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saporta\Documents\פרויקט חיל רפואה\הערות לקוח לאפיונים\הערות לקוח חודש 022015\הערות 15.02.15\"/>
    </mc:Choice>
  </mc:AlternateContent>
  <bookViews>
    <workbookView xWindow="636" yWindow="612" windowWidth="17940" windowHeight="11196" tabRatio="686"/>
  </bookViews>
  <sheets>
    <sheet name="הערות" sheetId="1" r:id="rId1"/>
    <sheet name="שדות לסיכום תיק ברה&quot;ן" sheetId="2" r:id="rId2"/>
    <sheet name="כלל ההערות" sheetId="3" r:id="rId3"/>
    <sheet name="שדות חסרים במסך פרטי סיפוח ליקר" sheetId="4" r:id="rId4"/>
    <sheet name="חוקים חסרים במפגש יקר" sheetId="5" r:id="rId5"/>
    <sheet name="מפת סטאטוסים הנחיות לג" sheetId="6" r:id="rId6"/>
    <sheet name="מדדים" sheetId="7" r:id="rId7"/>
    <sheet name="פקדי מפגש להרשאות" sheetId="8" r:id="rId8"/>
    <sheet name="סיכומי תיק" sheetId="9" r:id="rId9"/>
    <sheet name="מסכים חסרים במפגש ברהן" sheetId="10" r:id="rId10"/>
    <sheet name="גיליון1" sheetId="11" r:id="rId11"/>
  </sheets>
  <definedNames>
    <definedName name="_xlnm._FilterDatabase" localSheetId="0" hidden="1">הערות!$A$1:$U$1984</definedName>
    <definedName name="_xlnm._FilterDatabase" localSheetId="2" hidden="1">'כלל ההערות'!$A$1:$T$2101</definedName>
    <definedName name="lls">'חוקים חסרים במפגש יקר'!$A$143:$A$167</definedName>
    <definedName name="mss">מדדים!$A$137:$F$269</definedName>
    <definedName name="msshp">מדדים!$A$2:$F$133</definedName>
    <definedName name="yakf">גיליון1!$A$1:$A$63</definedName>
  </definedNames>
  <calcPr calcId="152511"/>
</workbook>
</file>

<file path=xl/calcChain.xml><?xml version="1.0" encoding="utf-8"?>
<calcChain xmlns="http://schemas.openxmlformats.org/spreadsheetml/2006/main">
  <c r="Z2100" i="3" l="1"/>
  <c r="Y2100" i="3"/>
  <c r="X2100" i="3"/>
  <c r="W2100" i="3"/>
  <c r="V2100" i="3"/>
  <c r="U2100" i="3"/>
  <c r="T2100" i="3"/>
  <c r="S2100" i="3"/>
  <c r="R2100" i="3"/>
  <c r="Q2100" i="3"/>
  <c r="P2100" i="3"/>
  <c r="O2100" i="3"/>
  <c r="N2100" i="3"/>
  <c r="M2100" i="3"/>
  <c r="L2100" i="3"/>
  <c r="K2100" i="3"/>
  <c r="J2100" i="3"/>
  <c r="G2100" i="3"/>
  <c r="F2100" i="3"/>
  <c r="E2100" i="3"/>
  <c r="D2100" i="3"/>
  <c r="C2100" i="3"/>
  <c r="B2100" i="3"/>
  <c r="A2100" i="3"/>
  <c r="Z2099" i="3"/>
  <c r="Y2099" i="3"/>
  <c r="X2099" i="3"/>
  <c r="W2099" i="3"/>
  <c r="V2099" i="3"/>
  <c r="U2099" i="3"/>
  <c r="T2099" i="3"/>
  <c r="S2099" i="3"/>
  <c r="R2099" i="3"/>
  <c r="Q2099" i="3"/>
  <c r="P2099" i="3"/>
  <c r="O2099" i="3"/>
  <c r="N2099" i="3"/>
  <c r="M2099" i="3"/>
  <c r="L2099" i="3"/>
  <c r="K2099" i="3"/>
  <c r="J2099" i="3"/>
  <c r="G2099" i="3"/>
  <c r="F2099" i="3"/>
  <c r="E2099" i="3"/>
  <c r="D2099" i="3"/>
  <c r="C2099" i="3"/>
  <c r="B2099" i="3"/>
  <c r="A2099" i="3"/>
  <c r="Z2098" i="3"/>
  <c r="Y2098" i="3"/>
  <c r="X2098" i="3"/>
  <c r="W2098" i="3"/>
  <c r="V2098" i="3"/>
  <c r="U2098" i="3"/>
  <c r="T2098" i="3"/>
  <c r="S2098" i="3"/>
  <c r="R2098" i="3"/>
  <c r="Q2098" i="3"/>
  <c r="P2098" i="3"/>
  <c r="O2098" i="3"/>
  <c r="N2098" i="3"/>
  <c r="M2098" i="3"/>
  <c r="L2098" i="3"/>
  <c r="K2098" i="3"/>
  <c r="J2098" i="3"/>
  <c r="G2098" i="3"/>
  <c r="F2098" i="3"/>
  <c r="E2098" i="3"/>
  <c r="D2098" i="3"/>
  <c r="C2098" i="3"/>
  <c r="B2098" i="3"/>
  <c r="A2098" i="3"/>
  <c r="Z2097" i="3"/>
  <c r="Y2097" i="3"/>
  <c r="X2097" i="3"/>
  <c r="W2097" i="3"/>
  <c r="V2097" i="3"/>
  <c r="U2097" i="3"/>
  <c r="T2097" i="3"/>
  <c r="S2097" i="3"/>
  <c r="R2097" i="3"/>
  <c r="Q2097" i="3"/>
  <c r="P2097" i="3"/>
  <c r="O2097" i="3"/>
  <c r="N2097" i="3"/>
  <c r="M2097" i="3"/>
  <c r="L2097" i="3"/>
  <c r="K2097" i="3"/>
  <c r="J2097" i="3"/>
  <c r="G2097" i="3"/>
  <c r="F2097" i="3"/>
  <c r="E2097" i="3"/>
  <c r="D2097" i="3"/>
  <c r="C2097" i="3"/>
  <c r="B2097" i="3"/>
  <c r="A2097" i="3"/>
  <c r="Z2096" i="3"/>
  <c r="Y2096" i="3"/>
  <c r="X2096" i="3"/>
  <c r="W2096" i="3"/>
  <c r="V2096" i="3"/>
  <c r="U2096" i="3"/>
  <c r="T2096" i="3"/>
  <c r="S2096" i="3"/>
  <c r="R2096" i="3"/>
  <c r="Q2096" i="3"/>
  <c r="P2096" i="3"/>
  <c r="O2096" i="3"/>
  <c r="N2096" i="3"/>
  <c r="M2096" i="3"/>
  <c r="L2096" i="3"/>
  <c r="K2096" i="3"/>
  <c r="J2096" i="3"/>
  <c r="G2096" i="3"/>
  <c r="F2096" i="3"/>
  <c r="E2096" i="3"/>
  <c r="D2096" i="3"/>
  <c r="C2096" i="3"/>
  <c r="B2096" i="3"/>
  <c r="A2096" i="3"/>
  <c r="Z2095" i="3"/>
  <c r="Y2095" i="3"/>
  <c r="X2095" i="3"/>
  <c r="W2095" i="3"/>
  <c r="V2095" i="3"/>
  <c r="U2095" i="3"/>
  <c r="T2095" i="3"/>
  <c r="S2095" i="3"/>
  <c r="R2095" i="3"/>
  <c r="Q2095" i="3"/>
  <c r="P2095" i="3"/>
  <c r="O2095" i="3"/>
  <c r="N2095" i="3"/>
  <c r="M2095" i="3"/>
  <c r="L2095" i="3"/>
  <c r="K2095" i="3"/>
  <c r="J2095" i="3"/>
  <c r="G2095" i="3"/>
  <c r="F2095" i="3"/>
  <c r="E2095" i="3"/>
  <c r="D2095" i="3"/>
  <c r="C2095" i="3"/>
  <c r="B2095" i="3"/>
  <c r="A2095" i="3"/>
  <c r="Z2094" i="3"/>
  <c r="Y2094" i="3"/>
  <c r="X2094" i="3"/>
  <c r="W2094" i="3"/>
  <c r="V2094" i="3"/>
  <c r="U2094" i="3"/>
  <c r="T2094" i="3"/>
  <c r="S2094" i="3"/>
  <c r="R2094" i="3"/>
  <c r="Q2094" i="3"/>
  <c r="P2094" i="3"/>
  <c r="O2094" i="3"/>
  <c r="N2094" i="3"/>
  <c r="M2094" i="3"/>
  <c r="L2094" i="3"/>
  <c r="K2094" i="3"/>
  <c r="J2094" i="3"/>
  <c r="G2094" i="3"/>
  <c r="F2094" i="3"/>
  <c r="E2094" i="3"/>
  <c r="D2094" i="3"/>
  <c r="C2094" i="3"/>
  <c r="B2094" i="3"/>
  <c r="A2094" i="3"/>
  <c r="Z2093" i="3"/>
  <c r="Y2093" i="3"/>
  <c r="X2093" i="3"/>
  <c r="W2093" i="3"/>
  <c r="V2093" i="3"/>
  <c r="U2093" i="3"/>
  <c r="T2093" i="3"/>
  <c r="S2093" i="3"/>
  <c r="R2093" i="3"/>
  <c r="Q2093" i="3"/>
  <c r="P2093" i="3"/>
  <c r="O2093" i="3"/>
  <c r="N2093" i="3"/>
  <c r="M2093" i="3"/>
  <c r="L2093" i="3"/>
  <c r="K2093" i="3"/>
  <c r="J2093" i="3"/>
  <c r="G2093" i="3"/>
  <c r="F2093" i="3"/>
  <c r="E2093" i="3"/>
  <c r="D2093" i="3"/>
  <c r="C2093" i="3"/>
  <c r="B2093" i="3"/>
  <c r="A2093" i="3"/>
  <c r="Z2092" i="3"/>
  <c r="Y2092" i="3"/>
  <c r="X2092" i="3"/>
  <c r="W2092" i="3"/>
  <c r="V2092" i="3"/>
  <c r="U2092" i="3"/>
  <c r="T2092" i="3"/>
  <c r="S2092" i="3"/>
  <c r="R2092" i="3"/>
  <c r="Q2092" i="3"/>
  <c r="P2092" i="3"/>
  <c r="O2092" i="3"/>
  <c r="N2092" i="3"/>
  <c r="M2092" i="3"/>
  <c r="L2092" i="3"/>
  <c r="K2092" i="3"/>
  <c r="J2092" i="3"/>
  <c r="G2092" i="3"/>
  <c r="F2092" i="3"/>
  <c r="E2092" i="3"/>
  <c r="D2092" i="3"/>
  <c r="C2092" i="3"/>
  <c r="B2092" i="3"/>
  <c r="A2092" i="3"/>
  <c r="Z2091" i="3"/>
  <c r="Y2091" i="3"/>
  <c r="X2091" i="3"/>
  <c r="W2091" i="3"/>
  <c r="V2091" i="3"/>
  <c r="U2091" i="3"/>
  <c r="T2091" i="3"/>
  <c r="S2091" i="3"/>
  <c r="R2091" i="3"/>
  <c r="Q2091" i="3"/>
  <c r="P2091" i="3"/>
  <c r="O2091" i="3"/>
  <c r="N2091" i="3"/>
  <c r="M2091" i="3"/>
  <c r="L2091" i="3"/>
  <c r="K2091" i="3"/>
  <c r="J2091" i="3"/>
  <c r="G2091" i="3"/>
  <c r="F2091" i="3"/>
  <c r="E2091" i="3"/>
  <c r="D2091" i="3"/>
  <c r="C2091" i="3"/>
  <c r="B2091" i="3"/>
  <c r="A2091" i="3"/>
  <c r="Z2090" i="3"/>
  <c r="Y2090" i="3"/>
  <c r="X2090" i="3"/>
  <c r="W2090" i="3"/>
  <c r="V2090" i="3"/>
  <c r="U2090" i="3"/>
  <c r="T2090" i="3"/>
  <c r="S2090" i="3"/>
  <c r="R2090" i="3"/>
  <c r="Q2090" i="3"/>
  <c r="P2090" i="3"/>
  <c r="O2090" i="3"/>
  <c r="N2090" i="3"/>
  <c r="M2090" i="3"/>
  <c r="L2090" i="3"/>
  <c r="K2090" i="3"/>
  <c r="J2090" i="3"/>
  <c r="G2090" i="3"/>
  <c r="F2090" i="3"/>
  <c r="E2090" i="3"/>
  <c r="D2090" i="3"/>
  <c r="C2090" i="3"/>
  <c r="B2090" i="3"/>
  <c r="A2090" i="3"/>
  <c r="Z2089" i="3"/>
  <c r="Y2089" i="3"/>
  <c r="X2089" i="3"/>
  <c r="W2089" i="3"/>
  <c r="V2089" i="3"/>
  <c r="U2089" i="3"/>
  <c r="T2089" i="3"/>
  <c r="S2089" i="3"/>
  <c r="R2089" i="3"/>
  <c r="Q2089" i="3"/>
  <c r="P2089" i="3"/>
  <c r="O2089" i="3"/>
  <c r="N2089" i="3"/>
  <c r="M2089" i="3"/>
  <c r="L2089" i="3"/>
  <c r="K2089" i="3"/>
  <c r="J2089" i="3"/>
  <c r="G2089" i="3"/>
  <c r="F2089" i="3"/>
  <c r="E2089" i="3"/>
  <c r="D2089" i="3"/>
  <c r="C2089" i="3"/>
  <c r="B2089" i="3"/>
  <c r="A2089" i="3"/>
  <c r="Z2088" i="3"/>
  <c r="Y2088" i="3"/>
  <c r="X2088" i="3"/>
  <c r="W2088" i="3"/>
  <c r="V2088" i="3"/>
  <c r="U2088" i="3"/>
  <c r="T2088" i="3"/>
  <c r="S2088" i="3"/>
  <c r="R2088" i="3"/>
  <c r="Q2088" i="3"/>
  <c r="P2088" i="3"/>
  <c r="O2088" i="3"/>
  <c r="N2088" i="3"/>
  <c r="M2088" i="3"/>
  <c r="L2088" i="3"/>
  <c r="K2088" i="3"/>
  <c r="J2088" i="3"/>
  <c r="G2088" i="3"/>
  <c r="F2088" i="3"/>
  <c r="E2088" i="3"/>
  <c r="D2088" i="3"/>
  <c r="C2088" i="3"/>
  <c r="B2088" i="3"/>
  <c r="A2088" i="3"/>
  <c r="Z2087" i="3"/>
  <c r="Y2087" i="3"/>
  <c r="X2087" i="3"/>
  <c r="W2087" i="3"/>
  <c r="V2087" i="3"/>
  <c r="U2087" i="3"/>
  <c r="T2087" i="3"/>
  <c r="S2087" i="3"/>
  <c r="R2087" i="3"/>
  <c r="Q2087" i="3"/>
  <c r="P2087" i="3"/>
  <c r="O2087" i="3"/>
  <c r="N2087" i="3"/>
  <c r="M2087" i="3"/>
  <c r="L2087" i="3"/>
  <c r="K2087" i="3"/>
  <c r="J2087" i="3"/>
  <c r="G2087" i="3"/>
  <c r="F2087" i="3"/>
  <c r="E2087" i="3"/>
  <c r="D2087" i="3"/>
  <c r="C2087" i="3"/>
  <c r="B2087" i="3"/>
  <c r="A2087" i="3"/>
  <c r="Z2086" i="3"/>
  <c r="Y2086" i="3"/>
  <c r="X2086" i="3"/>
  <c r="W2086" i="3"/>
  <c r="V2086" i="3"/>
  <c r="U2086" i="3"/>
  <c r="T2086" i="3"/>
  <c r="S2086" i="3"/>
  <c r="R2086" i="3"/>
  <c r="Q2086" i="3"/>
  <c r="P2086" i="3"/>
  <c r="O2086" i="3"/>
  <c r="N2086" i="3"/>
  <c r="M2086" i="3"/>
  <c r="L2086" i="3"/>
  <c r="K2086" i="3"/>
  <c r="J2086" i="3"/>
  <c r="G2086" i="3"/>
  <c r="F2086" i="3"/>
  <c r="E2086" i="3"/>
  <c r="D2086" i="3"/>
  <c r="C2086" i="3"/>
  <c r="B2086" i="3"/>
  <c r="A2086" i="3"/>
  <c r="Z2085" i="3"/>
  <c r="Y2085" i="3"/>
  <c r="X2085" i="3"/>
  <c r="W2085" i="3"/>
  <c r="V2085" i="3"/>
  <c r="U2085" i="3"/>
  <c r="T2085" i="3"/>
  <c r="S2085" i="3"/>
  <c r="R2085" i="3"/>
  <c r="Q2085" i="3"/>
  <c r="P2085" i="3"/>
  <c r="O2085" i="3"/>
  <c r="N2085" i="3"/>
  <c r="M2085" i="3"/>
  <c r="L2085" i="3"/>
  <c r="K2085" i="3"/>
  <c r="J2085" i="3"/>
  <c r="G2085" i="3"/>
  <c r="F2085" i="3"/>
  <c r="E2085" i="3"/>
  <c r="D2085" i="3"/>
  <c r="C2085" i="3"/>
  <c r="B2085" i="3"/>
  <c r="A2085" i="3"/>
  <c r="Z2084" i="3"/>
  <c r="Y2084" i="3"/>
  <c r="X2084" i="3"/>
  <c r="W2084" i="3"/>
  <c r="V2084" i="3"/>
  <c r="U2084" i="3"/>
  <c r="T2084" i="3"/>
  <c r="S2084" i="3"/>
  <c r="R2084" i="3"/>
  <c r="Q2084" i="3"/>
  <c r="P2084" i="3"/>
  <c r="O2084" i="3"/>
  <c r="N2084" i="3"/>
  <c r="M2084" i="3"/>
  <c r="L2084" i="3"/>
  <c r="K2084" i="3"/>
  <c r="J2084" i="3"/>
  <c r="G2084" i="3"/>
  <c r="F2084" i="3"/>
  <c r="E2084" i="3"/>
  <c r="D2084" i="3"/>
  <c r="C2084" i="3"/>
  <c r="B2084" i="3"/>
  <c r="A2084" i="3"/>
  <c r="Z2083" i="3"/>
  <c r="Y2083" i="3"/>
  <c r="X2083" i="3"/>
  <c r="W2083" i="3"/>
  <c r="V2083" i="3"/>
  <c r="U2083" i="3"/>
  <c r="T2083" i="3"/>
  <c r="S2083" i="3"/>
  <c r="R2083" i="3"/>
  <c r="Q2083" i="3"/>
  <c r="P2083" i="3"/>
  <c r="O2083" i="3"/>
  <c r="N2083" i="3"/>
  <c r="M2083" i="3"/>
  <c r="L2083" i="3"/>
  <c r="K2083" i="3"/>
  <c r="J2083" i="3"/>
  <c r="G2083" i="3"/>
  <c r="F2083" i="3"/>
  <c r="E2083" i="3"/>
  <c r="D2083" i="3"/>
  <c r="C2083" i="3"/>
  <c r="B2083" i="3"/>
  <c r="A2083" i="3"/>
  <c r="Z2082" i="3"/>
  <c r="Y2082" i="3"/>
  <c r="X2082" i="3"/>
  <c r="W2082" i="3"/>
  <c r="V2082" i="3"/>
  <c r="U2082" i="3"/>
  <c r="T2082" i="3"/>
  <c r="S2082" i="3"/>
  <c r="R2082" i="3"/>
  <c r="Q2082" i="3"/>
  <c r="P2082" i="3"/>
  <c r="O2082" i="3"/>
  <c r="N2082" i="3"/>
  <c r="M2082" i="3"/>
  <c r="L2082" i="3"/>
  <c r="K2082" i="3"/>
  <c r="J2082" i="3"/>
  <c r="G2082" i="3"/>
  <c r="F2082" i="3"/>
  <c r="E2082" i="3"/>
  <c r="D2082" i="3"/>
  <c r="C2082" i="3"/>
  <c r="B2082" i="3"/>
  <c r="A2082" i="3"/>
  <c r="Z2081" i="3"/>
  <c r="Y2081" i="3"/>
  <c r="X2081" i="3"/>
  <c r="W2081" i="3"/>
  <c r="V2081" i="3"/>
  <c r="U2081" i="3"/>
  <c r="T2081" i="3"/>
  <c r="S2081" i="3"/>
  <c r="R2081" i="3"/>
  <c r="Q2081" i="3"/>
  <c r="P2081" i="3"/>
  <c r="O2081" i="3"/>
  <c r="N2081" i="3"/>
  <c r="M2081" i="3"/>
  <c r="L2081" i="3"/>
  <c r="K2081" i="3"/>
  <c r="J2081" i="3"/>
  <c r="G2081" i="3"/>
  <c r="F2081" i="3"/>
  <c r="E2081" i="3"/>
  <c r="D2081" i="3"/>
  <c r="C2081" i="3"/>
  <c r="B2081" i="3"/>
  <c r="A2081" i="3"/>
  <c r="Z2080" i="3"/>
  <c r="Y2080" i="3"/>
  <c r="X2080" i="3"/>
  <c r="W2080" i="3"/>
  <c r="V2080" i="3"/>
  <c r="U2080" i="3"/>
  <c r="T2080" i="3"/>
  <c r="S2080" i="3"/>
  <c r="R2080" i="3"/>
  <c r="Q2080" i="3"/>
  <c r="P2080" i="3"/>
  <c r="O2080" i="3"/>
  <c r="N2080" i="3"/>
  <c r="M2080" i="3"/>
  <c r="L2080" i="3"/>
  <c r="K2080" i="3"/>
  <c r="J2080" i="3"/>
  <c r="G2080" i="3"/>
  <c r="F2080" i="3"/>
  <c r="E2080" i="3"/>
  <c r="D2080" i="3"/>
  <c r="C2080" i="3"/>
  <c r="B2080" i="3"/>
  <c r="A2080" i="3"/>
  <c r="Z2079" i="3"/>
  <c r="Y2079" i="3"/>
  <c r="X2079" i="3"/>
  <c r="W2079" i="3"/>
  <c r="V2079" i="3"/>
  <c r="U2079" i="3"/>
  <c r="T2079" i="3"/>
  <c r="S2079" i="3"/>
  <c r="R2079" i="3"/>
  <c r="Q2079" i="3"/>
  <c r="P2079" i="3"/>
  <c r="O2079" i="3"/>
  <c r="N2079" i="3"/>
  <c r="M2079" i="3"/>
  <c r="L2079" i="3"/>
  <c r="K2079" i="3"/>
  <c r="J2079" i="3"/>
  <c r="G2079" i="3"/>
  <c r="F2079" i="3"/>
  <c r="E2079" i="3"/>
  <c r="D2079" i="3"/>
  <c r="C2079" i="3"/>
  <c r="B2079" i="3"/>
  <c r="A2079" i="3"/>
  <c r="Z2078" i="3"/>
  <c r="Y2078" i="3"/>
  <c r="X2078" i="3"/>
  <c r="W2078" i="3"/>
  <c r="V2078" i="3"/>
  <c r="U2078" i="3"/>
  <c r="T2078" i="3"/>
  <c r="S2078" i="3"/>
  <c r="R2078" i="3"/>
  <c r="Q2078" i="3"/>
  <c r="P2078" i="3"/>
  <c r="O2078" i="3"/>
  <c r="N2078" i="3"/>
  <c r="M2078" i="3"/>
  <c r="L2078" i="3"/>
  <c r="K2078" i="3"/>
  <c r="J2078" i="3"/>
  <c r="G2078" i="3"/>
  <c r="F2078" i="3"/>
  <c r="E2078" i="3"/>
  <c r="D2078" i="3"/>
  <c r="C2078" i="3"/>
  <c r="B2078" i="3"/>
  <c r="A2078" i="3"/>
  <c r="Z2077" i="3"/>
  <c r="Y2077" i="3"/>
  <c r="X2077" i="3"/>
  <c r="W2077" i="3"/>
  <c r="V2077" i="3"/>
  <c r="U2077" i="3"/>
  <c r="T2077" i="3"/>
  <c r="S2077" i="3"/>
  <c r="R2077" i="3"/>
  <c r="Q2077" i="3"/>
  <c r="P2077" i="3"/>
  <c r="O2077" i="3"/>
  <c r="N2077" i="3"/>
  <c r="M2077" i="3"/>
  <c r="L2077" i="3"/>
  <c r="K2077" i="3"/>
  <c r="J2077" i="3"/>
  <c r="G2077" i="3"/>
  <c r="F2077" i="3"/>
  <c r="E2077" i="3"/>
  <c r="D2077" i="3"/>
  <c r="C2077" i="3"/>
  <c r="B2077" i="3"/>
  <c r="A2077" i="3"/>
  <c r="Z2076" i="3"/>
  <c r="Y2076" i="3"/>
  <c r="X2076" i="3"/>
  <c r="W2076" i="3"/>
  <c r="V2076" i="3"/>
  <c r="U2076" i="3"/>
  <c r="T2076" i="3"/>
  <c r="S2076" i="3"/>
  <c r="R2076" i="3"/>
  <c r="Q2076" i="3"/>
  <c r="P2076" i="3"/>
  <c r="O2076" i="3"/>
  <c r="N2076" i="3"/>
  <c r="M2076" i="3"/>
  <c r="L2076" i="3"/>
  <c r="K2076" i="3"/>
  <c r="J2076" i="3"/>
  <c r="G2076" i="3"/>
  <c r="F2076" i="3"/>
  <c r="E2076" i="3"/>
  <c r="D2076" i="3"/>
  <c r="C2076" i="3"/>
  <c r="B2076" i="3"/>
  <c r="A2076" i="3"/>
  <c r="Z2075" i="3"/>
  <c r="Y2075" i="3"/>
  <c r="X2075" i="3"/>
  <c r="W2075" i="3"/>
  <c r="V2075" i="3"/>
  <c r="U2075" i="3"/>
  <c r="T2075" i="3"/>
  <c r="S2075" i="3"/>
  <c r="R2075" i="3"/>
  <c r="Q2075" i="3"/>
  <c r="P2075" i="3"/>
  <c r="O2075" i="3"/>
  <c r="N2075" i="3"/>
  <c r="M2075" i="3"/>
  <c r="L2075" i="3"/>
  <c r="K2075" i="3"/>
  <c r="J2075" i="3"/>
  <c r="G2075" i="3"/>
  <c r="F2075" i="3"/>
  <c r="E2075" i="3"/>
  <c r="D2075" i="3"/>
  <c r="C2075" i="3"/>
  <c r="B2075" i="3"/>
  <c r="A2075" i="3"/>
  <c r="Z2074" i="3"/>
  <c r="Y2074" i="3"/>
  <c r="X2074" i="3"/>
  <c r="W2074" i="3"/>
  <c r="V2074" i="3"/>
  <c r="U2074" i="3"/>
  <c r="T2074" i="3"/>
  <c r="S2074" i="3"/>
  <c r="R2074" i="3"/>
  <c r="Q2074" i="3"/>
  <c r="P2074" i="3"/>
  <c r="O2074" i="3"/>
  <c r="N2074" i="3"/>
  <c r="M2074" i="3"/>
  <c r="L2074" i="3"/>
  <c r="K2074" i="3"/>
  <c r="J2074" i="3"/>
  <c r="G2074" i="3"/>
  <c r="F2074" i="3"/>
  <c r="E2074" i="3"/>
  <c r="D2074" i="3"/>
  <c r="C2074" i="3"/>
  <c r="B2074" i="3"/>
  <c r="A2074" i="3"/>
  <c r="Z2073" i="3"/>
  <c r="Y2073" i="3"/>
  <c r="X2073" i="3"/>
  <c r="W2073" i="3"/>
  <c r="V2073" i="3"/>
  <c r="U2073" i="3"/>
  <c r="T2073" i="3"/>
  <c r="S2073" i="3"/>
  <c r="R2073" i="3"/>
  <c r="Q2073" i="3"/>
  <c r="P2073" i="3"/>
  <c r="O2073" i="3"/>
  <c r="N2073" i="3"/>
  <c r="M2073" i="3"/>
  <c r="L2073" i="3"/>
  <c r="K2073" i="3"/>
  <c r="J2073" i="3"/>
  <c r="G2073" i="3"/>
  <c r="F2073" i="3"/>
  <c r="E2073" i="3"/>
  <c r="D2073" i="3"/>
  <c r="C2073" i="3"/>
  <c r="B2073" i="3"/>
  <c r="A2073" i="3"/>
  <c r="Z2072" i="3"/>
  <c r="Y2072" i="3"/>
  <c r="X2072" i="3"/>
  <c r="W2072" i="3"/>
  <c r="V2072" i="3"/>
  <c r="U2072" i="3"/>
  <c r="T2072" i="3"/>
  <c r="S2072" i="3"/>
  <c r="R2072" i="3"/>
  <c r="Q2072" i="3"/>
  <c r="P2072" i="3"/>
  <c r="O2072" i="3"/>
  <c r="N2072" i="3"/>
  <c r="M2072" i="3"/>
  <c r="L2072" i="3"/>
  <c r="K2072" i="3"/>
  <c r="J2072" i="3"/>
  <c r="G2072" i="3"/>
  <c r="F2072" i="3"/>
  <c r="E2072" i="3"/>
  <c r="D2072" i="3"/>
  <c r="C2072" i="3"/>
  <c r="B2072" i="3"/>
  <c r="A2072" i="3"/>
  <c r="Z2071" i="3"/>
  <c r="Y2071" i="3"/>
  <c r="X2071" i="3"/>
  <c r="W2071" i="3"/>
  <c r="V2071" i="3"/>
  <c r="U2071" i="3"/>
  <c r="T2071" i="3"/>
  <c r="S2071" i="3"/>
  <c r="R2071" i="3"/>
  <c r="Q2071" i="3"/>
  <c r="P2071" i="3"/>
  <c r="O2071" i="3"/>
  <c r="N2071" i="3"/>
  <c r="M2071" i="3"/>
  <c r="L2071" i="3"/>
  <c r="K2071" i="3"/>
  <c r="J2071" i="3"/>
  <c r="G2071" i="3"/>
  <c r="F2071" i="3"/>
  <c r="E2071" i="3"/>
  <c r="D2071" i="3"/>
  <c r="C2071" i="3"/>
  <c r="B2071" i="3"/>
  <c r="A2071" i="3"/>
  <c r="Z2070" i="3"/>
  <c r="Y2070" i="3"/>
  <c r="X2070" i="3"/>
  <c r="W2070" i="3"/>
  <c r="V2070" i="3"/>
  <c r="U2070" i="3"/>
  <c r="T2070" i="3"/>
  <c r="S2070" i="3"/>
  <c r="R2070" i="3"/>
  <c r="Q2070" i="3"/>
  <c r="P2070" i="3"/>
  <c r="O2070" i="3"/>
  <c r="N2070" i="3"/>
  <c r="M2070" i="3"/>
  <c r="L2070" i="3"/>
  <c r="K2070" i="3"/>
  <c r="J2070" i="3"/>
  <c r="G2070" i="3"/>
  <c r="F2070" i="3"/>
  <c r="E2070" i="3"/>
  <c r="D2070" i="3"/>
  <c r="C2070" i="3"/>
  <c r="B2070" i="3"/>
  <c r="A2070" i="3"/>
  <c r="Z2069" i="3"/>
  <c r="Y2069" i="3"/>
  <c r="X2069" i="3"/>
  <c r="W2069" i="3"/>
  <c r="V2069" i="3"/>
  <c r="U2069" i="3"/>
  <c r="T2069" i="3"/>
  <c r="S2069" i="3"/>
  <c r="R2069" i="3"/>
  <c r="Q2069" i="3"/>
  <c r="P2069" i="3"/>
  <c r="O2069" i="3"/>
  <c r="N2069" i="3"/>
  <c r="M2069" i="3"/>
  <c r="L2069" i="3"/>
  <c r="K2069" i="3"/>
  <c r="J2069" i="3"/>
  <c r="G2069" i="3"/>
  <c r="F2069" i="3"/>
  <c r="E2069" i="3"/>
  <c r="D2069" i="3"/>
  <c r="C2069" i="3"/>
  <c r="B2069" i="3"/>
  <c r="A2069" i="3"/>
  <c r="Z2068" i="3"/>
  <c r="Y2068" i="3"/>
  <c r="X2068" i="3"/>
  <c r="W2068" i="3"/>
  <c r="V2068" i="3"/>
  <c r="U2068" i="3"/>
  <c r="T2068" i="3"/>
  <c r="S2068" i="3"/>
  <c r="R2068" i="3"/>
  <c r="Q2068" i="3"/>
  <c r="P2068" i="3"/>
  <c r="O2068" i="3"/>
  <c r="N2068" i="3"/>
  <c r="M2068" i="3"/>
  <c r="L2068" i="3"/>
  <c r="K2068" i="3"/>
  <c r="J2068" i="3"/>
  <c r="G2068" i="3"/>
  <c r="F2068" i="3"/>
  <c r="E2068" i="3"/>
  <c r="D2068" i="3"/>
  <c r="C2068" i="3"/>
  <c r="B2068" i="3"/>
  <c r="A2068" i="3"/>
  <c r="Z2067" i="3"/>
  <c r="Y2067" i="3"/>
  <c r="X2067" i="3"/>
  <c r="W2067" i="3"/>
  <c r="V2067" i="3"/>
  <c r="U2067" i="3"/>
  <c r="T2067" i="3"/>
  <c r="S2067" i="3"/>
  <c r="R2067" i="3"/>
  <c r="Q2067" i="3"/>
  <c r="P2067" i="3"/>
  <c r="O2067" i="3"/>
  <c r="N2067" i="3"/>
  <c r="M2067" i="3"/>
  <c r="L2067" i="3"/>
  <c r="K2067" i="3"/>
  <c r="J2067" i="3"/>
  <c r="G2067" i="3"/>
  <c r="F2067" i="3"/>
  <c r="E2067" i="3"/>
  <c r="D2067" i="3"/>
  <c r="C2067" i="3"/>
  <c r="B2067" i="3"/>
  <c r="A2067" i="3"/>
  <c r="Z2066" i="3"/>
  <c r="Y2066" i="3"/>
  <c r="X2066" i="3"/>
  <c r="W2066" i="3"/>
  <c r="V2066" i="3"/>
  <c r="U2066" i="3"/>
  <c r="T2066" i="3"/>
  <c r="S2066" i="3"/>
  <c r="R2066" i="3"/>
  <c r="Q2066" i="3"/>
  <c r="P2066" i="3"/>
  <c r="O2066" i="3"/>
  <c r="N2066" i="3"/>
  <c r="M2066" i="3"/>
  <c r="L2066" i="3"/>
  <c r="K2066" i="3"/>
  <c r="J2066" i="3"/>
  <c r="G2066" i="3"/>
  <c r="F2066" i="3"/>
  <c r="E2066" i="3"/>
  <c r="D2066" i="3"/>
  <c r="C2066" i="3"/>
  <c r="B2066" i="3"/>
  <c r="A2066" i="3"/>
  <c r="Z2065" i="3"/>
  <c r="Y2065" i="3"/>
  <c r="X2065" i="3"/>
  <c r="W2065" i="3"/>
  <c r="V2065" i="3"/>
  <c r="U2065" i="3"/>
  <c r="T2065" i="3"/>
  <c r="S2065" i="3"/>
  <c r="R2065" i="3"/>
  <c r="Q2065" i="3"/>
  <c r="P2065" i="3"/>
  <c r="O2065" i="3"/>
  <c r="N2065" i="3"/>
  <c r="M2065" i="3"/>
  <c r="L2065" i="3"/>
  <c r="K2065" i="3"/>
  <c r="J2065" i="3"/>
  <c r="G2065" i="3"/>
  <c r="F2065" i="3"/>
  <c r="E2065" i="3"/>
  <c r="D2065" i="3"/>
  <c r="C2065" i="3"/>
  <c r="B2065" i="3"/>
  <c r="A2065" i="3"/>
  <c r="Z2064" i="3"/>
  <c r="Y2064" i="3"/>
  <c r="X2064" i="3"/>
  <c r="W2064" i="3"/>
  <c r="V2064" i="3"/>
  <c r="U2064" i="3"/>
  <c r="T2064" i="3"/>
  <c r="S2064" i="3"/>
  <c r="R2064" i="3"/>
  <c r="Q2064" i="3"/>
  <c r="P2064" i="3"/>
  <c r="O2064" i="3"/>
  <c r="N2064" i="3"/>
  <c r="M2064" i="3"/>
  <c r="L2064" i="3"/>
  <c r="K2064" i="3"/>
  <c r="J2064" i="3"/>
  <c r="G2064" i="3"/>
  <c r="F2064" i="3"/>
  <c r="E2064" i="3"/>
  <c r="D2064" i="3"/>
  <c r="C2064" i="3"/>
  <c r="B2064" i="3"/>
  <c r="A2064" i="3"/>
  <c r="Z2063" i="3"/>
  <c r="Y2063" i="3"/>
  <c r="X2063" i="3"/>
  <c r="W2063" i="3"/>
  <c r="V2063" i="3"/>
  <c r="U2063" i="3"/>
  <c r="T2063" i="3"/>
  <c r="S2063" i="3"/>
  <c r="R2063" i="3"/>
  <c r="Q2063" i="3"/>
  <c r="P2063" i="3"/>
  <c r="O2063" i="3"/>
  <c r="N2063" i="3"/>
  <c r="M2063" i="3"/>
  <c r="L2063" i="3"/>
  <c r="K2063" i="3"/>
  <c r="J2063" i="3"/>
  <c r="G2063" i="3"/>
  <c r="F2063" i="3"/>
  <c r="E2063" i="3"/>
  <c r="D2063" i="3"/>
  <c r="C2063" i="3"/>
  <c r="B2063" i="3"/>
  <c r="A2063" i="3"/>
  <c r="Z2062" i="3"/>
  <c r="Y2062" i="3"/>
  <c r="X2062" i="3"/>
  <c r="W2062" i="3"/>
  <c r="V2062" i="3"/>
  <c r="U2062" i="3"/>
  <c r="T2062" i="3"/>
  <c r="S2062" i="3"/>
  <c r="R2062" i="3"/>
  <c r="Q2062" i="3"/>
  <c r="P2062" i="3"/>
  <c r="O2062" i="3"/>
  <c r="N2062" i="3"/>
  <c r="M2062" i="3"/>
  <c r="L2062" i="3"/>
  <c r="K2062" i="3"/>
  <c r="J2062" i="3"/>
  <c r="G2062" i="3"/>
  <c r="F2062" i="3"/>
  <c r="E2062" i="3"/>
  <c r="D2062" i="3"/>
  <c r="C2062" i="3"/>
  <c r="B2062" i="3"/>
  <c r="A2062" i="3"/>
  <c r="Z2061" i="3"/>
  <c r="Y2061" i="3"/>
  <c r="X2061" i="3"/>
  <c r="W2061" i="3"/>
  <c r="V2061" i="3"/>
  <c r="U2061" i="3"/>
  <c r="T2061" i="3"/>
  <c r="S2061" i="3"/>
  <c r="R2061" i="3"/>
  <c r="Q2061" i="3"/>
  <c r="P2061" i="3"/>
  <c r="O2061" i="3"/>
  <c r="N2061" i="3"/>
  <c r="M2061" i="3"/>
  <c r="L2061" i="3"/>
  <c r="K2061" i="3"/>
  <c r="J2061" i="3"/>
  <c r="G2061" i="3"/>
  <c r="F2061" i="3"/>
  <c r="E2061" i="3"/>
  <c r="D2061" i="3"/>
  <c r="C2061" i="3"/>
  <c r="B2061" i="3"/>
  <c r="A2061" i="3"/>
  <c r="Z2060" i="3"/>
  <c r="Y2060" i="3"/>
  <c r="X2060" i="3"/>
  <c r="W2060" i="3"/>
  <c r="V2060" i="3"/>
  <c r="U2060" i="3"/>
  <c r="T2060" i="3"/>
  <c r="S2060" i="3"/>
  <c r="R2060" i="3"/>
  <c r="Q2060" i="3"/>
  <c r="P2060" i="3"/>
  <c r="O2060" i="3"/>
  <c r="N2060" i="3"/>
  <c r="M2060" i="3"/>
  <c r="L2060" i="3"/>
  <c r="K2060" i="3"/>
  <c r="J2060" i="3"/>
  <c r="G2060" i="3"/>
  <c r="F2060" i="3"/>
  <c r="E2060" i="3"/>
  <c r="D2060" i="3"/>
  <c r="C2060" i="3"/>
  <c r="B2060" i="3"/>
  <c r="A2060" i="3"/>
  <c r="Z2059" i="3"/>
  <c r="Y2059" i="3"/>
  <c r="X2059" i="3"/>
  <c r="W2059" i="3"/>
  <c r="V2059" i="3"/>
  <c r="U2059" i="3"/>
  <c r="T2059" i="3"/>
  <c r="S2059" i="3"/>
  <c r="R2059" i="3"/>
  <c r="Q2059" i="3"/>
  <c r="P2059" i="3"/>
  <c r="O2059" i="3"/>
  <c r="N2059" i="3"/>
  <c r="M2059" i="3"/>
  <c r="L2059" i="3"/>
  <c r="K2059" i="3"/>
  <c r="J2059" i="3"/>
  <c r="G2059" i="3"/>
  <c r="F2059" i="3"/>
  <c r="E2059" i="3"/>
  <c r="D2059" i="3"/>
  <c r="C2059" i="3"/>
  <c r="B2059" i="3"/>
  <c r="A2059" i="3"/>
  <c r="Z2058" i="3"/>
  <c r="Y2058" i="3"/>
  <c r="X2058" i="3"/>
  <c r="W2058" i="3"/>
  <c r="V2058" i="3"/>
  <c r="U2058" i="3"/>
  <c r="T2058" i="3"/>
  <c r="S2058" i="3"/>
  <c r="R2058" i="3"/>
  <c r="Q2058" i="3"/>
  <c r="P2058" i="3"/>
  <c r="O2058" i="3"/>
  <c r="N2058" i="3"/>
  <c r="M2058" i="3"/>
  <c r="L2058" i="3"/>
  <c r="K2058" i="3"/>
  <c r="J2058" i="3"/>
  <c r="G2058" i="3"/>
  <c r="F2058" i="3"/>
  <c r="E2058" i="3"/>
  <c r="D2058" i="3"/>
  <c r="C2058" i="3"/>
  <c r="B2058" i="3"/>
  <c r="A2058" i="3"/>
  <c r="Z2057" i="3"/>
  <c r="Y2057" i="3"/>
  <c r="X2057" i="3"/>
  <c r="W2057" i="3"/>
  <c r="V2057" i="3"/>
  <c r="U2057" i="3"/>
  <c r="T2057" i="3"/>
  <c r="S2057" i="3"/>
  <c r="R2057" i="3"/>
  <c r="Q2057" i="3"/>
  <c r="P2057" i="3"/>
  <c r="O2057" i="3"/>
  <c r="N2057" i="3"/>
  <c r="M2057" i="3"/>
  <c r="L2057" i="3"/>
  <c r="K2057" i="3"/>
  <c r="J2057" i="3"/>
  <c r="G2057" i="3"/>
  <c r="F2057" i="3"/>
  <c r="E2057" i="3"/>
  <c r="D2057" i="3"/>
  <c r="C2057" i="3"/>
  <c r="B2057" i="3"/>
  <c r="A2057" i="3"/>
  <c r="Z2056" i="3"/>
  <c r="Y2056" i="3"/>
  <c r="X2056" i="3"/>
  <c r="W2056" i="3"/>
  <c r="V2056" i="3"/>
  <c r="U2056" i="3"/>
  <c r="T2056" i="3"/>
  <c r="S2056" i="3"/>
  <c r="R2056" i="3"/>
  <c r="Q2056" i="3"/>
  <c r="P2056" i="3"/>
  <c r="O2056" i="3"/>
  <c r="N2056" i="3"/>
  <c r="M2056" i="3"/>
  <c r="L2056" i="3"/>
  <c r="K2056" i="3"/>
  <c r="J2056" i="3"/>
  <c r="G2056" i="3"/>
  <c r="F2056" i="3"/>
  <c r="E2056" i="3"/>
  <c r="D2056" i="3"/>
  <c r="C2056" i="3"/>
  <c r="B2056" i="3"/>
  <c r="A2056" i="3"/>
  <c r="Z2055" i="3"/>
  <c r="Y2055" i="3"/>
  <c r="X2055" i="3"/>
  <c r="W2055" i="3"/>
  <c r="V2055" i="3"/>
  <c r="U2055" i="3"/>
  <c r="T2055" i="3"/>
  <c r="S2055" i="3"/>
  <c r="R2055" i="3"/>
  <c r="Q2055" i="3"/>
  <c r="P2055" i="3"/>
  <c r="O2055" i="3"/>
  <c r="N2055" i="3"/>
  <c r="M2055" i="3"/>
  <c r="L2055" i="3"/>
  <c r="K2055" i="3"/>
  <c r="J2055" i="3"/>
  <c r="G2055" i="3"/>
  <c r="F2055" i="3"/>
  <c r="E2055" i="3"/>
  <c r="D2055" i="3"/>
  <c r="C2055" i="3"/>
  <c r="B2055" i="3"/>
  <c r="A2055" i="3"/>
  <c r="Z2054" i="3"/>
  <c r="Y2054" i="3"/>
  <c r="X2054" i="3"/>
  <c r="W2054" i="3"/>
  <c r="V2054" i="3"/>
  <c r="U2054" i="3"/>
  <c r="T2054" i="3"/>
  <c r="S2054" i="3"/>
  <c r="R2054" i="3"/>
  <c r="Q2054" i="3"/>
  <c r="P2054" i="3"/>
  <c r="O2054" i="3"/>
  <c r="N2054" i="3"/>
  <c r="M2054" i="3"/>
  <c r="L2054" i="3"/>
  <c r="K2054" i="3"/>
  <c r="J2054" i="3"/>
  <c r="G2054" i="3"/>
  <c r="F2054" i="3"/>
  <c r="E2054" i="3"/>
  <c r="D2054" i="3"/>
  <c r="C2054" i="3"/>
  <c r="B2054" i="3"/>
  <c r="A2054" i="3"/>
  <c r="Z2053" i="3"/>
  <c r="Y2053" i="3"/>
  <c r="X2053" i="3"/>
  <c r="W2053" i="3"/>
  <c r="V2053" i="3"/>
  <c r="U2053" i="3"/>
  <c r="T2053" i="3"/>
  <c r="S2053" i="3"/>
  <c r="R2053" i="3"/>
  <c r="Q2053" i="3"/>
  <c r="P2053" i="3"/>
  <c r="O2053" i="3"/>
  <c r="N2053" i="3"/>
  <c r="M2053" i="3"/>
  <c r="L2053" i="3"/>
  <c r="K2053" i="3"/>
  <c r="J2053" i="3"/>
  <c r="G2053" i="3"/>
  <c r="F2053" i="3"/>
  <c r="E2053" i="3"/>
  <c r="D2053" i="3"/>
  <c r="C2053" i="3"/>
  <c r="B2053" i="3"/>
  <c r="A2053" i="3"/>
  <c r="Z2052" i="3"/>
  <c r="Y2052" i="3"/>
  <c r="X2052" i="3"/>
  <c r="W2052" i="3"/>
  <c r="V2052" i="3"/>
  <c r="U2052" i="3"/>
  <c r="T2052" i="3"/>
  <c r="S2052" i="3"/>
  <c r="R2052" i="3"/>
  <c r="Q2052" i="3"/>
  <c r="P2052" i="3"/>
  <c r="O2052" i="3"/>
  <c r="N2052" i="3"/>
  <c r="M2052" i="3"/>
  <c r="L2052" i="3"/>
  <c r="K2052" i="3"/>
  <c r="J2052" i="3"/>
  <c r="G2052" i="3"/>
  <c r="F2052" i="3"/>
  <c r="E2052" i="3"/>
  <c r="D2052" i="3"/>
  <c r="C2052" i="3"/>
  <c r="B2052" i="3"/>
  <c r="A2052" i="3"/>
  <c r="Z2051" i="3"/>
  <c r="Y2051" i="3"/>
  <c r="X2051" i="3"/>
  <c r="W2051" i="3"/>
  <c r="V2051" i="3"/>
  <c r="U2051" i="3"/>
  <c r="T2051" i="3"/>
  <c r="S2051" i="3"/>
  <c r="R2051" i="3"/>
  <c r="Q2051" i="3"/>
  <c r="P2051" i="3"/>
  <c r="O2051" i="3"/>
  <c r="N2051" i="3"/>
  <c r="M2051" i="3"/>
  <c r="L2051" i="3"/>
  <c r="K2051" i="3"/>
  <c r="J2051" i="3"/>
  <c r="G2051" i="3"/>
  <c r="F2051" i="3"/>
  <c r="E2051" i="3"/>
  <c r="D2051" i="3"/>
  <c r="C2051" i="3"/>
  <c r="B2051" i="3"/>
  <c r="A2051" i="3"/>
  <c r="Z2050" i="3"/>
  <c r="Y2050" i="3"/>
  <c r="X2050" i="3"/>
  <c r="W2050" i="3"/>
  <c r="V2050" i="3"/>
  <c r="U2050" i="3"/>
  <c r="T2050" i="3"/>
  <c r="S2050" i="3"/>
  <c r="R2050" i="3"/>
  <c r="Q2050" i="3"/>
  <c r="P2050" i="3"/>
  <c r="O2050" i="3"/>
  <c r="N2050" i="3"/>
  <c r="M2050" i="3"/>
  <c r="L2050" i="3"/>
  <c r="K2050" i="3"/>
  <c r="J2050" i="3"/>
  <c r="G2050" i="3"/>
  <c r="F2050" i="3"/>
  <c r="E2050" i="3"/>
  <c r="D2050" i="3"/>
  <c r="C2050" i="3"/>
  <c r="B2050" i="3"/>
  <c r="A2050" i="3"/>
  <c r="Z2049" i="3"/>
  <c r="Y2049" i="3"/>
  <c r="X2049" i="3"/>
  <c r="W2049" i="3"/>
  <c r="V2049" i="3"/>
  <c r="U2049" i="3"/>
  <c r="T2049" i="3"/>
  <c r="S2049" i="3"/>
  <c r="R2049" i="3"/>
  <c r="Q2049" i="3"/>
  <c r="P2049" i="3"/>
  <c r="O2049" i="3"/>
  <c r="N2049" i="3"/>
  <c r="M2049" i="3"/>
  <c r="L2049" i="3"/>
  <c r="K2049" i="3"/>
  <c r="J2049" i="3"/>
  <c r="G2049" i="3"/>
  <c r="F2049" i="3"/>
  <c r="E2049" i="3"/>
  <c r="D2049" i="3"/>
  <c r="C2049" i="3"/>
  <c r="B2049" i="3"/>
  <c r="A2049" i="3"/>
  <c r="Z2048" i="3"/>
  <c r="Y2048" i="3"/>
  <c r="X2048" i="3"/>
  <c r="W2048" i="3"/>
  <c r="V2048" i="3"/>
  <c r="U2048" i="3"/>
  <c r="T2048" i="3"/>
  <c r="S2048" i="3"/>
  <c r="R2048" i="3"/>
  <c r="Q2048" i="3"/>
  <c r="P2048" i="3"/>
  <c r="O2048" i="3"/>
  <c r="N2048" i="3"/>
  <c r="M2048" i="3"/>
  <c r="L2048" i="3"/>
  <c r="K2048" i="3"/>
  <c r="J2048" i="3"/>
  <c r="G2048" i="3"/>
  <c r="F2048" i="3"/>
  <c r="E2048" i="3"/>
  <c r="D2048" i="3"/>
  <c r="C2048" i="3"/>
  <c r="B2048" i="3"/>
  <c r="A2048" i="3"/>
  <c r="Z2047" i="3"/>
  <c r="Y2047" i="3"/>
  <c r="X2047" i="3"/>
  <c r="W2047" i="3"/>
  <c r="V2047" i="3"/>
  <c r="U2047" i="3"/>
  <c r="T2047" i="3"/>
  <c r="S2047" i="3"/>
  <c r="R2047" i="3"/>
  <c r="Q2047" i="3"/>
  <c r="P2047" i="3"/>
  <c r="O2047" i="3"/>
  <c r="N2047" i="3"/>
  <c r="M2047" i="3"/>
  <c r="L2047" i="3"/>
  <c r="K2047" i="3"/>
  <c r="J2047" i="3"/>
  <c r="G2047" i="3"/>
  <c r="F2047" i="3"/>
  <c r="E2047" i="3"/>
  <c r="D2047" i="3"/>
  <c r="C2047" i="3"/>
  <c r="B2047" i="3"/>
  <c r="A2047" i="3"/>
  <c r="Z2046" i="3"/>
  <c r="Y2046" i="3"/>
  <c r="X2046" i="3"/>
  <c r="W2046" i="3"/>
  <c r="V2046" i="3"/>
  <c r="U2046" i="3"/>
  <c r="T2046" i="3"/>
  <c r="S2046" i="3"/>
  <c r="R2046" i="3"/>
  <c r="Q2046" i="3"/>
  <c r="P2046" i="3"/>
  <c r="O2046" i="3"/>
  <c r="N2046" i="3"/>
  <c r="M2046" i="3"/>
  <c r="L2046" i="3"/>
  <c r="K2046" i="3"/>
  <c r="J2046" i="3"/>
  <c r="G2046" i="3"/>
  <c r="F2046" i="3"/>
  <c r="E2046" i="3"/>
  <c r="D2046" i="3"/>
  <c r="C2046" i="3"/>
  <c r="B2046" i="3"/>
  <c r="A2046" i="3"/>
  <c r="Z2045" i="3"/>
  <c r="Y2045" i="3"/>
  <c r="X2045" i="3"/>
  <c r="W2045" i="3"/>
  <c r="V2045" i="3"/>
  <c r="U2045" i="3"/>
  <c r="T2045" i="3"/>
  <c r="S2045" i="3"/>
  <c r="R2045" i="3"/>
  <c r="Q2045" i="3"/>
  <c r="P2045" i="3"/>
  <c r="O2045" i="3"/>
  <c r="N2045" i="3"/>
  <c r="M2045" i="3"/>
  <c r="L2045" i="3"/>
  <c r="K2045" i="3"/>
  <c r="J2045" i="3"/>
  <c r="G2045" i="3"/>
  <c r="F2045" i="3"/>
  <c r="E2045" i="3"/>
  <c r="D2045" i="3"/>
  <c r="C2045" i="3"/>
  <c r="B2045" i="3"/>
  <c r="A2045" i="3"/>
  <c r="Z2044" i="3"/>
  <c r="Y2044" i="3"/>
  <c r="X2044" i="3"/>
  <c r="W2044" i="3"/>
  <c r="V2044" i="3"/>
  <c r="U2044" i="3"/>
  <c r="T2044" i="3"/>
  <c r="S2044" i="3"/>
  <c r="R2044" i="3"/>
  <c r="Q2044" i="3"/>
  <c r="P2044" i="3"/>
  <c r="O2044" i="3"/>
  <c r="N2044" i="3"/>
  <c r="M2044" i="3"/>
  <c r="L2044" i="3"/>
  <c r="K2044" i="3"/>
  <c r="J2044" i="3"/>
  <c r="G2044" i="3"/>
  <c r="F2044" i="3"/>
  <c r="E2044" i="3"/>
  <c r="D2044" i="3"/>
  <c r="C2044" i="3"/>
  <c r="B2044" i="3"/>
  <c r="A2044" i="3"/>
  <c r="Z2043" i="3"/>
  <c r="Y2043" i="3"/>
  <c r="X2043" i="3"/>
  <c r="W2043" i="3"/>
  <c r="V2043" i="3"/>
  <c r="U2043" i="3"/>
  <c r="T2043" i="3"/>
  <c r="S2043" i="3"/>
  <c r="R2043" i="3"/>
  <c r="Q2043" i="3"/>
  <c r="P2043" i="3"/>
  <c r="O2043" i="3"/>
  <c r="N2043" i="3"/>
  <c r="M2043" i="3"/>
  <c r="L2043" i="3"/>
  <c r="K2043" i="3"/>
  <c r="J2043" i="3"/>
  <c r="G2043" i="3"/>
  <c r="F2043" i="3"/>
  <c r="E2043" i="3"/>
  <c r="D2043" i="3"/>
  <c r="C2043" i="3"/>
  <c r="B2043" i="3"/>
  <c r="A2043" i="3"/>
  <c r="Z2042" i="3"/>
  <c r="Y2042" i="3"/>
  <c r="X2042" i="3"/>
  <c r="W2042" i="3"/>
  <c r="V2042" i="3"/>
  <c r="U2042" i="3"/>
  <c r="T2042" i="3"/>
  <c r="S2042" i="3"/>
  <c r="R2042" i="3"/>
  <c r="Q2042" i="3"/>
  <c r="P2042" i="3"/>
  <c r="O2042" i="3"/>
  <c r="N2042" i="3"/>
  <c r="M2042" i="3"/>
  <c r="L2042" i="3"/>
  <c r="K2042" i="3"/>
  <c r="J2042" i="3"/>
  <c r="G2042" i="3"/>
  <c r="F2042" i="3"/>
  <c r="E2042" i="3"/>
  <c r="D2042" i="3"/>
  <c r="C2042" i="3"/>
  <c r="B2042" i="3"/>
  <c r="A2042" i="3"/>
  <c r="Z2041" i="3"/>
  <c r="Y2041" i="3"/>
  <c r="X2041" i="3"/>
  <c r="W2041" i="3"/>
  <c r="V2041" i="3"/>
  <c r="U2041" i="3"/>
  <c r="T2041" i="3"/>
  <c r="S2041" i="3"/>
  <c r="R2041" i="3"/>
  <c r="Q2041" i="3"/>
  <c r="P2041" i="3"/>
  <c r="O2041" i="3"/>
  <c r="N2041" i="3"/>
  <c r="M2041" i="3"/>
  <c r="L2041" i="3"/>
  <c r="K2041" i="3"/>
  <c r="J2041" i="3"/>
  <c r="G2041" i="3"/>
  <c r="F2041" i="3"/>
  <c r="E2041" i="3"/>
  <c r="D2041" i="3"/>
  <c r="C2041" i="3"/>
  <c r="B2041" i="3"/>
  <c r="A2041" i="3"/>
  <c r="Z2040" i="3"/>
  <c r="Y2040" i="3"/>
  <c r="X2040" i="3"/>
  <c r="W2040" i="3"/>
  <c r="V2040" i="3"/>
  <c r="U2040" i="3"/>
  <c r="T2040" i="3"/>
  <c r="S2040" i="3"/>
  <c r="R2040" i="3"/>
  <c r="Q2040" i="3"/>
  <c r="P2040" i="3"/>
  <c r="O2040" i="3"/>
  <c r="N2040" i="3"/>
  <c r="M2040" i="3"/>
  <c r="L2040" i="3"/>
  <c r="K2040" i="3"/>
  <c r="J2040" i="3"/>
  <c r="G2040" i="3"/>
  <c r="F2040" i="3"/>
  <c r="E2040" i="3"/>
  <c r="D2040" i="3"/>
  <c r="C2040" i="3"/>
  <c r="B2040" i="3"/>
  <c r="A2040" i="3"/>
  <c r="Z2039" i="3"/>
  <c r="Y2039" i="3"/>
  <c r="X2039" i="3"/>
  <c r="W2039" i="3"/>
  <c r="V2039" i="3"/>
  <c r="U2039" i="3"/>
  <c r="T2039" i="3"/>
  <c r="S2039" i="3"/>
  <c r="R2039" i="3"/>
  <c r="Q2039" i="3"/>
  <c r="P2039" i="3"/>
  <c r="O2039" i="3"/>
  <c r="N2039" i="3"/>
  <c r="M2039" i="3"/>
  <c r="L2039" i="3"/>
  <c r="K2039" i="3"/>
  <c r="J2039" i="3"/>
  <c r="G2039" i="3"/>
  <c r="F2039" i="3"/>
  <c r="E2039" i="3"/>
  <c r="D2039" i="3"/>
  <c r="C2039" i="3"/>
  <c r="B2039" i="3"/>
  <c r="A2039" i="3"/>
  <c r="Z2038" i="3"/>
  <c r="Y2038" i="3"/>
  <c r="X2038" i="3"/>
  <c r="W2038" i="3"/>
  <c r="V2038" i="3"/>
  <c r="U2038" i="3"/>
  <c r="T2038" i="3"/>
  <c r="S2038" i="3"/>
  <c r="R2038" i="3"/>
  <c r="Q2038" i="3"/>
  <c r="P2038" i="3"/>
  <c r="O2038" i="3"/>
  <c r="N2038" i="3"/>
  <c r="M2038" i="3"/>
  <c r="L2038" i="3"/>
  <c r="K2038" i="3"/>
  <c r="J2038" i="3"/>
  <c r="G2038" i="3"/>
  <c r="F2038" i="3"/>
  <c r="E2038" i="3"/>
  <c r="D2038" i="3"/>
  <c r="C2038" i="3"/>
  <c r="B2038" i="3"/>
  <c r="A2038" i="3"/>
  <c r="Z2037" i="3"/>
  <c r="Y2037" i="3"/>
  <c r="X2037" i="3"/>
  <c r="W2037" i="3"/>
  <c r="V2037" i="3"/>
  <c r="U2037" i="3"/>
  <c r="T2037" i="3"/>
  <c r="S2037" i="3"/>
  <c r="R2037" i="3"/>
  <c r="Q2037" i="3"/>
  <c r="P2037" i="3"/>
  <c r="O2037" i="3"/>
  <c r="N2037" i="3"/>
  <c r="M2037" i="3"/>
  <c r="L2037" i="3"/>
  <c r="K2037" i="3"/>
  <c r="J2037" i="3"/>
  <c r="G2037" i="3"/>
  <c r="F2037" i="3"/>
  <c r="E2037" i="3"/>
  <c r="D2037" i="3"/>
  <c r="C2037" i="3"/>
  <c r="B2037" i="3"/>
  <c r="A2037" i="3"/>
  <c r="Z2036" i="3"/>
  <c r="Y2036" i="3"/>
  <c r="X2036" i="3"/>
  <c r="W2036" i="3"/>
  <c r="V2036" i="3"/>
  <c r="U2036" i="3"/>
  <c r="T2036" i="3"/>
  <c r="S2036" i="3"/>
  <c r="R2036" i="3"/>
  <c r="Q2036" i="3"/>
  <c r="P2036" i="3"/>
  <c r="O2036" i="3"/>
  <c r="N2036" i="3"/>
  <c r="M2036" i="3"/>
  <c r="L2036" i="3"/>
  <c r="K2036" i="3"/>
  <c r="J2036" i="3"/>
  <c r="G2036" i="3"/>
  <c r="F2036" i="3"/>
  <c r="E2036" i="3"/>
  <c r="D2036" i="3"/>
  <c r="C2036" i="3"/>
  <c r="B2036" i="3"/>
  <c r="A2036" i="3"/>
  <c r="Z2035" i="3"/>
  <c r="Y2035" i="3"/>
  <c r="X2035" i="3"/>
  <c r="W2035" i="3"/>
  <c r="V2035" i="3"/>
  <c r="U2035" i="3"/>
  <c r="T2035" i="3"/>
  <c r="S2035" i="3"/>
  <c r="R2035" i="3"/>
  <c r="Q2035" i="3"/>
  <c r="P2035" i="3"/>
  <c r="O2035" i="3"/>
  <c r="N2035" i="3"/>
  <c r="M2035" i="3"/>
  <c r="L2035" i="3"/>
  <c r="K2035" i="3"/>
  <c r="J2035" i="3"/>
  <c r="G2035" i="3"/>
  <c r="F2035" i="3"/>
  <c r="E2035" i="3"/>
  <c r="D2035" i="3"/>
  <c r="C2035" i="3"/>
  <c r="B2035" i="3"/>
  <c r="A2035" i="3"/>
  <c r="Z2034" i="3"/>
  <c r="Y2034" i="3"/>
  <c r="X2034" i="3"/>
  <c r="W2034" i="3"/>
  <c r="V2034" i="3"/>
  <c r="U2034" i="3"/>
  <c r="T2034" i="3"/>
  <c r="S2034" i="3"/>
  <c r="R2034" i="3"/>
  <c r="Q2034" i="3"/>
  <c r="P2034" i="3"/>
  <c r="O2034" i="3"/>
  <c r="N2034" i="3"/>
  <c r="M2034" i="3"/>
  <c r="L2034" i="3"/>
  <c r="K2034" i="3"/>
  <c r="J2034" i="3"/>
  <c r="G2034" i="3"/>
  <c r="F2034" i="3"/>
  <c r="E2034" i="3"/>
  <c r="D2034" i="3"/>
  <c r="C2034" i="3"/>
  <c r="B2034" i="3"/>
  <c r="A2034" i="3"/>
  <c r="Z2033" i="3"/>
  <c r="Y2033" i="3"/>
  <c r="X2033" i="3"/>
  <c r="W2033" i="3"/>
  <c r="V2033" i="3"/>
  <c r="U2033" i="3"/>
  <c r="T2033" i="3"/>
  <c r="S2033" i="3"/>
  <c r="R2033" i="3"/>
  <c r="Q2033" i="3"/>
  <c r="P2033" i="3"/>
  <c r="O2033" i="3"/>
  <c r="N2033" i="3"/>
  <c r="M2033" i="3"/>
  <c r="L2033" i="3"/>
  <c r="K2033" i="3"/>
  <c r="J2033" i="3"/>
  <c r="G2033" i="3"/>
  <c r="F2033" i="3"/>
  <c r="E2033" i="3"/>
  <c r="D2033" i="3"/>
  <c r="C2033" i="3"/>
  <c r="B2033" i="3"/>
  <c r="A2033" i="3"/>
  <c r="Z2032" i="3"/>
  <c r="Y2032" i="3"/>
  <c r="X2032" i="3"/>
  <c r="W2032" i="3"/>
  <c r="V2032" i="3"/>
  <c r="U2032" i="3"/>
  <c r="T2032" i="3"/>
  <c r="S2032" i="3"/>
  <c r="R2032" i="3"/>
  <c r="Q2032" i="3"/>
  <c r="P2032" i="3"/>
  <c r="O2032" i="3"/>
  <c r="N2032" i="3"/>
  <c r="M2032" i="3"/>
  <c r="L2032" i="3"/>
  <c r="K2032" i="3"/>
  <c r="J2032" i="3"/>
  <c r="G2032" i="3"/>
  <c r="F2032" i="3"/>
  <c r="E2032" i="3"/>
  <c r="D2032" i="3"/>
  <c r="C2032" i="3"/>
  <c r="B2032" i="3"/>
  <c r="A2032" i="3"/>
  <c r="Z2031" i="3"/>
  <c r="Y2031" i="3"/>
  <c r="X2031" i="3"/>
  <c r="W2031" i="3"/>
  <c r="V2031" i="3"/>
  <c r="U2031" i="3"/>
  <c r="T2031" i="3"/>
  <c r="S2031" i="3"/>
  <c r="R2031" i="3"/>
  <c r="Q2031" i="3"/>
  <c r="P2031" i="3"/>
  <c r="O2031" i="3"/>
  <c r="N2031" i="3"/>
  <c r="M2031" i="3"/>
  <c r="L2031" i="3"/>
  <c r="K2031" i="3"/>
  <c r="J2031" i="3"/>
  <c r="G2031" i="3"/>
  <c r="F2031" i="3"/>
  <c r="E2031" i="3"/>
  <c r="D2031" i="3"/>
  <c r="C2031" i="3"/>
  <c r="B2031" i="3"/>
  <c r="A2031" i="3"/>
  <c r="Z2030" i="3"/>
  <c r="Y2030" i="3"/>
  <c r="X2030" i="3"/>
  <c r="W2030" i="3"/>
  <c r="V2030" i="3"/>
  <c r="U2030" i="3"/>
  <c r="T2030" i="3"/>
  <c r="S2030" i="3"/>
  <c r="R2030" i="3"/>
  <c r="Q2030" i="3"/>
  <c r="P2030" i="3"/>
  <c r="O2030" i="3"/>
  <c r="N2030" i="3"/>
  <c r="M2030" i="3"/>
  <c r="L2030" i="3"/>
  <c r="K2030" i="3"/>
  <c r="J2030" i="3"/>
  <c r="G2030" i="3"/>
  <c r="F2030" i="3"/>
  <c r="E2030" i="3"/>
  <c r="D2030" i="3"/>
  <c r="C2030" i="3"/>
  <c r="B2030" i="3"/>
  <c r="A2030" i="3"/>
  <c r="Z2029" i="3"/>
  <c r="Y2029" i="3"/>
  <c r="X2029" i="3"/>
  <c r="W2029" i="3"/>
  <c r="V2029" i="3"/>
  <c r="U2029" i="3"/>
  <c r="T2029" i="3"/>
  <c r="S2029" i="3"/>
  <c r="R2029" i="3"/>
  <c r="Q2029" i="3"/>
  <c r="P2029" i="3"/>
  <c r="O2029" i="3"/>
  <c r="N2029" i="3"/>
  <c r="M2029" i="3"/>
  <c r="L2029" i="3"/>
  <c r="K2029" i="3"/>
  <c r="J2029" i="3"/>
  <c r="G2029" i="3"/>
  <c r="F2029" i="3"/>
  <c r="E2029" i="3"/>
  <c r="D2029" i="3"/>
  <c r="C2029" i="3"/>
  <c r="B2029" i="3"/>
  <c r="A2029" i="3"/>
  <c r="Z2028" i="3"/>
  <c r="Y2028" i="3"/>
  <c r="X2028" i="3"/>
  <c r="W2028" i="3"/>
  <c r="V2028" i="3"/>
  <c r="U2028" i="3"/>
  <c r="T2028" i="3"/>
  <c r="S2028" i="3"/>
  <c r="R2028" i="3"/>
  <c r="Q2028" i="3"/>
  <c r="P2028" i="3"/>
  <c r="O2028" i="3"/>
  <c r="N2028" i="3"/>
  <c r="M2028" i="3"/>
  <c r="L2028" i="3"/>
  <c r="K2028" i="3"/>
  <c r="J2028" i="3"/>
  <c r="G2028" i="3"/>
  <c r="F2028" i="3"/>
  <c r="E2028" i="3"/>
  <c r="D2028" i="3"/>
  <c r="C2028" i="3"/>
  <c r="B2028" i="3"/>
  <c r="A2028" i="3"/>
  <c r="Z2027" i="3"/>
  <c r="Y2027" i="3"/>
  <c r="X2027" i="3"/>
  <c r="W2027" i="3"/>
  <c r="V2027" i="3"/>
  <c r="U2027" i="3"/>
  <c r="T2027" i="3"/>
  <c r="S2027" i="3"/>
  <c r="R2027" i="3"/>
  <c r="Q2027" i="3"/>
  <c r="P2027" i="3"/>
  <c r="O2027" i="3"/>
  <c r="N2027" i="3"/>
  <c r="M2027" i="3"/>
  <c r="L2027" i="3"/>
  <c r="K2027" i="3"/>
  <c r="J2027" i="3"/>
  <c r="G2027" i="3"/>
  <c r="F2027" i="3"/>
  <c r="E2027" i="3"/>
  <c r="D2027" i="3"/>
  <c r="C2027" i="3"/>
  <c r="B2027" i="3"/>
  <c r="A2027" i="3"/>
  <c r="Z2026" i="3"/>
  <c r="Y2026" i="3"/>
  <c r="X2026" i="3"/>
  <c r="W2026" i="3"/>
  <c r="V2026" i="3"/>
  <c r="U2026" i="3"/>
  <c r="T2026" i="3"/>
  <c r="S2026" i="3"/>
  <c r="R2026" i="3"/>
  <c r="Q2026" i="3"/>
  <c r="P2026" i="3"/>
  <c r="O2026" i="3"/>
  <c r="N2026" i="3"/>
  <c r="M2026" i="3"/>
  <c r="L2026" i="3"/>
  <c r="K2026" i="3"/>
  <c r="J2026" i="3"/>
  <c r="G2026" i="3"/>
  <c r="F2026" i="3"/>
  <c r="E2026" i="3"/>
  <c r="D2026" i="3"/>
  <c r="C2026" i="3"/>
  <c r="B2026" i="3"/>
  <c r="A2026" i="3"/>
  <c r="Z2025" i="3"/>
  <c r="Y2025" i="3"/>
  <c r="X2025" i="3"/>
  <c r="W2025" i="3"/>
  <c r="V2025" i="3"/>
  <c r="U2025" i="3"/>
  <c r="T2025" i="3"/>
  <c r="S2025" i="3"/>
  <c r="R2025" i="3"/>
  <c r="Q2025" i="3"/>
  <c r="P2025" i="3"/>
  <c r="O2025" i="3"/>
  <c r="N2025" i="3"/>
  <c r="M2025" i="3"/>
  <c r="L2025" i="3"/>
  <c r="K2025" i="3"/>
  <c r="J2025" i="3"/>
  <c r="G2025" i="3"/>
  <c r="F2025" i="3"/>
  <c r="E2025" i="3"/>
  <c r="D2025" i="3"/>
  <c r="C2025" i="3"/>
  <c r="B2025" i="3"/>
  <c r="A2025" i="3"/>
  <c r="Z2024" i="3"/>
  <c r="Y2024" i="3"/>
  <c r="X2024" i="3"/>
  <c r="W2024" i="3"/>
  <c r="V2024" i="3"/>
  <c r="U2024" i="3"/>
  <c r="T2024" i="3"/>
  <c r="S2024" i="3"/>
  <c r="R2024" i="3"/>
  <c r="Q2024" i="3"/>
  <c r="P2024" i="3"/>
  <c r="O2024" i="3"/>
  <c r="N2024" i="3"/>
  <c r="M2024" i="3"/>
  <c r="L2024" i="3"/>
  <c r="K2024" i="3"/>
  <c r="J2024" i="3"/>
  <c r="G2024" i="3"/>
  <c r="F2024" i="3"/>
  <c r="E2024" i="3"/>
  <c r="D2024" i="3"/>
  <c r="C2024" i="3"/>
  <c r="B2024" i="3"/>
  <c r="A2024" i="3"/>
  <c r="Z2023" i="3"/>
  <c r="Y2023" i="3"/>
  <c r="X2023" i="3"/>
  <c r="W2023" i="3"/>
  <c r="V2023" i="3"/>
  <c r="U2023" i="3"/>
  <c r="T2023" i="3"/>
  <c r="S2023" i="3"/>
  <c r="R2023" i="3"/>
  <c r="Q2023" i="3"/>
  <c r="P2023" i="3"/>
  <c r="O2023" i="3"/>
  <c r="N2023" i="3"/>
  <c r="M2023" i="3"/>
  <c r="L2023" i="3"/>
  <c r="K2023" i="3"/>
  <c r="J2023" i="3"/>
  <c r="G2023" i="3"/>
  <c r="F2023" i="3"/>
  <c r="E2023" i="3"/>
  <c r="D2023" i="3"/>
  <c r="C2023" i="3"/>
  <c r="B2023" i="3"/>
  <c r="A2023" i="3"/>
  <c r="Z2022" i="3"/>
  <c r="Y2022" i="3"/>
  <c r="X2022" i="3"/>
  <c r="W2022" i="3"/>
  <c r="V2022" i="3"/>
  <c r="U2022" i="3"/>
  <c r="T2022" i="3"/>
  <c r="S2022" i="3"/>
  <c r="R2022" i="3"/>
  <c r="Q2022" i="3"/>
  <c r="P2022" i="3"/>
  <c r="O2022" i="3"/>
  <c r="N2022" i="3"/>
  <c r="M2022" i="3"/>
  <c r="L2022" i="3"/>
  <c r="K2022" i="3"/>
  <c r="J2022" i="3"/>
  <c r="G2022" i="3"/>
  <c r="F2022" i="3"/>
  <c r="E2022" i="3"/>
  <c r="D2022" i="3"/>
  <c r="C2022" i="3"/>
  <c r="B2022" i="3"/>
  <c r="A2022" i="3"/>
  <c r="Z2021" i="3"/>
  <c r="Y2021" i="3"/>
  <c r="X2021" i="3"/>
  <c r="W2021" i="3"/>
  <c r="V2021" i="3"/>
  <c r="U2021" i="3"/>
  <c r="T2021" i="3"/>
  <c r="S2021" i="3"/>
  <c r="R2021" i="3"/>
  <c r="Q2021" i="3"/>
  <c r="P2021" i="3"/>
  <c r="O2021" i="3"/>
  <c r="N2021" i="3"/>
  <c r="M2021" i="3"/>
  <c r="L2021" i="3"/>
  <c r="K2021" i="3"/>
  <c r="J2021" i="3"/>
  <c r="G2021" i="3"/>
  <c r="F2021" i="3"/>
  <c r="E2021" i="3"/>
  <c r="D2021" i="3"/>
  <c r="C2021" i="3"/>
  <c r="B2021" i="3"/>
  <c r="A2021" i="3"/>
  <c r="Z2020" i="3"/>
  <c r="Y2020" i="3"/>
  <c r="X2020" i="3"/>
  <c r="W2020" i="3"/>
  <c r="V2020" i="3"/>
  <c r="U2020" i="3"/>
  <c r="T2020" i="3"/>
  <c r="S2020" i="3"/>
  <c r="R2020" i="3"/>
  <c r="Q2020" i="3"/>
  <c r="P2020" i="3"/>
  <c r="O2020" i="3"/>
  <c r="N2020" i="3"/>
  <c r="M2020" i="3"/>
  <c r="L2020" i="3"/>
  <c r="K2020" i="3"/>
  <c r="J2020" i="3"/>
  <c r="G2020" i="3"/>
  <c r="F2020" i="3"/>
  <c r="E2020" i="3"/>
  <c r="D2020" i="3"/>
  <c r="C2020" i="3"/>
  <c r="B2020" i="3"/>
  <c r="A2020" i="3"/>
  <c r="Z2019" i="3"/>
  <c r="Y2019" i="3"/>
  <c r="X2019" i="3"/>
  <c r="W2019" i="3"/>
  <c r="V2019" i="3"/>
  <c r="U2019" i="3"/>
  <c r="T2019" i="3"/>
  <c r="S2019" i="3"/>
  <c r="R2019" i="3"/>
  <c r="Q2019" i="3"/>
  <c r="P2019" i="3"/>
  <c r="O2019" i="3"/>
  <c r="N2019" i="3"/>
  <c r="M2019" i="3"/>
  <c r="L2019" i="3"/>
  <c r="K2019" i="3"/>
  <c r="J2019" i="3"/>
  <c r="G2019" i="3"/>
  <c r="F2019" i="3"/>
  <c r="E2019" i="3"/>
  <c r="D2019" i="3"/>
  <c r="C2019" i="3"/>
  <c r="B2019" i="3"/>
  <c r="A2019" i="3"/>
  <c r="Z2018" i="3"/>
  <c r="Y2018" i="3"/>
  <c r="X2018" i="3"/>
  <c r="W2018" i="3"/>
  <c r="V2018" i="3"/>
  <c r="U2018" i="3"/>
  <c r="T2018" i="3"/>
  <c r="S2018" i="3"/>
  <c r="R2018" i="3"/>
  <c r="Q2018" i="3"/>
  <c r="P2018" i="3"/>
  <c r="O2018" i="3"/>
  <c r="N2018" i="3"/>
  <c r="M2018" i="3"/>
  <c r="L2018" i="3"/>
  <c r="K2018" i="3"/>
  <c r="J2018" i="3"/>
  <c r="G2018" i="3"/>
  <c r="F2018" i="3"/>
  <c r="E2018" i="3"/>
  <c r="D2018" i="3"/>
  <c r="C2018" i="3"/>
  <c r="B2018" i="3"/>
  <c r="A2018" i="3"/>
  <c r="Z2017" i="3"/>
  <c r="Y2017" i="3"/>
  <c r="X2017" i="3"/>
  <c r="W2017" i="3"/>
  <c r="V2017" i="3"/>
  <c r="U2017" i="3"/>
  <c r="T2017" i="3"/>
  <c r="S2017" i="3"/>
  <c r="R2017" i="3"/>
  <c r="Q2017" i="3"/>
  <c r="P2017" i="3"/>
  <c r="O2017" i="3"/>
  <c r="N2017" i="3"/>
  <c r="M2017" i="3"/>
  <c r="L2017" i="3"/>
  <c r="K2017" i="3"/>
  <c r="J2017" i="3"/>
  <c r="G2017" i="3"/>
  <c r="F2017" i="3"/>
  <c r="E2017" i="3"/>
  <c r="D2017" i="3"/>
  <c r="C2017" i="3"/>
  <c r="B2017" i="3"/>
  <c r="A2017" i="3"/>
  <c r="Z2016" i="3"/>
  <c r="Y2016" i="3"/>
  <c r="X2016" i="3"/>
  <c r="W2016" i="3"/>
  <c r="V2016" i="3"/>
  <c r="U2016" i="3"/>
  <c r="T2016" i="3"/>
  <c r="S2016" i="3"/>
  <c r="R2016" i="3"/>
  <c r="Q2016" i="3"/>
  <c r="P2016" i="3"/>
  <c r="O2016" i="3"/>
  <c r="N2016" i="3"/>
  <c r="M2016" i="3"/>
  <c r="L2016" i="3"/>
  <c r="K2016" i="3"/>
  <c r="J2016" i="3"/>
  <c r="G2016" i="3"/>
  <c r="F2016" i="3"/>
  <c r="E2016" i="3"/>
  <c r="D2016" i="3"/>
  <c r="C2016" i="3"/>
  <c r="B2016" i="3"/>
  <c r="A2016" i="3"/>
  <c r="Z2015" i="3"/>
  <c r="Y2015" i="3"/>
  <c r="X2015" i="3"/>
  <c r="W2015" i="3"/>
  <c r="V2015" i="3"/>
  <c r="U2015" i="3"/>
  <c r="T2015" i="3"/>
  <c r="S2015" i="3"/>
  <c r="R2015" i="3"/>
  <c r="Q2015" i="3"/>
  <c r="P2015" i="3"/>
  <c r="O2015" i="3"/>
  <c r="N2015" i="3"/>
  <c r="M2015" i="3"/>
  <c r="L2015" i="3"/>
  <c r="K2015" i="3"/>
  <c r="J2015" i="3"/>
  <c r="G2015" i="3"/>
  <c r="F2015" i="3"/>
  <c r="E2015" i="3"/>
  <c r="D2015" i="3"/>
  <c r="C2015" i="3"/>
  <c r="B2015" i="3"/>
  <c r="A2015" i="3"/>
  <c r="Z2014" i="3"/>
  <c r="Y2014" i="3"/>
  <c r="X2014" i="3"/>
  <c r="W2014" i="3"/>
  <c r="V2014" i="3"/>
  <c r="U2014" i="3"/>
  <c r="T2014" i="3"/>
  <c r="S2014" i="3"/>
  <c r="R2014" i="3"/>
  <c r="Q2014" i="3"/>
  <c r="P2014" i="3"/>
  <c r="O2014" i="3"/>
  <c r="N2014" i="3"/>
  <c r="M2014" i="3"/>
  <c r="L2014" i="3"/>
  <c r="K2014" i="3"/>
  <c r="J2014" i="3"/>
  <c r="G2014" i="3"/>
  <c r="F2014" i="3"/>
  <c r="E2014" i="3"/>
  <c r="D2014" i="3"/>
  <c r="C2014" i="3"/>
  <c r="B2014" i="3"/>
  <c r="A2014" i="3"/>
  <c r="Z2013" i="3"/>
  <c r="Y2013" i="3"/>
  <c r="X2013" i="3"/>
  <c r="W2013" i="3"/>
  <c r="V2013" i="3"/>
  <c r="U2013" i="3"/>
  <c r="T2013" i="3"/>
  <c r="S2013" i="3"/>
  <c r="R2013" i="3"/>
  <c r="Q2013" i="3"/>
  <c r="P2013" i="3"/>
  <c r="O2013" i="3"/>
  <c r="N2013" i="3"/>
  <c r="M2013" i="3"/>
  <c r="L2013" i="3"/>
  <c r="K2013" i="3"/>
  <c r="J2013" i="3"/>
  <c r="G2013" i="3"/>
  <c r="F2013" i="3"/>
  <c r="E2013" i="3"/>
  <c r="D2013" i="3"/>
  <c r="C2013" i="3"/>
  <c r="B2013" i="3"/>
  <c r="A2013" i="3"/>
  <c r="Z2012" i="3"/>
  <c r="Y2012" i="3"/>
  <c r="X2012" i="3"/>
  <c r="W2012" i="3"/>
  <c r="V2012" i="3"/>
  <c r="U2012" i="3"/>
  <c r="T2012" i="3"/>
  <c r="S2012" i="3"/>
  <c r="R2012" i="3"/>
  <c r="Q2012" i="3"/>
  <c r="P2012" i="3"/>
  <c r="O2012" i="3"/>
  <c r="N2012" i="3"/>
  <c r="M2012" i="3"/>
  <c r="L2012" i="3"/>
  <c r="K2012" i="3"/>
  <c r="J2012" i="3"/>
  <c r="G2012" i="3"/>
  <c r="F2012" i="3"/>
  <c r="E2012" i="3"/>
  <c r="D2012" i="3"/>
  <c r="C2012" i="3"/>
  <c r="B2012" i="3"/>
  <c r="A2012" i="3"/>
  <c r="Z2011" i="3"/>
  <c r="Y2011" i="3"/>
  <c r="X2011" i="3"/>
  <c r="W2011" i="3"/>
  <c r="V2011" i="3"/>
  <c r="U2011" i="3"/>
  <c r="T2011" i="3"/>
  <c r="S2011" i="3"/>
  <c r="R2011" i="3"/>
  <c r="Q2011" i="3"/>
  <c r="P2011" i="3"/>
  <c r="O2011" i="3"/>
  <c r="N2011" i="3"/>
  <c r="M2011" i="3"/>
  <c r="L2011" i="3"/>
  <c r="K2011" i="3"/>
  <c r="J2011" i="3"/>
  <c r="G2011" i="3"/>
  <c r="F2011" i="3"/>
  <c r="E2011" i="3"/>
  <c r="D2011" i="3"/>
  <c r="C2011" i="3"/>
  <c r="B2011" i="3"/>
  <c r="A2011" i="3"/>
  <c r="Z2010" i="3"/>
  <c r="Y2010" i="3"/>
  <c r="X2010" i="3"/>
  <c r="W2010" i="3"/>
  <c r="V2010" i="3"/>
  <c r="U2010" i="3"/>
  <c r="T2010" i="3"/>
  <c r="S2010" i="3"/>
  <c r="R2010" i="3"/>
  <c r="Q2010" i="3"/>
  <c r="P2010" i="3"/>
  <c r="O2010" i="3"/>
  <c r="N2010" i="3"/>
  <c r="M2010" i="3"/>
  <c r="L2010" i="3"/>
  <c r="K2010" i="3"/>
  <c r="J2010" i="3"/>
  <c r="G2010" i="3"/>
  <c r="F2010" i="3"/>
  <c r="E2010" i="3"/>
  <c r="D2010" i="3"/>
  <c r="C2010" i="3"/>
  <c r="B2010" i="3"/>
  <c r="A2010" i="3"/>
  <c r="Z2009" i="3"/>
  <c r="Y2009" i="3"/>
  <c r="X2009" i="3"/>
  <c r="W2009" i="3"/>
  <c r="V2009" i="3"/>
  <c r="U2009" i="3"/>
  <c r="T2009" i="3"/>
  <c r="S2009" i="3"/>
  <c r="R2009" i="3"/>
  <c r="Q2009" i="3"/>
  <c r="P2009" i="3"/>
  <c r="O2009" i="3"/>
  <c r="N2009" i="3"/>
  <c r="M2009" i="3"/>
  <c r="L2009" i="3"/>
  <c r="K2009" i="3"/>
  <c r="J2009" i="3"/>
  <c r="G2009" i="3"/>
  <c r="F2009" i="3"/>
  <c r="E2009" i="3"/>
  <c r="D2009" i="3"/>
  <c r="C2009" i="3"/>
  <c r="B2009" i="3"/>
  <c r="A2009" i="3"/>
  <c r="Z2008" i="3"/>
  <c r="Y2008" i="3"/>
  <c r="X2008" i="3"/>
  <c r="W2008" i="3"/>
  <c r="V2008" i="3"/>
  <c r="U2008" i="3"/>
  <c r="T2008" i="3"/>
  <c r="S2008" i="3"/>
  <c r="R2008" i="3"/>
  <c r="Q2008" i="3"/>
  <c r="P2008" i="3"/>
  <c r="O2008" i="3"/>
  <c r="N2008" i="3"/>
  <c r="M2008" i="3"/>
  <c r="L2008" i="3"/>
  <c r="K2008" i="3"/>
  <c r="J2008" i="3"/>
  <c r="G2008" i="3"/>
  <c r="F2008" i="3"/>
  <c r="E2008" i="3"/>
  <c r="D2008" i="3"/>
  <c r="C2008" i="3"/>
  <c r="B2008" i="3"/>
  <c r="A2008" i="3"/>
  <c r="Z2007" i="3"/>
  <c r="Y2007" i="3"/>
  <c r="X2007" i="3"/>
  <c r="W2007" i="3"/>
  <c r="V2007" i="3"/>
  <c r="U2007" i="3"/>
  <c r="T2007" i="3"/>
  <c r="S2007" i="3"/>
  <c r="R2007" i="3"/>
  <c r="Q2007" i="3"/>
  <c r="P2007" i="3"/>
  <c r="O2007" i="3"/>
  <c r="N2007" i="3"/>
  <c r="M2007" i="3"/>
  <c r="L2007" i="3"/>
  <c r="K2007" i="3"/>
  <c r="J2007" i="3"/>
  <c r="G2007" i="3"/>
  <c r="F2007" i="3"/>
  <c r="E2007" i="3"/>
  <c r="D2007" i="3"/>
  <c r="C2007" i="3"/>
  <c r="B2007" i="3"/>
  <c r="A2007" i="3"/>
  <c r="Z2006" i="3"/>
  <c r="Y2006" i="3"/>
  <c r="X2006" i="3"/>
  <c r="W2006" i="3"/>
  <c r="V2006" i="3"/>
  <c r="U2006" i="3"/>
  <c r="T2006" i="3"/>
  <c r="S2006" i="3"/>
  <c r="R2006" i="3"/>
  <c r="Q2006" i="3"/>
  <c r="P2006" i="3"/>
  <c r="O2006" i="3"/>
  <c r="N2006" i="3"/>
  <c r="M2006" i="3"/>
  <c r="L2006" i="3"/>
  <c r="K2006" i="3"/>
  <c r="J2006" i="3"/>
  <c r="G2006" i="3"/>
  <c r="F2006" i="3"/>
  <c r="E2006" i="3"/>
  <c r="D2006" i="3"/>
  <c r="C2006" i="3"/>
  <c r="B2006" i="3"/>
  <c r="A2006" i="3"/>
  <c r="Z2005" i="3"/>
  <c r="Y2005" i="3"/>
  <c r="X2005" i="3"/>
  <c r="W2005" i="3"/>
  <c r="V2005" i="3"/>
  <c r="U2005" i="3"/>
  <c r="T2005" i="3"/>
  <c r="S2005" i="3"/>
  <c r="R2005" i="3"/>
  <c r="Q2005" i="3"/>
  <c r="P2005" i="3"/>
  <c r="O2005" i="3"/>
  <c r="N2005" i="3"/>
  <c r="M2005" i="3"/>
  <c r="L2005" i="3"/>
  <c r="K2005" i="3"/>
  <c r="J2005" i="3"/>
  <c r="G2005" i="3"/>
  <c r="F2005" i="3"/>
  <c r="E2005" i="3"/>
  <c r="D2005" i="3"/>
  <c r="C2005" i="3"/>
  <c r="B2005" i="3"/>
  <c r="A2005" i="3"/>
  <c r="Z2004" i="3"/>
  <c r="Y2004" i="3"/>
  <c r="X2004" i="3"/>
  <c r="W2004" i="3"/>
  <c r="V2004" i="3"/>
  <c r="U2004" i="3"/>
  <c r="T2004" i="3"/>
  <c r="S2004" i="3"/>
  <c r="R2004" i="3"/>
  <c r="Q2004" i="3"/>
  <c r="P2004" i="3"/>
  <c r="O2004" i="3"/>
  <c r="N2004" i="3"/>
  <c r="M2004" i="3"/>
  <c r="L2004" i="3"/>
  <c r="K2004" i="3"/>
  <c r="J2004" i="3"/>
  <c r="G2004" i="3"/>
  <c r="F2004" i="3"/>
  <c r="E2004" i="3"/>
  <c r="D2004" i="3"/>
  <c r="C2004" i="3"/>
  <c r="B2004" i="3"/>
  <c r="A2004" i="3"/>
  <c r="Z2003" i="3"/>
  <c r="Y2003" i="3"/>
  <c r="X2003" i="3"/>
  <c r="W2003" i="3"/>
  <c r="V2003" i="3"/>
  <c r="U2003" i="3"/>
  <c r="T2003" i="3"/>
  <c r="S2003" i="3"/>
  <c r="R2003" i="3"/>
  <c r="Q2003" i="3"/>
  <c r="P2003" i="3"/>
  <c r="O2003" i="3"/>
  <c r="N2003" i="3"/>
  <c r="M2003" i="3"/>
  <c r="L2003" i="3"/>
  <c r="K2003" i="3"/>
  <c r="J2003" i="3"/>
  <c r="G2003" i="3"/>
  <c r="F2003" i="3"/>
  <c r="E2003" i="3"/>
  <c r="D2003" i="3"/>
  <c r="C2003" i="3"/>
  <c r="B2003" i="3"/>
  <c r="A2003" i="3"/>
  <c r="Z2002" i="3"/>
  <c r="Y2002" i="3"/>
  <c r="X2002" i="3"/>
  <c r="W2002" i="3"/>
  <c r="V2002" i="3"/>
  <c r="U2002" i="3"/>
  <c r="T2002" i="3"/>
  <c r="S2002" i="3"/>
  <c r="R2002" i="3"/>
  <c r="Q2002" i="3"/>
  <c r="P2002" i="3"/>
  <c r="O2002" i="3"/>
  <c r="N2002" i="3"/>
  <c r="M2002" i="3"/>
  <c r="L2002" i="3"/>
  <c r="K2002" i="3"/>
  <c r="J2002" i="3"/>
  <c r="G2002" i="3"/>
  <c r="F2002" i="3"/>
  <c r="E2002" i="3"/>
  <c r="D2002" i="3"/>
  <c r="C2002" i="3"/>
  <c r="B2002" i="3"/>
  <c r="A2002" i="3"/>
  <c r="Z2001" i="3"/>
  <c r="Y2001" i="3"/>
  <c r="X2001" i="3"/>
  <c r="W2001" i="3"/>
  <c r="V2001" i="3"/>
  <c r="U2001" i="3"/>
  <c r="T2001" i="3"/>
  <c r="S2001" i="3"/>
  <c r="R2001" i="3"/>
  <c r="Q2001" i="3"/>
  <c r="P2001" i="3"/>
  <c r="O2001" i="3"/>
  <c r="N2001" i="3"/>
  <c r="M2001" i="3"/>
  <c r="L2001" i="3"/>
  <c r="K2001" i="3"/>
  <c r="J2001" i="3"/>
  <c r="G2001" i="3"/>
  <c r="F2001" i="3"/>
  <c r="E2001" i="3"/>
  <c r="D2001" i="3"/>
  <c r="C2001" i="3"/>
  <c r="B2001" i="3"/>
  <c r="A2001" i="3"/>
  <c r="Z2000" i="3"/>
  <c r="Y2000" i="3"/>
  <c r="X2000" i="3"/>
  <c r="W2000" i="3"/>
  <c r="V2000" i="3"/>
  <c r="U2000" i="3"/>
  <c r="T2000" i="3"/>
  <c r="S2000" i="3"/>
  <c r="R2000" i="3"/>
  <c r="Q2000" i="3"/>
  <c r="P2000" i="3"/>
  <c r="O2000" i="3"/>
  <c r="N2000" i="3"/>
  <c r="M2000" i="3"/>
  <c r="L2000" i="3"/>
  <c r="K2000" i="3"/>
  <c r="J2000" i="3"/>
  <c r="G2000" i="3"/>
  <c r="F2000" i="3"/>
  <c r="E2000" i="3"/>
  <c r="D2000" i="3"/>
  <c r="C2000" i="3"/>
  <c r="B2000" i="3"/>
  <c r="A2000" i="3"/>
  <c r="Z1999" i="3"/>
  <c r="Y1999" i="3"/>
  <c r="X1999" i="3"/>
  <c r="W1999" i="3"/>
  <c r="V1999" i="3"/>
  <c r="U1999" i="3"/>
  <c r="T1999" i="3"/>
  <c r="S1999" i="3"/>
  <c r="R1999" i="3"/>
  <c r="Q1999" i="3"/>
  <c r="P1999" i="3"/>
  <c r="O1999" i="3"/>
  <c r="N1999" i="3"/>
  <c r="M1999" i="3"/>
  <c r="L1999" i="3"/>
  <c r="K1999" i="3"/>
  <c r="J1999" i="3"/>
  <c r="G1999" i="3"/>
  <c r="F1999" i="3"/>
  <c r="E1999" i="3"/>
  <c r="D1999" i="3"/>
  <c r="C1999" i="3"/>
  <c r="B1999" i="3"/>
  <c r="A1999" i="3"/>
  <c r="Z1998" i="3"/>
  <c r="Y1998" i="3"/>
  <c r="X1998" i="3"/>
  <c r="W1998" i="3"/>
  <c r="V1998" i="3"/>
  <c r="U1998" i="3"/>
  <c r="T1998" i="3"/>
  <c r="S1998" i="3"/>
  <c r="R1998" i="3"/>
  <c r="Q1998" i="3"/>
  <c r="P1998" i="3"/>
  <c r="O1998" i="3"/>
  <c r="N1998" i="3"/>
  <c r="M1998" i="3"/>
  <c r="L1998" i="3"/>
  <c r="K1998" i="3"/>
  <c r="J1998" i="3"/>
  <c r="G1998" i="3"/>
  <c r="F1998" i="3"/>
  <c r="E1998" i="3"/>
  <c r="D1998" i="3"/>
  <c r="C1998" i="3"/>
  <c r="B1998" i="3"/>
  <c r="A1998" i="3"/>
  <c r="Z1997" i="3"/>
  <c r="Y1997" i="3"/>
  <c r="X1997" i="3"/>
  <c r="W1997" i="3"/>
  <c r="V1997" i="3"/>
  <c r="U1997" i="3"/>
  <c r="T1997" i="3"/>
  <c r="S1997" i="3"/>
  <c r="R1997" i="3"/>
  <c r="Q1997" i="3"/>
  <c r="P1997" i="3"/>
  <c r="O1997" i="3"/>
  <c r="N1997" i="3"/>
  <c r="M1997" i="3"/>
  <c r="L1997" i="3"/>
  <c r="K1997" i="3"/>
  <c r="J1997" i="3"/>
  <c r="G1997" i="3"/>
  <c r="F1997" i="3"/>
  <c r="E1997" i="3"/>
  <c r="D1997" i="3"/>
  <c r="C1997" i="3"/>
  <c r="B1997" i="3"/>
  <c r="A1997" i="3"/>
  <c r="Z1996" i="3"/>
  <c r="Y1996" i="3"/>
  <c r="X1996" i="3"/>
  <c r="W1996" i="3"/>
  <c r="V1996" i="3"/>
  <c r="U1996" i="3"/>
  <c r="T1996" i="3"/>
  <c r="S1996" i="3"/>
  <c r="R1996" i="3"/>
  <c r="Q1996" i="3"/>
  <c r="P1996" i="3"/>
  <c r="O1996" i="3"/>
  <c r="N1996" i="3"/>
  <c r="M1996" i="3"/>
  <c r="L1996" i="3"/>
  <c r="K1996" i="3"/>
  <c r="J1996" i="3"/>
  <c r="G1996" i="3"/>
  <c r="F1996" i="3"/>
  <c r="E1996" i="3"/>
  <c r="D1996" i="3"/>
  <c r="C1996" i="3"/>
  <c r="B1996" i="3"/>
  <c r="A1996" i="3"/>
  <c r="Z1995" i="3"/>
  <c r="Y1995" i="3"/>
  <c r="X1995" i="3"/>
  <c r="W1995" i="3"/>
  <c r="V1995" i="3"/>
  <c r="U1995" i="3"/>
  <c r="T1995" i="3"/>
  <c r="S1995" i="3"/>
  <c r="R1995" i="3"/>
  <c r="Q1995" i="3"/>
  <c r="P1995" i="3"/>
  <c r="O1995" i="3"/>
  <c r="N1995" i="3"/>
  <c r="M1995" i="3"/>
  <c r="L1995" i="3"/>
  <c r="K1995" i="3"/>
  <c r="J1995" i="3"/>
  <c r="G1995" i="3"/>
  <c r="F1995" i="3"/>
  <c r="E1995" i="3"/>
  <c r="D1995" i="3"/>
  <c r="C1995" i="3"/>
  <c r="B1995" i="3"/>
  <c r="A1995" i="3"/>
  <c r="Z1994" i="3"/>
  <c r="Y1994" i="3"/>
  <c r="X1994" i="3"/>
  <c r="W1994" i="3"/>
  <c r="V1994" i="3"/>
  <c r="U1994" i="3"/>
  <c r="T1994" i="3"/>
  <c r="S1994" i="3"/>
  <c r="R1994" i="3"/>
  <c r="Q1994" i="3"/>
  <c r="P1994" i="3"/>
  <c r="O1994" i="3"/>
  <c r="N1994" i="3"/>
  <c r="M1994" i="3"/>
  <c r="L1994" i="3"/>
  <c r="K1994" i="3"/>
  <c r="J1994" i="3"/>
  <c r="G1994" i="3"/>
  <c r="F1994" i="3"/>
  <c r="E1994" i="3"/>
  <c r="D1994" i="3"/>
  <c r="C1994" i="3"/>
  <c r="B1994" i="3"/>
  <c r="A1994" i="3"/>
  <c r="Z1993" i="3"/>
  <c r="Y1993" i="3"/>
  <c r="X1993" i="3"/>
  <c r="W1993" i="3"/>
  <c r="V1993" i="3"/>
  <c r="U1993" i="3"/>
  <c r="T1993" i="3"/>
  <c r="S1993" i="3"/>
  <c r="R1993" i="3"/>
  <c r="Q1993" i="3"/>
  <c r="P1993" i="3"/>
  <c r="O1993" i="3"/>
  <c r="N1993" i="3"/>
  <c r="M1993" i="3"/>
  <c r="L1993" i="3"/>
  <c r="K1993" i="3"/>
  <c r="J1993" i="3"/>
  <c r="G1993" i="3"/>
  <c r="F1993" i="3"/>
  <c r="E1993" i="3"/>
  <c r="D1993" i="3"/>
  <c r="C1993" i="3"/>
  <c r="B1993" i="3"/>
  <c r="A1993" i="3"/>
  <c r="Z1992" i="3"/>
  <c r="Y1992" i="3"/>
  <c r="X1992" i="3"/>
  <c r="W1992" i="3"/>
  <c r="V1992" i="3"/>
  <c r="U1992" i="3"/>
  <c r="T1992" i="3"/>
  <c r="S1992" i="3"/>
  <c r="R1992" i="3"/>
  <c r="Q1992" i="3"/>
  <c r="P1992" i="3"/>
  <c r="O1992" i="3"/>
  <c r="N1992" i="3"/>
  <c r="M1992" i="3"/>
  <c r="L1992" i="3"/>
  <c r="K1992" i="3"/>
  <c r="J1992" i="3"/>
  <c r="G1992" i="3"/>
  <c r="F1992" i="3"/>
  <c r="E1992" i="3"/>
  <c r="D1992" i="3"/>
  <c r="C1992" i="3"/>
  <c r="B1992" i="3"/>
  <c r="A1992" i="3"/>
  <c r="Z1991" i="3"/>
  <c r="Y1991" i="3"/>
  <c r="X1991" i="3"/>
  <c r="W1991" i="3"/>
  <c r="V1991" i="3"/>
  <c r="U1991" i="3"/>
  <c r="T1991" i="3"/>
  <c r="S1991" i="3"/>
  <c r="R1991" i="3"/>
  <c r="Q1991" i="3"/>
  <c r="P1991" i="3"/>
  <c r="O1991" i="3"/>
  <c r="N1991" i="3"/>
  <c r="M1991" i="3"/>
  <c r="L1991" i="3"/>
  <c r="K1991" i="3"/>
  <c r="J1991" i="3"/>
  <c r="G1991" i="3"/>
  <c r="F1991" i="3"/>
  <c r="E1991" i="3"/>
  <c r="D1991" i="3"/>
  <c r="C1991" i="3"/>
  <c r="B1991" i="3"/>
  <c r="A1991" i="3"/>
  <c r="Z1990" i="3"/>
  <c r="Y1990" i="3"/>
  <c r="X1990" i="3"/>
  <c r="W1990" i="3"/>
  <c r="V1990" i="3"/>
  <c r="U1990" i="3"/>
  <c r="T1990" i="3"/>
  <c r="S1990" i="3"/>
  <c r="R1990" i="3"/>
  <c r="Q1990" i="3"/>
  <c r="P1990" i="3"/>
  <c r="O1990" i="3"/>
  <c r="N1990" i="3"/>
  <c r="M1990" i="3"/>
  <c r="L1990" i="3"/>
  <c r="K1990" i="3"/>
  <c r="J1990" i="3"/>
  <c r="G1990" i="3"/>
  <c r="F1990" i="3"/>
  <c r="E1990" i="3"/>
  <c r="D1990" i="3"/>
  <c r="C1990" i="3"/>
  <c r="B1990" i="3"/>
  <c r="A1990" i="3"/>
  <c r="Z1989" i="3"/>
  <c r="Y1989" i="3"/>
  <c r="X1989" i="3"/>
  <c r="W1989" i="3"/>
  <c r="V1989" i="3"/>
  <c r="U1989" i="3"/>
  <c r="T1989" i="3"/>
  <c r="S1989" i="3"/>
  <c r="R1989" i="3"/>
  <c r="Q1989" i="3"/>
  <c r="P1989" i="3"/>
  <c r="O1989" i="3"/>
  <c r="N1989" i="3"/>
  <c r="M1989" i="3"/>
  <c r="L1989" i="3"/>
  <c r="K1989" i="3"/>
  <c r="J1989" i="3"/>
  <c r="G1989" i="3"/>
  <c r="F1989" i="3"/>
  <c r="E1989" i="3"/>
  <c r="D1989" i="3"/>
  <c r="C1989" i="3"/>
  <c r="B1989" i="3"/>
  <c r="A1989" i="3"/>
  <c r="Z1988" i="3"/>
  <c r="Y1988" i="3"/>
  <c r="X1988" i="3"/>
  <c r="W1988" i="3"/>
  <c r="V1988" i="3"/>
  <c r="U1988" i="3"/>
  <c r="T1988" i="3"/>
  <c r="S1988" i="3"/>
  <c r="R1988" i="3"/>
  <c r="Q1988" i="3"/>
  <c r="P1988" i="3"/>
  <c r="O1988" i="3"/>
  <c r="N1988" i="3"/>
  <c r="M1988" i="3"/>
  <c r="L1988" i="3"/>
  <c r="K1988" i="3"/>
  <c r="J1988" i="3"/>
  <c r="G1988" i="3"/>
  <c r="F1988" i="3"/>
  <c r="E1988" i="3"/>
  <c r="D1988" i="3"/>
  <c r="C1988" i="3"/>
  <c r="B1988" i="3"/>
  <c r="A1988" i="3"/>
  <c r="Z1987" i="3"/>
  <c r="Y1987" i="3"/>
  <c r="X1987" i="3"/>
  <c r="W1987" i="3"/>
  <c r="V1987" i="3"/>
  <c r="U1987" i="3"/>
  <c r="T1987" i="3"/>
  <c r="S1987" i="3"/>
  <c r="R1987" i="3"/>
  <c r="Q1987" i="3"/>
  <c r="P1987" i="3"/>
  <c r="O1987" i="3"/>
  <c r="N1987" i="3"/>
  <c r="M1987" i="3"/>
  <c r="L1987" i="3"/>
  <c r="K1987" i="3"/>
  <c r="J1987" i="3"/>
  <c r="G1987" i="3"/>
  <c r="F1987" i="3"/>
  <c r="E1987" i="3"/>
  <c r="D1987" i="3"/>
  <c r="C1987" i="3"/>
  <c r="B1987" i="3"/>
  <c r="A1987" i="3"/>
  <c r="Z1986" i="3"/>
  <c r="Y1986" i="3"/>
  <c r="X1986" i="3"/>
  <c r="W1986" i="3"/>
  <c r="V1986" i="3"/>
  <c r="U1986" i="3"/>
  <c r="T1986" i="3"/>
  <c r="S1986" i="3"/>
  <c r="R1986" i="3"/>
  <c r="Q1986" i="3"/>
  <c r="P1986" i="3"/>
  <c r="O1986" i="3"/>
  <c r="N1986" i="3"/>
  <c r="M1986" i="3"/>
  <c r="L1986" i="3"/>
  <c r="K1986" i="3"/>
  <c r="J1986" i="3"/>
  <c r="G1986" i="3"/>
  <c r="F1986" i="3"/>
  <c r="E1986" i="3"/>
  <c r="D1986" i="3"/>
  <c r="C1986" i="3"/>
  <c r="B1986" i="3"/>
  <c r="A1986" i="3"/>
  <c r="Z1985" i="3"/>
  <c r="Y1985" i="3"/>
  <c r="X1985" i="3"/>
  <c r="W1985" i="3"/>
  <c r="V1985" i="3"/>
  <c r="U1985" i="3"/>
  <c r="T1985" i="3"/>
  <c r="S1985" i="3"/>
  <c r="R1985" i="3"/>
  <c r="Q1985" i="3"/>
  <c r="P1985" i="3"/>
  <c r="O1985" i="3"/>
  <c r="N1985" i="3"/>
  <c r="M1985" i="3"/>
  <c r="L1985" i="3"/>
  <c r="K1985" i="3"/>
  <c r="J1985" i="3"/>
  <c r="G1985" i="3"/>
  <c r="F1985" i="3"/>
  <c r="E1985" i="3"/>
  <c r="D1985" i="3"/>
  <c r="C1985" i="3"/>
  <c r="B1985" i="3"/>
  <c r="A1985" i="3"/>
  <c r="Z1984" i="3"/>
  <c r="Y1984" i="3"/>
  <c r="X1984" i="3"/>
  <c r="W1984" i="3"/>
  <c r="V1984" i="3"/>
  <c r="U1984" i="3"/>
  <c r="T1984" i="3"/>
  <c r="S1984" i="3"/>
  <c r="R1984" i="3"/>
  <c r="Q1984" i="3"/>
  <c r="P1984" i="3"/>
  <c r="O1984" i="3"/>
  <c r="N1984" i="3"/>
  <c r="M1984" i="3"/>
  <c r="L1984" i="3"/>
  <c r="K1984" i="3"/>
  <c r="J1984" i="3"/>
  <c r="G1984" i="3"/>
  <c r="F1984" i="3"/>
  <c r="E1984" i="3"/>
  <c r="D1984" i="3"/>
  <c r="C1984" i="3"/>
  <c r="B1984" i="3"/>
  <c r="A1984" i="3"/>
  <c r="Z1983" i="3"/>
  <c r="Y1983" i="3"/>
  <c r="X1983" i="3"/>
  <c r="W1983" i="3"/>
  <c r="V1983" i="3"/>
  <c r="U1983" i="3"/>
  <c r="T1983" i="3"/>
  <c r="S1983" i="3"/>
  <c r="R1983" i="3"/>
  <c r="Q1983" i="3"/>
  <c r="P1983" i="3"/>
  <c r="O1983" i="3"/>
  <c r="N1983" i="3"/>
  <c r="M1983" i="3"/>
  <c r="L1983" i="3"/>
  <c r="K1983" i="3"/>
  <c r="J1983" i="3"/>
  <c r="G1983" i="3"/>
  <c r="F1983" i="3"/>
  <c r="E1983" i="3"/>
  <c r="D1983" i="3"/>
  <c r="C1983" i="3"/>
  <c r="B1983" i="3"/>
  <c r="A1983" i="3"/>
  <c r="Z1982" i="3"/>
  <c r="Y1982" i="3"/>
  <c r="X1982" i="3"/>
  <c r="W1982" i="3"/>
  <c r="V1982" i="3"/>
  <c r="U1982" i="3"/>
  <c r="T1982" i="3"/>
  <c r="S1982" i="3"/>
  <c r="R1982" i="3"/>
  <c r="Q1982" i="3"/>
  <c r="P1982" i="3"/>
  <c r="O1982" i="3"/>
  <c r="N1982" i="3"/>
  <c r="M1982" i="3"/>
  <c r="L1982" i="3"/>
  <c r="K1982" i="3"/>
  <c r="J1982" i="3"/>
  <c r="G1982" i="3"/>
  <c r="F1982" i="3"/>
  <c r="E1982" i="3"/>
  <c r="D1982" i="3"/>
  <c r="C1982" i="3"/>
  <c r="B1982" i="3"/>
  <c r="A1982" i="3"/>
  <c r="Z1981" i="3"/>
  <c r="Y1981" i="3"/>
  <c r="X1981" i="3"/>
  <c r="W1981" i="3"/>
  <c r="V1981" i="3"/>
  <c r="U1981" i="3"/>
  <c r="T1981" i="3"/>
  <c r="S1981" i="3"/>
  <c r="R1981" i="3"/>
  <c r="Q1981" i="3"/>
  <c r="P1981" i="3"/>
  <c r="O1981" i="3"/>
  <c r="N1981" i="3"/>
  <c r="M1981" i="3"/>
  <c r="L1981" i="3"/>
  <c r="K1981" i="3"/>
  <c r="J1981" i="3"/>
  <c r="G1981" i="3"/>
  <c r="F1981" i="3"/>
  <c r="E1981" i="3"/>
  <c r="D1981" i="3"/>
  <c r="C1981" i="3"/>
  <c r="B1981" i="3"/>
  <c r="A1981" i="3"/>
  <c r="Z1980" i="3"/>
  <c r="Y1980" i="3"/>
  <c r="X1980" i="3"/>
  <c r="W1980" i="3"/>
  <c r="V1980" i="3"/>
  <c r="U1980" i="3"/>
  <c r="T1980" i="3"/>
  <c r="S1980" i="3"/>
  <c r="R1980" i="3"/>
  <c r="Q1980" i="3"/>
  <c r="P1980" i="3"/>
  <c r="O1980" i="3"/>
  <c r="N1980" i="3"/>
  <c r="M1980" i="3"/>
  <c r="L1980" i="3"/>
  <c r="K1980" i="3"/>
  <c r="J1980" i="3"/>
  <c r="G1980" i="3"/>
  <c r="F1980" i="3"/>
  <c r="E1980" i="3"/>
  <c r="D1980" i="3"/>
  <c r="C1980" i="3"/>
  <c r="B1980" i="3"/>
  <c r="A1980" i="3"/>
  <c r="Z1979" i="3"/>
  <c r="Y1979" i="3"/>
  <c r="X1979" i="3"/>
  <c r="W1979" i="3"/>
  <c r="V1979" i="3"/>
  <c r="U1979" i="3"/>
  <c r="T1979" i="3"/>
  <c r="S1979" i="3"/>
  <c r="R1979" i="3"/>
  <c r="Q1979" i="3"/>
  <c r="P1979" i="3"/>
  <c r="O1979" i="3"/>
  <c r="N1979" i="3"/>
  <c r="M1979" i="3"/>
  <c r="L1979" i="3"/>
  <c r="K1979" i="3"/>
  <c r="J1979" i="3"/>
  <c r="G1979" i="3"/>
  <c r="F1979" i="3"/>
  <c r="E1979" i="3"/>
  <c r="D1979" i="3"/>
  <c r="C1979" i="3"/>
  <c r="B1979" i="3"/>
  <c r="A1979" i="3"/>
  <c r="Z1978" i="3"/>
  <c r="Y1978" i="3"/>
  <c r="X1978" i="3"/>
  <c r="W1978" i="3"/>
  <c r="V1978" i="3"/>
  <c r="U1978" i="3"/>
  <c r="T1978" i="3"/>
  <c r="S1978" i="3"/>
  <c r="R1978" i="3"/>
  <c r="Q1978" i="3"/>
  <c r="P1978" i="3"/>
  <c r="O1978" i="3"/>
  <c r="N1978" i="3"/>
  <c r="M1978" i="3"/>
  <c r="L1978" i="3"/>
  <c r="K1978" i="3"/>
  <c r="J1978" i="3"/>
  <c r="G1978" i="3"/>
  <c r="F1978" i="3"/>
  <c r="E1978" i="3"/>
  <c r="D1978" i="3"/>
  <c r="C1978" i="3"/>
  <c r="B1978" i="3"/>
  <c r="A1978" i="3"/>
  <c r="Z1977" i="3"/>
  <c r="Y1977" i="3"/>
  <c r="X1977" i="3"/>
  <c r="W1977" i="3"/>
  <c r="V1977" i="3"/>
  <c r="U1977" i="3"/>
  <c r="T1977" i="3"/>
  <c r="S1977" i="3"/>
  <c r="R1977" i="3"/>
  <c r="Q1977" i="3"/>
  <c r="P1977" i="3"/>
  <c r="O1977" i="3"/>
  <c r="N1977" i="3"/>
  <c r="M1977" i="3"/>
  <c r="L1977" i="3"/>
  <c r="K1977" i="3"/>
  <c r="J1977" i="3"/>
  <c r="G1977" i="3"/>
  <c r="F1977" i="3"/>
  <c r="E1977" i="3"/>
  <c r="D1977" i="3"/>
  <c r="C1977" i="3"/>
  <c r="B1977" i="3"/>
  <c r="A1977" i="3"/>
  <c r="Z1976" i="3"/>
  <c r="Y1976" i="3"/>
  <c r="X1976" i="3"/>
  <c r="W1976" i="3"/>
  <c r="V1976" i="3"/>
  <c r="U1976" i="3"/>
  <c r="T1976" i="3"/>
  <c r="S1976" i="3"/>
  <c r="R1976" i="3"/>
  <c r="Q1976" i="3"/>
  <c r="P1976" i="3"/>
  <c r="O1976" i="3"/>
  <c r="N1976" i="3"/>
  <c r="M1976" i="3"/>
  <c r="L1976" i="3"/>
  <c r="K1976" i="3"/>
  <c r="J1976" i="3"/>
  <c r="G1976" i="3"/>
  <c r="F1976" i="3"/>
  <c r="E1976" i="3"/>
  <c r="D1976" i="3"/>
  <c r="C1976" i="3"/>
  <c r="B1976" i="3"/>
  <c r="A1976" i="3"/>
  <c r="Z1975" i="3"/>
  <c r="Y1975" i="3"/>
  <c r="X1975" i="3"/>
  <c r="W1975" i="3"/>
  <c r="V1975" i="3"/>
  <c r="U1975" i="3"/>
  <c r="T1975" i="3"/>
  <c r="S1975" i="3"/>
  <c r="R1975" i="3"/>
  <c r="Q1975" i="3"/>
  <c r="P1975" i="3"/>
  <c r="O1975" i="3"/>
  <c r="N1975" i="3"/>
  <c r="M1975" i="3"/>
  <c r="L1975" i="3"/>
  <c r="K1975" i="3"/>
  <c r="J1975" i="3"/>
  <c r="G1975" i="3"/>
  <c r="F1975" i="3"/>
  <c r="E1975" i="3"/>
  <c r="D1975" i="3"/>
  <c r="C1975" i="3"/>
  <c r="B1975" i="3"/>
  <c r="A1975" i="3"/>
  <c r="Z1974" i="3"/>
  <c r="Y1974" i="3"/>
  <c r="X1974" i="3"/>
  <c r="W1974" i="3"/>
  <c r="V1974" i="3"/>
  <c r="U1974" i="3"/>
  <c r="T1974" i="3"/>
  <c r="S1974" i="3"/>
  <c r="R1974" i="3"/>
  <c r="Q1974" i="3"/>
  <c r="P1974" i="3"/>
  <c r="O1974" i="3"/>
  <c r="N1974" i="3"/>
  <c r="M1974" i="3"/>
  <c r="L1974" i="3"/>
  <c r="K1974" i="3"/>
  <c r="J1974" i="3"/>
  <c r="G1974" i="3"/>
  <c r="F1974" i="3"/>
  <c r="E1974" i="3"/>
  <c r="D1974" i="3"/>
  <c r="C1974" i="3"/>
  <c r="B1974" i="3"/>
  <c r="A1974" i="3"/>
  <c r="Z1973" i="3"/>
  <c r="Y1973" i="3"/>
  <c r="X1973" i="3"/>
  <c r="W1973" i="3"/>
  <c r="V1973" i="3"/>
  <c r="U1973" i="3"/>
  <c r="T1973" i="3"/>
  <c r="S1973" i="3"/>
  <c r="R1973" i="3"/>
  <c r="Q1973" i="3"/>
  <c r="P1973" i="3"/>
  <c r="O1973" i="3"/>
  <c r="N1973" i="3"/>
  <c r="M1973" i="3"/>
  <c r="L1973" i="3"/>
  <c r="K1973" i="3"/>
  <c r="J1973" i="3"/>
  <c r="G1973" i="3"/>
  <c r="F1973" i="3"/>
  <c r="E1973" i="3"/>
  <c r="D1973" i="3"/>
  <c r="C1973" i="3"/>
  <c r="B1973" i="3"/>
  <c r="A1973" i="3"/>
  <c r="Z1972" i="3"/>
  <c r="Y1972" i="3"/>
  <c r="X1972" i="3"/>
  <c r="W1972" i="3"/>
  <c r="V1972" i="3"/>
  <c r="U1972" i="3"/>
  <c r="T1972" i="3"/>
  <c r="S1972" i="3"/>
  <c r="R1972" i="3"/>
  <c r="Q1972" i="3"/>
  <c r="P1972" i="3"/>
  <c r="O1972" i="3"/>
  <c r="N1972" i="3"/>
  <c r="M1972" i="3"/>
  <c r="L1972" i="3"/>
  <c r="K1972" i="3"/>
  <c r="J1972" i="3"/>
  <c r="G1972" i="3"/>
  <c r="F1972" i="3"/>
  <c r="E1972" i="3"/>
  <c r="D1972" i="3"/>
  <c r="C1972" i="3"/>
  <c r="B1972" i="3"/>
  <c r="A1972" i="3"/>
  <c r="Z1971" i="3"/>
  <c r="Y1971" i="3"/>
  <c r="X1971" i="3"/>
  <c r="W1971" i="3"/>
  <c r="V1971" i="3"/>
  <c r="U1971" i="3"/>
  <c r="T1971" i="3"/>
  <c r="S1971" i="3"/>
  <c r="R1971" i="3"/>
  <c r="Q1971" i="3"/>
  <c r="P1971" i="3"/>
  <c r="O1971" i="3"/>
  <c r="N1971" i="3"/>
  <c r="M1971" i="3"/>
  <c r="L1971" i="3"/>
  <c r="K1971" i="3"/>
  <c r="J1971" i="3"/>
  <c r="G1971" i="3"/>
  <c r="F1971" i="3"/>
  <c r="E1971" i="3"/>
  <c r="D1971" i="3"/>
  <c r="C1971" i="3"/>
  <c r="B1971" i="3"/>
  <c r="A1971" i="3"/>
  <c r="Z1970" i="3"/>
  <c r="Y1970" i="3"/>
  <c r="X1970" i="3"/>
  <c r="W1970" i="3"/>
  <c r="V1970" i="3"/>
  <c r="U1970" i="3"/>
  <c r="T1970" i="3"/>
  <c r="S1970" i="3"/>
  <c r="R1970" i="3"/>
  <c r="Q1970" i="3"/>
  <c r="P1970" i="3"/>
  <c r="O1970" i="3"/>
  <c r="N1970" i="3"/>
  <c r="M1970" i="3"/>
  <c r="L1970" i="3"/>
  <c r="K1970" i="3"/>
  <c r="J1970" i="3"/>
  <c r="G1970" i="3"/>
  <c r="F1970" i="3"/>
  <c r="E1970" i="3"/>
  <c r="D1970" i="3"/>
  <c r="C1970" i="3"/>
  <c r="B1970" i="3"/>
  <c r="A1970" i="3"/>
  <c r="Z1969" i="3"/>
  <c r="Y1969" i="3"/>
  <c r="X1969" i="3"/>
  <c r="W1969" i="3"/>
  <c r="V1969" i="3"/>
  <c r="U1969" i="3"/>
  <c r="T1969" i="3"/>
  <c r="S1969" i="3"/>
  <c r="R1969" i="3"/>
  <c r="Q1969" i="3"/>
  <c r="P1969" i="3"/>
  <c r="O1969" i="3"/>
  <c r="N1969" i="3"/>
  <c r="M1969" i="3"/>
  <c r="L1969" i="3"/>
  <c r="K1969" i="3"/>
  <c r="J1969" i="3"/>
  <c r="G1969" i="3"/>
  <c r="F1969" i="3"/>
  <c r="E1969" i="3"/>
  <c r="D1969" i="3"/>
  <c r="C1969" i="3"/>
  <c r="B1969" i="3"/>
  <c r="A1969" i="3"/>
  <c r="Z1968" i="3"/>
  <c r="Y1968" i="3"/>
  <c r="X1968" i="3"/>
  <c r="W1968" i="3"/>
  <c r="V1968" i="3"/>
  <c r="U1968" i="3"/>
  <c r="T1968" i="3"/>
  <c r="S1968" i="3"/>
  <c r="R1968" i="3"/>
  <c r="Q1968" i="3"/>
  <c r="P1968" i="3"/>
  <c r="O1968" i="3"/>
  <c r="N1968" i="3"/>
  <c r="M1968" i="3"/>
  <c r="L1968" i="3"/>
  <c r="K1968" i="3"/>
  <c r="J1968" i="3"/>
  <c r="G1968" i="3"/>
  <c r="F1968" i="3"/>
  <c r="E1968" i="3"/>
  <c r="D1968" i="3"/>
  <c r="C1968" i="3"/>
  <c r="B1968" i="3"/>
  <c r="A1968" i="3"/>
  <c r="Z1967" i="3"/>
  <c r="Y1967" i="3"/>
  <c r="X1967" i="3"/>
  <c r="W1967" i="3"/>
  <c r="V1967" i="3"/>
  <c r="U1967" i="3"/>
  <c r="T1967" i="3"/>
  <c r="S1967" i="3"/>
  <c r="R1967" i="3"/>
  <c r="Q1967" i="3"/>
  <c r="P1967" i="3"/>
  <c r="O1967" i="3"/>
  <c r="N1967" i="3"/>
  <c r="M1967" i="3"/>
  <c r="L1967" i="3"/>
  <c r="K1967" i="3"/>
  <c r="J1967" i="3"/>
  <c r="G1967" i="3"/>
  <c r="F1967" i="3"/>
  <c r="E1967" i="3"/>
  <c r="D1967" i="3"/>
  <c r="C1967" i="3"/>
  <c r="B1967" i="3"/>
  <c r="A1967" i="3"/>
  <c r="Z1966" i="3"/>
  <c r="Y1966" i="3"/>
  <c r="X1966" i="3"/>
  <c r="W1966" i="3"/>
  <c r="V1966" i="3"/>
  <c r="U1966" i="3"/>
  <c r="T1966" i="3"/>
  <c r="S1966" i="3"/>
  <c r="R1966" i="3"/>
  <c r="Q1966" i="3"/>
  <c r="P1966" i="3"/>
  <c r="O1966" i="3"/>
  <c r="N1966" i="3"/>
  <c r="M1966" i="3"/>
  <c r="L1966" i="3"/>
  <c r="K1966" i="3"/>
  <c r="J1966" i="3"/>
  <c r="G1966" i="3"/>
  <c r="F1966" i="3"/>
  <c r="E1966" i="3"/>
  <c r="D1966" i="3"/>
  <c r="C1966" i="3"/>
  <c r="B1966" i="3"/>
  <c r="A1966" i="3"/>
  <c r="Z1965" i="3"/>
  <c r="Y1965" i="3"/>
  <c r="X1965" i="3"/>
  <c r="W1965" i="3"/>
  <c r="V1965" i="3"/>
  <c r="U1965" i="3"/>
  <c r="T1965" i="3"/>
  <c r="S1965" i="3"/>
  <c r="R1965" i="3"/>
  <c r="Q1965" i="3"/>
  <c r="P1965" i="3"/>
  <c r="O1965" i="3"/>
  <c r="N1965" i="3"/>
  <c r="M1965" i="3"/>
  <c r="L1965" i="3"/>
  <c r="K1965" i="3"/>
  <c r="J1965" i="3"/>
  <c r="G1965" i="3"/>
  <c r="F1965" i="3"/>
  <c r="E1965" i="3"/>
  <c r="D1965" i="3"/>
  <c r="C1965" i="3"/>
  <c r="B1965" i="3"/>
  <c r="A1965" i="3"/>
  <c r="Z1964" i="3"/>
  <c r="Y1964" i="3"/>
  <c r="X1964" i="3"/>
  <c r="W1964" i="3"/>
  <c r="V1964" i="3"/>
  <c r="U1964" i="3"/>
  <c r="T1964" i="3"/>
  <c r="S1964" i="3"/>
  <c r="R1964" i="3"/>
  <c r="Q1964" i="3"/>
  <c r="P1964" i="3"/>
  <c r="O1964" i="3"/>
  <c r="N1964" i="3"/>
  <c r="M1964" i="3"/>
  <c r="L1964" i="3"/>
  <c r="K1964" i="3"/>
  <c r="J1964" i="3"/>
  <c r="G1964" i="3"/>
  <c r="F1964" i="3"/>
  <c r="E1964" i="3"/>
  <c r="D1964" i="3"/>
  <c r="C1964" i="3"/>
  <c r="B1964" i="3"/>
  <c r="A1964" i="3"/>
  <c r="Z1963" i="3"/>
  <c r="Y1963" i="3"/>
  <c r="X1963" i="3"/>
  <c r="W1963" i="3"/>
  <c r="V1963" i="3"/>
  <c r="U1963" i="3"/>
  <c r="T1963" i="3"/>
  <c r="S1963" i="3"/>
  <c r="R1963" i="3"/>
  <c r="Q1963" i="3"/>
  <c r="P1963" i="3"/>
  <c r="O1963" i="3"/>
  <c r="N1963" i="3"/>
  <c r="M1963" i="3"/>
  <c r="L1963" i="3"/>
  <c r="K1963" i="3"/>
  <c r="J1963" i="3"/>
  <c r="G1963" i="3"/>
  <c r="F1963" i="3"/>
  <c r="E1963" i="3"/>
  <c r="D1963" i="3"/>
  <c r="C1963" i="3"/>
  <c r="B1963" i="3"/>
  <c r="A1963" i="3"/>
  <c r="Z1962" i="3"/>
  <c r="Y1962" i="3"/>
  <c r="X1962" i="3"/>
  <c r="W1962" i="3"/>
  <c r="V1962" i="3"/>
  <c r="U1962" i="3"/>
  <c r="T1962" i="3"/>
  <c r="S1962" i="3"/>
  <c r="R1962" i="3"/>
  <c r="Q1962" i="3"/>
  <c r="P1962" i="3"/>
  <c r="O1962" i="3"/>
  <c r="N1962" i="3"/>
  <c r="M1962" i="3"/>
  <c r="L1962" i="3"/>
  <c r="K1962" i="3"/>
  <c r="J1962" i="3"/>
  <c r="G1962" i="3"/>
  <c r="F1962" i="3"/>
  <c r="E1962" i="3"/>
  <c r="D1962" i="3"/>
  <c r="C1962" i="3"/>
  <c r="B1962" i="3"/>
  <c r="A1962" i="3"/>
  <c r="Z1961" i="3"/>
  <c r="Y1961" i="3"/>
  <c r="X1961" i="3"/>
  <c r="W1961" i="3"/>
  <c r="V1961" i="3"/>
  <c r="U1961" i="3"/>
  <c r="T1961" i="3"/>
  <c r="S1961" i="3"/>
  <c r="R1961" i="3"/>
  <c r="Q1961" i="3"/>
  <c r="P1961" i="3"/>
  <c r="O1961" i="3"/>
  <c r="N1961" i="3"/>
  <c r="M1961" i="3"/>
  <c r="L1961" i="3"/>
  <c r="K1961" i="3"/>
  <c r="J1961" i="3"/>
  <c r="G1961" i="3"/>
  <c r="F1961" i="3"/>
  <c r="E1961" i="3"/>
  <c r="D1961" i="3"/>
  <c r="C1961" i="3"/>
  <c r="B1961" i="3"/>
  <c r="A1961" i="3"/>
  <c r="Z1960" i="3"/>
  <c r="Y1960" i="3"/>
  <c r="X1960" i="3"/>
  <c r="W1960" i="3"/>
  <c r="V1960" i="3"/>
  <c r="U1960" i="3"/>
  <c r="T1960" i="3"/>
  <c r="S1960" i="3"/>
  <c r="R1960" i="3"/>
  <c r="Q1960" i="3"/>
  <c r="P1960" i="3"/>
  <c r="O1960" i="3"/>
  <c r="N1960" i="3"/>
  <c r="M1960" i="3"/>
  <c r="L1960" i="3"/>
  <c r="K1960" i="3"/>
  <c r="J1960" i="3"/>
  <c r="G1960" i="3"/>
  <c r="F1960" i="3"/>
  <c r="E1960" i="3"/>
  <c r="D1960" i="3"/>
  <c r="C1960" i="3"/>
  <c r="B1960" i="3"/>
  <c r="A1960" i="3"/>
  <c r="Z1959" i="3"/>
  <c r="Y1959" i="3"/>
  <c r="X1959" i="3"/>
  <c r="W1959" i="3"/>
  <c r="V1959" i="3"/>
  <c r="U1959" i="3"/>
  <c r="T1959" i="3"/>
  <c r="S1959" i="3"/>
  <c r="R1959" i="3"/>
  <c r="Q1959" i="3"/>
  <c r="P1959" i="3"/>
  <c r="O1959" i="3"/>
  <c r="N1959" i="3"/>
  <c r="M1959" i="3"/>
  <c r="L1959" i="3"/>
  <c r="K1959" i="3"/>
  <c r="J1959" i="3"/>
  <c r="G1959" i="3"/>
  <c r="F1959" i="3"/>
  <c r="E1959" i="3"/>
  <c r="D1959" i="3"/>
  <c r="C1959" i="3"/>
  <c r="B1959" i="3"/>
  <c r="A1959" i="3"/>
  <c r="Z1958" i="3"/>
  <c r="Y1958" i="3"/>
  <c r="X1958" i="3"/>
  <c r="W1958" i="3"/>
  <c r="V1958" i="3"/>
  <c r="U1958" i="3"/>
  <c r="T1958" i="3"/>
  <c r="S1958" i="3"/>
  <c r="R1958" i="3"/>
  <c r="Q1958" i="3"/>
  <c r="P1958" i="3"/>
  <c r="O1958" i="3"/>
  <c r="N1958" i="3"/>
  <c r="M1958" i="3"/>
  <c r="L1958" i="3"/>
  <c r="K1958" i="3"/>
  <c r="J1958" i="3"/>
  <c r="G1958" i="3"/>
  <c r="F1958" i="3"/>
  <c r="E1958" i="3"/>
  <c r="D1958" i="3"/>
  <c r="C1958" i="3"/>
  <c r="B1958" i="3"/>
  <c r="A1958" i="3"/>
  <c r="Z1957" i="3"/>
  <c r="Y1957" i="3"/>
  <c r="X1957" i="3"/>
  <c r="W1957" i="3"/>
  <c r="V1957" i="3"/>
  <c r="U1957" i="3"/>
  <c r="T1957" i="3"/>
  <c r="S1957" i="3"/>
  <c r="R1957" i="3"/>
  <c r="Q1957" i="3"/>
  <c r="P1957" i="3"/>
  <c r="O1957" i="3"/>
  <c r="N1957" i="3"/>
  <c r="M1957" i="3"/>
  <c r="L1957" i="3"/>
  <c r="K1957" i="3"/>
  <c r="J1957" i="3"/>
  <c r="G1957" i="3"/>
  <c r="F1957" i="3"/>
  <c r="E1957" i="3"/>
  <c r="D1957" i="3"/>
  <c r="C1957" i="3"/>
  <c r="B1957" i="3"/>
  <c r="A1957" i="3"/>
  <c r="Z1956" i="3"/>
  <c r="Y1956" i="3"/>
  <c r="X1956" i="3"/>
  <c r="W1956" i="3"/>
  <c r="V1956" i="3"/>
  <c r="U1956" i="3"/>
  <c r="T1956" i="3"/>
  <c r="S1956" i="3"/>
  <c r="R1956" i="3"/>
  <c r="Q1956" i="3"/>
  <c r="P1956" i="3"/>
  <c r="O1956" i="3"/>
  <c r="N1956" i="3"/>
  <c r="M1956" i="3"/>
  <c r="L1956" i="3"/>
  <c r="K1956" i="3"/>
  <c r="J1956" i="3"/>
  <c r="G1956" i="3"/>
  <c r="F1956" i="3"/>
  <c r="E1956" i="3"/>
  <c r="D1956" i="3"/>
  <c r="C1956" i="3"/>
  <c r="B1956" i="3"/>
  <c r="A1956" i="3"/>
  <c r="Z1955" i="3"/>
  <c r="Y1955" i="3"/>
  <c r="X1955" i="3"/>
  <c r="W1955" i="3"/>
  <c r="V1955" i="3"/>
  <c r="U1955" i="3"/>
  <c r="T1955" i="3"/>
  <c r="S1955" i="3"/>
  <c r="R1955" i="3"/>
  <c r="Q1955" i="3"/>
  <c r="P1955" i="3"/>
  <c r="O1955" i="3"/>
  <c r="N1955" i="3"/>
  <c r="M1955" i="3"/>
  <c r="L1955" i="3"/>
  <c r="K1955" i="3"/>
  <c r="J1955" i="3"/>
  <c r="G1955" i="3"/>
  <c r="F1955" i="3"/>
  <c r="E1955" i="3"/>
  <c r="D1955" i="3"/>
  <c r="C1955" i="3"/>
  <c r="B1955" i="3"/>
  <c r="A1955" i="3"/>
  <c r="Z1954" i="3"/>
  <c r="Y1954" i="3"/>
  <c r="X1954" i="3"/>
  <c r="W1954" i="3"/>
  <c r="V1954" i="3"/>
  <c r="U1954" i="3"/>
  <c r="T1954" i="3"/>
  <c r="S1954" i="3"/>
  <c r="R1954" i="3"/>
  <c r="Q1954" i="3"/>
  <c r="P1954" i="3"/>
  <c r="O1954" i="3"/>
  <c r="N1954" i="3"/>
  <c r="M1954" i="3"/>
  <c r="L1954" i="3"/>
  <c r="K1954" i="3"/>
  <c r="J1954" i="3"/>
  <c r="G1954" i="3"/>
  <c r="F1954" i="3"/>
  <c r="E1954" i="3"/>
  <c r="D1954" i="3"/>
  <c r="C1954" i="3"/>
  <c r="B1954" i="3"/>
  <c r="A1954" i="3"/>
  <c r="Z1953" i="3"/>
  <c r="Y1953" i="3"/>
  <c r="X1953" i="3"/>
  <c r="W1953" i="3"/>
  <c r="V1953" i="3"/>
  <c r="U1953" i="3"/>
  <c r="T1953" i="3"/>
  <c r="S1953" i="3"/>
  <c r="R1953" i="3"/>
  <c r="Q1953" i="3"/>
  <c r="P1953" i="3"/>
  <c r="O1953" i="3"/>
  <c r="N1953" i="3"/>
  <c r="M1953" i="3"/>
  <c r="L1953" i="3"/>
  <c r="K1953" i="3"/>
  <c r="J1953" i="3"/>
  <c r="G1953" i="3"/>
  <c r="F1953" i="3"/>
  <c r="E1953" i="3"/>
  <c r="D1953" i="3"/>
  <c r="C1953" i="3"/>
  <c r="B1953" i="3"/>
  <c r="A1953" i="3"/>
  <c r="Z1952" i="3"/>
  <c r="Y1952" i="3"/>
  <c r="X1952" i="3"/>
  <c r="W1952" i="3"/>
  <c r="V1952" i="3"/>
  <c r="U1952" i="3"/>
  <c r="T1952" i="3"/>
  <c r="S1952" i="3"/>
  <c r="R1952" i="3"/>
  <c r="Q1952" i="3"/>
  <c r="P1952" i="3"/>
  <c r="O1952" i="3"/>
  <c r="N1952" i="3"/>
  <c r="M1952" i="3"/>
  <c r="L1952" i="3"/>
  <c r="K1952" i="3"/>
  <c r="J1952" i="3"/>
  <c r="G1952" i="3"/>
  <c r="F1952" i="3"/>
  <c r="E1952" i="3"/>
  <c r="D1952" i="3"/>
  <c r="C1952" i="3"/>
  <c r="B1952" i="3"/>
  <c r="A1952" i="3"/>
  <c r="Z1951" i="3"/>
  <c r="Y1951" i="3"/>
  <c r="X1951" i="3"/>
  <c r="W1951" i="3"/>
  <c r="V1951" i="3"/>
  <c r="U1951" i="3"/>
  <c r="T1951" i="3"/>
  <c r="S1951" i="3"/>
  <c r="R1951" i="3"/>
  <c r="Q1951" i="3"/>
  <c r="P1951" i="3"/>
  <c r="O1951" i="3"/>
  <c r="N1951" i="3"/>
  <c r="M1951" i="3"/>
  <c r="L1951" i="3"/>
  <c r="K1951" i="3"/>
  <c r="J1951" i="3"/>
  <c r="G1951" i="3"/>
  <c r="F1951" i="3"/>
  <c r="E1951" i="3"/>
  <c r="D1951" i="3"/>
  <c r="C1951" i="3"/>
  <c r="B1951" i="3"/>
  <c r="A1951" i="3"/>
  <c r="Z1950" i="3"/>
  <c r="Y1950" i="3"/>
  <c r="X1950" i="3"/>
  <c r="W1950" i="3"/>
  <c r="V1950" i="3"/>
  <c r="U1950" i="3"/>
  <c r="T1950" i="3"/>
  <c r="S1950" i="3"/>
  <c r="R1950" i="3"/>
  <c r="Q1950" i="3"/>
  <c r="P1950" i="3"/>
  <c r="O1950" i="3"/>
  <c r="N1950" i="3"/>
  <c r="M1950" i="3"/>
  <c r="L1950" i="3"/>
  <c r="K1950" i="3"/>
  <c r="J1950" i="3"/>
  <c r="G1950" i="3"/>
  <c r="F1950" i="3"/>
  <c r="E1950" i="3"/>
  <c r="D1950" i="3"/>
  <c r="C1950" i="3"/>
  <c r="B1950" i="3"/>
  <c r="A1950" i="3"/>
  <c r="Z1949" i="3"/>
  <c r="Y1949" i="3"/>
  <c r="X1949" i="3"/>
  <c r="W1949" i="3"/>
  <c r="V1949" i="3"/>
  <c r="U1949" i="3"/>
  <c r="T1949" i="3"/>
  <c r="S1949" i="3"/>
  <c r="R1949" i="3"/>
  <c r="Q1949" i="3"/>
  <c r="P1949" i="3"/>
  <c r="O1949" i="3"/>
  <c r="N1949" i="3"/>
  <c r="M1949" i="3"/>
  <c r="L1949" i="3"/>
  <c r="K1949" i="3"/>
  <c r="J1949" i="3"/>
  <c r="G1949" i="3"/>
  <c r="F1949" i="3"/>
  <c r="E1949" i="3"/>
  <c r="D1949" i="3"/>
  <c r="C1949" i="3"/>
  <c r="B1949" i="3"/>
  <c r="A1949" i="3"/>
  <c r="Z1948" i="3"/>
  <c r="Y1948" i="3"/>
  <c r="X1948" i="3"/>
  <c r="W1948" i="3"/>
  <c r="V1948" i="3"/>
  <c r="U1948" i="3"/>
  <c r="T1948" i="3"/>
  <c r="S1948" i="3"/>
  <c r="R1948" i="3"/>
  <c r="Q1948" i="3"/>
  <c r="P1948" i="3"/>
  <c r="O1948" i="3"/>
  <c r="N1948" i="3"/>
  <c r="M1948" i="3"/>
  <c r="L1948" i="3"/>
  <c r="K1948" i="3"/>
  <c r="J1948" i="3"/>
  <c r="G1948" i="3"/>
  <c r="F1948" i="3"/>
  <c r="E1948" i="3"/>
  <c r="D1948" i="3"/>
  <c r="C1948" i="3"/>
  <c r="B1948" i="3"/>
  <c r="A1948" i="3"/>
  <c r="Z1947" i="3"/>
  <c r="Y1947" i="3"/>
  <c r="X1947" i="3"/>
  <c r="W1947" i="3"/>
  <c r="V1947" i="3"/>
  <c r="U1947" i="3"/>
  <c r="T1947" i="3"/>
  <c r="S1947" i="3"/>
  <c r="R1947" i="3"/>
  <c r="Q1947" i="3"/>
  <c r="P1947" i="3"/>
  <c r="O1947" i="3"/>
  <c r="N1947" i="3"/>
  <c r="M1947" i="3"/>
  <c r="L1947" i="3"/>
  <c r="K1947" i="3"/>
  <c r="J1947" i="3"/>
  <c r="G1947" i="3"/>
  <c r="F1947" i="3"/>
  <c r="E1947" i="3"/>
  <c r="D1947" i="3"/>
  <c r="C1947" i="3"/>
  <c r="B1947" i="3"/>
  <c r="A1947" i="3"/>
  <c r="Z1946" i="3"/>
  <c r="Y1946" i="3"/>
  <c r="X1946" i="3"/>
  <c r="W1946" i="3"/>
  <c r="V1946" i="3"/>
  <c r="U1946" i="3"/>
  <c r="T1946" i="3"/>
  <c r="S1946" i="3"/>
  <c r="R1946" i="3"/>
  <c r="Q1946" i="3"/>
  <c r="P1946" i="3"/>
  <c r="O1946" i="3"/>
  <c r="N1946" i="3"/>
  <c r="M1946" i="3"/>
  <c r="L1946" i="3"/>
  <c r="K1946" i="3"/>
  <c r="J1946" i="3"/>
  <c r="G1946" i="3"/>
  <c r="F1946" i="3"/>
  <c r="E1946" i="3"/>
  <c r="D1946" i="3"/>
  <c r="C1946" i="3"/>
  <c r="B1946" i="3"/>
  <c r="A1946" i="3"/>
  <c r="Z1945" i="3"/>
  <c r="Y1945" i="3"/>
  <c r="X1945" i="3"/>
  <c r="W1945" i="3"/>
  <c r="V1945" i="3"/>
  <c r="U1945" i="3"/>
  <c r="T1945" i="3"/>
  <c r="S1945" i="3"/>
  <c r="R1945" i="3"/>
  <c r="Q1945" i="3"/>
  <c r="P1945" i="3"/>
  <c r="O1945" i="3"/>
  <c r="N1945" i="3"/>
  <c r="M1945" i="3"/>
  <c r="L1945" i="3"/>
  <c r="K1945" i="3"/>
  <c r="J1945" i="3"/>
  <c r="G1945" i="3"/>
  <c r="F1945" i="3"/>
  <c r="E1945" i="3"/>
  <c r="D1945" i="3"/>
  <c r="C1945" i="3"/>
  <c r="B1945" i="3"/>
  <c r="A1945" i="3"/>
  <c r="Z1944" i="3"/>
  <c r="Y1944" i="3"/>
  <c r="X1944" i="3"/>
  <c r="W1944" i="3"/>
  <c r="V1944" i="3"/>
  <c r="U1944" i="3"/>
  <c r="T1944" i="3"/>
  <c r="S1944" i="3"/>
  <c r="R1944" i="3"/>
  <c r="Q1944" i="3"/>
  <c r="P1944" i="3"/>
  <c r="O1944" i="3"/>
  <c r="N1944" i="3"/>
  <c r="M1944" i="3"/>
  <c r="L1944" i="3"/>
  <c r="K1944" i="3"/>
  <c r="J1944" i="3"/>
  <c r="G1944" i="3"/>
  <c r="F1944" i="3"/>
  <c r="E1944" i="3"/>
  <c r="D1944" i="3"/>
  <c r="C1944" i="3"/>
  <c r="B1944" i="3"/>
  <c r="A1944" i="3"/>
  <c r="Z1943" i="3"/>
  <c r="Y1943" i="3"/>
  <c r="X1943" i="3"/>
  <c r="W1943" i="3"/>
  <c r="V1943" i="3"/>
  <c r="U1943" i="3"/>
  <c r="T1943" i="3"/>
  <c r="S1943" i="3"/>
  <c r="R1943" i="3"/>
  <c r="Q1943" i="3"/>
  <c r="P1943" i="3"/>
  <c r="O1943" i="3"/>
  <c r="N1943" i="3"/>
  <c r="M1943" i="3"/>
  <c r="L1943" i="3"/>
  <c r="K1943" i="3"/>
  <c r="J1943" i="3"/>
  <c r="G1943" i="3"/>
  <c r="F1943" i="3"/>
  <c r="E1943" i="3"/>
  <c r="D1943" i="3"/>
  <c r="C1943" i="3"/>
  <c r="B1943" i="3"/>
  <c r="A1943" i="3"/>
  <c r="Z1942" i="3"/>
  <c r="Y1942" i="3"/>
  <c r="X1942" i="3"/>
  <c r="W1942" i="3"/>
  <c r="V1942" i="3"/>
  <c r="U1942" i="3"/>
  <c r="T1942" i="3"/>
  <c r="S1942" i="3"/>
  <c r="R1942" i="3"/>
  <c r="Q1942" i="3"/>
  <c r="P1942" i="3"/>
  <c r="O1942" i="3"/>
  <c r="N1942" i="3"/>
  <c r="M1942" i="3"/>
  <c r="L1942" i="3"/>
  <c r="K1942" i="3"/>
  <c r="J1942" i="3"/>
  <c r="G1942" i="3"/>
  <c r="F1942" i="3"/>
  <c r="E1942" i="3"/>
  <c r="D1942" i="3"/>
  <c r="C1942" i="3"/>
  <c r="B1942" i="3"/>
  <c r="A1942" i="3"/>
  <c r="Z1941" i="3"/>
  <c r="Y1941" i="3"/>
  <c r="X1941" i="3"/>
  <c r="W1941" i="3"/>
  <c r="V1941" i="3"/>
  <c r="U1941" i="3"/>
  <c r="T1941" i="3"/>
  <c r="S1941" i="3"/>
  <c r="R1941" i="3"/>
  <c r="Q1941" i="3"/>
  <c r="P1941" i="3"/>
  <c r="O1941" i="3"/>
  <c r="N1941" i="3"/>
  <c r="M1941" i="3"/>
  <c r="L1941" i="3"/>
  <c r="K1941" i="3"/>
  <c r="J1941" i="3"/>
  <c r="G1941" i="3"/>
  <c r="F1941" i="3"/>
  <c r="E1941" i="3"/>
  <c r="D1941" i="3"/>
  <c r="C1941" i="3"/>
  <c r="B1941" i="3"/>
  <c r="A1941" i="3"/>
  <c r="Z1940" i="3"/>
  <c r="Y1940" i="3"/>
  <c r="X1940" i="3"/>
  <c r="W1940" i="3"/>
  <c r="V1940" i="3"/>
  <c r="U1940" i="3"/>
  <c r="T1940" i="3"/>
  <c r="S1940" i="3"/>
  <c r="R1940" i="3"/>
  <c r="Q1940" i="3"/>
  <c r="P1940" i="3"/>
  <c r="O1940" i="3"/>
  <c r="N1940" i="3"/>
  <c r="M1940" i="3"/>
  <c r="L1940" i="3"/>
  <c r="K1940" i="3"/>
  <c r="J1940" i="3"/>
  <c r="G1940" i="3"/>
  <c r="F1940" i="3"/>
  <c r="E1940" i="3"/>
  <c r="D1940" i="3"/>
  <c r="C1940" i="3"/>
  <c r="B1940" i="3"/>
  <c r="A1940" i="3"/>
  <c r="Z1939" i="3"/>
  <c r="Y1939" i="3"/>
  <c r="X1939" i="3"/>
  <c r="W1939" i="3"/>
  <c r="V1939" i="3"/>
  <c r="U1939" i="3"/>
  <c r="T1939" i="3"/>
  <c r="S1939" i="3"/>
  <c r="R1939" i="3"/>
  <c r="Q1939" i="3"/>
  <c r="P1939" i="3"/>
  <c r="O1939" i="3"/>
  <c r="N1939" i="3"/>
  <c r="M1939" i="3"/>
  <c r="L1939" i="3"/>
  <c r="K1939" i="3"/>
  <c r="J1939" i="3"/>
  <c r="G1939" i="3"/>
  <c r="F1939" i="3"/>
  <c r="E1939" i="3"/>
  <c r="D1939" i="3"/>
  <c r="C1939" i="3"/>
  <c r="B1939" i="3"/>
  <c r="A1939" i="3"/>
  <c r="Z1938" i="3"/>
  <c r="Y1938" i="3"/>
  <c r="X1938" i="3"/>
  <c r="W1938" i="3"/>
  <c r="V1938" i="3"/>
  <c r="U1938" i="3"/>
  <c r="T1938" i="3"/>
  <c r="S1938" i="3"/>
  <c r="R1938" i="3"/>
  <c r="Q1938" i="3"/>
  <c r="P1938" i="3"/>
  <c r="O1938" i="3"/>
  <c r="N1938" i="3"/>
  <c r="M1938" i="3"/>
  <c r="L1938" i="3"/>
  <c r="K1938" i="3"/>
  <c r="J1938" i="3"/>
  <c r="G1938" i="3"/>
  <c r="F1938" i="3"/>
  <c r="E1938" i="3"/>
  <c r="D1938" i="3"/>
  <c r="C1938" i="3"/>
  <c r="B1938" i="3"/>
  <c r="A1938" i="3"/>
  <c r="Z1937" i="3"/>
  <c r="Y1937" i="3"/>
  <c r="X1937" i="3"/>
  <c r="W1937" i="3"/>
  <c r="V1937" i="3"/>
  <c r="U1937" i="3"/>
  <c r="T1937" i="3"/>
  <c r="S1937" i="3"/>
  <c r="R1937" i="3"/>
  <c r="Q1937" i="3"/>
  <c r="P1937" i="3"/>
  <c r="O1937" i="3"/>
  <c r="N1937" i="3"/>
  <c r="M1937" i="3"/>
  <c r="L1937" i="3"/>
  <c r="K1937" i="3"/>
  <c r="J1937" i="3"/>
  <c r="G1937" i="3"/>
  <c r="F1937" i="3"/>
  <c r="E1937" i="3"/>
  <c r="D1937" i="3"/>
  <c r="C1937" i="3"/>
  <c r="B1937" i="3"/>
  <c r="A1937" i="3"/>
  <c r="Z1936" i="3"/>
  <c r="Y1936" i="3"/>
  <c r="X1936" i="3"/>
  <c r="W1936" i="3"/>
  <c r="V1936" i="3"/>
  <c r="U1936" i="3"/>
  <c r="T1936" i="3"/>
  <c r="S1936" i="3"/>
  <c r="R1936" i="3"/>
  <c r="Q1936" i="3"/>
  <c r="P1936" i="3"/>
  <c r="O1936" i="3"/>
  <c r="N1936" i="3"/>
  <c r="M1936" i="3"/>
  <c r="L1936" i="3"/>
  <c r="K1936" i="3"/>
  <c r="J1936" i="3"/>
  <c r="G1936" i="3"/>
  <c r="F1936" i="3"/>
  <c r="E1936" i="3"/>
  <c r="D1936" i="3"/>
  <c r="C1936" i="3"/>
  <c r="B1936" i="3"/>
  <c r="A1936" i="3"/>
  <c r="Z1935" i="3"/>
  <c r="Y1935" i="3"/>
  <c r="X1935" i="3"/>
  <c r="W1935" i="3"/>
  <c r="V1935" i="3"/>
  <c r="U1935" i="3"/>
  <c r="T1935" i="3"/>
  <c r="S1935" i="3"/>
  <c r="R1935" i="3"/>
  <c r="Q1935" i="3"/>
  <c r="P1935" i="3"/>
  <c r="O1935" i="3"/>
  <c r="N1935" i="3"/>
  <c r="M1935" i="3"/>
  <c r="L1935" i="3"/>
  <c r="K1935" i="3"/>
  <c r="J1935" i="3"/>
  <c r="G1935" i="3"/>
  <c r="F1935" i="3"/>
  <c r="E1935" i="3"/>
  <c r="D1935" i="3"/>
  <c r="C1935" i="3"/>
  <c r="B1935" i="3"/>
  <c r="A1935" i="3"/>
  <c r="Z1934" i="3"/>
  <c r="Y1934" i="3"/>
  <c r="X1934" i="3"/>
  <c r="W1934" i="3"/>
  <c r="V1934" i="3"/>
  <c r="U1934" i="3"/>
  <c r="T1934" i="3"/>
  <c r="S1934" i="3"/>
  <c r="R1934" i="3"/>
  <c r="Q1934" i="3"/>
  <c r="P1934" i="3"/>
  <c r="O1934" i="3"/>
  <c r="N1934" i="3"/>
  <c r="M1934" i="3"/>
  <c r="L1934" i="3"/>
  <c r="K1934" i="3"/>
  <c r="J1934" i="3"/>
  <c r="G1934" i="3"/>
  <c r="F1934" i="3"/>
  <c r="E1934" i="3"/>
  <c r="D1934" i="3"/>
  <c r="C1934" i="3"/>
  <c r="B1934" i="3"/>
  <c r="A1934" i="3"/>
  <c r="Z1933" i="3"/>
  <c r="Y1933" i="3"/>
  <c r="X1933" i="3"/>
  <c r="W1933" i="3"/>
  <c r="V1933" i="3"/>
  <c r="U1933" i="3"/>
  <c r="T1933" i="3"/>
  <c r="S1933" i="3"/>
  <c r="R1933" i="3"/>
  <c r="Q1933" i="3"/>
  <c r="P1933" i="3"/>
  <c r="O1933" i="3"/>
  <c r="N1933" i="3"/>
  <c r="M1933" i="3"/>
  <c r="L1933" i="3"/>
  <c r="K1933" i="3"/>
  <c r="J1933" i="3"/>
  <c r="G1933" i="3"/>
  <c r="F1933" i="3"/>
  <c r="E1933" i="3"/>
  <c r="D1933" i="3"/>
  <c r="C1933" i="3"/>
  <c r="B1933" i="3"/>
  <c r="A1933" i="3"/>
  <c r="Z1932" i="3"/>
  <c r="Y1932" i="3"/>
  <c r="X1932" i="3"/>
  <c r="W1932" i="3"/>
  <c r="V1932" i="3"/>
  <c r="U1932" i="3"/>
  <c r="T1932" i="3"/>
  <c r="S1932" i="3"/>
  <c r="R1932" i="3"/>
  <c r="Q1932" i="3"/>
  <c r="P1932" i="3"/>
  <c r="O1932" i="3"/>
  <c r="N1932" i="3"/>
  <c r="M1932" i="3"/>
  <c r="L1932" i="3"/>
  <c r="K1932" i="3"/>
  <c r="J1932" i="3"/>
  <c r="G1932" i="3"/>
  <c r="F1932" i="3"/>
  <c r="E1932" i="3"/>
  <c r="D1932" i="3"/>
  <c r="C1932" i="3"/>
  <c r="B1932" i="3"/>
  <c r="A1932" i="3"/>
  <c r="Z1931" i="3"/>
  <c r="Y1931" i="3"/>
  <c r="X1931" i="3"/>
  <c r="W1931" i="3"/>
  <c r="V1931" i="3"/>
  <c r="U1931" i="3"/>
  <c r="T1931" i="3"/>
  <c r="S1931" i="3"/>
  <c r="R1931" i="3"/>
  <c r="Q1931" i="3"/>
  <c r="P1931" i="3"/>
  <c r="O1931" i="3"/>
  <c r="N1931" i="3"/>
  <c r="M1931" i="3"/>
  <c r="L1931" i="3"/>
  <c r="K1931" i="3"/>
  <c r="J1931" i="3"/>
  <c r="G1931" i="3"/>
  <c r="F1931" i="3"/>
  <c r="E1931" i="3"/>
  <c r="D1931" i="3"/>
  <c r="C1931" i="3"/>
  <c r="B1931" i="3"/>
  <c r="A1931" i="3"/>
  <c r="Z1930" i="3"/>
  <c r="Y1930" i="3"/>
  <c r="X1930" i="3"/>
  <c r="W1930" i="3"/>
  <c r="V1930" i="3"/>
  <c r="U1930" i="3"/>
  <c r="T1930" i="3"/>
  <c r="S1930" i="3"/>
  <c r="R1930" i="3"/>
  <c r="Q1930" i="3"/>
  <c r="P1930" i="3"/>
  <c r="O1930" i="3"/>
  <c r="N1930" i="3"/>
  <c r="M1930" i="3"/>
  <c r="L1930" i="3"/>
  <c r="K1930" i="3"/>
  <c r="J1930" i="3"/>
  <c r="G1930" i="3"/>
  <c r="F1930" i="3"/>
  <c r="E1930" i="3"/>
  <c r="D1930" i="3"/>
  <c r="C1930" i="3"/>
  <c r="B1930" i="3"/>
  <c r="A1930" i="3"/>
  <c r="Z1929" i="3"/>
  <c r="Y1929" i="3"/>
  <c r="X1929" i="3"/>
  <c r="W1929" i="3"/>
  <c r="V1929" i="3"/>
  <c r="U1929" i="3"/>
  <c r="T1929" i="3"/>
  <c r="S1929" i="3"/>
  <c r="R1929" i="3"/>
  <c r="Q1929" i="3"/>
  <c r="P1929" i="3"/>
  <c r="O1929" i="3"/>
  <c r="N1929" i="3"/>
  <c r="M1929" i="3"/>
  <c r="L1929" i="3"/>
  <c r="K1929" i="3"/>
  <c r="J1929" i="3"/>
  <c r="G1929" i="3"/>
  <c r="F1929" i="3"/>
  <c r="E1929" i="3"/>
  <c r="D1929" i="3"/>
  <c r="C1929" i="3"/>
  <c r="B1929" i="3"/>
  <c r="A1929" i="3"/>
  <c r="Z1928" i="3"/>
  <c r="Y1928" i="3"/>
  <c r="X1928" i="3"/>
  <c r="W1928" i="3"/>
  <c r="V1928" i="3"/>
  <c r="U1928" i="3"/>
  <c r="T1928" i="3"/>
  <c r="S1928" i="3"/>
  <c r="R1928" i="3"/>
  <c r="Q1928" i="3"/>
  <c r="P1928" i="3"/>
  <c r="O1928" i="3"/>
  <c r="N1928" i="3"/>
  <c r="M1928" i="3"/>
  <c r="L1928" i="3"/>
  <c r="K1928" i="3"/>
  <c r="J1928" i="3"/>
  <c r="G1928" i="3"/>
  <c r="F1928" i="3"/>
  <c r="E1928" i="3"/>
  <c r="D1928" i="3"/>
  <c r="C1928" i="3"/>
  <c r="B1928" i="3"/>
  <c r="A1928" i="3"/>
  <c r="Z1927" i="3"/>
  <c r="Y1927" i="3"/>
  <c r="X1927" i="3"/>
  <c r="W1927" i="3"/>
  <c r="V1927" i="3"/>
  <c r="U1927" i="3"/>
  <c r="T1927" i="3"/>
  <c r="S1927" i="3"/>
  <c r="R1927" i="3"/>
  <c r="Q1927" i="3"/>
  <c r="P1927" i="3"/>
  <c r="O1927" i="3"/>
  <c r="N1927" i="3"/>
  <c r="M1927" i="3"/>
  <c r="L1927" i="3"/>
  <c r="K1927" i="3"/>
  <c r="J1927" i="3"/>
  <c r="G1927" i="3"/>
  <c r="F1927" i="3"/>
  <c r="E1927" i="3"/>
  <c r="D1927" i="3"/>
  <c r="C1927" i="3"/>
  <c r="B1927" i="3"/>
  <c r="A1927" i="3"/>
  <c r="Z1926" i="3"/>
  <c r="Y1926" i="3"/>
  <c r="X1926" i="3"/>
  <c r="W1926" i="3"/>
  <c r="V1926" i="3"/>
  <c r="U1926" i="3"/>
  <c r="T1926" i="3"/>
  <c r="S1926" i="3"/>
  <c r="R1926" i="3"/>
  <c r="Q1926" i="3"/>
  <c r="P1926" i="3"/>
  <c r="O1926" i="3"/>
  <c r="N1926" i="3"/>
  <c r="M1926" i="3"/>
  <c r="L1926" i="3"/>
  <c r="K1926" i="3"/>
  <c r="J1926" i="3"/>
  <c r="G1926" i="3"/>
  <c r="F1926" i="3"/>
  <c r="E1926" i="3"/>
  <c r="D1926" i="3"/>
  <c r="C1926" i="3"/>
  <c r="B1926" i="3"/>
  <c r="A1926" i="3"/>
  <c r="Z1925" i="3"/>
  <c r="Y1925" i="3"/>
  <c r="X1925" i="3"/>
  <c r="W1925" i="3"/>
  <c r="V1925" i="3"/>
  <c r="U1925" i="3"/>
  <c r="T1925" i="3"/>
  <c r="S1925" i="3"/>
  <c r="R1925" i="3"/>
  <c r="Q1925" i="3"/>
  <c r="P1925" i="3"/>
  <c r="O1925" i="3"/>
  <c r="N1925" i="3"/>
  <c r="M1925" i="3"/>
  <c r="L1925" i="3"/>
  <c r="K1925" i="3"/>
  <c r="J1925" i="3"/>
  <c r="G1925" i="3"/>
  <c r="F1925" i="3"/>
  <c r="E1925" i="3"/>
  <c r="D1925" i="3"/>
  <c r="C1925" i="3"/>
  <c r="B1925" i="3"/>
  <c r="A1925" i="3"/>
  <c r="Z1924" i="3"/>
  <c r="Y1924" i="3"/>
  <c r="X1924" i="3"/>
  <c r="W1924" i="3"/>
  <c r="V1924" i="3"/>
  <c r="U1924" i="3"/>
  <c r="T1924" i="3"/>
  <c r="S1924" i="3"/>
  <c r="R1924" i="3"/>
  <c r="Q1924" i="3"/>
  <c r="P1924" i="3"/>
  <c r="O1924" i="3"/>
  <c r="N1924" i="3"/>
  <c r="M1924" i="3"/>
  <c r="L1924" i="3"/>
  <c r="K1924" i="3"/>
  <c r="J1924" i="3"/>
  <c r="G1924" i="3"/>
  <c r="F1924" i="3"/>
  <c r="E1924" i="3"/>
  <c r="D1924" i="3"/>
  <c r="C1924" i="3"/>
  <c r="B1924" i="3"/>
  <c r="A1924" i="3"/>
  <c r="Z1923" i="3"/>
  <c r="Y1923" i="3"/>
  <c r="X1923" i="3"/>
  <c r="W1923" i="3"/>
  <c r="V1923" i="3"/>
  <c r="U1923" i="3"/>
  <c r="T1923" i="3"/>
  <c r="S1923" i="3"/>
  <c r="R1923" i="3"/>
  <c r="Q1923" i="3"/>
  <c r="P1923" i="3"/>
  <c r="O1923" i="3"/>
  <c r="N1923" i="3"/>
  <c r="M1923" i="3"/>
  <c r="L1923" i="3"/>
  <c r="K1923" i="3"/>
  <c r="J1923" i="3"/>
  <c r="G1923" i="3"/>
  <c r="F1923" i="3"/>
  <c r="E1923" i="3"/>
  <c r="D1923" i="3"/>
  <c r="C1923" i="3"/>
  <c r="B1923" i="3"/>
  <c r="A1923" i="3"/>
  <c r="Z1922" i="3"/>
  <c r="Y1922" i="3"/>
  <c r="X1922" i="3"/>
  <c r="W1922" i="3"/>
  <c r="V1922" i="3"/>
  <c r="U1922" i="3"/>
  <c r="T1922" i="3"/>
  <c r="S1922" i="3"/>
  <c r="R1922" i="3"/>
  <c r="Q1922" i="3"/>
  <c r="P1922" i="3"/>
  <c r="O1922" i="3"/>
  <c r="N1922" i="3"/>
  <c r="M1922" i="3"/>
  <c r="L1922" i="3"/>
  <c r="K1922" i="3"/>
  <c r="J1922" i="3"/>
  <c r="G1922" i="3"/>
  <c r="F1922" i="3"/>
  <c r="E1922" i="3"/>
  <c r="D1922" i="3"/>
  <c r="C1922" i="3"/>
  <c r="B1922" i="3"/>
  <c r="A1922" i="3"/>
  <c r="Z1921" i="3"/>
  <c r="Y1921" i="3"/>
  <c r="X1921" i="3"/>
  <c r="W1921" i="3"/>
  <c r="V1921" i="3"/>
  <c r="U1921" i="3"/>
  <c r="T1921" i="3"/>
  <c r="S1921" i="3"/>
  <c r="R1921" i="3"/>
  <c r="Q1921" i="3"/>
  <c r="P1921" i="3"/>
  <c r="O1921" i="3"/>
  <c r="N1921" i="3"/>
  <c r="M1921" i="3"/>
  <c r="L1921" i="3"/>
  <c r="K1921" i="3"/>
  <c r="J1921" i="3"/>
  <c r="G1921" i="3"/>
  <c r="F1921" i="3"/>
  <c r="E1921" i="3"/>
  <c r="D1921" i="3"/>
  <c r="C1921" i="3"/>
  <c r="B1921" i="3"/>
  <c r="A1921" i="3"/>
  <c r="Z1920" i="3"/>
  <c r="Y1920" i="3"/>
  <c r="X1920" i="3"/>
  <c r="W1920" i="3"/>
  <c r="V1920" i="3"/>
  <c r="U1920" i="3"/>
  <c r="T1920" i="3"/>
  <c r="S1920" i="3"/>
  <c r="R1920" i="3"/>
  <c r="Q1920" i="3"/>
  <c r="P1920" i="3"/>
  <c r="O1920" i="3"/>
  <c r="N1920" i="3"/>
  <c r="M1920" i="3"/>
  <c r="L1920" i="3"/>
  <c r="K1920" i="3"/>
  <c r="J1920" i="3"/>
  <c r="G1920" i="3"/>
  <c r="F1920" i="3"/>
  <c r="E1920" i="3"/>
  <c r="D1920" i="3"/>
  <c r="C1920" i="3"/>
  <c r="B1920" i="3"/>
  <c r="A1920" i="3"/>
  <c r="Z1919" i="3"/>
  <c r="Y1919" i="3"/>
  <c r="X1919" i="3"/>
  <c r="W1919" i="3"/>
  <c r="V1919" i="3"/>
  <c r="U1919" i="3"/>
  <c r="T1919" i="3"/>
  <c r="S1919" i="3"/>
  <c r="R1919" i="3"/>
  <c r="Q1919" i="3"/>
  <c r="P1919" i="3"/>
  <c r="O1919" i="3"/>
  <c r="N1919" i="3"/>
  <c r="M1919" i="3"/>
  <c r="L1919" i="3"/>
  <c r="K1919" i="3"/>
  <c r="J1919" i="3"/>
  <c r="G1919" i="3"/>
  <c r="F1919" i="3"/>
  <c r="E1919" i="3"/>
  <c r="D1919" i="3"/>
  <c r="C1919" i="3"/>
  <c r="B1919" i="3"/>
  <c r="A1919" i="3"/>
  <c r="Z1918" i="3"/>
  <c r="Y1918" i="3"/>
  <c r="X1918" i="3"/>
  <c r="W1918" i="3"/>
  <c r="V1918" i="3"/>
  <c r="U1918" i="3"/>
  <c r="T1918" i="3"/>
  <c r="S1918" i="3"/>
  <c r="R1918" i="3"/>
  <c r="Q1918" i="3"/>
  <c r="P1918" i="3"/>
  <c r="O1918" i="3"/>
  <c r="N1918" i="3"/>
  <c r="M1918" i="3"/>
  <c r="L1918" i="3"/>
  <c r="K1918" i="3"/>
  <c r="J1918" i="3"/>
  <c r="G1918" i="3"/>
  <c r="F1918" i="3"/>
  <c r="E1918" i="3"/>
  <c r="D1918" i="3"/>
  <c r="C1918" i="3"/>
  <c r="B1918" i="3"/>
  <c r="A1918" i="3"/>
  <c r="Z1917" i="3"/>
  <c r="Y1917" i="3"/>
  <c r="X1917" i="3"/>
  <c r="W1917" i="3"/>
  <c r="V1917" i="3"/>
  <c r="U1917" i="3"/>
  <c r="T1917" i="3"/>
  <c r="S1917" i="3"/>
  <c r="R1917" i="3"/>
  <c r="Q1917" i="3"/>
  <c r="P1917" i="3"/>
  <c r="O1917" i="3"/>
  <c r="N1917" i="3"/>
  <c r="M1917" i="3"/>
  <c r="L1917" i="3"/>
  <c r="K1917" i="3"/>
  <c r="J1917" i="3"/>
  <c r="G1917" i="3"/>
  <c r="F1917" i="3"/>
  <c r="E1917" i="3"/>
  <c r="D1917" i="3"/>
  <c r="C1917" i="3"/>
  <c r="B1917" i="3"/>
  <c r="A1917" i="3"/>
  <c r="Z1916" i="3"/>
  <c r="Y1916" i="3"/>
  <c r="X1916" i="3"/>
  <c r="W1916" i="3"/>
  <c r="V1916" i="3"/>
  <c r="U1916" i="3"/>
  <c r="T1916" i="3"/>
  <c r="S1916" i="3"/>
  <c r="R1916" i="3"/>
  <c r="Q1916" i="3"/>
  <c r="P1916" i="3"/>
  <c r="O1916" i="3"/>
  <c r="N1916" i="3"/>
  <c r="M1916" i="3"/>
  <c r="L1916" i="3"/>
  <c r="K1916" i="3"/>
  <c r="J1916" i="3"/>
  <c r="G1916" i="3"/>
  <c r="F1916" i="3"/>
  <c r="E1916" i="3"/>
  <c r="D1916" i="3"/>
  <c r="C1916" i="3"/>
  <c r="B1916" i="3"/>
  <c r="A1916" i="3"/>
  <c r="Z1915" i="3"/>
  <c r="Y1915" i="3"/>
  <c r="X1915" i="3"/>
  <c r="W1915" i="3"/>
  <c r="V1915" i="3"/>
  <c r="U1915" i="3"/>
  <c r="T1915" i="3"/>
  <c r="S1915" i="3"/>
  <c r="R1915" i="3"/>
  <c r="Q1915" i="3"/>
  <c r="P1915" i="3"/>
  <c r="O1915" i="3"/>
  <c r="N1915" i="3"/>
  <c r="M1915" i="3"/>
  <c r="L1915" i="3"/>
  <c r="K1915" i="3"/>
  <c r="J1915" i="3"/>
  <c r="G1915" i="3"/>
  <c r="F1915" i="3"/>
  <c r="E1915" i="3"/>
  <c r="D1915" i="3"/>
  <c r="C1915" i="3"/>
  <c r="B1915" i="3"/>
  <c r="A1915" i="3"/>
  <c r="Z1914" i="3"/>
  <c r="Y1914" i="3"/>
  <c r="X1914" i="3"/>
  <c r="W1914" i="3"/>
  <c r="V1914" i="3"/>
  <c r="U1914" i="3"/>
  <c r="T1914" i="3"/>
  <c r="S1914" i="3"/>
  <c r="R1914" i="3"/>
  <c r="Q1914" i="3"/>
  <c r="P1914" i="3"/>
  <c r="O1914" i="3"/>
  <c r="N1914" i="3"/>
  <c r="M1914" i="3"/>
  <c r="L1914" i="3"/>
  <c r="K1914" i="3"/>
  <c r="J1914" i="3"/>
  <c r="G1914" i="3"/>
  <c r="F1914" i="3"/>
  <c r="E1914" i="3"/>
  <c r="D1914" i="3"/>
  <c r="C1914" i="3"/>
  <c r="B1914" i="3"/>
  <c r="A1914" i="3"/>
  <c r="Z1913" i="3"/>
  <c r="Y1913" i="3"/>
  <c r="X1913" i="3"/>
  <c r="W1913" i="3"/>
  <c r="V1913" i="3"/>
  <c r="U1913" i="3"/>
  <c r="T1913" i="3"/>
  <c r="S1913" i="3"/>
  <c r="R1913" i="3"/>
  <c r="Q1913" i="3"/>
  <c r="P1913" i="3"/>
  <c r="O1913" i="3"/>
  <c r="N1913" i="3"/>
  <c r="M1913" i="3"/>
  <c r="L1913" i="3"/>
  <c r="K1913" i="3"/>
  <c r="J1913" i="3"/>
  <c r="G1913" i="3"/>
  <c r="F1913" i="3"/>
  <c r="E1913" i="3"/>
  <c r="D1913" i="3"/>
  <c r="C1913" i="3"/>
  <c r="B1913" i="3"/>
  <c r="A1913" i="3"/>
  <c r="Z1912" i="3"/>
  <c r="Y1912" i="3"/>
  <c r="X1912" i="3"/>
  <c r="W1912" i="3"/>
  <c r="V1912" i="3"/>
  <c r="U1912" i="3"/>
  <c r="T1912" i="3"/>
  <c r="S1912" i="3"/>
  <c r="R1912" i="3"/>
  <c r="Q1912" i="3"/>
  <c r="P1912" i="3"/>
  <c r="O1912" i="3"/>
  <c r="N1912" i="3"/>
  <c r="M1912" i="3"/>
  <c r="L1912" i="3"/>
  <c r="K1912" i="3"/>
  <c r="J1912" i="3"/>
  <c r="G1912" i="3"/>
  <c r="F1912" i="3"/>
  <c r="E1912" i="3"/>
  <c r="D1912" i="3"/>
  <c r="C1912" i="3"/>
  <c r="B1912" i="3"/>
  <c r="A1912" i="3"/>
  <c r="Z1911" i="3"/>
  <c r="Y1911" i="3"/>
  <c r="X1911" i="3"/>
  <c r="W1911" i="3"/>
  <c r="V1911" i="3"/>
  <c r="U1911" i="3"/>
  <c r="T1911" i="3"/>
  <c r="S1911" i="3"/>
  <c r="R1911" i="3"/>
  <c r="Q1911" i="3"/>
  <c r="P1911" i="3"/>
  <c r="O1911" i="3"/>
  <c r="N1911" i="3"/>
  <c r="M1911" i="3"/>
  <c r="L1911" i="3"/>
  <c r="K1911" i="3"/>
  <c r="J1911" i="3"/>
  <c r="G1911" i="3"/>
  <c r="F1911" i="3"/>
  <c r="E1911" i="3"/>
  <c r="D1911" i="3"/>
  <c r="C1911" i="3"/>
  <c r="B1911" i="3"/>
  <c r="A1911" i="3"/>
  <c r="Z1910" i="3"/>
  <c r="Y1910" i="3"/>
  <c r="X1910" i="3"/>
  <c r="W1910" i="3"/>
  <c r="V1910" i="3"/>
  <c r="U1910" i="3"/>
  <c r="T1910" i="3"/>
  <c r="S1910" i="3"/>
  <c r="R1910" i="3"/>
  <c r="Q1910" i="3"/>
  <c r="P1910" i="3"/>
  <c r="O1910" i="3"/>
  <c r="N1910" i="3"/>
  <c r="M1910" i="3"/>
  <c r="L1910" i="3"/>
  <c r="K1910" i="3"/>
  <c r="J1910" i="3"/>
  <c r="G1910" i="3"/>
  <c r="F1910" i="3"/>
  <c r="E1910" i="3"/>
  <c r="D1910" i="3"/>
  <c r="C1910" i="3"/>
  <c r="B1910" i="3"/>
  <c r="A1910" i="3"/>
  <c r="Z1909" i="3"/>
  <c r="Y1909" i="3"/>
  <c r="X1909" i="3"/>
  <c r="W1909" i="3"/>
  <c r="V1909" i="3"/>
  <c r="U1909" i="3"/>
  <c r="T1909" i="3"/>
  <c r="S1909" i="3"/>
  <c r="R1909" i="3"/>
  <c r="Q1909" i="3"/>
  <c r="P1909" i="3"/>
  <c r="O1909" i="3"/>
  <c r="N1909" i="3"/>
  <c r="M1909" i="3"/>
  <c r="L1909" i="3"/>
  <c r="K1909" i="3"/>
  <c r="J1909" i="3"/>
  <c r="G1909" i="3"/>
  <c r="F1909" i="3"/>
  <c r="E1909" i="3"/>
  <c r="D1909" i="3"/>
  <c r="C1909" i="3"/>
  <c r="B1909" i="3"/>
  <c r="A1909" i="3"/>
  <c r="Z1908" i="3"/>
  <c r="Y1908" i="3"/>
  <c r="X1908" i="3"/>
  <c r="W1908" i="3"/>
  <c r="V1908" i="3"/>
  <c r="U1908" i="3"/>
  <c r="T1908" i="3"/>
  <c r="S1908" i="3"/>
  <c r="R1908" i="3"/>
  <c r="Q1908" i="3"/>
  <c r="P1908" i="3"/>
  <c r="O1908" i="3"/>
  <c r="N1908" i="3"/>
  <c r="M1908" i="3"/>
  <c r="L1908" i="3"/>
  <c r="K1908" i="3"/>
  <c r="J1908" i="3"/>
  <c r="G1908" i="3"/>
  <c r="F1908" i="3"/>
  <c r="E1908" i="3"/>
  <c r="D1908" i="3"/>
  <c r="C1908" i="3"/>
  <c r="B1908" i="3"/>
  <c r="A1908" i="3"/>
  <c r="Z1907" i="3"/>
  <c r="Y1907" i="3"/>
  <c r="X1907" i="3"/>
  <c r="W1907" i="3"/>
  <c r="V1907" i="3"/>
  <c r="U1907" i="3"/>
  <c r="T1907" i="3"/>
  <c r="S1907" i="3"/>
  <c r="R1907" i="3"/>
  <c r="Q1907" i="3"/>
  <c r="P1907" i="3"/>
  <c r="O1907" i="3"/>
  <c r="N1907" i="3"/>
  <c r="M1907" i="3"/>
  <c r="L1907" i="3"/>
  <c r="K1907" i="3"/>
  <c r="J1907" i="3"/>
  <c r="G1907" i="3"/>
  <c r="F1907" i="3"/>
  <c r="E1907" i="3"/>
  <c r="D1907" i="3"/>
  <c r="C1907" i="3"/>
  <c r="B1907" i="3"/>
  <c r="A1907" i="3"/>
  <c r="Z1906" i="3"/>
  <c r="Y1906" i="3"/>
  <c r="X1906" i="3"/>
  <c r="W1906" i="3"/>
  <c r="V1906" i="3"/>
  <c r="U1906" i="3"/>
  <c r="T1906" i="3"/>
  <c r="S1906" i="3"/>
  <c r="R1906" i="3"/>
  <c r="Q1906" i="3"/>
  <c r="P1906" i="3"/>
  <c r="O1906" i="3"/>
  <c r="N1906" i="3"/>
  <c r="M1906" i="3"/>
  <c r="L1906" i="3"/>
  <c r="K1906" i="3"/>
  <c r="J1906" i="3"/>
  <c r="G1906" i="3"/>
  <c r="F1906" i="3"/>
  <c r="E1906" i="3"/>
  <c r="D1906" i="3"/>
  <c r="C1906" i="3"/>
  <c r="B1906" i="3"/>
  <c r="A1906" i="3"/>
  <c r="Z1905" i="3"/>
  <c r="Y1905" i="3"/>
  <c r="X1905" i="3"/>
  <c r="W1905" i="3"/>
  <c r="V1905" i="3"/>
  <c r="U1905" i="3"/>
  <c r="T1905" i="3"/>
  <c r="S1905" i="3"/>
  <c r="R1905" i="3"/>
  <c r="Q1905" i="3"/>
  <c r="P1905" i="3"/>
  <c r="O1905" i="3"/>
  <c r="N1905" i="3"/>
  <c r="M1905" i="3"/>
  <c r="L1905" i="3"/>
  <c r="K1905" i="3"/>
  <c r="J1905" i="3"/>
  <c r="G1905" i="3"/>
  <c r="F1905" i="3"/>
  <c r="E1905" i="3"/>
  <c r="D1905" i="3"/>
  <c r="C1905" i="3"/>
  <c r="B1905" i="3"/>
  <c r="A1905" i="3"/>
  <c r="Z1904" i="3"/>
  <c r="Y1904" i="3"/>
  <c r="X1904" i="3"/>
  <c r="W1904" i="3"/>
  <c r="V1904" i="3"/>
  <c r="U1904" i="3"/>
  <c r="T1904" i="3"/>
  <c r="S1904" i="3"/>
  <c r="R1904" i="3"/>
  <c r="Q1904" i="3"/>
  <c r="P1904" i="3"/>
  <c r="O1904" i="3"/>
  <c r="N1904" i="3"/>
  <c r="M1904" i="3"/>
  <c r="L1904" i="3"/>
  <c r="K1904" i="3"/>
  <c r="J1904" i="3"/>
  <c r="G1904" i="3"/>
  <c r="F1904" i="3"/>
  <c r="E1904" i="3"/>
  <c r="D1904" i="3"/>
  <c r="C1904" i="3"/>
  <c r="B1904" i="3"/>
  <c r="A1904" i="3"/>
  <c r="Z1903" i="3"/>
  <c r="Y1903" i="3"/>
  <c r="X1903" i="3"/>
  <c r="W1903" i="3"/>
  <c r="V1903" i="3"/>
  <c r="U1903" i="3"/>
  <c r="T1903" i="3"/>
  <c r="S1903" i="3"/>
  <c r="R1903" i="3"/>
  <c r="Q1903" i="3"/>
  <c r="P1903" i="3"/>
  <c r="O1903" i="3"/>
  <c r="N1903" i="3"/>
  <c r="M1903" i="3"/>
  <c r="L1903" i="3"/>
  <c r="K1903" i="3"/>
  <c r="J1903" i="3"/>
  <c r="G1903" i="3"/>
  <c r="F1903" i="3"/>
  <c r="E1903" i="3"/>
  <c r="D1903" i="3"/>
  <c r="C1903" i="3"/>
  <c r="B1903" i="3"/>
  <c r="A1903" i="3"/>
  <c r="Z1902" i="3"/>
  <c r="Y1902" i="3"/>
  <c r="X1902" i="3"/>
  <c r="W1902" i="3"/>
  <c r="V1902" i="3"/>
  <c r="U1902" i="3"/>
  <c r="T1902" i="3"/>
  <c r="S1902" i="3"/>
  <c r="R1902" i="3"/>
  <c r="Q1902" i="3"/>
  <c r="P1902" i="3"/>
  <c r="O1902" i="3"/>
  <c r="N1902" i="3"/>
  <c r="M1902" i="3"/>
  <c r="L1902" i="3"/>
  <c r="K1902" i="3"/>
  <c r="J1902" i="3"/>
  <c r="G1902" i="3"/>
  <c r="F1902" i="3"/>
  <c r="E1902" i="3"/>
  <c r="D1902" i="3"/>
  <c r="C1902" i="3"/>
  <c r="B1902" i="3"/>
  <c r="A1902" i="3"/>
  <c r="Z1901" i="3"/>
  <c r="Y1901" i="3"/>
  <c r="X1901" i="3"/>
  <c r="W1901" i="3"/>
  <c r="V1901" i="3"/>
  <c r="U1901" i="3"/>
  <c r="T1901" i="3"/>
  <c r="S1901" i="3"/>
  <c r="R1901" i="3"/>
  <c r="Q1901" i="3"/>
  <c r="P1901" i="3"/>
  <c r="O1901" i="3"/>
  <c r="N1901" i="3"/>
  <c r="M1901" i="3"/>
  <c r="L1901" i="3"/>
  <c r="K1901" i="3"/>
  <c r="J1901" i="3"/>
  <c r="G1901" i="3"/>
  <c r="F1901" i="3"/>
  <c r="E1901" i="3"/>
  <c r="D1901" i="3"/>
  <c r="C1901" i="3"/>
  <c r="B1901" i="3"/>
  <c r="A1901" i="3"/>
  <c r="Z1900" i="3"/>
  <c r="Y1900" i="3"/>
  <c r="X1900" i="3"/>
  <c r="W1900" i="3"/>
  <c r="V1900" i="3"/>
  <c r="U1900" i="3"/>
  <c r="T1900" i="3"/>
  <c r="S1900" i="3"/>
  <c r="R1900" i="3"/>
  <c r="Q1900" i="3"/>
  <c r="P1900" i="3"/>
  <c r="O1900" i="3"/>
  <c r="N1900" i="3"/>
  <c r="M1900" i="3"/>
  <c r="L1900" i="3"/>
  <c r="K1900" i="3"/>
  <c r="J1900" i="3"/>
  <c r="G1900" i="3"/>
  <c r="F1900" i="3"/>
  <c r="E1900" i="3"/>
  <c r="D1900" i="3"/>
  <c r="C1900" i="3"/>
  <c r="B1900" i="3"/>
  <c r="A1900" i="3"/>
  <c r="Z1899" i="3"/>
  <c r="Y1899" i="3"/>
  <c r="X1899" i="3"/>
  <c r="W1899" i="3"/>
  <c r="V1899" i="3"/>
  <c r="U1899" i="3"/>
  <c r="T1899" i="3"/>
  <c r="S1899" i="3"/>
  <c r="R1899" i="3"/>
  <c r="Q1899" i="3"/>
  <c r="P1899" i="3"/>
  <c r="O1899" i="3"/>
  <c r="N1899" i="3"/>
  <c r="M1899" i="3"/>
  <c r="L1899" i="3"/>
  <c r="K1899" i="3"/>
  <c r="J1899" i="3"/>
  <c r="G1899" i="3"/>
  <c r="F1899" i="3"/>
  <c r="E1899" i="3"/>
  <c r="D1899" i="3"/>
  <c r="C1899" i="3"/>
  <c r="B1899" i="3"/>
  <c r="A1899" i="3"/>
  <c r="Z1898" i="3"/>
  <c r="Y1898" i="3"/>
  <c r="X1898" i="3"/>
  <c r="W1898" i="3"/>
  <c r="V1898" i="3"/>
  <c r="U1898" i="3"/>
  <c r="T1898" i="3"/>
  <c r="S1898" i="3"/>
  <c r="R1898" i="3"/>
  <c r="Q1898" i="3"/>
  <c r="P1898" i="3"/>
  <c r="O1898" i="3"/>
  <c r="N1898" i="3"/>
  <c r="M1898" i="3"/>
  <c r="L1898" i="3"/>
  <c r="K1898" i="3"/>
  <c r="J1898" i="3"/>
  <c r="G1898" i="3"/>
  <c r="F1898" i="3"/>
  <c r="E1898" i="3"/>
  <c r="D1898" i="3"/>
  <c r="C1898" i="3"/>
  <c r="B1898" i="3"/>
  <c r="A1898" i="3"/>
  <c r="Z1897" i="3"/>
  <c r="Y1897" i="3"/>
  <c r="X1897" i="3"/>
  <c r="W1897" i="3"/>
  <c r="V1897" i="3"/>
  <c r="U1897" i="3"/>
  <c r="T1897" i="3"/>
  <c r="S1897" i="3"/>
  <c r="R1897" i="3"/>
  <c r="Q1897" i="3"/>
  <c r="P1897" i="3"/>
  <c r="O1897" i="3"/>
  <c r="N1897" i="3"/>
  <c r="M1897" i="3"/>
  <c r="L1897" i="3"/>
  <c r="K1897" i="3"/>
  <c r="J1897" i="3"/>
  <c r="G1897" i="3"/>
  <c r="F1897" i="3"/>
  <c r="E1897" i="3"/>
  <c r="D1897" i="3"/>
  <c r="C1897" i="3"/>
  <c r="B1897" i="3"/>
  <c r="A1897" i="3"/>
  <c r="Z1896" i="3"/>
  <c r="Y1896" i="3"/>
  <c r="X1896" i="3"/>
  <c r="W1896" i="3"/>
  <c r="V1896" i="3"/>
  <c r="U1896" i="3"/>
  <c r="T1896" i="3"/>
  <c r="S1896" i="3"/>
  <c r="R1896" i="3"/>
  <c r="Q1896" i="3"/>
  <c r="P1896" i="3"/>
  <c r="O1896" i="3"/>
  <c r="N1896" i="3"/>
  <c r="M1896" i="3"/>
  <c r="L1896" i="3"/>
  <c r="K1896" i="3"/>
  <c r="J1896" i="3"/>
  <c r="G1896" i="3"/>
  <c r="F1896" i="3"/>
  <c r="E1896" i="3"/>
  <c r="D1896" i="3"/>
  <c r="C1896" i="3"/>
  <c r="B1896" i="3"/>
  <c r="A1896" i="3"/>
  <c r="Z1895" i="3"/>
  <c r="Y1895" i="3"/>
  <c r="X1895" i="3"/>
  <c r="W1895" i="3"/>
  <c r="V1895" i="3"/>
  <c r="U1895" i="3"/>
  <c r="T1895" i="3"/>
  <c r="S1895" i="3"/>
  <c r="R1895" i="3"/>
  <c r="Q1895" i="3"/>
  <c r="P1895" i="3"/>
  <c r="O1895" i="3"/>
  <c r="N1895" i="3"/>
  <c r="M1895" i="3"/>
  <c r="L1895" i="3"/>
  <c r="K1895" i="3"/>
  <c r="J1895" i="3"/>
  <c r="G1895" i="3"/>
  <c r="F1895" i="3"/>
  <c r="E1895" i="3"/>
  <c r="D1895" i="3"/>
  <c r="C1895" i="3"/>
  <c r="B1895" i="3"/>
  <c r="A1895" i="3"/>
  <c r="Z1894" i="3"/>
  <c r="Y1894" i="3"/>
  <c r="X1894" i="3"/>
  <c r="W1894" i="3"/>
  <c r="V1894" i="3"/>
  <c r="U1894" i="3"/>
  <c r="T1894" i="3"/>
  <c r="S1894" i="3"/>
  <c r="R1894" i="3"/>
  <c r="Q1894" i="3"/>
  <c r="P1894" i="3"/>
  <c r="O1894" i="3"/>
  <c r="N1894" i="3"/>
  <c r="M1894" i="3"/>
  <c r="L1894" i="3"/>
  <c r="K1894" i="3"/>
  <c r="J1894" i="3"/>
  <c r="G1894" i="3"/>
  <c r="F1894" i="3"/>
  <c r="E1894" i="3"/>
  <c r="D1894" i="3"/>
  <c r="C1894" i="3"/>
  <c r="B1894" i="3"/>
  <c r="A1894" i="3"/>
  <c r="Z1893" i="3"/>
  <c r="Y1893" i="3"/>
  <c r="X1893" i="3"/>
  <c r="W1893" i="3"/>
  <c r="V1893" i="3"/>
  <c r="U1893" i="3"/>
  <c r="T1893" i="3"/>
  <c r="S1893" i="3"/>
  <c r="R1893" i="3"/>
  <c r="Q1893" i="3"/>
  <c r="P1893" i="3"/>
  <c r="O1893" i="3"/>
  <c r="N1893" i="3"/>
  <c r="M1893" i="3"/>
  <c r="L1893" i="3"/>
  <c r="K1893" i="3"/>
  <c r="J1893" i="3"/>
  <c r="G1893" i="3"/>
  <c r="F1893" i="3"/>
  <c r="E1893" i="3"/>
  <c r="D1893" i="3"/>
  <c r="C1893" i="3"/>
  <c r="B1893" i="3"/>
  <c r="A1893" i="3"/>
  <c r="Z1892" i="3"/>
  <c r="Y1892" i="3"/>
  <c r="X1892" i="3"/>
  <c r="W1892" i="3"/>
  <c r="V1892" i="3"/>
  <c r="U1892" i="3"/>
  <c r="T1892" i="3"/>
  <c r="S1892" i="3"/>
  <c r="R1892" i="3"/>
  <c r="Q1892" i="3"/>
  <c r="P1892" i="3"/>
  <c r="O1892" i="3"/>
  <c r="N1892" i="3"/>
  <c r="M1892" i="3"/>
  <c r="L1892" i="3"/>
  <c r="K1892" i="3"/>
  <c r="J1892" i="3"/>
  <c r="G1892" i="3"/>
  <c r="F1892" i="3"/>
  <c r="E1892" i="3"/>
  <c r="D1892" i="3"/>
  <c r="C1892" i="3"/>
  <c r="B1892" i="3"/>
  <c r="A1892" i="3"/>
  <c r="Z1891" i="3"/>
  <c r="Y1891" i="3"/>
  <c r="X1891" i="3"/>
  <c r="W1891" i="3"/>
  <c r="V1891" i="3"/>
  <c r="U1891" i="3"/>
  <c r="T1891" i="3"/>
  <c r="S1891" i="3"/>
  <c r="R1891" i="3"/>
  <c r="Q1891" i="3"/>
  <c r="P1891" i="3"/>
  <c r="O1891" i="3"/>
  <c r="N1891" i="3"/>
  <c r="M1891" i="3"/>
  <c r="L1891" i="3"/>
  <c r="K1891" i="3"/>
  <c r="J1891" i="3"/>
  <c r="G1891" i="3"/>
  <c r="F1891" i="3"/>
  <c r="E1891" i="3"/>
  <c r="D1891" i="3"/>
  <c r="C1891" i="3"/>
  <c r="B1891" i="3"/>
  <c r="A1891" i="3"/>
  <c r="Z1890" i="3"/>
  <c r="Y1890" i="3"/>
  <c r="X1890" i="3"/>
  <c r="W1890" i="3"/>
  <c r="V1890" i="3"/>
  <c r="U1890" i="3"/>
  <c r="T1890" i="3"/>
  <c r="S1890" i="3"/>
  <c r="R1890" i="3"/>
  <c r="Q1890" i="3"/>
  <c r="P1890" i="3"/>
  <c r="O1890" i="3"/>
  <c r="N1890" i="3"/>
  <c r="M1890" i="3"/>
  <c r="L1890" i="3"/>
  <c r="K1890" i="3"/>
  <c r="J1890" i="3"/>
  <c r="G1890" i="3"/>
  <c r="F1890" i="3"/>
  <c r="E1890" i="3"/>
  <c r="D1890" i="3"/>
  <c r="C1890" i="3"/>
  <c r="B1890" i="3"/>
  <c r="A1890" i="3"/>
  <c r="Z1889" i="3"/>
  <c r="Y1889" i="3"/>
  <c r="X1889" i="3"/>
  <c r="W1889" i="3"/>
  <c r="V1889" i="3"/>
  <c r="U1889" i="3"/>
  <c r="T1889" i="3"/>
  <c r="S1889" i="3"/>
  <c r="R1889" i="3"/>
  <c r="Q1889" i="3"/>
  <c r="P1889" i="3"/>
  <c r="O1889" i="3"/>
  <c r="N1889" i="3"/>
  <c r="M1889" i="3"/>
  <c r="L1889" i="3"/>
  <c r="K1889" i="3"/>
  <c r="J1889" i="3"/>
  <c r="G1889" i="3"/>
  <c r="F1889" i="3"/>
  <c r="E1889" i="3"/>
  <c r="D1889" i="3"/>
  <c r="C1889" i="3"/>
  <c r="B1889" i="3"/>
  <c r="A1889" i="3"/>
  <c r="Z1888" i="3"/>
  <c r="Y1888" i="3"/>
  <c r="X1888" i="3"/>
  <c r="W1888" i="3"/>
  <c r="V1888" i="3"/>
  <c r="U1888" i="3"/>
  <c r="T1888" i="3"/>
  <c r="S1888" i="3"/>
  <c r="R1888" i="3"/>
  <c r="Q1888" i="3"/>
  <c r="P1888" i="3"/>
  <c r="O1888" i="3"/>
  <c r="N1888" i="3"/>
  <c r="M1888" i="3"/>
  <c r="L1888" i="3"/>
  <c r="K1888" i="3"/>
  <c r="J1888" i="3"/>
  <c r="G1888" i="3"/>
  <c r="F1888" i="3"/>
  <c r="E1888" i="3"/>
  <c r="D1888" i="3"/>
  <c r="C1888" i="3"/>
  <c r="B1888" i="3"/>
  <c r="A1888" i="3"/>
  <c r="Z1887" i="3"/>
  <c r="Y1887" i="3"/>
  <c r="X1887" i="3"/>
  <c r="W1887" i="3"/>
  <c r="V1887" i="3"/>
  <c r="U1887" i="3"/>
  <c r="T1887" i="3"/>
  <c r="S1887" i="3"/>
  <c r="R1887" i="3"/>
  <c r="Q1887" i="3"/>
  <c r="P1887" i="3"/>
  <c r="O1887" i="3"/>
  <c r="N1887" i="3"/>
  <c r="M1887" i="3"/>
  <c r="L1887" i="3"/>
  <c r="K1887" i="3"/>
  <c r="J1887" i="3"/>
  <c r="G1887" i="3"/>
  <c r="F1887" i="3"/>
  <c r="E1887" i="3"/>
  <c r="D1887" i="3"/>
  <c r="C1887" i="3"/>
  <c r="B1887" i="3"/>
  <c r="A1887" i="3"/>
  <c r="Z1886" i="3"/>
  <c r="Y1886" i="3"/>
  <c r="X1886" i="3"/>
  <c r="W1886" i="3"/>
  <c r="V1886" i="3"/>
  <c r="U1886" i="3"/>
  <c r="T1886" i="3"/>
  <c r="S1886" i="3"/>
  <c r="R1886" i="3"/>
  <c r="Q1886" i="3"/>
  <c r="P1886" i="3"/>
  <c r="O1886" i="3"/>
  <c r="N1886" i="3"/>
  <c r="M1886" i="3"/>
  <c r="L1886" i="3"/>
  <c r="K1886" i="3"/>
  <c r="J1886" i="3"/>
  <c r="G1886" i="3"/>
  <c r="F1886" i="3"/>
  <c r="E1886" i="3"/>
  <c r="D1886" i="3"/>
  <c r="C1886" i="3"/>
  <c r="B1886" i="3"/>
  <c r="A1886" i="3"/>
  <c r="Z1885" i="3"/>
  <c r="Y1885" i="3"/>
  <c r="X1885" i="3"/>
  <c r="W1885" i="3"/>
  <c r="V1885" i="3"/>
  <c r="U1885" i="3"/>
  <c r="T1885" i="3"/>
  <c r="S1885" i="3"/>
  <c r="R1885" i="3"/>
  <c r="Q1885" i="3"/>
  <c r="P1885" i="3"/>
  <c r="O1885" i="3"/>
  <c r="N1885" i="3"/>
  <c r="M1885" i="3"/>
  <c r="L1885" i="3"/>
  <c r="K1885" i="3"/>
  <c r="J1885" i="3"/>
  <c r="G1885" i="3"/>
  <c r="F1885" i="3"/>
  <c r="E1885" i="3"/>
  <c r="D1885" i="3"/>
  <c r="C1885" i="3"/>
  <c r="B1885" i="3"/>
  <c r="A1885" i="3"/>
  <c r="Z1884" i="3"/>
  <c r="Y1884" i="3"/>
  <c r="X1884" i="3"/>
  <c r="W1884" i="3"/>
  <c r="V1884" i="3"/>
  <c r="U1884" i="3"/>
  <c r="T1884" i="3"/>
  <c r="S1884" i="3"/>
  <c r="R1884" i="3"/>
  <c r="Q1884" i="3"/>
  <c r="P1884" i="3"/>
  <c r="O1884" i="3"/>
  <c r="N1884" i="3"/>
  <c r="M1884" i="3"/>
  <c r="L1884" i="3"/>
  <c r="K1884" i="3"/>
  <c r="J1884" i="3"/>
  <c r="G1884" i="3"/>
  <c r="F1884" i="3"/>
  <c r="E1884" i="3"/>
  <c r="D1884" i="3"/>
  <c r="C1884" i="3"/>
  <c r="B1884" i="3"/>
  <c r="A1884" i="3"/>
  <c r="Z1883" i="3"/>
  <c r="Y1883" i="3"/>
  <c r="X1883" i="3"/>
  <c r="W1883" i="3"/>
  <c r="V1883" i="3"/>
  <c r="U1883" i="3"/>
  <c r="T1883" i="3"/>
  <c r="S1883" i="3"/>
  <c r="R1883" i="3"/>
  <c r="Q1883" i="3"/>
  <c r="P1883" i="3"/>
  <c r="O1883" i="3"/>
  <c r="N1883" i="3"/>
  <c r="M1883" i="3"/>
  <c r="L1883" i="3"/>
  <c r="K1883" i="3"/>
  <c r="J1883" i="3"/>
  <c r="G1883" i="3"/>
  <c r="F1883" i="3"/>
  <c r="E1883" i="3"/>
  <c r="D1883" i="3"/>
  <c r="C1883" i="3"/>
  <c r="B1883" i="3"/>
  <c r="A1883" i="3"/>
  <c r="Z1882" i="3"/>
  <c r="Y1882" i="3"/>
  <c r="X1882" i="3"/>
  <c r="W1882" i="3"/>
  <c r="V1882" i="3"/>
  <c r="U1882" i="3"/>
  <c r="T1882" i="3"/>
  <c r="S1882" i="3"/>
  <c r="R1882" i="3"/>
  <c r="Q1882" i="3"/>
  <c r="P1882" i="3"/>
  <c r="O1882" i="3"/>
  <c r="N1882" i="3"/>
  <c r="M1882" i="3"/>
  <c r="L1882" i="3"/>
  <c r="K1882" i="3"/>
  <c r="J1882" i="3"/>
  <c r="G1882" i="3"/>
  <c r="F1882" i="3"/>
  <c r="E1882" i="3"/>
  <c r="D1882" i="3"/>
  <c r="C1882" i="3"/>
  <c r="B1882" i="3"/>
  <c r="A1882" i="3"/>
  <c r="Z1881" i="3"/>
  <c r="Y1881" i="3"/>
  <c r="X1881" i="3"/>
  <c r="W1881" i="3"/>
  <c r="V1881" i="3"/>
  <c r="U1881" i="3"/>
  <c r="T1881" i="3"/>
  <c r="S1881" i="3"/>
  <c r="R1881" i="3"/>
  <c r="Q1881" i="3"/>
  <c r="P1881" i="3"/>
  <c r="O1881" i="3"/>
  <c r="N1881" i="3"/>
  <c r="M1881" i="3"/>
  <c r="L1881" i="3"/>
  <c r="K1881" i="3"/>
  <c r="J1881" i="3"/>
  <c r="G1881" i="3"/>
  <c r="F1881" i="3"/>
  <c r="E1881" i="3"/>
  <c r="D1881" i="3"/>
  <c r="C1881" i="3"/>
  <c r="B1881" i="3"/>
  <c r="A1881" i="3"/>
  <c r="Z1880" i="3"/>
  <c r="Y1880" i="3"/>
  <c r="X1880" i="3"/>
  <c r="W1880" i="3"/>
  <c r="V1880" i="3"/>
  <c r="U1880" i="3"/>
  <c r="T1880" i="3"/>
  <c r="S1880" i="3"/>
  <c r="R1880" i="3"/>
  <c r="Q1880" i="3"/>
  <c r="P1880" i="3"/>
  <c r="O1880" i="3"/>
  <c r="N1880" i="3"/>
  <c r="M1880" i="3"/>
  <c r="L1880" i="3"/>
  <c r="K1880" i="3"/>
  <c r="J1880" i="3"/>
  <c r="G1880" i="3"/>
  <c r="F1880" i="3"/>
  <c r="E1880" i="3"/>
  <c r="D1880" i="3"/>
  <c r="C1880" i="3"/>
  <c r="B1880" i="3"/>
  <c r="A1880" i="3"/>
  <c r="Z1879" i="3"/>
  <c r="Y1879" i="3"/>
  <c r="X1879" i="3"/>
  <c r="W1879" i="3"/>
  <c r="V1879" i="3"/>
  <c r="U1879" i="3"/>
  <c r="T1879" i="3"/>
  <c r="S1879" i="3"/>
  <c r="R1879" i="3"/>
  <c r="Q1879" i="3"/>
  <c r="P1879" i="3"/>
  <c r="O1879" i="3"/>
  <c r="N1879" i="3"/>
  <c r="M1879" i="3"/>
  <c r="L1879" i="3"/>
  <c r="K1879" i="3"/>
  <c r="J1879" i="3"/>
  <c r="G1879" i="3"/>
  <c r="F1879" i="3"/>
  <c r="E1879" i="3"/>
  <c r="D1879" i="3"/>
  <c r="C1879" i="3"/>
  <c r="B1879" i="3"/>
  <c r="A1879" i="3"/>
  <c r="Z1878" i="3"/>
  <c r="Y1878" i="3"/>
  <c r="X1878" i="3"/>
  <c r="W1878" i="3"/>
  <c r="V1878" i="3"/>
  <c r="U1878" i="3"/>
  <c r="T1878" i="3"/>
  <c r="S1878" i="3"/>
  <c r="R1878" i="3"/>
  <c r="Q1878" i="3"/>
  <c r="P1878" i="3"/>
  <c r="O1878" i="3"/>
  <c r="N1878" i="3"/>
  <c r="M1878" i="3"/>
  <c r="L1878" i="3"/>
  <c r="K1878" i="3"/>
  <c r="J1878" i="3"/>
  <c r="G1878" i="3"/>
  <c r="F1878" i="3"/>
  <c r="E1878" i="3"/>
  <c r="D1878" i="3"/>
  <c r="C1878" i="3"/>
  <c r="B1878" i="3"/>
  <c r="A1878" i="3"/>
  <c r="Z1877" i="3"/>
  <c r="Y1877" i="3"/>
  <c r="X1877" i="3"/>
  <c r="W1877" i="3"/>
  <c r="V1877" i="3"/>
  <c r="U1877" i="3"/>
  <c r="T1877" i="3"/>
  <c r="S1877" i="3"/>
  <c r="R1877" i="3"/>
  <c r="Q1877" i="3"/>
  <c r="P1877" i="3"/>
  <c r="O1877" i="3"/>
  <c r="N1877" i="3"/>
  <c r="M1877" i="3"/>
  <c r="L1877" i="3"/>
  <c r="K1877" i="3"/>
  <c r="J1877" i="3"/>
  <c r="G1877" i="3"/>
  <c r="F1877" i="3"/>
  <c r="E1877" i="3"/>
  <c r="D1877" i="3"/>
  <c r="C1877" i="3"/>
  <c r="B1877" i="3"/>
  <c r="A1877" i="3"/>
  <c r="Z1876" i="3"/>
  <c r="Y1876" i="3"/>
  <c r="X1876" i="3"/>
  <c r="W1876" i="3"/>
  <c r="V1876" i="3"/>
  <c r="U1876" i="3"/>
  <c r="T1876" i="3"/>
  <c r="S1876" i="3"/>
  <c r="R1876" i="3"/>
  <c r="Q1876" i="3"/>
  <c r="P1876" i="3"/>
  <c r="O1876" i="3"/>
  <c r="N1876" i="3"/>
  <c r="M1876" i="3"/>
  <c r="L1876" i="3"/>
  <c r="K1876" i="3"/>
  <c r="J1876" i="3"/>
  <c r="G1876" i="3"/>
  <c r="F1876" i="3"/>
  <c r="E1876" i="3"/>
  <c r="D1876" i="3"/>
  <c r="C1876" i="3"/>
  <c r="B1876" i="3"/>
  <c r="A1876" i="3"/>
  <c r="Z1875" i="3"/>
  <c r="Y1875" i="3"/>
  <c r="X1875" i="3"/>
  <c r="W1875" i="3"/>
  <c r="V1875" i="3"/>
  <c r="U1875" i="3"/>
  <c r="T1875" i="3"/>
  <c r="S1875" i="3"/>
  <c r="R1875" i="3"/>
  <c r="Q1875" i="3"/>
  <c r="P1875" i="3"/>
  <c r="O1875" i="3"/>
  <c r="N1875" i="3"/>
  <c r="M1875" i="3"/>
  <c r="L1875" i="3"/>
  <c r="K1875" i="3"/>
  <c r="J1875" i="3"/>
  <c r="G1875" i="3"/>
  <c r="F1875" i="3"/>
  <c r="E1875" i="3"/>
  <c r="D1875" i="3"/>
  <c r="C1875" i="3"/>
  <c r="B1875" i="3"/>
  <c r="A1875" i="3"/>
  <c r="Z1874" i="3"/>
  <c r="Y1874" i="3"/>
  <c r="X1874" i="3"/>
  <c r="W1874" i="3"/>
  <c r="V1874" i="3"/>
  <c r="U1874" i="3"/>
  <c r="T1874" i="3"/>
  <c r="S1874" i="3"/>
  <c r="R1874" i="3"/>
  <c r="Q1874" i="3"/>
  <c r="P1874" i="3"/>
  <c r="O1874" i="3"/>
  <c r="N1874" i="3"/>
  <c r="M1874" i="3"/>
  <c r="L1874" i="3"/>
  <c r="K1874" i="3"/>
  <c r="J1874" i="3"/>
  <c r="G1874" i="3"/>
  <c r="F1874" i="3"/>
  <c r="E1874" i="3"/>
  <c r="D1874" i="3"/>
  <c r="C1874" i="3"/>
  <c r="B1874" i="3"/>
  <c r="A1874" i="3"/>
  <c r="Z1873" i="3"/>
  <c r="Y1873" i="3"/>
  <c r="X1873" i="3"/>
  <c r="W1873" i="3"/>
  <c r="V1873" i="3"/>
  <c r="U1873" i="3"/>
  <c r="T1873" i="3"/>
  <c r="S1873" i="3"/>
  <c r="R1873" i="3"/>
  <c r="Q1873" i="3"/>
  <c r="P1873" i="3"/>
  <c r="O1873" i="3"/>
  <c r="N1873" i="3"/>
  <c r="M1873" i="3"/>
  <c r="L1873" i="3"/>
  <c r="K1873" i="3"/>
  <c r="J1873" i="3"/>
  <c r="G1873" i="3"/>
  <c r="F1873" i="3"/>
  <c r="E1873" i="3"/>
  <c r="D1873" i="3"/>
  <c r="C1873" i="3"/>
  <c r="B1873" i="3"/>
  <c r="A1873" i="3"/>
  <c r="Z1872" i="3"/>
  <c r="Y1872" i="3"/>
  <c r="X1872" i="3"/>
  <c r="W1872" i="3"/>
  <c r="V1872" i="3"/>
  <c r="U1872" i="3"/>
  <c r="T1872" i="3"/>
  <c r="S1872" i="3"/>
  <c r="R1872" i="3"/>
  <c r="Q1872" i="3"/>
  <c r="P1872" i="3"/>
  <c r="O1872" i="3"/>
  <c r="N1872" i="3"/>
  <c r="M1872" i="3"/>
  <c r="L1872" i="3"/>
  <c r="K1872" i="3"/>
  <c r="J1872" i="3"/>
  <c r="G1872" i="3"/>
  <c r="F1872" i="3"/>
  <c r="E1872" i="3"/>
  <c r="D1872" i="3"/>
  <c r="C1872" i="3"/>
  <c r="B1872" i="3"/>
  <c r="A1872" i="3"/>
  <c r="Z1871" i="3"/>
  <c r="Y1871" i="3"/>
  <c r="X1871" i="3"/>
  <c r="W1871" i="3"/>
  <c r="V1871" i="3"/>
  <c r="U1871" i="3"/>
  <c r="T1871" i="3"/>
  <c r="S1871" i="3"/>
  <c r="R1871" i="3"/>
  <c r="Q1871" i="3"/>
  <c r="P1871" i="3"/>
  <c r="O1871" i="3"/>
  <c r="N1871" i="3"/>
  <c r="M1871" i="3"/>
  <c r="L1871" i="3"/>
  <c r="K1871" i="3"/>
  <c r="J1871" i="3"/>
  <c r="G1871" i="3"/>
  <c r="F1871" i="3"/>
  <c r="E1871" i="3"/>
  <c r="D1871" i="3"/>
  <c r="C1871" i="3"/>
  <c r="B1871" i="3"/>
  <c r="A1871" i="3"/>
  <c r="Z1870" i="3"/>
  <c r="Y1870" i="3"/>
  <c r="X1870" i="3"/>
  <c r="W1870" i="3"/>
  <c r="V1870" i="3"/>
  <c r="U1870" i="3"/>
  <c r="T1870" i="3"/>
  <c r="S1870" i="3"/>
  <c r="R1870" i="3"/>
  <c r="Q1870" i="3"/>
  <c r="P1870" i="3"/>
  <c r="O1870" i="3"/>
  <c r="N1870" i="3"/>
  <c r="M1870" i="3"/>
  <c r="L1870" i="3"/>
  <c r="K1870" i="3"/>
  <c r="J1870" i="3"/>
  <c r="G1870" i="3"/>
  <c r="F1870" i="3"/>
  <c r="E1870" i="3"/>
  <c r="D1870" i="3"/>
  <c r="C1870" i="3"/>
  <c r="B1870" i="3"/>
  <c r="A1870" i="3"/>
  <c r="Z1869" i="3"/>
  <c r="Y1869" i="3"/>
  <c r="X1869" i="3"/>
  <c r="W1869" i="3"/>
  <c r="V1869" i="3"/>
  <c r="U1869" i="3"/>
  <c r="T1869" i="3"/>
  <c r="S1869" i="3"/>
  <c r="R1869" i="3"/>
  <c r="Q1869" i="3"/>
  <c r="P1869" i="3"/>
  <c r="O1869" i="3"/>
  <c r="N1869" i="3"/>
  <c r="M1869" i="3"/>
  <c r="L1869" i="3"/>
  <c r="K1869" i="3"/>
  <c r="J1869" i="3"/>
  <c r="G1869" i="3"/>
  <c r="F1869" i="3"/>
  <c r="E1869" i="3"/>
  <c r="D1869" i="3"/>
  <c r="C1869" i="3"/>
  <c r="B1869" i="3"/>
  <c r="A1869" i="3"/>
  <c r="Z1868" i="3"/>
  <c r="Y1868" i="3"/>
  <c r="X1868" i="3"/>
  <c r="W1868" i="3"/>
  <c r="V1868" i="3"/>
  <c r="U1868" i="3"/>
  <c r="T1868" i="3"/>
  <c r="S1868" i="3"/>
  <c r="R1868" i="3"/>
  <c r="Q1868" i="3"/>
  <c r="P1868" i="3"/>
  <c r="O1868" i="3"/>
  <c r="N1868" i="3"/>
  <c r="M1868" i="3"/>
  <c r="L1868" i="3"/>
  <c r="K1868" i="3"/>
  <c r="J1868" i="3"/>
  <c r="G1868" i="3"/>
  <c r="F1868" i="3"/>
  <c r="E1868" i="3"/>
  <c r="D1868" i="3"/>
  <c r="C1868" i="3"/>
  <c r="B1868" i="3"/>
  <c r="A1868" i="3"/>
  <c r="Z1867" i="3"/>
  <c r="Y1867" i="3"/>
  <c r="X1867" i="3"/>
  <c r="W1867" i="3"/>
  <c r="V1867" i="3"/>
  <c r="U1867" i="3"/>
  <c r="T1867" i="3"/>
  <c r="S1867" i="3"/>
  <c r="R1867" i="3"/>
  <c r="Q1867" i="3"/>
  <c r="P1867" i="3"/>
  <c r="O1867" i="3"/>
  <c r="N1867" i="3"/>
  <c r="M1867" i="3"/>
  <c r="L1867" i="3"/>
  <c r="K1867" i="3"/>
  <c r="J1867" i="3"/>
  <c r="G1867" i="3"/>
  <c r="F1867" i="3"/>
  <c r="E1867" i="3"/>
  <c r="D1867" i="3"/>
  <c r="C1867" i="3"/>
  <c r="B1867" i="3"/>
  <c r="A1867" i="3"/>
  <c r="Z1866" i="3"/>
  <c r="Y1866" i="3"/>
  <c r="X1866" i="3"/>
  <c r="W1866" i="3"/>
  <c r="V1866" i="3"/>
  <c r="U1866" i="3"/>
  <c r="T1866" i="3"/>
  <c r="S1866" i="3"/>
  <c r="R1866" i="3"/>
  <c r="Q1866" i="3"/>
  <c r="P1866" i="3"/>
  <c r="O1866" i="3"/>
  <c r="N1866" i="3"/>
  <c r="M1866" i="3"/>
  <c r="L1866" i="3"/>
  <c r="K1866" i="3"/>
  <c r="J1866" i="3"/>
  <c r="G1866" i="3"/>
  <c r="F1866" i="3"/>
  <c r="E1866" i="3"/>
  <c r="D1866" i="3"/>
  <c r="C1866" i="3"/>
  <c r="B1866" i="3"/>
  <c r="A1866" i="3"/>
  <c r="Z1865" i="3"/>
  <c r="Y1865" i="3"/>
  <c r="X1865" i="3"/>
  <c r="W1865" i="3"/>
  <c r="V1865" i="3"/>
  <c r="U1865" i="3"/>
  <c r="T1865" i="3"/>
  <c r="S1865" i="3"/>
  <c r="R1865" i="3"/>
  <c r="Q1865" i="3"/>
  <c r="P1865" i="3"/>
  <c r="O1865" i="3"/>
  <c r="N1865" i="3"/>
  <c r="M1865" i="3"/>
  <c r="L1865" i="3"/>
  <c r="K1865" i="3"/>
  <c r="J1865" i="3"/>
  <c r="G1865" i="3"/>
  <c r="F1865" i="3"/>
  <c r="E1865" i="3"/>
  <c r="D1865" i="3"/>
  <c r="C1865" i="3"/>
  <c r="B1865" i="3"/>
  <c r="A1865" i="3"/>
  <c r="Z1864" i="3"/>
  <c r="Y1864" i="3"/>
  <c r="X1864" i="3"/>
  <c r="W1864" i="3"/>
  <c r="V1864" i="3"/>
  <c r="U1864" i="3"/>
  <c r="T1864" i="3"/>
  <c r="S1864" i="3"/>
  <c r="R1864" i="3"/>
  <c r="Q1864" i="3"/>
  <c r="P1864" i="3"/>
  <c r="O1864" i="3"/>
  <c r="N1864" i="3"/>
  <c r="M1864" i="3"/>
  <c r="L1864" i="3"/>
  <c r="K1864" i="3"/>
  <c r="J1864" i="3"/>
  <c r="G1864" i="3"/>
  <c r="F1864" i="3"/>
  <c r="E1864" i="3"/>
  <c r="D1864" i="3"/>
  <c r="C1864" i="3"/>
  <c r="B1864" i="3"/>
  <c r="A1864" i="3"/>
  <c r="Z1863" i="3"/>
  <c r="Y1863" i="3"/>
  <c r="X1863" i="3"/>
  <c r="W1863" i="3"/>
  <c r="V1863" i="3"/>
  <c r="U1863" i="3"/>
  <c r="T1863" i="3"/>
  <c r="S1863" i="3"/>
  <c r="R1863" i="3"/>
  <c r="Q1863" i="3"/>
  <c r="P1863" i="3"/>
  <c r="O1863" i="3"/>
  <c r="N1863" i="3"/>
  <c r="M1863" i="3"/>
  <c r="L1863" i="3"/>
  <c r="K1863" i="3"/>
  <c r="J1863" i="3"/>
  <c r="G1863" i="3"/>
  <c r="F1863" i="3"/>
  <c r="E1863" i="3"/>
  <c r="D1863" i="3"/>
  <c r="C1863" i="3"/>
  <c r="B1863" i="3"/>
  <c r="A1863" i="3"/>
  <c r="Z1862" i="3"/>
  <c r="Y1862" i="3"/>
  <c r="X1862" i="3"/>
  <c r="W1862" i="3"/>
  <c r="V1862" i="3"/>
  <c r="U1862" i="3"/>
  <c r="T1862" i="3"/>
  <c r="S1862" i="3"/>
  <c r="R1862" i="3"/>
  <c r="Q1862" i="3"/>
  <c r="P1862" i="3"/>
  <c r="O1862" i="3"/>
  <c r="N1862" i="3"/>
  <c r="M1862" i="3"/>
  <c r="L1862" i="3"/>
  <c r="K1862" i="3"/>
  <c r="J1862" i="3"/>
  <c r="G1862" i="3"/>
  <c r="F1862" i="3"/>
  <c r="E1862" i="3"/>
  <c r="D1862" i="3"/>
  <c r="C1862" i="3"/>
  <c r="B1862" i="3"/>
  <c r="A1862" i="3"/>
  <c r="Z1861" i="3"/>
  <c r="Y1861" i="3"/>
  <c r="X1861" i="3"/>
  <c r="W1861" i="3"/>
  <c r="V1861" i="3"/>
  <c r="U1861" i="3"/>
  <c r="T1861" i="3"/>
  <c r="S1861" i="3"/>
  <c r="R1861" i="3"/>
  <c r="Q1861" i="3"/>
  <c r="P1861" i="3"/>
  <c r="O1861" i="3"/>
  <c r="N1861" i="3"/>
  <c r="M1861" i="3"/>
  <c r="L1861" i="3"/>
  <c r="K1861" i="3"/>
  <c r="J1861" i="3"/>
  <c r="G1861" i="3"/>
  <c r="F1861" i="3"/>
  <c r="E1861" i="3"/>
  <c r="D1861" i="3"/>
  <c r="C1861" i="3"/>
  <c r="B1861" i="3"/>
  <c r="A1861" i="3"/>
  <c r="Z1860" i="3"/>
  <c r="Y1860" i="3"/>
  <c r="X1860" i="3"/>
  <c r="W1860" i="3"/>
  <c r="V1860" i="3"/>
  <c r="U1860" i="3"/>
  <c r="T1860" i="3"/>
  <c r="S1860" i="3"/>
  <c r="R1860" i="3"/>
  <c r="Q1860" i="3"/>
  <c r="P1860" i="3"/>
  <c r="O1860" i="3"/>
  <c r="N1860" i="3"/>
  <c r="M1860" i="3"/>
  <c r="L1860" i="3"/>
  <c r="K1860" i="3"/>
  <c r="J1860" i="3"/>
  <c r="G1860" i="3"/>
  <c r="F1860" i="3"/>
  <c r="E1860" i="3"/>
  <c r="D1860" i="3"/>
  <c r="C1860" i="3"/>
  <c r="B1860" i="3"/>
  <c r="A1860" i="3"/>
  <c r="Z1859" i="3"/>
  <c r="Y1859" i="3"/>
  <c r="X1859" i="3"/>
  <c r="W1859" i="3"/>
  <c r="V1859" i="3"/>
  <c r="U1859" i="3"/>
  <c r="T1859" i="3"/>
  <c r="S1859" i="3"/>
  <c r="R1859" i="3"/>
  <c r="Q1859" i="3"/>
  <c r="P1859" i="3"/>
  <c r="O1859" i="3"/>
  <c r="N1859" i="3"/>
  <c r="M1859" i="3"/>
  <c r="L1859" i="3"/>
  <c r="K1859" i="3"/>
  <c r="J1859" i="3"/>
  <c r="G1859" i="3"/>
  <c r="F1859" i="3"/>
  <c r="E1859" i="3"/>
  <c r="D1859" i="3"/>
  <c r="C1859" i="3"/>
  <c r="B1859" i="3"/>
  <c r="A1859" i="3"/>
  <c r="Z1858" i="3"/>
  <c r="Y1858" i="3"/>
  <c r="X1858" i="3"/>
  <c r="W1858" i="3"/>
  <c r="V1858" i="3"/>
  <c r="U1858" i="3"/>
  <c r="T1858" i="3"/>
  <c r="S1858" i="3"/>
  <c r="R1858" i="3"/>
  <c r="Q1858" i="3"/>
  <c r="P1858" i="3"/>
  <c r="O1858" i="3"/>
  <c r="N1858" i="3"/>
  <c r="M1858" i="3"/>
  <c r="L1858" i="3"/>
  <c r="K1858" i="3"/>
  <c r="J1858" i="3"/>
  <c r="G1858" i="3"/>
  <c r="F1858" i="3"/>
  <c r="E1858" i="3"/>
  <c r="D1858" i="3"/>
  <c r="C1858" i="3"/>
  <c r="B1858" i="3"/>
  <c r="A1858" i="3"/>
  <c r="Z1857" i="3"/>
  <c r="Y1857" i="3"/>
  <c r="X1857" i="3"/>
  <c r="W1857" i="3"/>
  <c r="V1857" i="3"/>
  <c r="U1857" i="3"/>
  <c r="T1857" i="3"/>
  <c r="S1857" i="3"/>
  <c r="R1857" i="3"/>
  <c r="Q1857" i="3"/>
  <c r="P1857" i="3"/>
  <c r="O1857" i="3"/>
  <c r="N1857" i="3"/>
  <c r="M1857" i="3"/>
  <c r="L1857" i="3"/>
  <c r="K1857" i="3"/>
  <c r="J1857" i="3"/>
  <c r="G1857" i="3"/>
  <c r="F1857" i="3"/>
  <c r="E1857" i="3"/>
  <c r="D1857" i="3"/>
  <c r="C1857" i="3"/>
  <c r="B1857" i="3"/>
  <c r="A1857" i="3"/>
  <c r="Z1856" i="3"/>
  <c r="Y1856" i="3"/>
  <c r="X1856" i="3"/>
  <c r="W1856" i="3"/>
  <c r="V1856" i="3"/>
  <c r="U1856" i="3"/>
  <c r="T1856" i="3"/>
  <c r="S1856" i="3"/>
  <c r="R1856" i="3"/>
  <c r="Q1856" i="3"/>
  <c r="P1856" i="3"/>
  <c r="O1856" i="3"/>
  <c r="N1856" i="3"/>
  <c r="M1856" i="3"/>
  <c r="L1856" i="3"/>
  <c r="K1856" i="3"/>
  <c r="J1856" i="3"/>
  <c r="G1856" i="3"/>
  <c r="F1856" i="3"/>
  <c r="E1856" i="3"/>
  <c r="D1856" i="3"/>
  <c r="C1856" i="3"/>
  <c r="B1856" i="3"/>
  <c r="A1856" i="3"/>
  <c r="Z1855" i="3"/>
  <c r="Y1855" i="3"/>
  <c r="X1855" i="3"/>
  <c r="W1855" i="3"/>
  <c r="V1855" i="3"/>
  <c r="U1855" i="3"/>
  <c r="T1855" i="3"/>
  <c r="S1855" i="3"/>
  <c r="R1855" i="3"/>
  <c r="Q1855" i="3"/>
  <c r="P1855" i="3"/>
  <c r="O1855" i="3"/>
  <c r="N1855" i="3"/>
  <c r="M1855" i="3"/>
  <c r="L1855" i="3"/>
  <c r="K1855" i="3"/>
  <c r="J1855" i="3"/>
  <c r="G1855" i="3"/>
  <c r="F1855" i="3"/>
  <c r="E1855" i="3"/>
  <c r="D1855" i="3"/>
  <c r="C1855" i="3"/>
  <c r="B1855" i="3"/>
  <c r="A1855" i="3"/>
  <c r="Z1854" i="3"/>
  <c r="Y1854" i="3"/>
  <c r="X1854" i="3"/>
  <c r="W1854" i="3"/>
  <c r="V1854" i="3"/>
  <c r="U1854" i="3"/>
  <c r="T1854" i="3"/>
  <c r="S1854" i="3"/>
  <c r="R1854" i="3"/>
  <c r="Q1854" i="3"/>
  <c r="P1854" i="3"/>
  <c r="O1854" i="3"/>
  <c r="N1854" i="3"/>
  <c r="M1854" i="3"/>
  <c r="L1854" i="3"/>
  <c r="K1854" i="3"/>
  <c r="J1854" i="3"/>
  <c r="G1854" i="3"/>
  <c r="F1854" i="3"/>
  <c r="E1854" i="3"/>
  <c r="D1854" i="3"/>
  <c r="C1854" i="3"/>
  <c r="B1854" i="3"/>
  <c r="A1854" i="3"/>
  <c r="Z1853" i="3"/>
  <c r="Y1853" i="3"/>
  <c r="X1853" i="3"/>
  <c r="W1853" i="3"/>
  <c r="V1853" i="3"/>
  <c r="U1853" i="3"/>
  <c r="T1853" i="3"/>
  <c r="S1853" i="3"/>
  <c r="R1853" i="3"/>
  <c r="Q1853" i="3"/>
  <c r="P1853" i="3"/>
  <c r="O1853" i="3"/>
  <c r="N1853" i="3"/>
  <c r="M1853" i="3"/>
  <c r="L1853" i="3"/>
  <c r="K1853" i="3"/>
  <c r="J1853" i="3"/>
  <c r="G1853" i="3"/>
  <c r="F1853" i="3"/>
  <c r="E1853" i="3"/>
  <c r="D1853" i="3"/>
  <c r="C1853" i="3"/>
  <c r="B1853" i="3"/>
  <c r="A1853" i="3"/>
  <c r="Z1852" i="3"/>
  <c r="Y1852" i="3"/>
  <c r="X1852" i="3"/>
  <c r="W1852" i="3"/>
  <c r="V1852" i="3"/>
  <c r="U1852" i="3"/>
  <c r="T1852" i="3"/>
  <c r="S1852" i="3"/>
  <c r="R1852" i="3"/>
  <c r="Q1852" i="3"/>
  <c r="P1852" i="3"/>
  <c r="O1852" i="3"/>
  <c r="N1852" i="3"/>
  <c r="M1852" i="3"/>
  <c r="L1852" i="3"/>
  <c r="K1852" i="3"/>
  <c r="J1852" i="3"/>
  <c r="G1852" i="3"/>
  <c r="F1852" i="3"/>
  <c r="E1852" i="3"/>
  <c r="D1852" i="3"/>
  <c r="C1852" i="3"/>
  <c r="B1852" i="3"/>
  <c r="A1852" i="3"/>
  <c r="Z1851" i="3"/>
  <c r="Y1851" i="3"/>
  <c r="X1851" i="3"/>
  <c r="W1851" i="3"/>
  <c r="V1851" i="3"/>
  <c r="U1851" i="3"/>
  <c r="T1851" i="3"/>
  <c r="S1851" i="3"/>
  <c r="R1851" i="3"/>
  <c r="Q1851" i="3"/>
  <c r="P1851" i="3"/>
  <c r="O1851" i="3"/>
  <c r="N1851" i="3"/>
  <c r="M1851" i="3"/>
  <c r="L1851" i="3"/>
  <c r="K1851" i="3"/>
  <c r="J1851" i="3"/>
  <c r="G1851" i="3"/>
  <c r="F1851" i="3"/>
  <c r="E1851" i="3"/>
  <c r="D1851" i="3"/>
  <c r="C1851" i="3"/>
  <c r="B1851" i="3"/>
  <c r="A1851" i="3"/>
  <c r="Z1850" i="3"/>
  <c r="Y1850" i="3"/>
  <c r="X1850" i="3"/>
  <c r="W1850" i="3"/>
  <c r="V1850" i="3"/>
  <c r="U1850" i="3"/>
  <c r="T1850" i="3"/>
  <c r="S1850" i="3"/>
  <c r="R1850" i="3"/>
  <c r="Q1850" i="3"/>
  <c r="P1850" i="3"/>
  <c r="O1850" i="3"/>
  <c r="N1850" i="3"/>
  <c r="M1850" i="3"/>
  <c r="L1850" i="3"/>
  <c r="K1850" i="3"/>
  <c r="J1850" i="3"/>
  <c r="G1850" i="3"/>
  <c r="F1850" i="3"/>
  <c r="E1850" i="3"/>
  <c r="D1850" i="3"/>
  <c r="C1850" i="3"/>
  <c r="B1850" i="3"/>
  <c r="A1850" i="3"/>
  <c r="Z1849" i="3"/>
  <c r="Y1849" i="3"/>
  <c r="X1849" i="3"/>
  <c r="W1849" i="3"/>
  <c r="V1849" i="3"/>
  <c r="U1849" i="3"/>
  <c r="T1849" i="3"/>
  <c r="S1849" i="3"/>
  <c r="R1849" i="3"/>
  <c r="Q1849" i="3"/>
  <c r="P1849" i="3"/>
  <c r="O1849" i="3"/>
  <c r="N1849" i="3"/>
  <c r="M1849" i="3"/>
  <c r="L1849" i="3"/>
  <c r="K1849" i="3"/>
  <c r="J1849" i="3"/>
  <c r="G1849" i="3"/>
  <c r="F1849" i="3"/>
  <c r="E1849" i="3"/>
  <c r="D1849" i="3"/>
  <c r="C1849" i="3"/>
  <c r="B1849" i="3"/>
  <c r="A1849" i="3"/>
  <c r="Z1848" i="3"/>
  <c r="Y1848" i="3"/>
  <c r="X1848" i="3"/>
  <c r="W1848" i="3"/>
  <c r="V1848" i="3"/>
  <c r="U1848" i="3"/>
  <c r="T1848" i="3"/>
  <c r="S1848" i="3"/>
  <c r="R1848" i="3"/>
  <c r="Q1848" i="3"/>
  <c r="P1848" i="3"/>
  <c r="O1848" i="3"/>
  <c r="N1848" i="3"/>
  <c r="M1848" i="3"/>
  <c r="L1848" i="3"/>
  <c r="K1848" i="3"/>
  <c r="J1848" i="3"/>
  <c r="G1848" i="3"/>
  <c r="F1848" i="3"/>
  <c r="E1848" i="3"/>
  <c r="D1848" i="3"/>
  <c r="C1848" i="3"/>
  <c r="B1848" i="3"/>
  <c r="A1848" i="3"/>
  <c r="Z1847" i="3"/>
  <c r="Y1847" i="3"/>
  <c r="X1847" i="3"/>
  <c r="W1847" i="3"/>
  <c r="V1847" i="3"/>
  <c r="U1847" i="3"/>
  <c r="T1847" i="3"/>
  <c r="S1847" i="3"/>
  <c r="R1847" i="3"/>
  <c r="Q1847" i="3"/>
  <c r="P1847" i="3"/>
  <c r="O1847" i="3"/>
  <c r="N1847" i="3"/>
  <c r="M1847" i="3"/>
  <c r="L1847" i="3"/>
  <c r="K1847" i="3"/>
  <c r="J1847" i="3"/>
  <c r="G1847" i="3"/>
  <c r="F1847" i="3"/>
  <c r="E1847" i="3"/>
  <c r="D1847" i="3"/>
  <c r="C1847" i="3"/>
  <c r="B1847" i="3"/>
  <c r="A1847" i="3"/>
  <c r="Z1846" i="3"/>
  <c r="Y1846" i="3"/>
  <c r="X1846" i="3"/>
  <c r="W1846" i="3"/>
  <c r="V1846" i="3"/>
  <c r="U1846" i="3"/>
  <c r="T1846" i="3"/>
  <c r="S1846" i="3"/>
  <c r="R1846" i="3"/>
  <c r="Q1846" i="3"/>
  <c r="P1846" i="3"/>
  <c r="O1846" i="3"/>
  <c r="N1846" i="3"/>
  <c r="M1846" i="3"/>
  <c r="L1846" i="3"/>
  <c r="K1846" i="3"/>
  <c r="J1846" i="3"/>
  <c r="G1846" i="3"/>
  <c r="F1846" i="3"/>
  <c r="E1846" i="3"/>
  <c r="D1846" i="3"/>
  <c r="C1846" i="3"/>
  <c r="B1846" i="3"/>
  <c r="A1846" i="3"/>
  <c r="Z1845" i="3"/>
  <c r="Y1845" i="3"/>
  <c r="X1845" i="3"/>
  <c r="W1845" i="3"/>
  <c r="V1845" i="3"/>
  <c r="U1845" i="3"/>
  <c r="T1845" i="3"/>
  <c r="S1845" i="3"/>
  <c r="R1845" i="3"/>
  <c r="Q1845" i="3"/>
  <c r="P1845" i="3"/>
  <c r="O1845" i="3"/>
  <c r="N1845" i="3"/>
  <c r="M1845" i="3"/>
  <c r="L1845" i="3"/>
  <c r="K1845" i="3"/>
  <c r="J1845" i="3"/>
  <c r="G1845" i="3"/>
  <c r="F1845" i="3"/>
  <c r="E1845" i="3"/>
  <c r="D1845" i="3"/>
  <c r="C1845" i="3"/>
  <c r="B1845" i="3"/>
  <c r="A1845" i="3"/>
  <c r="Z1844" i="3"/>
  <c r="Y1844" i="3"/>
  <c r="X1844" i="3"/>
  <c r="W1844" i="3"/>
  <c r="V1844" i="3"/>
  <c r="U1844" i="3"/>
  <c r="T1844" i="3"/>
  <c r="S1844" i="3"/>
  <c r="R1844" i="3"/>
  <c r="Q1844" i="3"/>
  <c r="P1844" i="3"/>
  <c r="O1844" i="3"/>
  <c r="N1844" i="3"/>
  <c r="M1844" i="3"/>
  <c r="L1844" i="3"/>
  <c r="K1844" i="3"/>
  <c r="J1844" i="3"/>
  <c r="G1844" i="3"/>
  <c r="F1844" i="3"/>
  <c r="E1844" i="3"/>
  <c r="D1844" i="3"/>
  <c r="C1844" i="3"/>
  <c r="B1844" i="3"/>
  <c r="A1844" i="3"/>
  <c r="Z1843" i="3"/>
  <c r="Y1843" i="3"/>
  <c r="X1843" i="3"/>
  <c r="W1843" i="3"/>
  <c r="V1843" i="3"/>
  <c r="U1843" i="3"/>
  <c r="T1843" i="3"/>
  <c r="S1843" i="3"/>
  <c r="R1843" i="3"/>
  <c r="Q1843" i="3"/>
  <c r="P1843" i="3"/>
  <c r="O1843" i="3"/>
  <c r="N1843" i="3"/>
  <c r="M1843" i="3"/>
  <c r="L1843" i="3"/>
  <c r="K1843" i="3"/>
  <c r="J1843" i="3"/>
  <c r="G1843" i="3"/>
  <c r="F1843" i="3"/>
  <c r="E1843" i="3"/>
  <c r="D1843" i="3"/>
  <c r="C1843" i="3"/>
  <c r="B1843" i="3"/>
  <c r="A1843" i="3"/>
  <c r="Z1842" i="3"/>
  <c r="Y1842" i="3"/>
  <c r="X1842" i="3"/>
  <c r="W1842" i="3"/>
  <c r="V1842" i="3"/>
  <c r="U1842" i="3"/>
  <c r="T1842" i="3"/>
  <c r="S1842" i="3"/>
  <c r="R1842" i="3"/>
  <c r="Q1842" i="3"/>
  <c r="P1842" i="3"/>
  <c r="O1842" i="3"/>
  <c r="N1842" i="3"/>
  <c r="M1842" i="3"/>
  <c r="L1842" i="3"/>
  <c r="K1842" i="3"/>
  <c r="J1842" i="3"/>
  <c r="G1842" i="3"/>
  <c r="F1842" i="3"/>
  <c r="E1842" i="3"/>
  <c r="D1842" i="3"/>
  <c r="C1842" i="3"/>
  <c r="B1842" i="3"/>
  <c r="A1842" i="3"/>
  <c r="Z1841" i="3"/>
  <c r="Y1841" i="3"/>
  <c r="X1841" i="3"/>
  <c r="W1841" i="3"/>
  <c r="V1841" i="3"/>
  <c r="U1841" i="3"/>
  <c r="T1841" i="3"/>
  <c r="S1841" i="3"/>
  <c r="R1841" i="3"/>
  <c r="Q1841" i="3"/>
  <c r="P1841" i="3"/>
  <c r="O1841" i="3"/>
  <c r="N1841" i="3"/>
  <c r="M1841" i="3"/>
  <c r="L1841" i="3"/>
  <c r="K1841" i="3"/>
  <c r="J1841" i="3"/>
  <c r="G1841" i="3"/>
  <c r="F1841" i="3"/>
  <c r="E1841" i="3"/>
  <c r="D1841" i="3"/>
  <c r="C1841" i="3"/>
  <c r="B1841" i="3"/>
  <c r="A1841" i="3"/>
  <c r="Z1840" i="3"/>
  <c r="Y1840" i="3"/>
  <c r="X1840" i="3"/>
  <c r="W1840" i="3"/>
  <c r="V1840" i="3"/>
  <c r="U1840" i="3"/>
  <c r="T1840" i="3"/>
  <c r="S1840" i="3"/>
  <c r="R1840" i="3"/>
  <c r="Q1840" i="3"/>
  <c r="P1840" i="3"/>
  <c r="O1840" i="3"/>
  <c r="N1840" i="3"/>
  <c r="M1840" i="3"/>
  <c r="L1840" i="3"/>
  <c r="K1840" i="3"/>
  <c r="J1840" i="3"/>
  <c r="G1840" i="3"/>
  <c r="F1840" i="3"/>
  <c r="E1840" i="3"/>
  <c r="D1840" i="3"/>
  <c r="C1840" i="3"/>
  <c r="B1840" i="3"/>
  <c r="A1840" i="3"/>
  <c r="Z1839" i="3"/>
  <c r="Y1839" i="3"/>
  <c r="X1839" i="3"/>
  <c r="W1839" i="3"/>
  <c r="V1839" i="3"/>
  <c r="U1839" i="3"/>
  <c r="T1839" i="3"/>
  <c r="S1839" i="3"/>
  <c r="R1839" i="3"/>
  <c r="Q1839" i="3"/>
  <c r="P1839" i="3"/>
  <c r="O1839" i="3"/>
  <c r="N1839" i="3"/>
  <c r="M1839" i="3"/>
  <c r="L1839" i="3"/>
  <c r="K1839" i="3"/>
  <c r="J1839" i="3"/>
  <c r="G1839" i="3"/>
  <c r="F1839" i="3"/>
  <c r="E1839" i="3"/>
  <c r="D1839" i="3"/>
  <c r="C1839" i="3"/>
  <c r="B1839" i="3"/>
  <c r="A1839" i="3"/>
  <c r="Z1838" i="3"/>
  <c r="Y1838" i="3"/>
  <c r="X1838" i="3"/>
  <c r="W1838" i="3"/>
  <c r="V1838" i="3"/>
  <c r="U1838" i="3"/>
  <c r="T1838" i="3"/>
  <c r="S1838" i="3"/>
  <c r="R1838" i="3"/>
  <c r="Q1838" i="3"/>
  <c r="P1838" i="3"/>
  <c r="O1838" i="3"/>
  <c r="N1838" i="3"/>
  <c r="M1838" i="3"/>
  <c r="L1838" i="3"/>
  <c r="K1838" i="3"/>
  <c r="J1838" i="3"/>
  <c r="G1838" i="3"/>
  <c r="F1838" i="3"/>
  <c r="E1838" i="3"/>
  <c r="D1838" i="3"/>
  <c r="C1838" i="3"/>
  <c r="B1838" i="3"/>
  <c r="A1838" i="3"/>
  <c r="Z1837" i="3"/>
  <c r="Y1837" i="3"/>
  <c r="X1837" i="3"/>
  <c r="W1837" i="3"/>
  <c r="V1837" i="3"/>
  <c r="U1837" i="3"/>
  <c r="T1837" i="3"/>
  <c r="S1837" i="3"/>
  <c r="R1837" i="3"/>
  <c r="Q1837" i="3"/>
  <c r="P1837" i="3"/>
  <c r="O1837" i="3"/>
  <c r="N1837" i="3"/>
  <c r="M1837" i="3"/>
  <c r="L1837" i="3"/>
  <c r="K1837" i="3"/>
  <c r="J1837" i="3"/>
  <c r="G1837" i="3"/>
  <c r="F1837" i="3"/>
  <c r="E1837" i="3"/>
  <c r="D1837" i="3"/>
  <c r="C1837" i="3"/>
  <c r="B1837" i="3"/>
  <c r="A1837" i="3"/>
  <c r="Z1836" i="3"/>
  <c r="Y1836" i="3"/>
  <c r="X1836" i="3"/>
  <c r="W1836" i="3"/>
  <c r="V1836" i="3"/>
  <c r="U1836" i="3"/>
  <c r="T1836" i="3"/>
  <c r="S1836" i="3"/>
  <c r="R1836" i="3"/>
  <c r="Q1836" i="3"/>
  <c r="P1836" i="3"/>
  <c r="O1836" i="3"/>
  <c r="N1836" i="3"/>
  <c r="M1836" i="3"/>
  <c r="L1836" i="3"/>
  <c r="K1836" i="3"/>
  <c r="J1836" i="3"/>
  <c r="G1836" i="3"/>
  <c r="F1836" i="3"/>
  <c r="E1836" i="3"/>
  <c r="D1836" i="3"/>
  <c r="C1836" i="3"/>
  <c r="B1836" i="3"/>
  <c r="A1836" i="3"/>
  <c r="Z1835" i="3"/>
  <c r="Y1835" i="3"/>
  <c r="X1835" i="3"/>
  <c r="W1835" i="3"/>
  <c r="V1835" i="3"/>
  <c r="U1835" i="3"/>
  <c r="T1835" i="3"/>
  <c r="S1835" i="3"/>
  <c r="R1835" i="3"/>
  <c r="Q1835" i="3"/>
  <c r="P1835" i="3"/>
  <c r="O1835" i="3"/>
  <c r="N1835" i="3"/>
  <c r="M1835" i="3"/>
  <c r="L1835" i="3"/>
  <c r="K1835" i="3"/>
  <c r="J1835" i="3"/>
  <c r="G1835" i="3"/>
  <c r="F1835" i="3"/>
  <c r="E1835" i="3"/>
  <c r="D1835" i="3"/>
  <c r="C1835" i="3"/>
  <c r="B1835" i="3"/>
  <c r="A1835" i="3"/>
  <c r="Z1834" i="3"/>
  <c r="Y1834" i="3"/>
  <c r="X1834" i="3"/>
  <c r="W1834" i="3"/>
  <c r="V1834" i="3"/>
  <c r="U1834" i="3"/>
  <c r="T1834" i="3"/>
  <c r="S1834" i="3"/>
  <c r="R1834" i="3"/>
  <c r="Q1834" i="3"/>
  <c r="P1834" i="3"/>
  <c r="O1834" i="3"/>
  <c r="N1834" i="3"/>
  <c r="M1834" i="3"/>
  <c r="L1834" i="3"/>
  <c r="K1834" i="3"/>
  <c r="J1834" i="3"/>
  <c r="G1834" i="3"/>
  <c r="F1834" i="3"/>
  <c r="E1834" i="3"/>
  <c r="D1834" i="3"/>
  <c r="C1834" i="3"/>
  <c r="B1834" i="3"/>
  <c r="A1834" i="3"/>
  <c r="Z1833" i="3"/>
  <c r="Y1833" i="3"/>
  <c r="X1833" i="3"/>
  <c r="W1833" i="3"/>
  <c r="V1833" i="3"/>
  <c r="U1833" i="3"/>
  <c r="T1833" i="3"/>
  <c r="S1833" i="3"/>
  <c r="R1833" i="3"/>
  <c r="Q1833" i="3"/>
  <c r="P1833" i="3"/>
  <c r="O1833" i="3"/>
  <c r="N1833" i="3"/>
  <c r="M1833" i="3"/>
  <c r="L1833" i="3"/>
  <c r="K1833" i="3"/>
  <c r="J1833" i="3"/>
  <c r="G1833" i="3"/>
  <c r="F1833" i="3"/>
  <c r="E1833" i="3"/>
  <c r="D1833" i="3"/>
  <c r="C1833" i="3"/>
  <c r="B1833" i="3"/>
  <c r="A1833" i="3"/>
  <c r="Z1832" i="3"/>
  <c r="Y1832" i="3"/>
  <c r="X1832" i="3"/>
  <c r="W1832" i="3"/>
  <c r="V1832" i="3"/>
  <c r="U1832" i="3"/>
  <c r="T1832" i="3"/>
  <c r="S1832" i="3"/>
  <c r="R1832" i="3"/>
  <c r="Q1832" i="3"/>
  <c r="P1832" i="3"/>
  <c r="O1832" i="3"/>
  <c r="N1832" i="3"/>
  <c r="M1832" i="3"/>
  <c r="L1832" i="3"/>
  <c r="K1832" i="3"/>
  <c r="J1832" i="3"/>
  <c r="G1832" i="3"/>
  <c r="F1832" i="3"/>
  <c r="E1832" i="3"/>
  <c r="D1832" i="3"/>
  <c r="C1832" i="3"/>
  <c r="B1832" i="3"/>
  <c r="A1832" i="3"/>
  <c r="Z1831" i="3"/>
  <c r="Y1831" i="3"/>
  <c r="X1831" i="3"/>
  <c r="W1831" i="3"/>
  <c r="V1831" i="3"/>
  <c r="U1831" i="3"/>
  <c r="T1831" i="3"/>
  <c r="S1831" i="3"/>
  <c r="R1831" i="3"/>
  <c r="Q1831" i="3"/>
  <c r="P1831" i="3"/>
  <c r="O1831" i="3"/>
  <c r="N1831" i="3"/>
  <c r="M1831" i="3"/>
  <c r="L1831" i="3"/>
  <c r="K1831" i="3"/>
  <c r="J1831" i="3"/>
  <c r="G1831" i="3"/>
  <c r="F1831" i="3"/>
  <c r="E1831" i="3"/>
  <c r="D1831" i="3"/>
  <c r="C1831" i="3"/>
  <c r="B1831" i="3"/>
  <c r="A1831" i="3"/>
  <c r="Z1830" i="3"/>
  <c r="Y1830" i="3"/>
  <c r="X1830" i="3"/>
  <c r="W1830" i="3"/>
  <c r="V1830" i="3"/>
  <c r="U1830" i="3"/>
  <c r="T1830" i="3"/>
  <c r="S1830" i="3"/>
  <c r="R1830" i="3"/>
  <c r="Q1830" i="3"/>
  <c r="P1830" i="3"/>
  <c r="O1830" i="3"/>
  <c r="N1830" i="3"/>
  <c r="M1830" i="3"/>
  <c r="L1830" i="3"/>
  <c r="K1830" i="3"/>
  <c r="J1830" i="3"/>
  <c r="G1830" i="3"/>
  <c r="F1830" i="3"/>
  <c r="E1830" i="3"/>
  <c r="D1830" i="3"/>
  <c r="C1830" i="3"/>
  <c r="B1830" i="3"/>
  <c r="A1830" i="3"/>
  <c r="Z1829" i="3"/>
  <c r="Y1829" i="3"/>
  <c r="X1829" i="3"/>
  <c r="W1829" i="3"/>
  <c r="V1829" i="3"/>
  <c r="U1829" i="3"/>
  <c r="T1829" i="3"/>
  <c r="S1829" i="3"/>
  <c r="R1829" i="3"/>
  <c r="Q1829" i="3"/>
  <c r="P1829" i="3"/>
  <c r="O1829" i="3"/>
  <c r="N1829" i="3"/>
  <c r="M1829" i="3"/>
  <c r="L1829" i="3"/>
  <c r="K1829" i="3"/>
  <c r="J1829" i="3"/>
  <c r="G1829" i="3"/>
  <c r="F1829" i="3"/>
  <c r="E1829" i="3"/>
  <c r="D1829" i="3"/>
  <c r="C1829" i="3"/>
  <c r="B1829" i="3"/>
  <c r="A1829" i="3"/>
  <c r="Z1828" i="3"/>
  <c r="Y1828" i="3"/>
  <c r="X1828" i="3"/>
  <c r="W1828" i="3"/>
  <c r="V1828" i="3"/>
  <c r="U1828" i="3"/>
  <c r="T1828" i="3"/>
  <c r="S1828" i="3"/>
  <c r="R1828" i="3"/>
  <c r="Q1828" i="3"/>
  <c r="P1828" i="3"/>
  <c r="O1828" i="3"/>
  <c r="N1828" i="3"/>
  <c r="M1828" i="3"/>
  <c r="L1828" i="3"/>
  <c r="K1828" i="3"/>
  <c r="J1828" i="3"/>
  <c r="G1828" i="3"/>
  <c r="F1828" i="3"/>
  <c r="E1828" i="3"/>
  <c r="D1828" i="3"/>
  <c r="C1828" i="3"/>
  <c r="B1828" i="3"/>
  <c r="A1828" i="3"/>
  <c r="Z1827" i="3"/>
  <c r="Y1827" i="3"/>
  <c r="X1827" i="3"/>
  <c r="W1827" i="3"/>
  <c r="V1827" i="3"/>
  <c r="U1827" i="3"/>
  <c r="T1827" i="3"/>
  <c r="S1827" i="3"/>
  <c r="R1827" i="3"/>
  <c r="Q1827" i="3"/>
  <c r="P1827" i="3"/>
  <c r="O1827" i="3"/>
  <c r="N1827" i="3"/>
  <c r="M1827" i="3"/>
  <c r="L1827" i="3"/>
  <c r="K1827" i="3"/>
  <c r="J1827" i="3"/>
  <c r="G1827" i="3"/>
  <c r="F1827" i="3"/>
  <c r="E1827" i="3"/>
  <c r="D1827" i="3"/>
  <c r="C1827" i="3"/>
  <c r="B1827" i="3"/>
  <c r="A1827" i="3"/>
  <c r="Z1826" i="3"/>
  <c r="Y1826" i="3"/>
  <c r="X1826" i="3"/>
  <c r="W1826" i="3"/>
  <c r="V1826" i="3"/>
  <c r="U1826" i="3"/>
  <c r="T1826" i="3"/>
  <c r="S1826" i="3"/>
  <c r="R1826" i="3"/>
  <c r="Q1826" i="3"/>
  <c r="P1826" i="3"/>
  <c r="O1826" i="3"/>
  <c r="N1826" i="3"/>
  <c r="M1826" i="3"/>
  <c r="L1826" i="3"/>
  <c r="K1826" i="3"/>
  <c r="J1826" i="3"/>
  <c r="G1826" i="3"/>
  <c r="F1826" i="3"/>
  <c r="E1826" i="3"/>
  <c r="D1826" i="3"/>
  <c r="C1826" i="3"/>
  <c r="B1826" i="3"/>
  <c r="A1826" i="3"/>
  <c r="Z1825" i="3"/>
  <c r="Y1825" i="3"/>
  <c r="X1825" i="3"/>
  <c r="W1825" i="3"/>
  <c r="V1825" i="3"/>
  <c r="U1825" i="3"/>
  <c r="T1825" i="3"/>
  <c r="S1825" i="3"/>
  <c r="R1825" i="3"/>
  <c r="Q1825" i="3"/>
  <c r="P1825" i="3"/>
  <c r="O1825" i="3"/>
  <c r="N1825" i="3"/>
  <c r="M1825" i="3"/>
  <c r="L1825" i="3"/>
  <c r="K1825" i="3"/>
  <c r="J1825" i="3"/>
  <c r="G1825" i="3"/>
  <c r="F1825" i="3"/>
  <c r="E1825" i="3"/>
  <c r="D1825" i="3"/>
  <c r="C1825" i="3"/>
  <c r="B1825" i="3"/>
  <c r="A1825" i="3"/>
  <c r="Z1824" i="3"/>
  <c r="Y1824" i="3"/>
  <c r="X1824" i="3"/>
  <c r="W1824" i="3"/>
  <c r="V1824" i="3"/>
  <c r="U1824" i="3"/>
  <c r="T1824" i="3"/>
  <c r="S1824" i="3"/>
  <c r="R1824" i="3"/>
  <c r="Q1824" i="3"/>
  <c r="P1824" i="3"/>
  <c r="O1824" i="3"/>
  <c r="N1824" i="3"/>
  <c r="M1824" i="3"/>
  <c r="L1824" i="3"/>
  <c r="K1824" i="3"/>
  <c r="J1824" i="3"/>
  <c r="G1824" i="3"/>
  <c r="F1824" i="3"/>
  <c r="E1824" i="3"/>
  <c r="D1824" i="3"/>
  <c r="C1824" i="3"/>
  <c r="B1824" i="3"/>
  <c r="A1824" i="3"/>
  <c r="Z1823" i="3"/>
  <c r="Y1823" i="3"/>
  <c r="X1823" i="3"/>
  <c r="W1823" i="3"/>
  <c r="V1823" i="3"/>
  <c r="U1823" i="3"/>
  <c r="T1823" i="3"/>
  <c r="S1823" i="3"/>
  <c r="R1823" i="3"/>
  <c r="Q1823" i="3"/>
  <c r="P1823" i="3"/>
  <c r="O1823" i="3"/>
  <c r="N1823" i="3"/>
  <c r="M1823" i="3"/>
  <c r="L1823" i="3"/>
  <c r="K1823" i="3"/>
  <c r="J1823" i="3"/>
  <c r="G1823" i="3"/>
  <c r="F1823" i="3"/>
  <c r="E1823" i="3"/>
  <c r="D1823" i="3"/>
  <c r="C1823" i="3"/>
  <c r="B1823" i="3"/>
  <c r="A1823" i="3"/>
  <c r="Z1822" i="3"/>
  <c r="Y1822" i="3"/>
  <c r="X1822" i="3"/>
  <c r="W1822" i="3"/>
  <c r="V1822" i="3"/>
  <c r="U1822" i="3"/>
  <c r="T1822" i="3"/>
  <c r="S1822" i="3"/>
  <c r="R1822" i="3"/>
  <c r="Q1822" i="3"/>
  <c r="P1822" i="3"/>
  <c r="O1822" i="3"/>
  <c r="N1822" i="3"/>
  <c r="M1822" i="3"/>
  <c r="L1822" i="3"/>
  <c r="K1822" i="3"/>
  <c r="J1822" i="3"/>
  <c r="G1822" i="3"/>
  <c r="F1822" i="3"/>
  <c r="E1822" i="3"/>
  <c r="D1822" i="3"/>
  <c r="C1822" i="3"/>
  <c r="B1822" i="3"/>
  <c r="A1822" i="3"/>
  <c r="Z1821" i="3"/>
  <c r="Y1821" i="3"/>
  <c r="X1821" i="3"/>
  <c r="W1821" i="3"/>
  <c r="V1821" i="3"/>
  <c r="U1821" i="3"/>
  <c r="T1821" i="3"/>
  <c r="S1821" i="3"/>
  <c r="R1821" i="3"/>
  <c r="Q1821" i="3"/>
  <c r="P1821" i="3"/>
  <c r="O1821" i="3"/>
  <c r="N1821" i="3"/>
  <c r="M1821" i="3"/>
  <c r="L1821" i="3"/>
  <c r="K1821" i="3"/>
  <c r="J1821" i="3"/>
  <c r="G1821" i="3"/>
  <c r="F1821" i="3"/>
  <c r="E1821" i="3"/>
  <c r="D1821" i="3"/>
  <c r="C1821" i="3"/>
  <c r="B1821" i="3"/>
  <c r="A1821" i="3"/>
  <c r="Z1820" i="3"/>
  <c r="Y1820" i="3"/>
  <c r="X1820" i="3"/>
  <c r="W1820" i="3"/>
  <c r="V1820" i="3"/>
  <c r="U1820" i="3"/>
  <c r="T1820" i="3"/>
  <c r="S1820" i="3"/>
  <c r="R1820" i="3"/>
  <c r="Q1820" i="3"/>
  <c r="P1820" i="3"/>
  <c r="O1820" i="3"/>
  <c r="N1820" i="3"/>
  <c r="M1820" i="3"/>
  <c r="L1820" i="3"/>
  <c r="K1820" i="3"/>
  <c r="J1820" i="3"/>
  <c r="G1820" i="3"/>
  <c r="F1820" i="3"/>
  <c r="E1820" i="3"/>
  <c r="D1820" i="3"/>
  <c r="C1820" i="3"/>
  <c r="B1820" i="3"/>
  <c r="A1820" i="3"/>
  <c r="Z1819" i="3"/>
  <c r="Y1819" i="3"/>
  <c r="X1819" i="3"/>
  <c r="W1819" i="3"/>
  <c r="V1819" i="3"/>
  <c r="U1819" i="3"/>
  <c r="T1819" i="3"/>
  <c r="S1819" i="3"/>
  <c r="R1819" i="3"/>
  <c r="Q1819" i="3"/>
  <c r="P1819" i="3"/>
  <c r="O1819" i="3"/>
  <c r="N1819" i="3"/>
  <c r="M1819" i="3"/>
  <c r="L1819" i="3"/>
  <c r="K1819" i="3"/>
  <c r="J1819" i="3"/>
  <c r="G1819" i="3"/>
  <c r="F1819" i="3"/>
  <c r="E1819" i="3"/>
  <c r="D1819" i="3"/>
  <c r="C1819" i="3"/>
  <c r="B1819" i="3"/>
  <c r="A1819" i="3"/>
  <c r="Z1818" i="3"/>
  <c r="Y1818" i="3"/>
  <c r="X1818" i="3"/>
  <c r="W1818" i="3"/>
  <c r="V1818" i="3"/>
  <c r="U1818" i="3"/>
  <c r="T1818" i="3"/>
  <c r="S1818" i="3"/>
  <c r="R1818" i="3"/>
  <c r="Q1818" i="3"/>
  <c r="P1818" i="3"/>
  <c r="O1818" i="3"/>
  <c r="N1818" i="3"/>
  <c r="M1818" i="3"/>
  <c r="L1818" i="3"/>
  <c r="K1818" i="3"/>
  <c r="J1818" i="3"/>
  <c r="G1818" i="3"/>
  <c r="F1818" i="3"/>
  <c r="E1818" i="3"/>
  <c r="D1818" i="3"/>
  <c r="C1818" i="3"/>
  <c r="B1818" i="3"/>
  <c r="A1818" i="3"/>
  <c r="Z1817" i="3"/>
  <c r="Y1817" i="3"/>
  <c r="X1817" i="3"/>
  <c r="W1817" i="3"/>
  <c r="V1817" i="3"/>
  <c r="U1817" i="3"/>
  <c r="T1817" i="3"/>
  <c r="S1817" i="3"/>
  <c r="R1817" i="3"/>
  <c r="Q1817" i="3"/>
  <c r="P1817" i="3"/>
  <c r="O1817" i="3"/>
  <c r="N1817" i="3"/>
  <c r="M1817" i="3"/>
  <c r="L1817" i="3"/>
  <c r="K1817" i="3"/>
  <c r="J1817" i="3"/>
  <c r="G1817" i="3"/>
  <c r="F1817" i="3"/>
  <c r="E1817" i="3"/>
  <c r="D1817" i="3"/>
  <c r="C1817" i="3"/>
  <c r="B1817" i="3"/>
  <c r="A1817" i="3"/>
  <c r="Z1816" i="3"/>
  <c r="Y1816" i="3"/>
  <c r="X1816" i="3"/>
  <c r="W1816" i="3"/>
  <c r="V1816" i="3"/>
  <c r="U1816" i="3"/>
  <c r="T1816" i="3"/>
  <c r="S1816" i="3"/>
  <c r="R1816" i="3"/>
  <c r="Q1816" i="3"/>
  <c r="P1816" i="3"/>
  <c r="O1816" i="3"/>
  <c r="N1816" i="3"/>
  <c r="M1816" i="3"/>
  <c r="L1816" i="3"/>
  <c r="K1816" i="3"/>
  <c r="J1816" i="3"/>
  <c r="G1816" i="3"/>
  <c r="F1816" i="3"/>
  <c r="E1816" i="3"/>
  <c r="D1816" i="3"/>
  <c r="C1816" i="3"/>
  <c r="B1816" i="3"/>
  <c r="A1816" i="3"/>
  <c r="Z1815" i="3"/>
  <c r="Y1815" i="3"/>
  <c r="X1815" i="3"/>
  <c r="W1815" i="3"/>
  <c r="V1815" i="3"/>
  <c r="U1815" i="3"/>
  <c r="T1815" i="3"/>
  <c r="S1815" i="3"/>
  <c r="R1815" i="3"/>
  <c r="Q1815" i="3"/>
  <c r="P1815" i="3"/>
  <c r="O1815" i="3"/>
  <c r="N1815" i="3"/>
  <c r="M1815" i="3"/>
  <c r="L1815" i="3"/>
  <c r="K1815" i="3"/>
  <c r="J1815" i="3"/>
  <c r="G1815" i="3"/>
  <c r="F1815" i="3"/>
  <c r="E1815" i="3"/>
  <c r="D1815" i="3"/>
  <c r="C1815" i="3"/>
  <c r="B1815" i="3"/>
  <c r="A1815" i="3"/>
  <c r="Z1814" i="3"/>
  <c r="Y1814" i="3"/>
  <c r="X1814" i="3"/>
  <c r="W1814" i="3"/>
  <c r="V1814" i="3"/>
  <c r="U1814" i="3"/>
  <c r="T1814" i="3"/>
  <c r="S1814" i="3"/>
  <c r="R1814" i="3"/>
  <c r="Q1814" i="3"/>
  <c r="P1814" i="3"/>
  <c r="O1814" i="3"/>
  <c r="N1814" i="3"/>
  <c r="M1814" i="3"/>
  <c r="L1814" i="3"/>
  <c r="K1814" i="3"/>
  <c r="J1814" i="3"/>
  <c r="G1814" i="3"/>
  <c r="F1814" i="3"/>
  <c r="E1814" i="3"/>
  <c r="D1814" i="3"/>
  <c r="C1814" i="3"/>
  <c r="B1814" i="3"/>
  <c r="A1814" i="3"/>
  <c r="Z1813" i="3"/>
  <c r="Y1813" i="3"/>
  <c r="X1813" i="3"/>
  <c r="W1813" i="3"/>
  <c r="V1813" i="3"/>
  <c r="U1813" i="3"/>
  <c r="T1813" i="3"/>
  <c r="S1813" i="3"/>
  <c r="R1813" i="3"/>
  <c r="Q1813" i="3"/>
  <c r="P1813" i="3"/>
  <c r="O1813" i="3"/>
  <c r="N1813" i="3"/>
  <c r="M1813" i="3"/>
  <c r="L1813" i="3"/>
  <c r="K1813" i="3"/>
  <c r="J1813" i="3"/>
  <c r="G1813" i="3"/>
  <c r="F1813" i="3"/>
  <c r="E1813" i="3"/>
  <c r="D1813" i="3"/>
  <c r="C1813" i="3"/>
  <c r="B1813" i="3"/>
  <c r="A1813" i="3"/>
  <c r="Z1812" i="3"/>
  <c r="Y1812" i="3"/>
  <c r="X1812" i="3"/>
  <c r="W1812" i="3"/>
  <c r="V1812" i="3"/>
  <c r="U1812" i="3"/>
  <c r="T1812" i="3"/>
  <c r="S1812" i="3"/>
  <c r="R1812" i="3"/>
  <c r="Q1812" i="3"/>
  <c r="P1812" i="3"/>
  <c r="O1812" i="3"/>
  <c r="N1812" i="3"/>
  <c r="M1812" i="3"/>
  <c r="L1812" i="3"/>
  <c r="K1812" i="3"/>
  <c r="J1812" i="3"/>
  <c r="G1812" i="3"/>
  <c r="F1812" i="3"/>
  <c r="E1812" i="3"/>
  <c r="D1812" i="3"/>
  <c r="C1812" i="3"/>
  <c r="B1812" i="3"/>
  <c r="A1812" i="3"/>
  <c r="Z1811" i="3"/>
  <c r="Y1811" i="3"/>
  <c r="X1811" i="3"/>
  <c r="W1811" i="3"/>
  <c r="V1811" i="3"/>
  <c r="U1811" i="3"/>
  <c r="T1811" i="3"/>
  <c r="S1811" i="3"/>
  <c r="R1811" i="3"/>
  <c r="Q1811" i="3"/>
  <c r="P1811" i="3"/>
  <c r="O1811" i="3"/>
  <c r="N1811" i="3"/>
  <c r="M1811" i="3"/>
  <c r="L1811" i="3"/>
  <c r="K1811" i="3"/>
  <c r="J1811" i="3"/>
  <c r="G1811" i="3"/>
  <c r="F1811" i="3"/>
  <c r="E1811" i="3"/>
  <c r="D1811" i="3"/>
  <c r="C1811" i="3"/>
  <c r="B1811" i="3"/>
  <c r="A1811" i="3"/>
  <c r="Z1810" i="3"/>
  <c r="Y1810" i="3"/>
  <c r="X1810" i="3"/>
  <c r="W1810" i="3"/>
  <c r="V1810" i="3"/>
  <c r="U1810" i="3"/>
  <c r="T1810" i="3"/>
  <c r="S1810" i="3"/>
  <c r="R1810" i="3"/>
  <c r="Q1810" i="3"/>
  <c r="P1810" i="3"/>
  <c r="O1810" i="3"/>
  <c r="N1810" i="3"/>
  <c r="M1810" i="3"/>
  <c r="L1810" i="3"/>
  <c r="K1810" i="3"/>
  <c r="J1810" i="3"/>
  <c r="G1810" i="3"/>
  <c r="F1810" i="3"/>
  <c r="E1810" i="3"/>
  <c r="D1810" i="3"/>
  <c r="C1810" i="3"/>
  <c r="B1810" i="3"/>
  <c r="A1810" i="3"/>
  <c r="Z1809" i="3"/>
  <c r="Y1809" i="3"/>
  <c r="X1809" i="3"/>
  <c r="W1809" i="3"/>
  <c r="V1809" i="3"/>
  <c r="U1809" i="3"/>
  <c r="T1809" i="3"/>
  <c r="S1809" i="3"/>
  <c r="R1809" i="3"/>
  <c r="Q1809" i="3"/>
  <c r="P1809" i="3"/>
  <c r="O1809" i="3"/>
  <c r="N1809" i="3"/>
  <c r="M1809" i="3"/>
  <c r="L1809" i="3"/>
  <c r="K1809" i="3"/>
  <c r="J1809" i="3"/>
  <c r="G1809" i="3"/>
  <c r="F1809" i="3"/>
  <c r="E1809" i="3"/>
  <c r="D1809" i="3"/>
  <c r="C1809" i="3"/>
  <c r="B1809" i="3"/>
  <c r="A1809" i="3"/>
  <c r="Z1808" i="3"/>
  <c r="Y1808" i="3"/>
  <c r="X1808" i="3"/>
  <c r="W1808" i="3"/>
  <c r="V1808" i="3"/>
  <c r="U1808" i="3"/>
  <c r="T1808" i="3"/>
  <c r="S1808" i="3"/>
  <c r="R1808" i="3"/>
  <c r="Q1808" i="3"/>
  <c r="P1808" i="3"/>
  <c r="O1808" i="3"/>
  <c r="N1808" i="3"/>
  <c r="M1808" i="3"/>
  <c r="L1808" i="3"/>
  <c r="K1808" i="3"/>
  <c r="J1808" i="3"/>
  <c r="G1808" i="3"/>
  <c r="F1808" i="3"/>
  <c r="E1808" i="3"/>
  <c r="D1808" i="3"/>
  <c r="C1808" i="3"/>
  <c r="B1808" i="3"/>
  <c r="A1808" i="3"/>
  <c r="Z1807" i="3"/>
  <c r="Y1807" i="3"/>
  <c r="X1807" i="3"/>
  <c r="W1807" i="3"/>
  <c r="V1807" i="3"/>
  <c r="U1807" i="3"/>
  <c r="T1807" i="3"/>
  <c r="S1807" i="3"/>
  <c r="R1807" i="3"/>
  <c r="Q1807" i="3"/>
  <c r="P1807" i="3"/>
  <c r="O1807" i="3"/>
  <c r="N1807" i="3"/>
  <c r="M1807" i="3"/>
  <c r="L1807" i="3"/>
  <c r="K1807" i="3"/>
  <c r="J1807" i="3"/>
  <c r="G1807" i="3"/>
  <c r="F1807" i="3"/>
  <c r="E1807" i="3"/>
  <c r="D1807" i="3"/>
  <c r="C1807" i="3"/>
  <c r="B1807" i="3"/>
  <c r="A1807" i="3"/>
  <c r="Z1806" i="3"/>
  <c r="Y1806" i="3"/>
  <c r="X1806" i="3"/>
  <c r="W1806" i="3"/>
  <c r="V1806" i="3"/>
  <c r="U1806" i="3"/>
  <c r="T1806" i="3"/>
  <c r="S1806" i="3"/>
  <c r="R1806" i="3"/>
  <c r="Q1806" i="3"/>
  <c r="P1806" i="3"/>
  <c r="O1806" i="3"/>
  <c r="N1806" i="3"/>
  <c r="M1806" i="3"/>
  <c r="L1806" i="3"/>
  <c r="K1806" i="3"/>
  <c r="J1806" i="3"/>
  <c r="G1806" i="3"/>
  <c r="F1806" i="3"/>
  <c r="E1806" i="3"/>
  <c r="D1806" i="3"/>
  <c r="C1806" i="3"/>
  <c r="B1806" i="3"/>
  <c r="A1806" i="3"/>
  <c r="Z1805" i="3"/>
  <c r="Y1805" i="3"/>
  <c r="X1805" i="3"/>
  <c r="W1805" i="3"/>
  <c r="V1805" i="3"/>
  <c r="U1805" i="3"/>
  <c r="T1805" i="3"/>
  <c r="S1805" i="3"/>
  <c r="R1805" i="3"/>
  <c r="Q1805" i="3"/>
  <c r="P1805" i="3"/>
  <c r="O1805" i="3"/>
  <c r="N1805" i="3"/>
  <c r="M1805" i="3"/>
  <c r="L1805" i="3"/>
  <c r="K1805" i="3"/>
  <c r="J1805" i="3"/>
  <c r="G1805" i="3"/>
  <c r="F1805" i="3"/>
  <c r="E1805" i="3"/>
  <c r="D1805" i="3"/>
  <c r="C1805" i="3"/>
  <c r="B1805" i="3"/>
  <c r="A1805" i="3"/>
  <c r="Z1804" i="3"/>
  <c r="Y1804" i="3"/>
  <c r="X1804" i="3"/>
  <c r="W1804" i="3"/>
  <c r="V1804" i="3"/>
  <c r="U1804" i="3"/>
  <c r="T1804" i="3"/>
  <c r="S1804" i="3"/>
  <c r="R1804" i="3"/>
  <c r="Q1804" i="3"/>
  <c r="P1804" i="3"/>
  <c r="O1804" i="3"/>
  <c r="N1804" i="3"/>
  <c r="M1804" i="3"/>
  <c r="L1804" i="3"/>
  <c r="K1804" i="3"/>
  <c r="J1804" i="3"/>
  <c r="G1804" i="3"/>
  <c r="F1804" i="3"/>
  <c r="E1804" i="3"/>
  <c r="D1804" i="3"/>
  <c r="C1804" i="3"/>
  <c r="B1804" i="3"/>
  <c r="A1804" i="3"/>
  <c r="Z1803" i="3"/>
  <c r="Y1803" i="3"/>
  <c r="X1803" i="3"/>
  <c r="W1803" i="3"/>
  <c r="V1803" i="3"/>
  <c r="U1803" i="3"/>
  <c r="T1803" i="3"/>
  <c r="S1803" i="3"/>
  <c r="R1803" i="3"/>
  <c r="Q1803" i="3"/>
  <c r="P1803" i="3"/>
  <c r="O1803" i="3"/>
  <c r="N1803" i="3"/>
  <c r="M1803" i="3"/>
  <c r="L1803" i="3"/>
  <c r="K1803" i="3"/>
  <c r="J1803" i="3"/>
  <c r="G1803" i="3"/>
  <c r="F1803" i="3"/>
  <c r="E1803" i="3"/>
  <c r="D1803" i="3"/>
  <c r="C1803" i="3"/>
  <c r="B1803" i="3"/>
  <c r="A1803" i="3"/>
  <c r="Z1802" i="3"/>
  <c r="Y1802" i="3"/>
  <c r="X1802" i="3"/>
  <c r="W1802" i="3"/>
  <c r="V1802" i="3"/>
  <c r="U1802" i="3"/>
  <c r="T1802" i="3"/>
  <c r="S1802" i="3"/>
  <c r="R1802" i="3"/>
  <c r="Q1802" i="3"/>
  <c r="P1802" i="3"/>
  <c r="O1802" i="3"/>
  <c r="N1802" i="3"/>
  <c r="M1802" i="3"/>
  <c r="L1802" i="3"/>
  <c r="K1802" i="3"/>
  <c r="J1802" i="3"/>
  <c r="G1802" i="3"/>
  <c r="F1802" i="3"/>
  <c r="E1802" i="3"/>
  <c r="D1802" i="3"/>
  <c r="C1802" i="3"/>
  <c r="B1802" i="3"/>
  <c r="A1802" i="3"/>
  <c r="Z1801" i="3"/>
  <c r="Y1801" i="3"/>
  <c r="X1801" i="3"/>
  <c r="W1801" i="3"/>
  <c r="V1801" i="3"/>
  <c r="U1801" i="3"/>
  <c r="T1801" i="3"/>
  <c r="S1801" i="3"/>
  <c r="R1801" i="3"/>
  <c r="Q1801" i="3"/>
  <c r="P1801" i="3"/>
  <c r="O1801" i="3"/>
  <c r="N1801" i="3"/>
  <c r="M1801" i="3"/>
  <c r="L1801" i="3"/>
  <c r="K1801" i="3"/>
  <c r="J1801" i="3"/>
  <c r="G1801" i="3"/>
  <c r="F1801" i="3"/>
  <c r="E1801" i="3"/>
  <c r="D1801" i="3"/>
  <c r="C1801" i="3"/>
  <c r="B1801" i="3"/>
  <c r="A1801" i="3"/>
  <c r="Z1800" i="3"/>
  <c r="Y1800" i="3"/>
  <c r="X1800" i="3"/>
  <c r="W1800" i="3"/>
  <c r="V1800" i="3"/>
  <c r="U1800" i="3"/>
  <c r="T1800" i="3"/>
  <c r="S1800" i="3"/>
  <c r="R1800" i="3"/>
  <c r="Q1800" i="3"/>
  <c r="P1800" i="3"/>
  <c r="O1800" i="3"/>
  <c r="N1800" i="3"/>
  <c r="M1800" i="3"/>
  <c r="L1800" i="3"/>
  <c r="K1800" i="3"/>
  <c r="J1800" i="3"/>
  <c r="G1800" i="3"/>
  <c r="F1800" i="3"/>
  <c r="E1800" i="3"/>
  <c r="D1800" i="3"/>
  <c r="C1800" i="3"/>
  <c r="B1800" i="3"/>
  <c r="A1800" i="3"/>
  <c r="Z1799" i="3"/>
  <c r="Y1799" i="3"/>
  <c r="X1799" i="3"/>
  <c r="W1799" i="3"/>
  <c r="V1799" i="3"/>
  <c r="U1799" i="3"/>
  <c r="T1799" i="3"/>
  <c r="S1799" i="3"/>
  <c r="R1799" i="3"/>
  <c r="Q1799" i="3"/>
  <c r="P1799" i="3"/>
  <c r="O1799" i="3"/>
  <c r="N1799" i="3"/>
  <c r="M1799" i="3"/>
  <c r="L1799" i="3"/>
  <c r="K1799" i="3"/>
  <c r="J1799" i="3"/>
  <c r="G1799" i="3"/>
  <c r="F1799" i="3"/>
  <c r="E1799" i="3"/>
  <c r="D1799" i="3"/>
  <c r="C1799" i="3"/>
  <c r="B1799" i="3"/>
  <c r="A1799" i="3"/>
  <c r="Z1798" i="3"/>
  <c r="Y1798" i="3"/>
  <c r="X1798" i="3"/>
  <c r="W1798" i="3"/>
  <c r="V1798" i="3"/>
  <c r="U1798" i="3"/>
  <c r="T1798" i="3"/>
  <c r="S1798" i="3"/>
  <c r="R1798" i="3"/>
  <c r="Q1798" i="3"/>
  <c r="P1798" i="3"/>
  <c r="O1798" i="3"/>
  <c r="N1798" i="3"/>
  <c r="M1798" i="3"/>
  <c r="L1798" i="3"/>
  <c r="K1798" i="3"/>
  <c r="J1798" i="3"/>
  <c r="G1798" i="3"/>
  <c r="F1798" i="3"/>
  <c r="E1798" i="3"/>
  <c r="D1798" i="3"/>
  <c r="C1798" i="3"/>
  <c r="B1798" i="3"/>
  <c r="A1798" i="3"/>
  <c r="Z1797" i="3"/>
  <c r="Y1797" i="3"/>
  <c r="X1797" i="3"/>
  <c r="W1797" i="3"/>
  <c r="V1797" i="3"/>
  <c r="U1797" i="3"/>
  <c r="T1797" i="3"/>
  <c r="S1797" i="3"/>
  <c r="R1797" i="3"/>
  <c r="Q1797" i="3"/>
  <c r="P1797" i="3"/>
  <c r="O1797" i="3"/>
  <c r="N1797" i="3"/>
  <c r="M1797" i="3"/>
  <c r="L1797" i="3"/>
  <c r="K1797" i="3"/>
  <c r="J1797" i="3"/>
  <c r="G1797" i="3"/>
  <c r="F1797" i="3"/>
  <c r="E1797" i="3"/>
  <c r="D1797" i="3"/>
  <c r="C1797" i="3"/>
  <c r="B1797" i="3"/>
  <c r="A1797" i="3"/>
  <c r="Z1796" i="3"/>
  <c r="Y1796" i="3"/>
  <c r="X1796" i="3"/>
  <c r="W1796" i="3"/>
  <c r="V1796" i="3"/>
  <c r="U1796" i="3"/>
  <c r="T1796" i="3"/>
  <c r="S1796" i="3"/>
  <c r="R1796" i="3"/>
  <c r="Q1796" i="3"/>
  <c r="P1796" i="3"/>
  <c r="O1796" i="3"/>
  <c r="N1796" i="3"/>
  <c r="M1796" i="3"/>
  <c r="L1796" i="3"/>
  <c r="K1796" i="3"/>
  <c r="J1796" i="3"/>
  <c r="G1796" i="3"/>
  <c r="F1796" i="3"/>
  <c r="E1796" i="3"/>
  <c r="D1796" i="3"/>
  <c r="C1796" i="3"/>
  <c r="B1796" i="3"/>
  <c r="A1796" i="3"/>
  <c r="Z1795" i="3"/>
  <c r="Y1795" i="3"/>
  <c r="X1795" i="3"/>
  <c r="W1795" i="3"/>
  <c r="V1795" i="3"/>
  <c r="U1795" i="3"/>
  <c r="T1795" i="3"/>
  <c r="S1795" i="3"/>
  <c r="R1795" i="3"/>
  <c r="Q1795" i="3"/>
  <c r="P1795" i="3"/>
  <c r="O1795" i="3"/>
  <c r="N1795" i="3"/>
  <c r="M1795" i="3"/>
  <c r="L1795" i="3"/>
  <c r="K1795" i="3"/>
  <c r="J1795" i="3"/>
  <c r="G1795" i="3"/>
  <c r="F1795" i="3"/>
  <c r="E1795" i="3"/>
  <c r="D1795" i="3"/>
  <c r="C1795" i="3"/>
  <c r="B1795" i="3"/>
  <c r="A1795" i="3"/>
  <c r="Z1794" i="3"/>
  <c r="Y1794" i="3"/>
  <c r="X1794" i="3"/>
  <c r="W1794" i="3"/>
  <c r="V1794" i="3"/>
  <c r="U1794" i="3"/>
  <c r="T1794" i="3"/>
  <c r="S1794" i="3"/>
  <c r="R1794" i="3"/>
  <c r="Q1794" i="3"/>
  <c r="P1794" i="3"/>
  <c r="O1794" i="3"/>
  <c r="N1794" i="3"/>
  <c r="M1794" i="3"/>
  <c r="L1794" i="3"/>
  <c r="K1794" i="3"/>
  <c r="J1794" i="3"/>
  <c r="G1794" i="3"/>
  <c r="F1794" i="3"/>
  <c r="E1794" i="3"/>
  <c r="D1794" i="3"/>
  <c r="C1794" i="3"/>
  <c r="B1794" i="3"/>
  <c r="A1794" i="3"/>
  <c r="Z1793" i="3"/>
  <c r="Y1793" i="3"/>
  <c r="X1793" i="3"/>
  <c r="W1793" i="3"/>
  <c r="V1793" i="3"/>
  <c r="U1793" i="3"/>
  <c r="T1793" i="3"/>
  <c r="S1793" i="3"/>
  <c r="R1793" i="3"/>
  <c r="Q1793" i="3"/>
  <c r="P1793" i="3"/>
  <c r="O1793" i="3"/>
  <c r="N1793" i="3"/>
  <c r="M1793" i="3"/>
  <c r="L1793" i="3"/>
  <c r="K1793" i="3"/>
  <c r="J1793" i="3"/>
  <c r="G1793" i="3"/>
  <c r="F1793" i="3"/>
  <c r="E1793" i="3"/>
  <c r="D1793" i="3"/>
  <c r="C1793" i="3"/>
  <c r="B1793" i="3"/>
  <c r="A1793" i="3"/>
  <c r="Z1792" i="3"/>
  <c r="Y1792" i="3"/>
  <c r="X1792" i="3"/>
  <c r="W1792" i="3"/>
  <c r="V1792" i="3"/>
  <c r="U1792" i="3"/>
  <c r="T1792" i="3"/>
  <c r="S1792" i="3"/>
  <c r="R1792" i="3"/>
  <c r="Q1792" i="3"/>
  <c r="P1792" i="3"/>
  <c r="O1792" i="3"/>
  <c r="N1792" i="3"/>
  <c r="M1792" i="3"/>
  <c r="L1792" i="3"/>
  <c r="K1792" i="3"/>
  <c r="J1792" i="3"/>
  <c r="G1792" i="3"/>
  <c r="F1792" i="3"/>
  <c r="E1792" i="3"/>
  <c r="D1792" i="3"/>
  <c r="C1792" i="3"/>
  <c r="B1792" i="3"/>
  <c r="A1792" i="3"/>
  <c r="Z1791" i="3"/>
  <c r="Y1791" i="3"/>
  <c r="X1791" i="3"/>
  <c r="W1791" i="3"/>
  <c r="V1791" i="3"/>
  <c r="U1791" i="3"/>
  <c r="T1791" i="3"/>
  <c r="S1791" i="3"/>
  <c r="R1791" i="3"/>
  <c r="Q1791" i="3"/>
  <c r="P1791" i="3"/>
  <c r="O1791" i="3"/>
  <c r="N1791" i="3"/>
  <c r="M1791" i="3"/>
  <c r="L1791" i="3"/>
  <c r="K1791" i="3"/>
  <c r="J1791" i="3"/>
  <c r="G1791" i="3"/>
  <c r="F1791" i="3"/>
  <c r="E1791" i="3"/>
  <c r="D1791" i="3"/>
  <c r="C1791" i="3"/>
  <c r="B1791" i="3"/>
  <c r="A1791" i="3"/>
  <c r="Z1790" i="3"/>
  <c r="Y1790" i="3"/>
  <c r="X1790" i="3"/>
  <c r="W1790" i="3"/>
  <c r="V1790" i="3"/>
  <c r="U1790" i="3"/>
  <c r="T1790" i="3"/>
  <c r="S1790" i="3"/>
  <c r="R1790" i="3"/>
  <c r="Q1790" i="3"/>
  <c r="P1790" i="3"/>
  <c r="O1790" i="3"/>
  <c r="N1790" i="3"/>
  <c r="M1790" i="3"/>
  <c r="L1790" i="3"/>
  <c r="K1790" i="3"/>
  <c r="J1790" i="3"/>
  <c r="G1790" i="3"/>
  <c r="F1790" i="3"/>
  <c r="E1790" i="3"/>
  <c r="D1790" i="3"/>
  <c r="C1790" i="3"/>
  <c r="B1790" i="3"/>
  <c r="A1790" i="3"/>
  <c r="Z1789" i="3"/>
  <c r="Y1789" i="3"/>
  <c r="X1789" i="3"/>
  <c r="W1789" i="3"/>
  <c r="V1789" i="3"/>
  <c r="U1789" i="3"/>
  <c r="T1789" i="3"/>
  <c r="S1789" i="3"/>
  <c r="R1789" i="3"/>
  <c r="Q1789" i="3"/>
  <c r="P1789" i="3"/>
  <c r="O1789" i="3"/>
  <c r="N1789" i="3"/>
  <c r="M1789" i="3"/>
  <c r="L1789" i="3"/>
  <c r="K1789" i="3"/>
  <c r="J1789" i="3"/>
  <c r="G1789" i="3"/>
  <c r="F1789" i="3"/>
  <c r="E1789" i="3"/>
  <c r="D1789" i="3"/>
  <c r="C1789" i="3"/>
  <c r="B1789" i="3"/>
  <c r="A1789" i="3"/>
  <c r="Z1788" i="3"/>
  <c r="Y1788" i="3"/>
  <c r="X1788" i="3"/>
  <c r="W1788" i="3"/>
  <c r="V1788" i="3"/>
  <c r="U1788" i="3"/>
  <c r="T1788" i="3"/>
  <c r="S1788" i="3"/>
  <c r="R1788" i="3"/>
  <c r="Q1788" i="3"/>
  <c r="P1788" i="3"/>
  <c r="O1788" i="3"/>
  <c r="N1788" i="3"/>
  <c r="M1788" i="3"/>
  <c r="L1788" i="3"/>
  <c r="K1788" i="3"/>
  <c r="J1788" i="3"/>
  <c r="G1788" i="3"/>
  <c r="F1788" i="3"/>
  <c r="E1788" i="3"/>
  <c r="D1788" i="3"/>
  <c r="C1788" i="3"/>
  <c r="B1788" i="3"/>
  <c r="A1788" i="3"/>
  <c r="Z1787" i="3"/>
  <c r="Y1787" i="3"/>
  <c r="X1787" i="3"/>
  <c r="W1787" i="3"/>
  <c r="V1787" i="3"/>
  <c r="U1787" i="3"/>
  <c r="T1787" i="3"/>
  <c r="S1787" i="3"/>
  <c r="R1787" i="3"/>
  <c r="Q1787" i="3"/>
  <c r="P1787" i="3"/>
  <c r="O1787" i="3"/>
  <c r="N1787" i="3"/>
  <c r="M1787" i="3"/>
  <c r="L1787" i="3"/>
  <c r="K1787" i="3"/>
  <c r="J1787" i="3"/>
  <c r="G1787" i="3"/>
  <c r="F1787" i="3"/>
  <c r="E1787" i="3"/>
  <c r="D1787" i="3"/>
  <c r="C1787" i="3"/>
  <c r="B1787" i="3"/>
  <c r="A1787" i="3"/>
  <c r="Z1786" i="3"/>
  <c r="Y1786" i="3"/>
  <c r="X1786" i="3"/>
  <c r="W1786" i="3"/>
  <c r="V1786" i="3"/>
  <c r="U1786" i="3"/>
  <c r="T1786" i="3"/>
  <c r="S1786" i="3"/>
  <c r="R1786" i="3"/>
  <c r="Q1786" i="3"/>
  <c r="P1786" i="3"/>
  <c r="O1786" i="3"/>
  <c r="N1786" i="3"/>
  <c r="M1786" i="3"/>
  <c r="L1786" i="3"/>
  <c r="K1786" i="3"/>
  <c r="J1786" i="3"/>
  <c r="G1786" i="3"/>
  <c r="F1786" i="3"/>
  <c r="E1786" i="3"/>
  <c r="D1786" i="3"/>
  <c r="C1786" i="3"/>
  <c r="B1786" i="3"/>
  <c r="A1786" i="3"/>
  <c r="Z1785" i="3"/>
  <c r="Y1785" i="3"/>
  <c r="X1785" i="3"/>
  <c r="W1785" i="3"/>
  <c r="V1785" i="3"/>
  <c r="U1785" i="3"/>
  <c r="T1785" i="3"/>
  <c r="S1785" i="3"/>
  <c r="R1785" i="3"/>
  <c r="Q1785" i="3"/>
  <c r="P1785" i="3"/>
  <c r="O1785" i="3"/>
  <c r="N1785" i="3"/>
  <c r="M1785" i="3"/>
  <c r="L1785" i="3"/>
  <c r="K1785" i="3"/>
  <c r="J1785" i="3"/>
  <c r="G1785" i="3"/>
  <c r="F1785" i="3"/>
  <c r="E1785" i="3"/>
  <c r="D1785" i="3"/>
  <c r="C1785" i="3"/>
  <c r="B1785" i="3"/>
  <c r="A1785" i="3"/>
  <c r="Z1784" i="3"/>
  <c r="Y1784" i="3"/>
  <c r="X1784" i="3"/>
  <c r="W1784" i="3"/>
  <c r="V1784" i="3"/>
  <c r="U1784" i="3"/>
  <c r="T1784" i="3"/>
  <c r="S1784" i="3"/>
  <c r="R1784" i="3"/>
  <c r="Q1784" i="3"/>
  <c r="P1784" i="3"/>
  <c r="O1784" i="3"/>
  <c r="N1784" i="3"/>
  <c r="M1784" i="3"/>
  <c r="L1784" i="3"/>
  <c r="K1784" i="3"/>
  <c r="J1784" i="3"/>
  <c r="G1784" i="3"/>
  <c r="F1784" i="3"/>
  <c r="E1784" i="3"/>
  <c r="D1784" i="3"/>
  <c r="C1784" i="3"/>
  <c r="B1784" i="3"/>
  <c r="A1784" i="3"/>
  <c r="Z1783" i="3"/>
  <c r="Y1783" i="3"/>
  <c r="X1783" i="3"/>
  <c r="W1783" i="3"/>
  <c r="V1783" i="3"/>
  <c r="U1783" i="3"/>
  <c r="T1783" i="3"/>
  <c r="S1783" i="3"/>
  <c r="R1783" i="3"/>
  <c r="Q1783" i="3"/>
  <c r="P1783" i="3"/>
  <c r="O1783" i="3"/>
  <c r="N1783" i="3"/>
  <c r="M1783" i="3"/>
  <c r="L1783" i="3"/>
  <c r="K1783" i="3"/>
  <c r="J1783" i="3"/>
  <c r="G1783" i="3"/>
  <c r="F1783" i="3"/>
  <c r="E1783" i="3"/>
  <c r="D1783" i="3"/>
  <c r="C1783" i="3"/>
  <c r="B1783" i="3"/>
  <c r="A1783" i="3"/>
  <c r="Z1782" i="3"/>
  <c r="Y1782" i="3"/>
  <c r="X1782" i="3"/>
  <c r="W1782" i="3"/>
  <c r="V1782" i="3"/>
  <c r="U1782" i="3"/>
  <c r="T1782" i="3"/>
  <c r="S1782" i="3"/>
  <c r="R1782" i="3"/>
  <c r="Q1782" i="3"/>
  <c r="P1782" i="3"/>
  <c r="O1782" i="3"/>
  <c r="N1782" i="3"/>
  <c r="M1782" i="3"/>
  <c r="L1782" i="3"/>
  <c r="K1782" i="3"/>
  <c r="J1782" i="3"/>
  <c r="G1782" i="3"/>
  <c r="F1782" i="3"/>
  <c r="E1782" i="3"/>
  <c r="D1782" i="3"/>
  <c r="C1782" i="3"/>
  <c r="B1782" i="3"/>
  <c r="A1782" i="3"/>
  <c r="Z1781" i="3"/>
  <c r="Y1781" i="3"/>
  <c r="X1781" i="3"/>
  <c r="W1781" i="3"/>
  <c r="V1781" i="3"/>
  <c r="U1781" i="3"/>
  <c r="T1781" i="3"/>
  <c r="S1781" i="3"/>
  <c r="R1781" i="3"/>
  <c r="Q1781" i="3"/>
  <c r="P1781" i="3"/>
  <c r="O1781" i="3"/>
  <c r="N1781" i="3"/>
  <c r="M1781" i="3"/>
  <c r="L1781" i="3"/>
  <c r="K1781" i="3"/>
  <c r="J1781" i="3"/>
  <c r="G1781" i="3"/>
  <c r="F1781" i="3"/>
  <c r="E1781" i="3"/>
  <c r="D1781" i="3"/>
  <c r="C1781" i="3"/>
  <c r="B1781" i="3"/>
  <c r="A1781" i="3"/>
  <c r="Z1780" i="3"/>
  <c r="Y1780" i="3"/>
  <c r="X1780" i="3"/>
  <c r="W1780" i="3"/>
  <c r="V1780" i="3"/>
  <c r="U1780" i="3"/>
  <c r="T1780" i="3"/>
  <c r="S1780" i="3"/>
  <c r="R1780" i="3"/>
  <c r="Q1780" i="3"/>
  <c r="P1780" i="3"/>
  <c r="O1780" i="3"/>
  <c r="N1780" i="3"/>
  <c r="M1780" i="3"/>
  <c r="L1780" i="3"/>
  <c r="K1780" i="3"/>
  <c r="J1780" i="3"/>
  <c r="G1780" i="3"/>
  <c r="F1780" i="3"/>
  <c r="E1780" i="3"/>
  <c r="D1780" i="3"/>
  <c r="C1780" i="3"/>
  <c r="B1780" i="3"/>
  <c r="A1780" i="3"/>
  <c r="Z1779" i="3"/>
  <c r="Y1779" i="3"/>
  <c r="X1779" i="3"/>
  <c r="W1779" i="3"/>
  <c r="V1779" i="3"/>
  <c r="U1779" i="3"/>
  <c r="T1779" i="3"/>
  <c r="S1779" i="3"/>
  <c r="R1779" i="3"/>
  <c r="Q1779" i="3"/>
  <c r="P1779" i="3"/>
  <c r="O1779" i="3"/>
  <c r="N1779" i="3"/>
  <c r="M1779" i="3"/>
  <c r="L1779" i="3"/>
  <c r="K1779" i="3"/>
  <c r="J1779" i="3"/>
  <c r="G1779" i="3"/>
  <c r="F1779" i="3"/>
  <c r="E1779" i="3"/>
  <c r="D1779" i="3"/>
  <c r="C1779" i="3"/>
  <c r="B1779" i="3"/>
  <c r="A1779" i="3"/>
  <c r="Z1778" i="3"/>
  <c r="Y1778" i="3"/>
  <c r="X1778" i="3"/>
  <c r="W1778" i="3"/>
  <c r="V1778" i="3"/>
  <c r="U1778" i="3"/>
  <c r="T1778" i="3"/>
  <c r="S1778" i="3"/>
  <c r="R1778" i="3"/>
  <c r="Q1778" i="3"/>
  <c r="P1778" i="3"/>
  <c r="O1778" i="3"/>
  <c r="N1778" i="3"/>
  <c r="M1778" i="3"/>
  <c r="L1778" i="3"/>
  <c r="K1778" i="3"/>
  <c r="J1778" i="3"/>
  <c r="G1778" i="3"/>
  <c r="F1778" i="3"/>
  <c r="E1778" i="3"/>
  <c r="D1778" i="3"/>
  <c r="C1778" i="3"/>
  <c r="B1778" i="3"/>
  <c r="A1778" i="3"/>
  <c r="Z1777" i="3"/>
  <c r="Y1777" i="3"/>
  <c r="X1777" i="3"/>
  <c r="W1777" i="3"/>
  <c r="V1777" i="3"/>
  <c r="U1777" i="3"/>
  <c r="T1777" i="3"/>
  <c r="S1777" i="3"/>
  <c r="R1777" i="3"/>
  <c r="Q1777" i="3"/>
  <c r="P1777" i="3"/>
  <c r="O1777" i="3"/>
  <c r="N1777" i="3"/>
  <c r="M1777" i="3"/>
  <c r="L1777" i="3"/>
  <c r="K1777" i="3"/>
  <c r="J1777" i="3"/>
  <c r="G1777" i="3"/>
  <c r="F1777" i="3"/>
  <c r="E1777" i="3"/>
  <c r="D1777" i="3"/>
  <c r="C1777" i="3"/>
  <c r="B1777" i="3"/>
  <c r="A1777" i="3"/>
  <c r="Z1776" i="3"/>
  <c r="Y1776" i="3"/>
  <c r="X1776" i="3"/>
  <c r="W1776" i="3"/>
  <c r="V1776" i="3"/>
  <c r="U1776" i="3"/>
  <c r="T1776" i="3"/>
  <c r="S1776" i="3"/>
  <c r="R1776" i="3"/>
  <c r="Q1776" i="3"/>
  <c r="P1776" i="3"/>
  <c r="O1776" i="3"/>
  <c r="N1776" i="3"/>
  <c r="M1776" i="3"/>
  <c r="L1776" i="3"/>
  <c r="K1776" i="3"/>
  <c r="J1776" i="3"/>
  <c r="G1776" i="3"/>
  <c r="F1776" i="3"/>
  <c r="E1776" i="3"/>
  <c r="D1776" i="3"/>
  <c r="C1776" i="3"/>
  <c r="B1776" i="3"/>
  <c r="A1776" i="3"/>
  <c r="Z1775" i="3"/>
  <c r="Y1775" i="3"/>
  <c r="X1775" i="3"/>
  <c r="W1775" i="3"/>
  <c r="V1775" i="3"/>
  <c r="U1775" i="3"/>
  <c r="T1775" i="3"/>
  <c r="S1775" i="3"/>
  <c r="R1775" i="3"/>
  <c r="Q1775" i="3"/>
  <c r="P1775" i="3"/>
  <c r="O1775" i="3"/>
  <c r="N1775" i="3"/>
  <c r="M1775" i="3"/>
  <c r="L1775" i="3"/>
  <c r="K1775" i="3"/>
  <c r="J1775" i="3"/>
  <c r="G1775" i="3"/>
  <c r="F1775" i="3"/>
  <c r="E1775" i="3"/>
  <c r="D1775" i="3"/>
  <c r="C1775" i="3"/>
  <c r="B1775" i="3"/>
  <c r="A1775" i="3"/>
  <c r="Z1774" i="3"/>
  <c r="Y1774" i="3"/>
  <c r="X1774" i="3"/>
  <c r="W1774" i="3"/>
  <c r="V1774" i="3"/>
  <c r="U1774" i="3"/>
  <c r="T1774" i="3"/>
  <c r="S1774" i="3"/>
  <c r="R1774" i="3"/>
  <c r="Q1774" i="3"/>
  <c r="P1774" i="3"/>
  <c r="O1774" i="3"/>
  <c r="N1774" i="3"/>
  <c r="M1774" i="3"/>
  <c r="L1774" i="3"/>
  <c r="K1774" i="3"/>
  <c r="J1774" i="3"/>
  <c r="G1774" i="3"/>
  <c r="F1774" i="3"/>
  <c r="E1774" i="3"/>
  <c r="D1774" i="3"/>
  <c r="C1774" i="3"/>
  <c r="B1774" i="3"/>
  <c r="A1774" i="3"/>
  <c r="Z1773" i="3"/>
  <c r="Y1773" i="3"/>
  <c r="X1773" i="3"/>
  <c r="W1773" i="3"/>
  <c r="V1773" i="3"/>
  <c r="U1773" i="3"/>
  <c r="T1773" i="3"/>
  <c r="S1773" i="3"/>
  <c r="R1773" i="3"/>
  <c r="Q1773" i="3"/>
  <c r="P1773" i="3"/>
  <c r="O1773" i="3"/>
  <c r="N1773" i="3"/>
  <c r="M1773" i="3"/>
  <c r="L1773" i="3"/>
  <c r="K1773" i="3"/>
  <c r="J1773" i="3"/>
  <c r="G1773" i="3"/>
  <c r="F1773" i="3"/>
  <c r="E1773" i="3"/>
  <c r="D1773" i="3"/>
  <c r="C1773" i="3"/>
  <c r="B1773" i="3"/>
  <c r="A1773" i="3"/>
  <c r="Z1772" i="3"/>
  <c r="Y1772" i="3"/>
  <c r="X1772" i="3"/>
  <c r="W1772" i="3"/>
  <c r="V1772" i="3"/>
  <c r="U1772" i="3"/>
  <c r="T1772" i="3"/>
  <c r="S1772" i="3"/>
  <c r="R1772" i="3"/>
  <c r="Q1772" i="3"/>
  <c r="P1772" i="3"/>
  <c r="O1772" i="3"/>
  <c r="N1772" i="3"/>
  <c r="M1772" i="3"/>
  <c r="L1772" i="3"/>
  <c r="K1772" i="3"/>
  <c r="J1772" i="3"/>
  <c r="G1772" i="3"/>
  <c r="F1772" i="3"/>
  <c r="E1772" i="3"/>
  <c r="D1772" i="3"/>
  <c r="C1772" i="3"/>
  <c r="B1772" i="3"/>
  <c r="A1772" i="3"/>
  <c r="Z1771" i="3"/>
  <c r="Y1771" i="3"/>
  <c r="X1771" i="3"/>
  <c r="W1771" i="3"/>
  <c r="V1771" i="3"/>
  <c r="U1771" i="3"/>
  <c r="T1771" i="3"/>
  <c r="S1771" i="3"/>
  <c r="R1771" i="3"/>
  <c r="Q1771" i="3"/>
  <c r="P1771" i="3"/>
  <c r="O1771" i="3"/>
  <c r="N1771" i="3"/>
  <c r="M1771" i="3"/>
  <c r="L1771" i="3"/>
  <c r="K1771" i="3"/>
  <c r="J1771" i="3"/>
  <c r="G1771" i="3"/>
  <c r="F1771" i="3"/>
  <c r="E1771" i="3"/>
  <c r="D1771" i="3"/>
  <c r="C1771" i="3"/>
  <c r="B1771" i="3"/>
  <c r="A1771" i="3"/>
  <c r="Z1770" i="3"/>
  <c r="Y1770" i="3"/>
  <c r="X1770" i="3"/>
  <c r="W1770" i="3"/>
  <c r="V1770" i="3"/>
  <c r="U1770" i="3"/>
  <c r="T1770" i="3"/>
  <c r="S1770" i="3"/>
  <c r="R1770" i="3"/>
  <c r="Q1770" i="3"/>
  <c r="P1770" i="3"/>
  <c r="O1770" i="3"/>
  <c r="N1770" i="3"/>
  <c r="M1770" i="3"/>
  <c r="L1770" i="3"/>
  <c r="K1770" i="3"/>
  <c r="J1770" i="3"/>
  <c r="G1770" i="3"/>
  <c r="F1770" i="3"/>
  <c r="E1770" i="3"/>
  <c r="D1770" i="3"/>
  <c r="C1770" i="3"/>
  <c r="B1770" i="3"/>
  <c r="A1770" i="3"/>
  <c r="Z1769" i="3"/>
  <c r="Y1769" i="3"/>
  <c r="X1769" i="3"/>
  <c r="W1769" i="3"/>
  <c r="V1769" i="3"/>
  <c r="U1769" i="3"/>
  <c r="T1769" i="3"/>
  <c r="S1769" i="3"/>
  <c r="R1769" i="3"/>
  <c r="Q1769" i="3"/>
  <c r="P1769" i="3"/>
  <c r="O1769" i="3"/>
  <c r="N1769" i="3"/>
  <c r="M1769" i="3"/>
  <c r="L1769" i="3"/>
  <c r="K1769" i="3"/>
  <c r="J1769" i="3"/>
  <c r="G1769" i="3"/>
  <c r="F1769" i="3"/>
  <c r="E1769" i="3"/>
  <c r="D1769" i="3"/>
  <c r="C1769" i="3"/>
  <c r="B1769" i="3"/>
  <c r="A1769" i="3"/>
  <c r="Z1768" i="3"/>
  <c r="Y1768" i="3"/>
  <c r="X1768" i="3"/>
  <c r="W1768" i="3"/>
  <c r="V1768" i="3"/>
  <c r="U1768" i="3"/>
  <c r="T1768" i="3"/>
  <c r="S1768" i="3"/>
  <c r="R1768" i="3"/>
  <c r="Q1768" i="3"/>
  <c r="P1768" i="3"/>
  <c r="O1768" i="3"/>
  <c r="N1768" i="3"/>
  <c r="M1768" i="3"/>
  <c r="L1768" i="3"/>
  <c r="K1768" i="3"/>
  <c r="J1768" i="3"/>
  <c r="G1768" i="3"/>
  <c r="F1768" i="3"/>
  <c r="E1768" i="3"/>
  <c r="D1768" i="3"/>
  <c r="C1768" i="3"/>
  <c r="B1768" i="3"/>
  <c r="A1768" i="3"/>
  <c r="Z1767" i="3"/>
  <c r="Y1767" i="3"/>
  <c r="X1767" i="3"/>
  <c r="W1767" i="3"/>
  <c r="V1767" i="3"/>
  <c r="U1767" i="3"/>
  <c r="T1767" i="3"/>
  <c r="S1767" i="3"/>
  <c r="R1767" i="3"/>
  <c r="Q1767" i="3"/>
  <c r="P1767" i="3"/>
  <c r="O1767" i="3"/>
  <c r="N1767" i="3"/>
  <c r="M1767" i="3"/>
  <c r="L1767" i="3"/>
  <c r="K1767" i="3"/>
  <c r="J1767" i="3"/>
  <c r="G1767" i="3"/>
  <c r="F1767" i="3"/>
  <c r="E1767" i="3"/>
  <c r="D1767" i="3"/>
  <c r="C1767" i="3"/>
  <c r="B1767" i="3"/>
  <c r="A1767" i="3"/>
  <c r="Z1766" i="3"/>
  <c r="Y1766" i="3"/>
  <c r="X1766" i="3"/>
  <c r="W1766" i="3"/>
  <c r="V1766" i="3"/>
  <c r="U1766" i="3"/>
  <c r="T1766" i="3"/>
  <c r="S1766" i="3"/>
  <c r="R1766" i="3"/>
  <c r="Q1766" i="3"/>
  <c r="P1766" i="3"/>
  <c r="O1766" i="3"/>
  <c r="N1766" i="3"/>
  <c r="M1766" i="3"/>
  <c r="L1766" i="3"/>
  <c r="K1766" i="3"/>
  <c r="J1766" i="3"/>
  <c r="G1766" i="3"/>
  <c r="F1766" i="3"/>
  <c r="E1766" i="3"/>
  <c r="D1766" i="3"/>
  <c r="C1766" i="3"/>
  <c r="B1766" i="3"/>
  <c r="A1766" i="3"/>
  <c r="Z1765" i="3"/>
  <c r="Y1765" i="3"/>
  <c r="X1765" i="3"/>
  <c r="W1765" i="3"/>
  <c r="V1765" i="3"/>
  <c r="U1765" i="3"/>
  <c r="T1765" i="3"/>
  <c r="S1765" i="3"/>
  <c r="R1765" i="3"/>
  <c r="Q1765" i="3"/>
  <c r="P1765" i="3"/>
  <c r="O1765" i="3"/>
  <c r="N1765" i="3"/>
  <c r="M1765" i="3"/>
  <c r="L1765" i="3"/>
  <c r="K1765" i="3"/>
  <c r="J1765" i="3"/>
  <c r="G1765" i="3"/>
  <c r="F1765" i="3"/>
  <c r="E1765" i="3"/>
  <c r="D1765" i="3"/>
  <c r="C1765" i="3"/>
  <c r="B1765" i="3"/>
  <c r="A1765" i="3"/>
  <c r="Z1764" i="3"/>
  <c r="Y1764" i="3"/>
  <c r="X1764" i="3"/>
  <c r="W1764" i="3"/>
  <c r="V1764" i="3"/>
  <c r="U1764" i="3"/>
  <c r="T1764" i="3"/>
  <c r="S1764" i="3"/>
  <c r="R1764" i="3"/>
  <c r="Q1764" i="3"/>
  <c r="P1764" i="3"/>
  <c r="O1764" i="3"/>
  <c r="N1764" i="3"/>
  <c r="M1764" i="3"/>
  <c r="L1764" i="3"/>
  <c r="K1764" i="3"/>
  <c r="J1764" i="3"/>
  <c r="G1764" i="3"/>
  <c r="F1764" i="3"/>
  <c r="E1764" i="3"/>
  <c r="D1764" i="3"/>
  <c r="C1764" i="3"/>
  <c r="B1764" i="3"/>
  <c r="A1764" i="3"/>
  <c r="Z1763" i="3"/>
  <c r="Y1763" i="3"/>
  <c r="X1763" i="3"/>
  <c r="W1763" i="3"/>
  <c r="V1763" i="3"/>
  <c r="U1763" i="3"/>
  <c r="T1763" i="3"/>
  <c r="S1763" i="3"/>
  <c r="R1763" i="3"/>
  <c r="Q1763" i="3"/>
  <c r="P1763" i="3"/>
  <c r="O1763" i="3"/>
  <c r="N1763" i="3"/>
  <c r="M1763" i="3"/>
  <c r="L1763" i="3"/>
  <c r="K1763" i="3"/>
  <c r="J1763" i="3"/>
  <c r="G1763" i="3"/>
  <c r="F1763" i="3"/>
  <c r="E1763" i="3"/>
  <c r="D1763" i="3"/>
  <c r="C1763" i="3"/>
  <c r="B1763" i="3"/>
  <c r="A1763" i="3"/>
  <c r="Z1762" i="3"/>
  <c r="Y1762" i="3"/>
  <c r="X1762" i="3"/>
  <c r="W1762" i="3"/>
  <c r="V1762" i="3"/>
  <c r="U1762" i="3"/>
  <c r="T1762" i="3"/>
  <c r="S1762" i="3"/>
  <c r="R1762" i="3"/>
  <c r="Q1762" i="3"/>
  <c r="P1762" i="3"/>
  <c r="O1762" i="3"/>
  <c r="N1762" i="3"/>
  <c r="M1762" i="3"/>
  <c r="L1762" i="3"/>
  <c r="K1762" i="3"/>
  <c r="J1762" i="3"/>
  <c r="G1762" i="3"/>
  <c r="F1762" i="3"/>
  <c r="E1762" i="3"/>
  <c r="D1762" i="3"/>
  <c r="C1762" i="3"/>
  <c r="B1762" i="3"/>
  <c r="A1762" i="3"/>
  <c r="Z1761" i="3"/>
  <c r="Y1761" i="3"/>
  <c r="X1761" i="3"/>
  <c r="W1761" i="3"/>
  <c r="V1761" i="3"/>
  <c r="U1761" i="3"/>
  <c r="T1761" i="3"/>
  <c r="S1761" i="3"/>
  <c r="R1761" i="3"/>
  <c r="Q1761" i="3"/>
  <c r="P1761" i="3"/>
  <c r="O1761" i="3"/>
  <c r="N1761" i="3"/>
  <c r="M1761" i="3"/>
  <c r="L1761" i="3"/>
  <c r="K1761" i="3"/>
  <c r="J1761" i="3"/>
  <c r="G1761" i="3"/>
  <c r="F1761" i="3"/>
  <c r="E1761" i="3"/>
  <c r="D1761" i="3"/>
  <c r="C1761" i="3"/>
  <c r="B1761" i="3"/>
  <c r="A1761" i="3"/>
  <c r="Z1760" i="3"/>
  <c r="Y1760" i="3"/>
  <c r="X1760" i="3"/>
  <c r="W1760" i="3"/>
  <c r="V1760" i="3"/>
  <c r="U1760" i="3"/>
  <c r="T1760" i="3"/>
  <c r="S1760" i="3"/>
  <c r="R1760" i="3"/>
  <c r="Q1760" i="3"/>
  <c r="P1760" i="3"/>
  <c r="O1760" i="3"/>
  <c r="N1760" i="3"/>
  <c r="M1760" i="3"/>
  <c r="L1760" i="3"/>
  <c r="K1760" i="3"/>
  <c r="J1760" i="3"/>
  <c r="G1760" i="3"/>
  <c r="F1760" i="3"/>
  <c r="E1760" i="3"/>
  <c r="D1760" i="3"/>
  <c r="C1760" i="3"/>
  <c r="B1760" i="3"/>
  <c r="A1760" i="3"/>
  <c r="Z1759" i="3"/>
  <c r="Y1759" i="3"/>
  <c r="X1759" i="3"/>
  <c r="W1759" i="3"/>
  <c r="V1759" i="3"/>
  <c r="U1759" i="3"/>
  <c r="T1759" i="3"/>
  <c r="S1759" i="3"/>
  <c r="R1759" i="3"/>
  <c r="Q1759" i="3"/>
  <c r="P1759" i="3"/>
  <c r="O1759" i="3"/>
  <c r="N1759" i="3"/>
  <c r="M1759" i="3"/>
  <c r="L1759" i="3"/>
  <c r="K1759" i="3"/>
  <c r="J1759" i="3"/>
  <c r="G1759" i="3"/>
  <c r="F1759" i="3"/>
  <c r="E1759" i="3"/>
  <c r="D1759" i="3"/>
  <c r="C1759" i="3"/>
  <c r="B1759" i="3"/>
  <c r="A1759" i="3"/>
  <c r="Z1758" i="3"/>
  <c r="Y1758" i="3"/>
  <c r="X1758" i="3"/>
  <c r="W1758" i="3"/>
  <c r="V1758" i="3"/>
  <c r="U1758" i="3"/>
  <c r="T1758" i="3"/>
  <c r="S1758" i="3"/>
  <c r="R1758" i="3"/>
  <c r="Q1758" i="3"/>
  <c r="P1758" i="3"/>
  <c r="O1758" i="3"/>
  <c r="N1758" i="3"/>
  <c r="M1758" i="3"/>
  <c r="L1758" i="3"/>
  <c r="K1758" i="3"/>
  <c r="J1758" i="3"/>
  <c r="G1758" i="3"/>
  <c r="F1758" i="3"/>
  <c r="E1758" i="3"/>
  <c r="D1758" i="3"/>
  <c r="C1758" i="3"/>
  <c r="B1758" i="3"/>
  <c r="A1758" i="3"/>
  <c r="Z1757" i="3"/>
  <c r="Y1757" i="3"/>
  <c r="X1757" i="3"/>
  <c r="W1757" i="3"/>
  <c r="V1757" i="3"/>
  <c r="U1757" i="3"/>
  <c r="T1757" i="3"/>
  <c r="S1757" i="3"/>
  <c r="R1757" i="3"/>
  <c r="Q1757" i="3"/>
  <c r="P1757" i="3"/>
  <c r="O1757" i="3"/>
  <c r="N1757" i="3"/>
  <c r="M1757" i="3"/>
  <c r="L1757" i="3"/>
  <c r="K1757" i="3"/>
  <c r="J1757" i="3"/>
  <c r="G1757" i="3"/>
  <c r="F1757" i="3"/>
  <c r="E1757" i="3"/>
  <c r="D1757" i="3"/>
  <c r="C1757" i="3"/>
  <c r="B1757" i="3"/>
  <c r="A1757" i="3"/>
  <c r="Z1756" i="3"/>
  <c r="Y1756" i="3"/>
  <c r="X1756" i="3"/>
  <c r="W1756" i="3"/>
  <c r="V1756" i="3"/>
  <c r="U1756" i="3"/>
  <c r="T1756" i="3"/>
  <c r="S1756" i="3"/>
  <c r="R1756" i="3"/>
  <c r="Q1756" i="3"/>
  <c r="P1756" i="3"/>
  <c r="O1756" i="3"/>
  <c r="N1756" i="3"/>
  <c r="M1756" i="3"/>
  <c r="L1756" i="3"/>
  <c r="K1756" i="3"/>
  <c r="J1756" i="3"/>
  <c r="G1756" i="3"/>
  <c r="F1756" i="3"/>
  <c r="E1756" i="3"/>
  <c r="D1756" i="3"/>
  <c r="C1756" i="3"/>
  <c r="B1756" i="3"/>
  <c r="A1756" i="3"/>
  <c r="Z1755" i="3"/>
  <c r="Y1755" i="3"/>
  <c r="X1755" i="3"/>
  <c r="W1755" i="3"/>
  <c r="V1755" i="3"/>
  <c r="U1755" i="3"/>
  <c r="T1755" i="3"/>
  <c r="S1755" i="3"/>
  <c r="R1755" i="3"/>
  <c r="Q1755" i="3"/>
  <c r="P1755" i="3"/>
  <c r="O1755" i="3"/>
  <c r="N1755" i="3"/>
  <c r="M1755" i="3"/>
  <c r="L1755" i="3"/>
  <c r="K1755" i="3"/>
  <c r="J1755" i="3"/>
  <c r="G1755" i="3"/>
  <c r="F1755" i="3"/>
  <c r="E1755" i="3"/>
  <c r="D1755" i="3"/>
  <c r="C1755" i="3"/>
  <c r="B1755" i="3"/>
  <c r="A1755" i="3"/>
  <c r="Z1754" i="3"/>
  <c r="Y1754" i="3"/>
  <c r="X1754" i="3"/>
  <c r="W1754" i="3"/>
  <c r="V1754" i="3"/>
  <c r="U1754" i="3"/>
  <c r="T1754" i="3"/>
  <c r="S1754" i="3"/>
  <c r="R1754" i="3"/>
  <c r="Q1754" i="3"/>
  <c r="P1754" i="3"/>
  <c r="O1754" i="3"/>
  <c r="N1754" i="3"/>
  <c r="M1754" i="3"/>
  <c r="L1754" i="3"/>
  <c r="K1754" i="3"/>
  <c r="J1754" i="3"/>
  <c r="G1754" i="3"/>
  <c r="F1754" i="3"/>
  <c r="E1754" i="3"/>
  <c r="D1754" i="3"/>
  <c r="C1754" i="3"/>
  <c r="B1754" i="3"/>
  <c r="A1754" i="3"/>
  <c r="Z1753" i="3"/>
  <c r="Y1753" i="3"/>
  <c r="X1753" i="3"/>
  <c r="W1753" i="3"/>
  <c r="V1753" i="3"/>
  <c r="U1753" i="3"/>
  <c r="T1753" i="3"/>
  <c r="S1753" i="3"/>
  <c r="R1753" i="3"/>
  <c r="Q1753" i="3"/>
  <c r="P1753" i="3"/>
  <c r="O1753" i="3"/>
  <c r="N1753" i="3"/>
  <c r="M1753" i="3"/>
  <c r="L1753" i="3"/>
  <c r="K1753" i="3"/>
  <c r="J1753" i="3"/>
  <c r="G1753" i="3"/>
  <c r="F1753" i="3"/>
  <c r="E1753" i="3"/>
  <c r="D1753" i="3"/>
  <c r="C1753" i="3"/>
  <c r="B1753" i="3"/>
  <c r="A1753" i="3"/>
  <c r="Z1752" i="3"/>
  <c r="Y1752" i="3"/>
  <c r="X1752" i="3"/>
  <c r="W1752" i="3"/>
  <c r="V1752" i="3"/>
  <c r="U1752" i="3"/>
  <c r="T1752" i="3"/>
  <c r="S1752" i="3"/>
  <c r="R1752" i="3"/>
  <c r="Q1752" i="3"/>
  <c r="P1752" i="3"/>
  <c r="O1752" i="3"/>
  <c r="N1752" i="3"/>
  <c r="M1752" i="3"/>
  <c r="L1752" i="3"/>
  <c r="K1752" i="3"/>
  <c r="J1752" i="3"/>
  <c r="G1752" i="3"/>
  <c r="F1752" i="3"/>
  <c r="E1752" i="3"/>
  <c r="D1752" i="3"/>
  <c r="C1752" i="3"/>
  <c r="B1752" i="3"/>
  <c r="A1752" i="3"/>
  <c r="Z1751" i="3"/>
  <c r="Y1751" i="3"/>
  <c r="X1751" i="3"/>
  <c r="W1751" i="3"/>
  <c r="V1751" i="3"/>
  <c r="U1751" i="3"/>
  <c r="T1751" i="3"/>
  <c r="S1751" i="3"/>
  <c r="R1751" i="3"/>
  <c r="Q1751" i="3"/>
  <c r="P1751" i="3"/>
  <c r="O1751" i="3"/>
  <c r="N1751" i="3"/>
  <c r="M1751" i="3"/>
  <c r="L1751" i="3"/>
  <c r="K1751" i="3"/>
  <c r="J1751" i="3"/>
  <c r="G1751" i="3"/>
  <c r="F1751" i="3"/>
  <c r="E1751" i="3"/>
  <c r="D1751" i="3"/>
  <c r="C1751" i="3"/>
  <c r="B1751" i="3"/>
  <c r="A1751" i="3"/>
  <c r="Z1750" i="3"/>
  <c r="Y1750" i="3"/>
  <c r="X1750" i="3"/>
  <c r="W1750" i="3"/>
  <c r="V1750" i="3"/>
  <c r="U1750" i="3"/>
  <c r="T1750" i="3"/>
  <c r="S1750" i="3"/>
  <c r="R1750" i="3"/>
  <c r="Q1750" i="3"/>
  <c r="P1750" i="3"/>
  <c r="O1750" i="3"/>
  <c r="N1750" i="3"/>
  <c r="M1750" i="3"/>
  <c r="L1750" i="3"/>
  <c r="K1750" i="3"/>
  <c r="J1750" i="3"/>
  <c r="G1750" i="3"/>
  <c r="F1750" i="3"/>
  <c r="E1750" i="3"/>
  <c r="D1750" i="3"/>
  <c r="C1750" i="3"/>
  <c r="B1750" i="3"/>
  <c r="A1750" i="3"/>
  <c r="Z1749" i="3"/>
  <c r="Y1749" i="3"/>
  <c r="X1749" i="3"/>
  <c r="W1749" i="3"/>
  <c r="V1749" i="3"/>
  <c r="U1749" i="3"/>
  <c r="T1749" i="3"/>
  <c r="S1749" i="3"/>
  <c r="R1749" i="3"/>
  <c r="Q1749" i="3"/>
  <c r="P1749" i="3"/>
  <c r="O1749" i="3"/>
  <c r="N1749" i="3"/>
  <c r="M1749" i="3"/>
  <c r="L1749" i="3"/>
  <c r="K1749" i="3"/>
  <c r="J1749" i="3"/>
  <c r="G1749" i="3"/>
  <c r="F1749" i="3"/>
  <c r="E1749" i="3"/>
  <c r="D1749" i="3"/>
  <c r="C1749" i="3"/>
  <c r="B1749" i="3"/>
  <c r="A1749" i="3"/>
  <c r="Z1748" i="3"/>
  <c r="Y1748" i="3"/>
  <c r="X1748" i="3"/>
  <c r="W1748" i="3"/>
  <c r="V1748" i="3"/>
  <c r="U1748" i="3"/>
  <c r="T1748" i="3"/>
  <c r="S1748" i="3"/>
  <c r="R1748" i="3"/>
  <c r="Q1748" i="3"/>
  <c r="P1748" i="3"/>
  <c r="O1748" i="3"/>
  <c r="N1748" i="3"/>
  <c r="M1748" i="3"/>
  <c r="L1748" i="3"/>
  <c r="K1748" i="3"/>
  <c r="J1748" i="3"/>
  <c r="G1748" i="3"/>
  <c r="F1748" i="3"/>
  <c r="E1748" i="3"/>
  <c r="D1748" i="3"/>
  <c r="C1748" i="3"/>
  <c r="B1748" i="3"/>
  <c r="A1748" i="3"/>
  <c r="Z1747" i="3"/>
  <c r="Y1747" i="3"/>
  <c r="X1747" i="3"/>
  <c r="W1747" i="3"/>
  <c r="V1747" i="3"/>
  <c r="U1747" i="3"/>
  <c r="T1747" i="3"/>
  <c r="S1747" i="3"/>
  <c r="R1747" i="3"/>
  <c r="Q1747" i="3"/>
  <c r="P1747" i="3"/>
  <c r="O1747" i="3"/>
  <c r="N1747" i="3"/>
  <c r="M1747" i="3"/>
  <c r="L1747" i="3"/>
  <c r="K1747" i="3"/>
  <c r="J1747" i="3"/>
  <c r="G1747" i="3"/>
  <c r="F1747" i="3"/>
  <c r="E1747" i="3"/>
  <c r="D1747" i="3"/>
  <c r="C1747" i="3"/>
  <c r="B1747" i="3"/>
  <c r="A1747" i="3"/>
  <c r="Z1746" i="3"/>
  <c r="Y1746" i="3"/>
  <c r="X1746" i="3"/>
  <c r="W1746" i="3"/>
  <c r="V1746" i="3"/>
  <c r="U1746" i="3"/>
  <c r="T1746" i="3"/>
  <c r="S1746" i="3"/>
  <c r="R1746" i="3"/>
  <c r="Q1746" i="3"/>
  <c r="P1746" i="3"/>
  <c r="O1746" i="3"/>
  <c r="N1746" i="3"/>
  <c r="M1746" i="3"/>
  <c r="L1746" i="3"/>
  <c r="K1746" i="3"/>
  <c r="J1746" i="3"/>
  <c r="G1746" i="3"/>
  <c r="F1746" i="3"/>
  <c r="E1746" i="3"/>
  <c r="D1746" i="3"/>
  <c r="C1746" i="3"/>
  <c r="B1746" i="3"/>
  <c r="A1746" i="3"/>
  <c r="Z1745" i="3"/>
  <c r="Y1745" i="3"/>
  <c r="X1745" i="3"/>
  <c r="W1745" i="3"/>
  <c r="V1745" i="3"/>
  <c r="U1745" i="3"/>
  <c r="T1745" i="3"/>
  <c r="S1745" i="3"/>
  <c r="R1745" i="3"/>
  <c r="Q1745" i="3"/>
  <c r="P1745" i="3"/>
  <c r="O1745" i="3"/>
  <c r="N1745" i="3"/>
  <c r="M1745" i="3"/>
  <c r="L1745" i="3"/>
  <c r="K1745" i="3"/>
  <c r="J1745" i="3"/>
  <c r="G1745" i="3"/>
  <c r="F1745" i="3"/>
  <c r="E1745" i="3"/>
  <c r="D1745" i="3"/>
  <c r="C1745" i="3"/>
  <c r="B1745" i="3"/>
  <c r="A1745" i="3"/>
  <c r="Z1744" i="3"/>
  <c r="Y1744" i="3"/>
  <c r="X1744" i="3"/>
  <c r="W1744" i="3"/>
  <c r="V1744" i="3"/>
  <c r="U1744" i="3"/>
  <c r="T1744" i="3"/>
  <c r="S1744" i="3"/>
  <c r="R1744" i="3"/>
  <c r="Q1744" i="3"/>
  <c r="P1744" i="3"/>
  <c r="O1744" i="3"/>
  <c r="N1744" i="3"/>
  <c r="M1744" i="3"/>
  <c r="L1744" i="3"/>
  <c r="K1744" i="3"/>
  <c r="J1744" i="3"/>
  <c r="G1744" i="3"/>
  <c r="F1744" i="3"/>
  <c r="E1744" i="3"/>
  <c r="D1744" i="3"/>
  <c r="C1744" i="3"/>
  <c r="B1744" i="3"/>
  <c r="A1744" i="3"/>
  <c r="Z1743" i="3"/>
  <c r="Y1743" i="3"/>
  <c r="X1743" i="3"/>
  <c r="W1743" i="3"/>
  <c r="V1743" i="3"/>
  <c r="U1743" i="3"/>
  <c r="T1743" i="3"/>
  <c r="S1743" i="3"/>
  <c r="R1743" i="3"/>
  <c r="Q1743" i="3"/>
  <c r="P1743" i="3"/>
  <c r="O1743" i="3"/>
  <c r="N1743" i="3"/>
  <c r="M1743" i="3"/>
  <c r="L1743" i="3"/>
  <c r="K1743" i="3"/>
  <c r="J1743" i="3"/>
  <c r="G1743" i="3"/>
  <c r="F1743" i="3"/>
  <c r="E1743" i="3"/>
  <c r="D1743" i="3"/>
  <c r="C1743" i="3"/>
  <c r="B1743" i="3"/>
  <c r="A1743" i="3"/>
  <c r="Z1742" i="3"/>
  <c r="Y1742" i="3"/>
  <c r="X1742" i="3"/>
  <c r="W1742" i="3"/>
  <c r="V1742" i="3"/>
  <c r="U1742" i="3"/>
  <c r="T1742" i="3"/>
  <c r="S1742" i="3"/>
  <c r="R1742" i="3"/>
  <c r="Q1742" i="3"/>
  <c r="P1742" i="3"/>
  <c r="O1742" i="3"/>
  <c r="N1742" i="3"/>
  <c r="M1742" i="3"/>
  <c r="L1742" i="3"/>
  <c r="K1742" i="3"/>
  <c r="J1742" i="3"/>
  <c r="G1742" i="3"/>
  <c r="F1742" i="3"/>
  <c r="E1742" i="3"/>
  <c r="D1742" i="3"/>
  <c r="C1742" i="3"/>
  <c r="B1742" i="3"/>
  <c r="A1742" i="3"/>
  <c r="Z1741" i="3"/>
  <c r="Y1741" i="3"/>
  <c r="X1741" i="3"/>
  <c r="W1741" i="3"/>
  <c r="V1741" i="3"/>
  <c r="U1741" i="3"/>
  <c r="T1741" i="3"/>
  <c r="S1741" i="3"/>
  <c r="R1741" i="3"/>
  <c r="Q1741" i="3"/>
  <c r="P1741" i="3"/>
  <c r="O1741" i="3"/>
  <c r="N1741" i="3"/>
  <c r="M1741" i="3"/>
  <c r="L1741" i="3"/>
  <c r="K1741" i="3"/>
  <c r="J1741" i="3"/>
  <c r="G1741" i="3"/>
  <c r="F1741" i="3"/>
  <c r="E1741" i="3"/>
  <c r="D1741" i="3"/>
  <c r="C1741" i="3"/>
  <c r="B1741" i="3"/>
  <c r="A1741" i="3"/>
  <c r="Z1740" i="3"/>
  <c r="Y1740" i="3"/>
  <c r="X1740" i="3"/>
  <c r="W1740" i="3"/>
  <c r="V1740" i="3"/>
  <c r="U1740" i="3"/>
  <c r="T1740" i="3"/>
  <c r="S1740" i="3"/>
  <c r="R1740" i="3"/>
  <c r="Q1740" i="3"/>
  <c r="P1740" i="3"/>
  <c r="O1740" i="3"/>
  <c r="N1740" i="3"/>
  <c r="M1740" i="3"/>
  <c r="L1740" i="3"/>
  <c r="K1740" i="3"/>
  <c r="J1740" i="3"/>
  <c r="G1740" i="3"/>
  <c r="F1740" i="3"/>
  <c r="E1740" i="3"/>
  <c r="D1740" i="3"/>
  <c r="C1740" i="3"/>
  <c r="B1740" i="3"/>
  <c r="A1740" i="3"/>
  <c r="Z1739" i="3"/>
  <c r="Y1739" i="3"/>
  <c r="X1739" i="3"/>
  <c r="W1739" i="3"/>
  <c r="V1739" i="3"/>
  <c r="U1739" i="3"/>
  <c r="T1739" i="3"/>
  <c r="S1739" i="3"/>
  <c r="R1739" i="3"/>
  <c r="Q1739" i="3"/>
  <c r="P1739" i="3"/>
  <c r="O1739" i="3"/>
  <c r="N1739" i="3"/>
  <c r="M1739" i="3"/>
  <c r="L1739" i="3"/>
  <c r="K1739" i="3"/>
  <c r="J1739" i="3"/>
  <c r="G1739" i="3"/>
  <c r="F1739" i="3"/>
  <c r="E1739" i="3"/>
  <c r="D1739" i="3"/>
  <c r="C1739" i="3"/>
  <c r="B1739" i="3"/>
  <c r="A1739" i="3"/>
  <c r="Z1738" i="3"/>
  <c r="Y1738" i="3"/>
  <c r="X1738" i="3"/>
  <c r="W1738" i="3"/>
  <c r="V1738" i="3"/>
  <c r="U1738" i="3"/>
  <c r="T1738" i="3"/>
  <c r="S1738" i="3"/>
  <c r="R1738" i="3"/>
  <c r="Q1738" i="3"/>
  <c r="P1738" i="3"/>
  <c r="O1738" i="3"/>
  <c r="N1738" i="3"/>
  <c r="M1738" i="3"/>
  <c r="L1738" i="3"/>
  <c r="K1738" i="3"/>
  <c r="J1738" i="3"/>
  <c r="G1738" i="3"/>
  <c r="F1738" i="3"/>
  <c r="E1738" i="3"/>
  <c r="D1738" i="3"/>
  <c r="C1738" i="3"/>
  <c r="B1738" i="3"/>
  <c r="A1738" i="3"/>
  <c r="Z1737" i="3"/>
  <c r="Y1737" i="3"/>
  <c r="X1737" i="3"/>
  <c r="W1737" i="3"/>
  <c r="V1737" i="3"/>
  <c r="U1737" i="3"/>
  <c r="T1737" i="3"/>
  <c r="S1737" i="3"/>
  <c r="R1737" i="3"/>
  <c r="Q1737" i="3"/>
  <c r="P1737" i="3"/>
  <c r="O1737" i="3"/>
  <c r="N1737" i="3"/>
  <c r="M1737" i="3"/>
  <c r="L1737" i="3"/>
  <c r="K1737" i="3"/>
  <c r="J1737" i="3"/>
  <c r="G1737" i="3"/>
  <c r="F1737" i="3"/>
  <c r="E1737" i="3"/>
  <c r="D1737" i="3"/>
  <c r="C1737" i="3"/>
  <c r="B1737" i="3"/>
  <c r="A1737" i="3"/>
  <c r="Z1736" i="3"/>
  <c r="Y1736" i="3"/>
  <c r="X1736" i="3"/>
  <c r="W1736" i="3"/>
  <c r="V1736" i="3"/>
  <c r="U1736" i="3"/>
  <c r="T1736" i="3"/>
  <c r="S1736" i="3"/>
  <c r="R1736" i="3"/>
  <c r="Q1736" i="3"/>
  <c r="P1736" i="3"/>
  <c r="O1736" i="3"/>
  <c r="N1736" i="3"/>
  <c r="M1736" i="3"/>
  <c r="L1736" i="3"/>
  <c r="K1736" i="3"/>
  <c r="J1736" i="3"/>
  <c r="G1736" i="3"/>
  <c r="F1736" i="3"/>
  <c r="E1736" i="3"/>
  <c r="D1736" i="3"/>
  <c r="C1736" i="3"/>
  <c r="B1736" i="3"/>
  <c r="A1736" i="3"/>
  <c r="Z1735" i="3"/>
  <c r="Y1735" i="3"/>
  <c r="X1735" i="3"/>
  <c r="W1735" i="3"/>
  <c r="V1735" i="3"/>
  <c r="U1735" i="3"/>
  <c r="T1735" i="3"/>
  <c r="S1735" i="3"/>
  <c r="R1735" i="3"/>
  <c r="Q1735" i="3"/>
  <c r="P1735" i="3"/>
  <c r="O1735" i="3"/>
  <c r="N1735" i="3"/>
  <c r="M1735" i="3"/>
  <c r="L1735" i="3"/>
  <c r="K1735" i="3"/>
  <c r="J1735" i="3"/>
  <c r="G1735" i="3"/>
  <c r="F1735" i="3"/>
  <c r="E1735" i="3"/>
  <c r="D1735" i="3"/>
  <c r="C1735" i="3"/>
  <c r="B1735" i="3"/>
  <c r="A1735" i="3"/>
  <c r="Z1734" i="3"/>
  <c r="Y1734" i="3"/>
  <c r="X1734" i="3"/>
  <c r="W1734" i="3"/>
  <c r="V1734" i="3"/>
  <c r="U1734" i="3"/>
  <c r="T1734" i="3"/>
  <c r="S1734" i="3"/>
  <c r="R1734" i="3"/>
  <c r="Q1734" i="3"/>
  <c r="P1734" i="3"/>
  <c r="O1734" i="3"/>
  <c r="N1734" i="3"/>
  <c r="M1734" i="3"/>
  <c r="L1734" i="3"/>
  <c r="K1734" i="3"/>
  <c r="J1734" i="3"/>
  <c r="G1734" i="3"/>
  <c r="F1734" i="3"/>
  <c r="E1734" i="3"/>
  <c r="D1734" i="3"/>
  <c r="C1734" i="3"/>
  <c r="B1734" i="3"/>
  <c r="A1734" i="3"/>
  <c r="Z1733" i="3"/>
  <c r="Y1733" i="3"/>
  <c r="X1733" i="3"/>
  <c r="W1733" i="3"/>
  <c r="V1733" i="3"/>
  <c r="U1733" i="3"/>
  <c r="T1733" i="3"/>
  <c r="S1733" i="3"/>
  <c r="R1733" i="3"/>
  <c r="Q1733" i="3"/>
  <c r="P1733" i="3"/>
  <c r="O1733" i="3"/>
  <c r="N1733" i="3"/>
  <c r="M1733" i="3"/>
  <c r="L1733" i="3"/>
  <c r="K1733" i="3"/>
  <c r="J1733" i="3"/>
  <c r="G1733" i="3"/>
  <c r="F1733" i="3"/>
  <c r="E1733" i="3"/>
  <c r="D1733" i="3"/>
  <c r="C1733" i="3"/>
  <c r="B1733" i="3"/>
  <c r="A1733" i="3"/>
  <c r="Z1732" i="3"/>
  <c r="Y1732" i="3"/>
  <c r="X1732" i="3"/>
  <c r="W1732" i="3"/>
  <c r="V1732" i="3"/>
  <c r="U1732" i="3"/>
  <c r="T1732" i="3"/>
  <c r="S1732" i="3"/>
  <c r="R1732" i="3"/>
  <c r="Q1732" i="3"/>
  <c r="P1732" i="3"/>
  <c r="O1732" i="3"/>
  <c r="N1732" i="3"/>
  <c r="M1732" i="3"/>
  <c r="L1732" i="3"/>
  <c r="K1732" i="3"/>
  <c r="J1732" i="3"/>
  <c r="G1732" i="3"/>
  <c r="F1732" i="3"/>
  <c r="E1732" i="3"/>
  <c r="D1732" i="3"/>
  <c r="C1732" i="3"/>
  <c r="B1732" i="3"/>
  <c r="A1732" i="3"/>
  <c r="Z1731" i="3"/>
  <c r="Y1731" i="3"/>
  <c r="X1731" i="3"/>
  <c r="W1731" i="3"/>
  <c r="V1731" i="3"/>
  <c r="U1731" i="3"/>
  <c r="T1731" i="3"/>
  <c r="S1731" i="3"/>
  <c r="R1731" i="3"/>
  <c r="Q1731" i="3"/>
  <c r="P1731" i="3"/>
  <c r="O1731" i="3"/>
  <c r="N1731" i="3"/>
  <c r="M1731" i="3"/>
  <c r="L1731" i="3"/>
  <c r="K1731" i="3"/>
  <c r="J1731" i="3"/>
  <c r="G1731" i="3"/>
  <c r="F1731" i="3"/>
  <c r="E1731" i="3"/>
  <c r="D1731" i="3"/>
  <c r="C1731" i="3"/>
  <c r="B1731" i="3"/>
  <c r="A1731" i="3"/>
  <c r="Z1730" i="3"/>
  <c r="Y1730" i="3"/>
  <c r="X1730" i="3"/>
  <c r="W1730" i="3"/>
  <c r="V1730" i="3"/>
  <c r="U1730" i="3"/>
  <c r="T1730" i="3"/>
  <c r="S1730" i="3"/>
  <c r="R1730" i="3"/>
  <c r="Q1730" i="3"/>
  <c r="P1730" i="3"/>
  <c r="O1730" i="3"/>
  <c r="N1730" i="3"/>
  <c r="M1730" i="3"/>
  <c r="L1730" i="3"/>
  <c r="K1730" i="3"/>
  <c r="J1730" i="3"/>
  <c r="G1730" i="3"/>
  <c r="F1730" i="3"/>
  <c r="E1730" i="3"/>
  <c r="D1730" i="3"/>
  <c r="C1730" i="3"/>
  <c r="B1730" i="3"/>
  <c r="A1730" i="3"/>
  <c r="Z1729" i="3"/>
  <c r="Y1729" i="3"/>
  <c r="X1729" i="3"/>
  <c r="W1729" i="3"/>
  <c r="V1729" i="3"/>
  <c r="U1729" i="3"/>
  <c r="T1729" i="3"/>
  <c r="S1729" i="3"/>
  <c r="R1729" i="3"/>
  <c r="Q1729" i="3"/>
  <c r="P1729" i="3"/>
  <c r="O1729" i="3"/>
  <c r="N1729" i="3"/>
  <c r="M1729" i="3"/>
  <c r="L1729" i="3"/>
  <c r="K1729" i="3"/>
  <c r="J1729" i="3"/>
  <c r="G1729" i="3"/>
  <c r="F1729" i="3"/>
  <c r="E1729" i="3"/>
  <c r="D1729" i="3"/>
  <c r="C1729" i="3"/>
  <c r="B1729" i="3"/>
  <c r="A1729" i="3"/>
  <c r="Z1728" i="3"/>
  <c r="Y1728" i="3"/>
  <c r="X1728" i="3"/>
  <c r="W1728" i="3"/>
  <c r="V1728" i="3"/>
  <c r="U1728" i="3"/>
  <c r="T1728" i="3"/>
  <c r="S1728" i="3"/>
  <c r="R1728" i="3"/>
  <c r="Q1728" i="3"/>
  <c r="P1728" i="3"/>
  <c r="O1728" i="3"/>
  <c r="N1728" i="3"/>
  <c r="M1728" i="3"/>
  <c r="L1728" i="3"/>
  <c r="K1728" i="3"/>
  <c r="J1728" i="3"/>
  <c r="G1728" i="3"/>
  <c r="F1728" i="3"/>
  <c r="E1728" i="3"/>
  <c r="D1728" i="3"/>
  <c r="C1728" i="3"/>
  <c r="B1728" i="3"/>
  <c r="A1728" i="3"/>
  <c r="Z1727" i="3"/>
  <c r="Y1727" i="3"/>
  <c r="X1727" i="3"/>
  <c r="W1727" i="3"/>
  <c r="V1727" i="3"/>
  <c r="U1727" i="3"/>
  <c r="T1727" i="3"/>
  <c r="S1727" i="3"/>
  <c r="R1727" i="3"/>
  <c r="Q1727" i="3"/>
  <c r="P1727" i="3"/>
  <c r="O1727" i="3"/>
  <c r="N1727" i="3"/>
  <c r="M1727" i="3"/>
  <c r="L1727" i="3"/>
  <c r="K1727" i="3"/>
  <c r="J1727" i="3"/>
  <c r="G1727" i="3"/>
  <c r="F1727" i="3"/>
  <c r="E1727" i="3"/>
  <c r="D1727" i="3"/>
  <c r="C1727" i="3"/>
  <c r="B1727" i="3"/>
  <c r="A1727" i="3"/>
  <c r="Z1726" i="3"/>
  <c r="Y1726" i="3"/>
  <c r="X1726" i="3"/>
  <c r="W1726" i="3"/>
  <c r="V1726" i="3"/>
  <c r="U1726" i="3"/>
  <c r="T1726" i="3"/>
  <c r="S1726" i="3"/>
  <c r="R1726" i="3"/>
  <c r="Q1726" i="3"/>
  <c r="P1726" i="3"/>
  <c r="O1726" i="3"/>
  <c r="N1726" i="3"/>
  <c r="M1726" i="3"/>
  <c r="L1726" i="3"/>
  <c r="K1726" i="3"/>
  <c r="J1726" i="3"/>
  <c r="G1726" i="3"/>
  <c r="F1726" i="3"/>
  <c r="E1726" i="3"/>
  <c r="D1726" i="3"/>
  <c r="C1726" i="3"/>
  <c r="B1726" i="3"/>
  <c r="A1726" i="3"/>
  <c r="Z1725" i="3"/>
  <c r="Y1725" i="3"/>
  <c r="X1725" i="3"/>
  <c r="W1725" i="3"/>
  <c r="V1725" i="3"/>
  <c r="U1725" i="3"/>
  <c r="T1725" i="3"/>
  <c r="S1725" i="3"/>
  <c r="R1725" i="3"/>
  <c r="Q1725" i="3"/>
  <c r="P1725" i="3"/>
  <c r="O1725" i="3"/>
  <c r="N1725" i="3"/>
  <c r="M1725" i="3"/>
  <c r="L1725" i="3"/>
  <c r="K1725" i="3"/>
  <c r="J1725" i="3"/>
  <c r="G1725" i="3"/>
  <c r="F1725" i="3"/>
  <c r="E1725" i="3"/>
  <c r="D1725" i="3"/>
  <c r="C1725" i="3"/>
  <c r="B1725" i="3"/>
  <c r="A1725" i="3"/>
  <c r="Z1724" i="3"/>
  <c r="Y1724" i="3"/>
  <c r="X1724" i="3"/>
  <c r="W1724" i="3"/>
  <c r="V1724" i="3"/>
  <c r="U1724" i="3"/>
  <c r="T1724" i="3"/>
  <c r="S1724" i="3"/>
  <c r="R1724" i="3"/>
  <c r="Q1724" i="3"/>
  <c r="P1724" i="3"/>
  <c r="O1724" i="3"/>
  <c r="N1724" i="3"/>
  <c r="M1724" i="3"/>
  <c r="L1724" i="3"/>
  <c r="K1724" i="3"/>
  <c r="J1724" i="3"/>
  <c r="G1724" i="3"/>
  <c r="F1724" i="3"/>
  <c r="E1724" i="3"/>
  <c r="D1724" i="3"/>
  <c r="C1724" i="3"/>
  <c r="B1724" i="3"/>
  <c r="A1724" i="3"/>
  <c r="Z1723" i="3"/>
  <c r="Y1723" i="3"/>
  <c r="X1723" i="3"/>
  <c r="W1723" i="3"/>
  <c r="V1723" i="3"/>
  <c r="U1723" i="3"/>
  <c r="T1723" i="3"/>
  <c r="S1723" i="3"/>
  <c r="R1723" i="3"/>
  <c r="Q1723" i="3"/>
  <c r="P1723" i="3"/>
  <c r="O1723" i="3"/>
  <c r="N1723" i="3"/>
  <c r="M1723" i="3"/>
  <c r="L1723" i="3"/>
  <c r="K1723" i="3"/>
  <c r="J1723" i="3"/>
  <c r="G1723" i="3"/>
  <c r="F1723" i="3"/>
  <c r="E1723" i="3"/>
  <c r="D1723" i="3"/>
  <c r="C1723" i="3"/>
  <c r="B1723" i="3"/>
  <c r="A1723" i="3"/>
  <c r="Z1722" i="3"/>
  <c r="Y1722" i="3"/>
  <c r="X1722" i="3"/>
  <c r="W1722" i="3"/>
  <c r="V1722" i="3"/>
  <c r="U1722" i="3"/>
  <c r="T1722" i="3"/>
  <c r="S1722" i="3"/>
  <c r="R1722" i="3"/>
  <c r="Q1722" i="3"/>
  <c r="P1722" i="3"/>
  <c r="O1722" i="3"/>
  <c r="N1722" i="3"/>
  <c r="M1722" i="3"/>
  <c r="L1722" i="3"/>
  <c r="K1722" i="3"/>
  <c r="J1722" i="3"/>
  <c r="G1722" i="3"/>
  <c r="F1722" i="3"/>
  <c r="E1722" i="3"/>
  <c r="D1722" i="3"/>
  <c r="C1722" i="3"/>
  <c r="B1722" i="3"/>
  <c r="A1722" i="3"/>
  <c r="Z1721" i="3"/>
  <c r="Y1721" i="3"/>
  <c r="X1721" i="3"/>
  <c r="W1721" i="3"/>
  <c r="V1721" i="3"/>
  <c r="U1721" i="3"/>
  <c r="T1721" i="3"/>
  <c r="S1721" i="3"/>
  <c r="R1721" i="3"/>
  <c r="Q1721" i="3"/>
  <c r="P1721" i="3"/>
  <c r="O1721" i="3"/>
  <c r="N1721" i="3"/>
  <c r="M1721" i="3"/>
  <c r="L1721" i="3"/>
  <c r="K1721" i="3"/>
  <c r="J1721" i="3"/>
  <c r="G1721" i="3"/>
  <c r="F1721" i="3"/>
  <c r="E1721" i="3"/>
  <c r="D1721" i="3"/>
  <c r="C1721" i="3"/>
  <c r="B1721" i="3"/>
  <c r="A1721" i="3"/>
  <c r="Z1720" i="3"/>
  <c r="Y1720" i="3"/>
  <c r="X1720" i="3"/>
  <c r="W1720" i="3"/>
  <c r="V1720" i="3"/>
  <c r="U1720" i="3"/>
  <c r="T1720" i="3"/>
  <c r="S1720" i="3"/>
  <c r="R1720" i="3"/>
  <c r="Q1720" i="3"/>
  <c r="P1720" i="3"/>
  <c r="O1720" i="3"/>
  <c r="N1720" i="3"/>
  <c r="M1720" i="3"/>
  <c r="L1720" i="3"/>
  <c r="K1720" i="3"/>
  <c r="J1720" i="3"/>
  <c r="G1720" i="3"/>
  <c r="F1720" i="3"/>
  <c r="E1720" i="3"/>
  <c r="D1720" i="3"/>
  <c r="C1720" i="3"/>
  <c r="B1720" i="3"/>
  <c r="A1720" i="3"/>
  <c r="Z1719" i="3"/>
  <c r="Y1719" i="3"/>
  <c r="X1719" i="3"/>
  <c r="W1719" i="3"/>
  <c r="V1719" i="3"/>
  <c r="U1719" i="3"/>
  <c r="T1719" i="3"/>
  <c r="S1719" i="3"/>
  <c r="R1719" i="3"/>
  <c r="Q1719" i="3"/>
  <c r="P1719" i="3"/>
  <c r="O1719" i="3"/>
  <c r="N1719" i="3"/>
  <c r="M1719" i="3"/>
  <c r="L1719" i="3"/>
  <c r="K1719" i="3"/>
  <c r="J1719" i="3"/>
  <c r="G1719" i="3"/>
  <c r="F1719" i="3"/>
  <c r="E1719" i="3"/>
  <c r="D1719" i="3"/>
  <c r="C1719" i="3"/>
  <c r="B1719" i="3"/>
  <c r="A1719" i="3"/>
  <c r="Z1718" i="3"/>
  <c r="Y1718" i="3"/>
  <c r="X1718" i="3"/>
  <c r="W1718" i="3"/>
  <c r="V1718" i="3"/>
  <c r="U1718" i="3"/>
  <c r="T1718" i="3"/>
  <c r="S1718" i="3"/>
  <c r="R1718" i="3"/>
  <c r="Q1718" i="3"/>
  <c r="P1718" i="3"/>
  <c r="O1718" i="3"/>
  <c r="N1718" i="3"/>
  <c r="M1718" i="3"/>
  <c r="L1718" i="3"/>
  <c r="K1718" i="3"/>
  <c r="J1718" i="3"/>
  <c r="G1718" i="3"/>
  <c r="F1718" i="3"/>
  <c r="E1718" i="3"/>
  <c r="D1718" i="3"/>
  <c r="C1718" i="3"/>
  <c r="B1718" i="3"/>
  <c r="A1718" i="3"/>
  <c r="Z1717" i="3"/>
  <c r="Y1717" i="3"/>
  <c r="X1717" i="3"/>
  <c r="W1717" i="3"/>
  <c r="V1717" i="3"/>
  <c r="U1717" i="3"/>
  <c r="T1717" i="3"/>
  <c r="S1717" i="3"/>
  <c r="R1717" i="3"/>
  <c r="Q1717" i="3"/>
  <c r="P1717" i="3"/>
  <c r="O1717" i="3"/>
  <c r="N1717" i="3"/>
  <c r="M1717" i="3"/>
  <c r="L1717" i="3"/>
  <c r="K1717" i="3"/>
  <c r="J1717" i="3"/>
  <c r="G1717" i="3"/>
  <c r="F1717" i="3"/>
  <c r="E1717" i="3"/>
  <c r="D1717" i="3"/>
  <c r="C1717" i="3"/>
  <c r="B1717" i="3"/>
  <c r="A1717" i="3"/>
  <c r="Z1716" i="3"/>
  <c r="Y1716" i="3"/>
  <c r="X1716" i="3"/>
  <c r="W1716" i="3"/>
  <c r="V1716" i="3"/>
  <c r="U1716" i="3"/>
  <c r="T1716" i="3"/>
  <c r="S1716" i="3"/>
  <c r="R1716" i="3"/>
  <c r="Q1716" i="3"/>
  <c r="P1716" i="3"/>
  <c r="O1716" i="3"/>
  <c r="N1716" i="3"/>
  <c r="M1716" i="3"/>
  <c r="L1716" i="3"/>
  <c r="K1716" i="3"/>
  <c r="J1716" i="3"/>
  <c r="G1716" i="3"/>
  <c r="F1716" i="3"/>
  <c r="E1716" i="3"/>
  <c r="D1716" i="3"/>
  <c r="C1716" i="3"/>
  <c r="B1716" i="3"/>
  <c r="A1716" i="3"/>
  <c r="Z1715" i="3"/>
  <c r="Y1715" i="3"/>
  <c r="X1715" i="3"/>
  <c r="W1715" i="3"/>
  <c r="V1715" i="3"/>
  <c r="U1715" i="3"/>
  <c r="T1715" i="3"/>
  <c r="S1715" i="3"/>
  <c r="R1715" i="3"/>
  <c r="Q1715" i="3"/>
  <c r="P1715" i="3"/>
  <c r="O1715" i="3"/>
  <c r="N1715" i="3"/>
  <c r="M1715" i="3"/>
  <c r="L1715" i="3"/>
  <c r="K1715" i="3"/>
  <c r="J1715" i="3"/>
  <c r="G1715" i="3"/>
  <c r="F1715" i="3"/>
  <c r="E1715" i="3"/>
  <c r="D1715" i="3"/>
  <c r="C1715" i="3"/>
  <c r="B1715" i="3"/>
  <c r="A1715" i="3"/>
  <c r="Z1714" i="3"/>
  <c r="Y1714" i="3"/>
  <c r="X1714" i="3"/>
  <c r="W1714" i="3"/>
  <c r="V1714" i="3"/>
  <c r="U1714" i="3"/>
  <c r="T1714" i="3"/>
  <c r="S1714" i="3"/>
  <c r="R1714" i="3"/>
  <c r="Q1714" i="3"/>
  <c r="P1714" i="3"/>
  <c r="O1714" i="3"/>
  <c r="N1714" i="3"/>
  <c r="M1714" i="3"/>
  <c r="L1714" i="3"/>
  <c r="K1714" i="3"/>
  <c r="J1714" i="3"/>
  <c r="G1714" i="3"/>
  <c r="F1714" i="3"/>
  <c r="E1714" i="3"/>
  <c r="D1714" i="3"/>
  <c r="C1714" i="3"/>
  <c r="B1714" i="3"/>
  <c r="A1714" i="3"/>
  <c r="Z1713" i="3"/>
  <c r="Y1713" i="3"/>
  <c r="X1713" i="3"/>
  <c r="W1713" i="3"/>
  <c r="V1713" i="3"/>
  <c r="U1713" i="3"/>
  <c r="T1713" i="3"/>
  <c r="S1713" i="3"/>
  <c r="R1713" i="3"/>
  <c r="Q1713" i="3"/>
  <c r="P1713" i="3"/>
  <c r="O1713" i="3"/>
  <c r="N1713" i="3"/>
  <c r="M1713" i="3"/>
  <c r="L1713" i="3"/>
  <c r="K1713" i="3"/>
  <c r="J1713" i="3"/>
  <c r="G1713" i="3"/>
  <c r="F1713" i="3"/>
  <c r="E1713" i="3"/>
  <c r="D1713" i="3"/>
  <c r="C1713" i="3"/>
  <c r="B1713" i="3"/>
  <c r="A1713" i="3"/>
  <c r="Z1712" i="3"/>
  <c r="Y1712" i="3"/>
  <c r="X1712" i="3"/>
  <c r="W1712" i="3"/>
  <c r="V1712" i="3"/>
  <c r="U1712" i="3"/>
  <c r="T1712" i="3"/>
  <c r="S1712" i="3"/>
  <c r="R1712" i="3"/>
  <c r="Q1712" i="3"/>
  <c r="P1712" i="3"/>
  <c r="O1712" i="3"/>
  <c r="N1712" i="3"/>
  <c r="M1712" i="3"/>
  <c r="L1712" i="3"/>
  <c r="K1712" i="3"/>
  <c r="J1712" i="3"/>
  <c r="G1712" i="3"/>
  <c r="F1712" i="3"/>
  <c r="E1712" i="3"/>
  <c r="D1712" i="3"/>
  <c r="C1712" i="3"/>
  <c r="B1712" i="3"/>
  <c r="A1712" i="3"/>
  <c r="Z1711" i="3"/>
  <c r="Y1711" i="3"/>
  <c r="X1711" i="3"/>
  <c r="W1711" i="3"/>
  <c r="V1711" i="3"/>
  <c r="U1711" i="3"/>
  <c r="T1711" i="3"/>
  <c r="S1711" i="3"/>
  <c r="R1711" i="3"/>
  <c r="Q1711" i="3"/>
  <c r="P1711" i="3"/>
  <c r="O1711" i="3"/>
  <c r="N1711" i="3"/>
  <c r="M1711" i="3"/>
  <c r="L1711" i="3"/>
  <c r="K1711" i="3"/>
  <c r="J1711" i="3"/>
  <c r="G1711" i="3"/>
  <c r="F1711" i="3"/>
  <c r="E1711" i="3"/>
  <c r="D1711" i="3"/>
  <c r="C1711" i="3"/>
  <c r="B1711" i="3"/>
  <c r="A1711" i="3"/>
  <c r="Z1710" i="3"/>
  <c r="Y1710" i="3"/>
  <c r="X1710" i="3"/>
  <c r="W1710" i="3"/>
  <c r="V1710" i="3"/>
  <c r="U1710" i="3"/>
  <c r="T1710" i="3"/>
  <c r="S1710" i="3"/>
  <c r="R1710" i="3"/>
  <c r="Q1710" i="3"/>
  <c r="P1710" i="3"/>
  <c r="O1710" i="3"/>
  <c r="N1710" i="3"/>
  <c r="M1710" i="3"/>
  <c r="L1710" i="3"/>
  <c r="K1710" i="3"/>
  <c r="J1710" i="3"/>
  <c r="G1710" i="3"/>
  <c r="F1710" i="3"/>
  <c r="E1710" i="3"/>
  <c r="D1710" i="3"/>
  <c r="C1710" i="3"/>
  <c r="B1710" i="3"/>
  <c r="A1710" i="3"/>
  <c r="Z1709" i="3"/>
  <c r="Y1709" i="3"/>
  <c r="X1709" i="3"/>
  <c r="W1709" i="3"/>
  <c r="V1709" i="3"/>
  <c r="U1709" i="3"/>
  <c r="T1709" i="3"/>
  <c r="S1709" i="3"/>
  <c r="R1709" i="3"/>
  <c r="Q1709" i="3"/>
  <c r="P1709" i="3"/>
  <c r="O1709" i="3"/>
  <c r="N1709" i="3"/>
  <c r="M1709" i="3"/>
  <c r="L1709" i="3"/>
  <c r="K1709" i="3"/>
  <c r="J1709" i="3"/>
  <c r="G1709" i="3"/>
  <c r="F1709" i="3"/>
  <c r="E1709" i="3"/>
  <c r="D1709" i="3"/>
  <c r="C1709" i="3"/>
  <c r="B1709" i="3"/>
  <c r="A1709" i="3"/>
  <c r="Z1708" i="3"/>
  <c r="Y1708" i="3"/>
  <c r="X1708" i="3"/>
  <c r="W1708" i="3"/>
  <c r="V1708" i="3"/>
  <c r="U1708" i="3"/>
  <c r="T1708" i="3"/>
  <c r="S1708" i="3"/>
  <c r="R1708" i="3"/>
  <c r="Q1708" i="3"/>
  <c r="P1708" i="3"/>
  <c r="O1708" i="3"/>
  <c r="N1708" i="3"/>
  <c r="M1708" i="3"/>
  <c r="L1708" i="3"/>
  <c r="K1708" i="3"/>
  <c r="J1708" i="3"/>
  <c r="G1708" i="3"/>
  <c r="F1708" i="3"/>
  <c r="E1708" i="3"/>
  <c r="D1708" i="3"/>
  <c r="C1708" i="3"/>
  <c r="B1708" i="3"/>
  <c r="A1708" i="3"/>
  <c r="Z1707" i="3"/>
  <c r="Y1707" i="3"/>
  <c r="X1707" i="3"/>
  <c r="W1707" i="3"/>
  <c r="V1707" i="3"/>
  <c r="U1707" i="3"/>
  <c r="T1707" i="3"/>
  <c r="S1707" i="3"/>
  <c r="R1707" i="3"/>
  <c r="Q1707" i="3"/>
  <c r="P1707" i="3"/>
  <c r="O1707" i="3"/>
  <c r="N1707" i="3"/>
  <c r="M1707" i="3"/>
  <c r="L1707" i="3"/>
  <c r="K1707" i="3"/>
  <c r="J1707" i="3"/>
  <c r="G1707" i="3"/>
  <c r="F1707" i="3"/>
  <c r="E1707" i="3"/>
  <c r="D1707" i="3"/>
  <c r="C1707" i="3"/>
  <c r="B1707" i="3"/>
  <c r="A1707" i="3"/>
  <c r="Z1706" i="3"/>
  <c r="Y1706" i="3"/>
  <c r="X1706" i="3"/>
  <c r="W1706" i="3"/>
  <c r="V1706" i="3"/>
  <c r="U1706" i="3"/>
  <c r="T1706" i="3"/>
  <c r="S1706" i="3"/>
  <c r="R1706" i="3"/>
  <c r="Q1706" i="3"/>
  <c r="P1706" i="3"/>
  <c r="O1706" i="3"/>
  <c r="N1706" i="3"/>
  <c r="M1706" i="3"/>
  <c r="L1706" i="3"/>
  <c r="K1706" i="3"/>
  <c r="J1706" i="3"/>
  <c r="G1706" i="3"/>
  <c r="F1706" i="3"/>
  <c r="E1706" i="3"/>
  <c r="D1706" i="3"/>
  <c r="C1706" i="3"/>
  <c r="B1706" i="3"/>
  <c r="A1706" i="3"/>
  <c r="Z1705" i="3"/>
  <c r="Y1705" i="3"/>
  <c r="X1705" i="3"/>
  <c r="W1705" i="3"/>
  <c r="V1705" i="3"/>
  <c r="U1705" i="3"/>
  <c r="T1705" i="3"/>
  <c r="S1705" i="3"/>
  <c r="R1705" i="3"/>
  <c r="Q1705" i="3"/>
  <c r="P1705" i="3"/>
  <c r="O1705" i="3"/>
  <c r="N1705" i="3"/>
  <c r="M1705" i="3"/>
  <c r="L1705" i="3"/>
  <c r="K1705" i="3"/>
  <c r="J1705" i="3"/>
  <c r="G1705" i="3"/>
  <c r="F1705" i="3"/>
  <c r="E1705" i="3"/>
  <c r="D1705" i="3"/>
  <c r="C1705" i="3"/>
  <c r="B1705" i="3"/>
  <c r="A1705" i="3"/>
  <c r="Z1704" i="3"/>
  <c r="Y1704" i="3"/>
  <c r="X1704" i="3"/>
  <c r="W1704" i="3"/>
  <c r="V1704" i="3"/>
  <c r="U1704" i="3"/>
  <c r="T1704" i="3"/>
  <c r="S1704" i="3"/>
  <c r="R1704" i="3"/>
  <c r="Q1704" i="3"/>
  <c r="P1704" i="3"/>
  <c r="O1704" i="3"/>
  <c r="N1704" i="3"/>
  <c r="M1704" i="3"/>
  <c r="L1704" i="3"/>
  <c r="K1704" i="3"/>
  <c r="J1704" i="3"/>
  <c r="G1704" i="3"/>
  <c r="F1704" i="3"/>
  <c r="E1704" i="3"/>
  <c r="D1704" i="3"/>
  <c r="C1704" i="3"/>
  <c r="B1704" i="3"/>
  <c r="A1704" i="3"/>
  <c r="Z1703" i="3"/>
  <c r="Y1703" i="3"/>
  <c r="X1703" i="3"/>
  <c r="W1703" i="3"/>
  <c r="V1703" i="3"/>
  <c r="U1703" i="3"/>
  <c r="T1703" i="3"/>
  <c r="S1703" i="3"/>
  <c r="R1703" i="3"/>
  <c r="Q1703" i="3"/>
  <c r="P1703" i="3"/>
  <c r="O1703" i="3"/>
  <c r="N1703" i="3"/>
  <c r="M1703" i="3"/>
  <c r="L1703" i="3"/>
  <c r="K1703" i="3"/>
  <c r="J1703" i="3"/>
  <c r="G1703" i="3"/>
  <c r="F1703" i="3"/>
  <c r="E1703" i="3"/>
  <c r="D1703" i="3"/>
  <c r="C1703" i="3"/>
  <c r="B1703" i="3"/>
  <c r="A1703" i="3"/>
  <c r="Z1702" i="3"/>
  <c r="Y1702" i="3"/>
  <c r="X1702" i="3"/>
  <c r="W1702" i="3"/>
  <c r="V1702" i="3"/>
  <c r="U1702" i="3"/>
  <c r="T1702" i="3"/>
  <c r="S1702" i="3"/>
  <c r="R1702" i="3"/>
  <c r="Q1702" i="3"/>
  <c r="P1702" i="3"/>
  <c r="O1702" i="3"/>
  <c r="N1702" i="3"/>
  <c r="M1702" i="3"/>
  <c r="L1702" i="3"/>
  <c r="K1702" i="3"/>
  <c r="J1702" i="3"/>
  <c r="G1702" i="3"/>
  <c r="F1702" i="3"/>
  <c r="E1702" i="3"/>
  <c r="D1702" i="3"/>
  <c r="C1702" i="3"/>
  <c r="B1702" i="3"/>
  <c r="A1702" i="3"/>
  <c r="Z1701" i="3"/>
  <c r="Y1701" i="3"/>
  <c r="X1701" i="3"/>
  <c r="W1701" i="3"/>
  <c r="V1701" i="3"/>
  <c r="U1701" i="3"/>
  <c r="T1701" i="3"/>
  <c r="S1701" i="3"/>
  <c r="R1701" i="3"/>
  <c r="Q1701" i="3"/>
  <c r="P1701" i="3"/>
  <c r="O1701" i="3"/>
  <c r="N1701" i="3"/>
  <c r="M1701" i="3"/>
  <c r="L1701" i="3"/>
  <c r="K1701" i="3"/>
  <c r="J1701" i="3"/>
  <c r="G1701" i="3"/>
  <c r="F1701" i="3"/>
  <c r="E1701" i="3"/>
  <c r="D1701" i="3"/>
  <c r="C1701" i="3"/>
  <c r="B1701" i="3"/>
  <c r="A1701" i="3"/>
  <c r="Z1700" i="3"/>
  <c r="Y1700" i="3"/>
  <c r="X1700" i="3"/>
  <c r="W1700" i="3"/>
  <c r="V1700" i="3"/>
  <c r="U1700" i="3"/>
  <c r="T1700" i="3"/>
  <c r="S1700" i="3"/>
  <c r="R1700" i="3"/>
  <c r="Q1700" i="3"/>
  <c r="P1700" i="3"/>
  <c r="O1700" i="3"/>
  <c r="N1700" i="3"/>
  <c r="M1700" i="3"/>
  <c r="L1700" i="3"/>
  <c r="K1700" i="3"/>
  <c r="J1700" i="3"/>
  <c r="G1700" i="3"/>
  <c r="F1700" i="3"/>
  <c r="E1700" i="3"/>
  <c r="D1700" i="3"/>
  <c r="C1700" i="3"/>
  <c r="B1700" i="3"/>
  <c r="A1700" i="3"/>
  <c r="Z1699" i="3"/>
  <c r="Y1699" i="3"/>
  <c r="X1699" i="3"/>
  <c r="W1699" i="3"/>
  <c r="V1699" i="3"/>
  <c r="U1699" i="3"/>
  <c r="T1699" i="3"/>
  <c r="S1699" i="3"/>
  <c r="R1699" i="3"/>
  <c r="Q1699" i="3"/>
  <c r="P1699" i="3"/>
  <c r="O1699" i="3"/>
  <c r="N1699" i="3"/>
  <c r="M1699" i="3"/>
  <c r="L1699" i="3"/>
  <c r="K1699" i="3"/>
  <c r="J1699" i="3"/>
  <c r="G1699" i="3"/>
  <c r="F1699" i="3"/>
  <c r="E1699" i="3"/>
  <c r="D1699" i="3"/>
  <c r="C1699" i="3"/>
  <c r="B1699" i="3"/>
  <c r="A1699" i="3"/>
  <c r="Z1698" i="3"/>
  <c r="Y1698" i="3"/>
  <c r="X1698" i="3"/>
  <c r="W1698" i="3"/>
  <c r="V1698" i="3"/>
  <c r="U1698" i="3"/>
  <c r="T1698" i="3"/>
  <c r="S1698" i="3"/>
  <c r="R1698" i="3"/>
  <c r="Q1698" i="3"/>
  <c r="P1698" i="3"/>
  <c r="O1698" i="3"/>
  <c r="N1698" i="3"/>
  <c r="M1698" i="3"/>
  <c r="L1698" i="3"/>
  <c r="K1698" i="3"/>
  <c r="J1698" i="3"/>
  <c r="G1698" i="3"/>
  <c r="F1698" i="3"/>
  <c r="E1698" i="3"/>
  <c r="D1698" i="3"/>
  <c r="C1698" i="3"/>
  <c r="B1698" i="3"/>
  <c r="A1698" i="3"/>
  <c r="Z1697" i="3"/>
  <c r="Y1697" i="3"/>
  <c r="X1697" i="3"/>
  <c r="W1697" i="3"/>
  <c r="V1697" i="3"/>
  <c r="U1697" i="3"/>
  <c r="T1697" i="3"/>
  <c r="S1697" i="3"/>
  <c r="R1697" i="3"/>
  <c r="Q1697" i="3"/>
  <c r="P1697" i="3"/>
  <c r="O1697" i="3"/>
  <c r="N1697" i="3"/>
  <c r="M1697" i="3"/>
  <c r="L1697" i="3"/>
  <c r="K1697" i="3"/>
  <c r="J1697" i="3"/>
  <c r="G1697" i="3"/>
  <c r="F1697" i="3"/>
  <c r="E1697" i="3"/>
  <c r="D1697" i="3"/>
  <c r="C1697" i="3"/>
  <c r="B1697" i="3"/>
  <c r="A1697" i="3"/>
  <c r="Z1696" i="3"/>
  <c r="Y1696" i="3"/>
  <c r="X1696" i="3"/>
  <c r="W1696" i="3"/>
  <c r="V1696" i="3"/>
  <c r="U1696" i="3"/>
  <c r="T1696" i="3"/>
  <c r="S1696" i="3"/>
  <c r="R1696" i="3"/>
  <c r="Q1696" i="3"/>
  <c r="P1696" i="3"/>
  <c r="O1696" i="3"/>
  <c r="N1696" i="3"/>
  <c r="M1696" i="3"/>
  <c r="L1696" i="3"/>
  <c r="K1696" i="3"/>
  <c r="J1696" i="3"/>
  <c r="G1696" i="3"/>
  <c r="F1696" i="3"/>
  <c r="E1696" i="3"/>
  <c r="D1696" i="3"/>
  <c r="C1696" i="3"/>
  <c r="B1696" i="3"/>
  <c r="A1696" i="3"/>
  <c r="Z1695" i="3"/>
  <c r="Y1695" i="3"/>
  <c r="X1695" i="3"/>
  <c r="W1695" i="3"/>
  <c r="V1695" i="3"/>
  <c r="U1695" i="3"/>
  <c r="T1695" i="3"/>
  <c r="S1695" i="3"/>
  <c r="R1695" i="3"/>
  <c r="Q1695" i="3"/>
  <c r="P1695" i="3"/>
  <c r="O1695" i="3"/>
  <c r="N1695" i="3"/>
  <c r="M1695" i="3"/>
  <c r="L1695" i="3"/>
  <c r="K1695" i="3"/>
  <c r="J1695" i="3"/>
  <c r="G1695" i="3"/>
  <c r="F1695" i="3"/>
  <c r="E1695" i="3"/>
  <c r="D1695" i="3"/>
  <c r="C1695" i="3"/>
  <c r="B1695" i="3"/>
  <c r="A1695" i="3"/>
  <c r="Z1694" i="3"/>
  <c r="Y1694" i="3"/>
  <c r="X1694" i="3"/>
  <c r="W1694" i="3"/>
  <c r="V1694" i="3"/>
  <c r="U1694" i="3"/>
  <c r="T1694" i="3"/>
  <c r="S1694" i="3"/>
  <c r="R1694" i="3"/>
  <c r="Q1694" i="3"/>
  <c r="P1694" i="3"/>
  <c r="O1694" i="3"/>
  <c r="N1694" i="3"/>
  <c r="M1694" i="3"/>
  <c r="L1694" i="3"/>
  <c r="K1694" i="3"/>
  <c r="J1694" i="3"/>
  <c r="G1694" i="3"/>
  <c r="F1694" i="3"/>
  <c r="E1694" i="3"/>
  <c r="D1694" i="3"/>
  <c r="C1694" i="3"/>
  <c r="B1694" i="3"/>
  <c r="A1694" i="3"/>
  <c r="Z1693" i="3"/>
  <c r="Y1693" i="3"/>
  <c r="X1693" i="3"/>
  <c r="W1693" i="3"/>
  <c r="V1693" i="3"/>
  <c r="U1693" i="3"/>
  <c r="T1693" i="3"/>
  <c r="S1693" i="3"/>
  <c r="R1693" i="3"/>
  <c r="Q1693" i="3"/>
  <c r="P1693" i="3"/>
  <c r="O1693" i="3"/>
  <c r="N1693" i="3"/>
  <c r="M1693" i="3"/>
  <c r="L1693" i="3"/>
  <c r="K1693" i="3"/>
  <c r="J1693" i="3"/>
  <c r="G1693" i="3"/>
  <c r="F1693" i="3"/>
  <c r="E1693" i="3"/>
  <c r="D1693" i="3"/>
  <c r="C1693" i="3"/>
  <c r="B1693" i="3"/>
  <c r="A1693" i="3"/>
  <c r="Z1692" i="3"/>
  <c r="Y1692" i="3"/>
  <c r="X1692" i="3"/>
  <c r="W1692" i="3"/>
  <c r="V1692" i="3"/>
  <c r="U1692" i="3"/>
  <c r="T1692" i="3"/>
  <c r="S1692" i="3"/>
  <c r="R1692" i="3"/>
  <c r="Q1692" i="3"/>
  <c r="P1692" i="3"/>
  <c r="O1692" i="3"/>
  <c r="N1692" i="3"/>
  <c r="M1692" i="3"/>
  <c r="L1692" i="3"/>
  <c r="K1692" i="3"/>
  <c r="J1692" i="3"/>
  <c r="G1692" i="3"/>
  <c r="F1692" i="3"/>
  <c r="E1692" i="3"/>
  <c r="D1692" i="3"/>
  <c r="C1692" i="3"/>
  <c r="B1692" i="3"/>
  <c r="A1692" i="3"/>
  <c r="Z1691" i="3"/>
  <c r="Y1691" i="3"/>
  <c r="X1691" i="3"/>
  <c r="W1691" i="3"/>
  <c r="V1691" i="3"/>
  <c r="U1691" i="3"/>
  <c r="T1691" i="3"/>
  <c r="S1691" i="3"/>
  <c r="R1691" i="3"/>
  <c r="Q1691" i="3"/>
  <c r="P1691" i="3"/>
  <c r="O1691" i="3"/>
  <c r="N1691" i="3"/>
  <c r="M1691" i="3"/>
  <c r="L1691" i="3"/>
  <c r="K1691" i="3"/>
  <c r="J1691" i="3"/>
  <c r="G1691" i="3"/>
  <c r="F1691" i="3"/>
  <c r="E1691" i="3"/>
  <c r="D1691" i="3"/>
  <c r="C1691" i="3"/>
  <c r="B1691" i="3"/>
  <c r="A1691" i="3"/>
  <c r="Z1690" i="3"/>
  <c r="Y1690" i="3"/>
  <c r="X1690" i="3"/>
  <c r="W1690" i="3"/>
  <c r="V1690" i="3"/>
  <c r="U1690" i="3"/>
  <c r="T1690" i="3"/>
  <c r="S1690" i="3"/>
  <c r="R1690" i="3"/>
  <c r="Q1690" i="3"/>
  <c r="P1690" i="3"/>
  <c r="O1690" i="3"/>
  <c r="N1690" i="3"/>
  <c r="M1690" i="3"/>
  <c r="L1690" i="3"/>
  <c r="K1690" i="3"/>
  <c r="J1690" i="3"/>
  <c r="G1690" i="3"/>
  <c r="F1690" i="3"/>
  <c r="E1690" i="3"/>
  <c r="D1690" i="3"/>
  <c r="C1690" i="3"/>
  <c r="B1690" i="3"/>
  <c r="A1690" i="3"/>
  <c r="Z1689" i="3"/>
  <c r="Y1689" i="3"/>
  <c r="X1689" i="3"/>
  <c r="W1689" i="3"/>
  <c r="V1689" i="3"/>
  <c r="U1689" i="3"/>
  <c r="T1689" i="3"/>
  <c r="S1689" i="3"/>
  <c r="R1689" i="3"/>
  <c r="Q1689" i="3"/>
  <c r="P1689" i="3"/>
  <c r="O1689" i="3"/>
  <c r="N1689" i="3"/>
  <c r="M1689" i="3"/>
  <c r="L1689" i="3"/>
  <c r="K1689" i="3"/>
  <c r="J1689" i="3"/>
  <c r="G1689" i="3"/>
  <c r="F1689" i="3"/>
  <c r="E1689" i="3"/>
  <c r="D1689" i="3"/>
  <c r="C1689" i="3"/>
  <c r="B1689" i="3"/>
  <c r="A1689" i="3"/>
  <c r="Z1688" i="3"/>
  <c r="Y1688" i="3"/>
  <c r="X1688" i="3"/>
  <c r="W1688" i="3"/>
  <c r="V1688" i="3"/>
  <c r="U1688" i="3"/>
  <c r="T1688" i="3"/>
  <c r="S1688" i="3"/>
  <c r="R1688" i="3"/>
  <c r="Q1688" i="3"/>
  <c r="P1688" i="3"/>
  <c r="O1688" i="3"/>
  <c r="N1688" i="3"/>
  <c r="M1688" i="3"/>
  <c r="L1688" i="3"/>
  <c r="K1688" i="3"/>
  <c r="J1688" i="3"/>
  <c r="G1688" i="3"/>
  <c r="F1688" i="3"/>
  <c r="E1688" i="3"/>
  <c r="D1688" i="3"/>
  <c r="C1688" i="3"/>
  <c r="B1688" i="3"/>
  <c r="A1688" i="3"/>
  <c r="Z1687" i="3"/>
  <c r="Y1687" i="3"/>
  <c r="X1687" i="3"/>
  <c r="W1687" i="3"/>
  <c r="V1687" i="3"/>
  <c r="U1687" i="3"/>
  <c r="T1687" i="3"/>
  <c r="S1687" i="3"/>
  <c r="R1687" i="3"/>
  <c r="Q1687" i="3"/>
  <c r="P1687" i="3"/>
  <c r="O1687" i="3"/>
  <c r="N1687" i="3"/>
  <c r="M1687" i="3"/>
  <c r="L1687" i="3"/>
  <c r="K1687" i="3"/>
  <c r="J1687" i="3"/>
  <c r="G1687" i="3"/>
  <c r="F1687" i="3"/>
  <c r="E1687" i="3"/>
  <c r="D1687" i="3"/>
  <c r="C1687" i="3"/>
  <c r="B1687" i="3"/>
  <c r="A1687" i="3"/>
  <c r="Z1686" i="3"/>
  <c r="Y1686" i="3"/>
  <c r="X1686" i="3"/>
  <c r="W1686" i="3"/>
  <c r="V1686" i="3"/>
  <c r="U1686" i="3"/>
  <c r="T1686" i="3"/>
  <c r="S1686" i="3"/>
  <c r="R1686" i="3"/>
  <c r="Q1686" i="3"/>
  <c r="P1686" i="3"/>
  <c r="O1686" i="3"/>
  <c r="N1686" i="3"/>
  <c r="M1686" i="3"/>
  <c r="L1686" i="3"/>
  <c r="K1686" i="3"/>
  <c r="J1686" i="3"/>
  <c r="G1686" i="3"/>
  <c r="F1686" i="3"/>
  <c r="E1686" i="3"/>
  <c r="D1686" i="3"/>
  <c r="C1686" i="3"/>
  <c r="B1686" i="3"/>
  <c r="A1686" i="3"/>
  <c r="Z1685" i="3"/>
  <c r="Y1685" i="3"/>
  <c r="X1685" i="3"/>
  <c r="W1685" i="3"/>
  <c r="V1685" i="3"/>
  <c r="U1685" i="3"/>
  <c r="T1685" i="3"/>
  <c r="S1685" i="3"/>
  <c r="R1685" i="3"/>
  <c r="Q1685" i="3"/>
  <c r="P1685" i="3"/>
  <c r="O1685" i="3"/>
  <c r="N1685" i="3"/>
  <c r="M1685" i="3"/>
  <c r="L1685" i="3"/>
  <c r="K1685" i="3"/>
  <c r="J1685" i="3"/>
  <c r="G1685" i="3"/>
  <c r="F1685" i="3"/>
  <c r="E1685" i="3"/>
  <c r="D1685" i="3"/>
  <c r="C1685" i="3"/>
  <c r="B1685" i="3"/>
  <c r="A1685" i="3"/>
  <c r="Z1684" i="3"/>
  <c r="Y1684" i="3"/>
  <c r="X1684" i="3"/>
  <c r="W1684" i="3"/>
  <c r="V1684" i="3"/>
  <c r="U1684" i="3"/>
  <c r="T1684" i="3"/>
  <c r="S1684" i="3"/>
  <c r="R1684" i="3"/>
  <c r="Q1684" i="3"/>
  <c r="P1684" i="3"/>
  <c r="O1684" i="3"/>
  <c r="N1684" i="3"/>
  <c r="M1684" i="3"/>
  <c r="L1684" i="3"/>
  <c r="K1684" i="3"/>
  <c r="J1684" i="3"/>
  <c r="G1684" i="3"/>
  <c r="F1684" i="3"/>
  <c r="E1684" i="3"/>
  <c r="D1684" i="3"/>
  <c r="C1684" i="3"/>
  <c r="B1684" i="3"/>
  <c r="A1684" i="3"/>
  <c r="Z1683" i="3"/>
  <c r="Y1683" i="3"/>
  <c r="X1683" i="3"/>
  <c r="W1683" i="3"/>
  <c r="V1683" i="3"/>
  <c r="U1683" i="3"/>
  <c r="T1683" i="3"/>
  <c r="S1683" i="3"/>
  <c r="R1683" i="3"/>
  <c r="Q1683" i="3"/>
  <c r="P1683" i="3"/>
  <c r="O1683" i="3"/>
  <c r="N1683" i="3"/>
  <c r="M1683" i="3"/>
  <c r="L1683" i="3"/>
  <c r="K1683" i="3"/>
  <c r="J1683" i="3"/>
  <c r="G1683" i="3"/>
  <c r="F1683" i="3"/>
  <c r="E1683" i="3"/>
  <c r="D1683" i="3"/>
  <c r="C1683" i="3"/>
  <c r="B1683" i="3"/>
  <c r="A1683" i="3"/>
  <c r="Z1682" i="3"/>
  <c r="Y1682" i="3"/>
  <c r="X1682" i="3"/>
  <c r="W1682" i="3"/>
  <c r="V1682" i="3"/>
  <c r="U1682" i="3"/>
  <c r="T1682" i="3"/>
  <c r="S1682" i="3"/>
  <c r="R1682" i="3"/>
  <c r="Q1682" i="3"/>
  <c r="P1682" i="3"/>
  <c r="O1682" i="3"/>
  <c r="N1682" i="3"/>
  <c r="M1682" i="3"/>
  <c r="L1682" i="3"/>
  <c r="K1682" i="3"/>
  <c r="J1682" i="3"/>
  <c r="G1682" i="3"/>
  <c r="F1682" i="3"/>
  <c r="E1682" i="3"/>
  <c r="D1682" i="3"/>
  <c r="C1682" i="3"/>
  <c r="B1682" i="3"/>
  <c r="A1682" i="3"/>
  <c r="Z1681" i="3"/>
  <c r="Y1681" i="3"/>
  <c r="X1681" i="3"/>
  <c r="W1681" i="3"/>
  <c r="V1681" i="3"/>
  <c r="U1681" i="3"/>
  <c r="T1681" i="3"/>
  <c r="S1681" i="3"/>
  <c r="R1681" i="3"/>
  <c r="Q1681" i="3"/>
  <c r="P1681" i="3"/>
  <c r="O1681" i="3"/>
  <c r="N1681" i="3"/>
  <c r="M1681" i="3"/>
  <c r="L1681" i="3"/>
  <c r="K1681" i="3"/>
  <c r="J1681" i="3"/>
  <c r="G1681" i="3"/>
  <c r="F1681" i="3"/>
  <c r="E1681" i="3"/>
  <c r="D1681" i="3"/>
  <c r="C1681" i="3"/>
  <c r="B1681" i="3"/>
  <c r="A1681" i="3"/>
  <c r="Z1680" i="3"/>
  <c r="Y1680" i="3"/>
  <c r="X1680" i="3"/>
  <c r="W1680" i="3"/>
  <c r="V1680" i="3"/>
  <c r="U1680" i="3"/>
  <c r="T1680" i="3"/>
  <c r="S1680" i="3"/>
  <c r="R1680" i="3"/>
  <c r="Q1680" i="3"/>
  <c r="P1680" i="3"/>
  <c r="O1680" i="3"/>
  <c r="N1680" i="3"/>
  <c r="M1680" i="3"/>
  <c r="L1680" i="3"/>
  <c r="K1680" i="3"/>
  <c r="J1680" i="3"/>
  <c r="G1680" i="3"/>
  <c r="F1680" i="3"/>
  <c r="E1680" i="3"/>
  <c r="D1680" i="3"/>
  <c r="C1680" i="3"/>
  <c r="B1680" i="3"/>
  <c r="A1680" i="3"/>
  <c r="Z1679" i="3"/>
  <c r="Y1679" i="3"/>
  <c r="X1679" i="3"/>
  <c r="W1679" i="3"/>
  <c r="V1679" i="3"/>
  <c r="U1679" i="3"/>
  <c r="T1679" i="3"/>
  <c r="S1679" i="3"/>
  <c r="R1679" i="3"/>
  <c r="Q1679" i="3"/>
  <c r="P1679" i="3"/>
  <c r="O1679" i="3"/>
  <c r="N1679" i="3"/>
  <c r="M1679" i="3"/>
  <c r="L1679" i="3"/>
  <c r="K1679" i="3"/>
  <c r="J1679" i="3"/>
  <c r="G1679" i="3"/>
  <c r="F1679" i="3"/>
  <c r="E1679" i="3"/>
  <c r="D1679" i="3"/>
  <c r="C1679" i="3"/>
  <c r="B1679" i="3"/>
  <c r="A1679" i="3"/>
  <c r="Z1678" i="3"/>
  <c r="Y1678" i="3"/>
  <c r="X1678" i="3"/>
  <c r="W1678" i="3"/>
  <c r="V1678" i="3"/>
  <c r="U1678" i="3"/>
  <c r="T1678" i="3"/>
  <c r="S1678" i="3"/>
  <c r="R1678" i="3"/>
  <c r="Q1678" i="3"/>
  <c r="P1678" i="3"/>
  <c r="O1678" i="3"/>
  <c r="N1678" i="3"/>
  <c r="M1678" i="3"/>
  <c r="L1678" i="3"/>
  <c r="K1678" i="3"/>
  <c r="J1678" i="3"/>
  <c r="G1678" i="3"/>
  <c r="F1678" i="3"/>
  <c r="E1678" i="3"/>
  <c r="D1678" i="3"/>
  <c r="C1678" i="3"/>
  <c r="B1678" i="3"/>
  <c r="A1678" i="3"/>
  <c r="Z1677" i="3"/>
  <c r="Y1677" i="3"/>
  <c r="X1677" i="3"/>
  <c r="W1677" i="3"/>
  <c r="V1677" i="3"/>
  <c r="U1677" i="3"/>
  <c r="T1677" i="3"/>
  <c r="S1677" i="3"/>
  <c r="R1677" i="3"/>
  <c r="Q1677" i="3"/>
  <c r="P1677" i="3"/>
  <c r="O1677" i="3"/>
  <c r="N1677" i="3"/>
  <c r="M1677" i="3"/>
  <c r="L1677" i="3"/>
  <c r="K1677" i="3"/>
  <c r="J1677" i="3"/>
  <c r="G1677" i="3"/>
  <c r="F1677" i="3"/>
  <c r="E1677" i="3"/>
  <c r="D1677" i="3"/>
  <c r="C1677" i="3"/>
  <c r="B1677" i="3"/>
  <c r="A1677" i="3"/>
  <c r="Z1676" i="3"/>
  <c r="Y1676" i="3"/>
  <c r="X1676" i="3"/>
  <c r="W1676" i="3"/>
  <c r="V1676" i="3"/>
  <c r="U1676" i="3"/>
  <c r="T1676" i="3"/>
  <c r="S1676" i="3"/>
  <c r="R1676" i="3"/>
  <c r="Q1676" i="3"/>
  <c r="P1676" i="3"/>
  <c r="O1676" i="3"/>
  <c r="N1676" i="3"/>
  <c r="M1676" i="3"/>
  <c r="L1676" i="3"/>
  <c r="K1676" i="3"/>
  <c r="J1676" i="3"/>
  <c r="G1676" i="3"/>
  <c r="F1676" i="3"/>
  <c r="E1676" i="3"/>
  <c r="D1676" i="3"/>
  <c r="C1676" i="3"/>
  <c r="B1676" i="3"/>
  <c r="A1676" i="3"/>
  <c r="Z1675" i="3"/>
  <c r="Y1675" i="3"/>
  <c r="X1675" i="3"/>
  <c r="W1675" i="3"/>
  <c r="V1675" i="3"/>
  <c r="U1675" i="3"/>
  <c r="T1675" i="3"/>
  <c r="S1675" i="3"/>
  <c r="R1675" i="3"/>
  <c r="Q1675" i="3"/>
  <c r="P1675" i="3"/>
  <c r="O1675" i="3"/>
  <c r="N1675" i="3"/>
  <c r="M1675" i="3"/>
  <c r="L1675" i="3"/>
  <c r="K1675" i="3"/>
  <c r="J1675" i="3"/>
  <c r="G1675" i="3"/>
  <c r="F1675" i="3"/>
  <c r="E1675" i="3"/>
  <c r="D1675" i="3"/>
  <c r="C1675" i="3"/>
  <c r="B1675" i="3"/>
  <c r="A1675" i="3"/>
  <c r="Z1674" i="3"/>
  <c r="Y1674" i="3"/>
  <c r="X1674" i="3"/>
  <c r="W1674" i="3"/>
  <c r="V1674" i="3"/>
  <c r="U1674" i="3"/>
  <c r="T1674" i="3"/>
  <c r="S1674" i="3"/>
  <c r="R1674" i="3"/>
  <c r="Q1674" i="3"/>
  <c r="P1674" i="3"/>
  <c r="O1674" i="3"/>
  <c r="N1674" i="3"/>
  <c r="M1674" i="3"/>
  <c r="L1674" i="3"/>
  <c r="K1674" i="3"/>
  <c r="J1674" i="3"/>
  <c r="G1674" i="3"/>
  <c r="F1674" i="3"/>
  <c r="E1674" i="3"/>
  <c r="D1674" i="3"/>
  <c r="C1674" i="3"/>
  <c r="B1674" i="3"/>
  <c r="A1674" i="3"/>
  <c r="Z1673" i="3"/>
  <c r="Y1673" i="3"/>
  <c r="X1673" i="3"/>
  <c r="W1673" i="3"/>
  <c r="V1673" i="3"/>
  <c r="U1673" i="3"/>
  <c r="T1673" i="3"/>
  <c r="S1673" i="3"/>
  <c r="R1673" i="3"/>
  <c r="Q1673" i="3"/>
  <c r="P1673" i="3"/>
  <c r="O1673" i="3"/>
  <c r="N1673" i="3"/>
  <c r="M1673" i="3"/>
  <c r="L1673" i="3"/>
  <c r="K1673" i="3"/>
  <c r="J1673" i="3"/>
  <c r="G1673" i="3"/>
  <c r="F1673" i="3"/>
  <c r="E1673" i="3"/>
  <c r="D1673" i="3"/>
  <c r="C1673" i="3"/>
  <c r="B1673" i="3"/>
  <c r="A1673" i="3"/>
  <c r="Z1672" i="3"/>
  <c r="Y1672" i="3"/>
  <c r="X1672" i="3"/>
  <c r="W1672" i="3"/>
  <c r="V1672" i="3"/>
  <c r="U1672" i="3"/>
  <c r="T1672" i="3"/>
  <c r="S1672" i="3"/>
  <c r="R1672" i="3"/>
  <c r="Q1672" i="3"/>
  <c r="P1672" i="3"/>
  <c r="O1672" i="3"/>
  <c r="N1672" i="3"/>
  <c r="M1672" i="3"/>
  <c r="L1672" i="3"/>
  <c r="K1672" i="3"/>
  <c r="J1672" i="3"/>
  <c r="G1672" i="3"/>
  <c r="F1672" i="3"/>
  <c r="E1672" i="3"/>
  <c r="D1672" i="3"/>
  <c r="C1672" i="3"/>
  <c r="B1672" i="3"/>
  <c r="A1672" i="3"/>
  <c r="Z1671" i="3"/>
  <c r="Y1671" i="3"/>
  <c r="X1671" i="3"/>
  <c r="W1671" i="3"/>
  <c r="V1671" i="3"/>
  <c r="U1671" i="3"/>
  <c r="T1671" i="3"/>
  <c r="S1671" i="3"/>
  <c r="R1671" i="3"/>
  <c r="Q1671" i="3"/>
  <c r="P1671" i="3"/>
  <c r="O1671" i="3"/>
  <c r="N1671" i="3"/>
  <c r="M1671" i="3"/>
  <c r="L1671" i="3"/>
  <c r="K1671" i="3"/>
  <c r="J1671" i="3"/>
  <c r="G1671" i="3"/>
  <c r="F1671" i="3"/>
  <c r="E1671" i="3"/>
  <c r="D1671" i="3"/>
  <c r="C1671" i="3"/>
  <c r="B1671" i="3"/>
  <c r="A1671" i="3"/>
  <c r="Z1670" i="3"/>
  <c r="Y1670" i="3"/>
  <c r="X1670" i="3"/>
  <c r="W1670" i="3"/>
  <c r="V1670" i="3"/>
  <c r="U1670" i="3"/>
  <c r="T1670" i="3"/>
  <c r="S1670" i="3"/>
  <c r="R1670" i="3"/>
  <c r="Q1670" i="3"/>
  <c r="P1670" i="3"/>
  <c r="O1670" i="3"/>
  <c r="N1670" i="3"/>
  <c r="M1670" i="3"/>
  <c r="L1670" i="3"/>
  <c r="K1670" i="3"/>
  <c r="J1670" i="3"/>
  <c r="G1670" i="3"/>
  <c r="F1670" i="3"/>
  <c r="E1670" i="3"/>
  <c r="D1670" i="3"/>
  <c r="C1670" i="3"/>
  <c r="B1670" i="3"/>
  <c r="A1670" i="3"/>
  <c r="Z1669" i="3"/>
  <c r="Y1669" i="3"/>
  <c r="X1669" i="3"/>
  <c r="W1669" i="3"/>
  <c r="V1669" i="3"/>
  <c r="U1669" i="3"/>
  <c r="T1669" i="3"/>
  <c r="S1669" i="3"/>
  <c r="R1669" i="3"/>
  <c r="Q1669" i="3"/>
  <c r="P1669" i="3"/>
  <c r="O1669" i="3"/>
  <c r="N1669" i="3"/>
  <c r="M1669" i="3"/>
  <c r="L1669" i="3"/>
  <c r="K1669" i="3"/>
  <c r="J1669" i="3"/>
  <c r="G1669" i="3"/>
  <c r="F1669" i="3"/>
  <c r="E1669" i="3"/>
  <c r="D1669" i="3"/>
  <c r="C1669" i="3"/>
  <c r="B1669" i="3"/>
  <c r="A1669" i="3"/>
  <c r="Z1668" i="3"/>
  <c r="Y1668" i="3"/>
  <c r="X1668" i="3"/>
  <c r="W1668" i="3"/>
  <c r="V1668" i="3"/>
  <c r="U1668" i="3"/>
  <c r="T1668" i="3"/>
  <c r="S1668" i="3"/>
  <c r="R1668" i="3"/>
  <c r="Q1668" i="3"/>
  <c r="P1668" i="3"/>
  <c r="O1668" i="3"/>
  <c r="N1668" i="3"/>
  <c r="M1668" i="3"/>
  <c r="L1668" i="3"/>
  <c r="K1668" i="3"/>
  <c r="J1668" i="3"/>
  <c r="G1668" i="3"/>
  <c r="F1668" i="3"/>
  <c r="E1668" i="3"/>
  <c r="D1668" i="3"/>
  <c r="C1668" i="3"/>
  <c r="B1668" i="3"/>
  <c r="A1668" i="3"/>
  <c r="Z1667" i="3"/>
  <c r="Y1667" i="3"/>
  <c r="X1667" i="3"/>
  <c r="W1667" i="3"/>
  <c r="V1667" i="3"/>
  <c r="U1667" i="3"/>
  <c r="T1667" i="3"/>
  <c r="S1667" i="3"/>
  <c r="R1667" i="3"/>
  <c r="Q1667" i="3"/>
  <c r="P1667" i="3"/>
  <c r="O1667" i="3"/>
  <c r="N1667" i="3"/>
  <c r="M1667" i="3"/>
  <c r="L1667" i="3"/>
  <c r="K1667" i="3"/>
  <c r="J1667" i="3"/>
  <c r="G1667" i="3"/>
  <c r="F1667" i="3"/>
  <c r="E1667" i="3"/>
  <c r="D1667" i="3"/>
  <c r="C1667" i="3"/>
  <c r="B1667" i="3"/>
  <c r="A1667" i="3"/>
  <c r="Z1666" i="3"/>
  <c r="Y1666" i="3"/>
  <c r="X1666" i="3"/>
  <c r="W1666" i="3"/>
  <c r="V1666" i="3"/>
  <c r="U1666" i="3"/>
  <c r="T1666" i="3"/>
  <c r="S1666" i="3"/>
  <c r="R1666" i="3"/>
  <c r="Q1666" i="3"/>
  <c r="P1666" i="3"/>
  <c r="O1666" i="3"/>
  <c r="N1666" i="3"/>
  <c r="M1666" i="3"/>
  <c r="L1666" i="3"/>
  <c r="K1666" i="3"/>
  <c r="J1666" i="3"/>
  <c r="G1666" i="3"/>
  <c r="F1666" i="3"/>
  <c r="E1666" i="3"/>
  <c r="D1666" i="3"/>
  <c r="C1666" i="3"/>
  <c r="B1666" i="3"/>
  <c r="A1666" i="3"/>
  <c r="Z1665" i="3"/>
  <c r="Y1665" i="3"/>
  <c r="X1665" i="3"/>
  <c r="W1665" i="3"/>
  <c r="V1665" i="3"/>
  <c r="U1665" i="3"/>
  <c r="T1665" i="3"/>
  <c r="S1665" i="3"/>
  <c r="R1665" i="3"/>
  <c r="Q1665" i="3"/>
  <c r="P1665" i="3"/>
  <c r="O1665" i="3"/>
  <c r="N1665" i="3"/>
  <c r="M1665" i="3"/>
  <c r="L1665" i="3"/>
  <c r="K1665" i="3"/>
  <c r="J1665" i="3"/>
  <c r="G1665" i="3"/>
  <c r="F1665" i="3"/>
  <c r="E1665" i="3"/>
  <c r="D1665" i="3"/>
  <c r="C1665" i="3"/>
  <c r="B1665" i="3"/>
  <c r="A1665" i="3"/>
  <c r="Z1664" i="3"/>
  <c r="Y1664" i="3"/>
  <c r="X1664" i="3"/>
  <c r="W1664" i="3"/>
  <c r="V1664" i="3"/>
  <c r="U1664" i="3"/>
  <c r="T1664" i="3"/>
  <c r="S1664" i="3"/>
  <c r="R1664" i="3"/>
  <c r="Q1664" i="3"/>
  <c r="P1664" i="3"/>
  <c r="O1664" i="3"/>
  <c r="N1664" i="3"/>
  <c r="M1664" i="3"/>
  <c r="L1664" i="3"/>
  <c r="K1664" i="3"/>
  <c r="J1664" i="3"/>
  <c r="G1664" i="3"/>
  <c r="F1664" i="3"/>
  <c r="E1664" i="3"/>
  <c r="D1664" i="3"/>
  <c r="C1664" i="3"/>
  <c r="B1664" i="3"/>
  <c r="A1664" i="3"/>
  <c r="Z1663" i="3"/>
  <c r="Y1663" i="3"/>
  <c r="X1663" i="3"/>
  <c r="W1663" i="3"/>
  <c r="V1663" i="3"/>
  <c r="U1663" i="3"/>
  <c r="T1663" i="3"/>
  <c r="S1663" i="3"/>
  <c r="R1663" i="3"/>
  <c r="Q1663" i="3"/>
  <c r="P1663" i="3"/>
  <c r="O1663" i="3"/>
  <c r="N1663" i="3"/>
  <c r="M1663" i="3"/>
  <c r="L1663" i="3"/>
  <c r="K1663" i="3"/>
  <c r="J1663" i="3"/>
  <c r="G1663" i="3"/>
  <c r="F1663" i="3"/>
  <c r="E1663" i="3"/>
  <c r="D1663" i="3"/>
  <c r="C1663" i="3"/>
  <c r="B1663" i="3"/>
  <c r="A1663" i="3"/>
  <c r="Z1662" i="3"/>
  <c r="Y1662" i="3"/>
  <c r="X1662" i="3"/>
  <c r="W1662" i="3"/>
  <c r="V1662" i="3"/>
  <c r="U1662" i="3"/>
  <c r="T1662" i="3"/>
  <c r="S1662" i="3"/>
  <c r="R1662" i="3"/>
  <c r="Q1662" i="3"/>
  <c r="P1662" i="3"/>
  <c r="O1662" i="3"/>
  <c r="N1662" i="3"/>
  <c r="M1662" i="3"/>
  <c r="L1662" i="3"/>
  <c r="K1662" i="3"/>
  <c r="J1662" i="3"/>
  <c r="G1662" i="3"/>
  <c r="F1662" i="3"/>
  <c r="E1662" i="3"/>
  <c r="D1662" i="3"/>
  <c r="C1662" i="3"/>
  <c r="B1662" i="3"/>
  <c r="A1662" i="3"/>
  <c r="Z1661" i="3"/>
  <c r="Y1661" i="3"/>
  <c r="X1661" i="3"/>
  <c r="W1661" i="3"/>
  <c r="V1661" i="3"/>
  <c r="U1661" i="3"/>
  <c r="T1661" i="3"/>
  <c r="S1661" i="3"/>
  <c r="R1661" i="3"/>
  <c r="Q1661" i="3"/>
  <c r="P1661" i="3"/>
  <c r="O1661" i="3"/>
  <c r="N1661" i="3"/>
  <c r="M1661" i="3"/>
  <c r="L1661" i="3"/>
  <c r="K1661" i="3"/>
  <c r="J1661" i="3"/>
  <c r="G1661" i="3"/>
  <c r="F1661" i="3"/>
  <c r="E1661" i="3"/>
  <c r="D1661" i="3"/>
  <c r="C1661" i="3"/>
  <c r="B1661" i="3"/>
  <c r="A1661" i="3"/>
  <c r="Z1660" i="3"/>
  <c r="Y1660" i="3"/>
  <c r="X1660" i="3"/>
  <c r="W1660" i="3"/>
  <c r="V1660" i="3"/>
  <c r="U1660" i="3"/>
  <c r="T1660" i="3"/>
  <c r="S1660" i="3"/>
  <c r="R1660" i="3"/>
  <c r="Q1660" i="3"/>
  <c r="P1660" i="3"/>
  <c r="O1660" i="3"/>
  <c r="N1660" i="3"/>
  <c r="M1660" i="3"/>
  <c r="L1660" i="3"/>
  <c r="K1660" i="3"/>
  <c r="J1660" i="3"/>
  <c r="G1660" i="3"/>
  <c r="F1660" i="3"/>
  <c r="E1660" i="3"/>
  <c r="D1660" i="3"/>
  <c r="C1660" i="3"/>
  <c r="B1660" i="3"/>
  <c r="A1660" i="3"/>
  <c r="Z1659" i="3"/>
  <c r="Y1659" i="3"/>
  <c r="X1659" i="3"/>
  <c r="W1659" i="3"/>
  <c r="V1659" i="3"/>
  <c r="U1659" i="3"/>
  <c r="T1659" i="3"/>
  <c r="S1659" i="3"/>
  <c r="R1659" i="3"/>
  <c r="Q1659" i="3"/>
  <c r="P1659" i="3"/>
  <c r="O1659" i="3"/>
  <c r="N1659" i="3"/>
  <c r="M1659" i="3"/>
  <c r="L1659" i="3"/>
  <c r="K1659" i="3"/>
  <c r="J1659" i="3"/>
  <c r="G1659" i="3"/>
  <c r="F1659" i="3"/>
  <c r="E1659" i="3"/>
  <c r="D1659" i="3"/>
  <c r="C1659" i="3"/>
  <c r="B1659" i="3"/>
  <c r="A1659" i="3"/>
  <c r="Z1658" i="3"/>
  <c r="Y1658" i="3"/>
  <c r="X1658" i="3"/>
  <c r="W1658" i="3"/>
  <c r="V1658" i="3"/>
  <c r="U1658" i="3"/>
  <c r="T1658" i="3"/>
  <c r="S1658" i="3"/>
  <c r="R1658" i="3"/>
  <c r="Q1658" i="3"/>
  <c r="P1658" i="3"/>
  <c r="O1658" i="3"/>
  <c r="N1658" i="3"/>
  <c r="M1658" i="3"/>
  <c r="L1658" i="3"/>
  <c r="K1658" i="3"/>
  <c r="J1658" i="3"/>
  <c r="G1658" i="3"/>
  <c r="F1658" i="3"/>
  <c r="E1658" i="3"/>
  <c r="D1658" i="3"/>
  <c r="C1658" i="3"/>
  <c r="B1658" i="3"/>
  <c r="A1658" i="3"/>
  <c r="Z1657" i="3"/>
  <c r="Y1657" i="3"/>
  <c r="X1657" i="3"/>
  <c r="W1657" i="3"/>
  <c r="V1657" i="3"/>
  <c r="U1657" i="3"/>
  <c r="T1657" i="3"/>
  <c r="S1657" i="3"/>
  <c r="R1657" i="3"/>
  <c r="Q1657" i="3"/>
  <c r="P1657" i="3"/>
  <c r="O1657" i="3"/>
  <c r="N1657" i="3"/>
  <c r="M1657" i="3"/>
  <c r="L1657" i="3"/>
  <c r="K1657" i="3"/>
  <c r="J1657" i="3"/>
  <c r="G1657" i="3"/>
  <c r="F1657" i="3"/>
  <c r="E1657" i="3"/>
  <c r="D1657" i="3"/>
  <c r="C1657" i="3"/>
  <c r="B1657" i="3"/>
  <c r="A1657" i="3"/>
  <c r="Z1656" i="3"/>
  <c r="Y1656" i="3"/>
  <c r="X1656" i="3"/>
  <c r="W1656" i="3"/>
  <c r="V1656" i="3"/>
  <c r="U1656" i="3"/>
  <c r="T1656" i="3"/>
  <c r="S1656" i="3"/>
  <c r="R1656" i="3"/>
  <c r="Q1656" i="3"/>
  <c r="P1656" i="3"/>
  <c r="O1656" i="3"/>
  <c r="N1656" i="3"/>
  <c r="M1656" i="3"/>
  <c r="L1656" i="3"/>
  <c r="K1656" i="3"/>
  <c r="J1656" i="3"/>
  <c r="G1656" i="3"/>
  <c r="F1656" i="3"/>
  <c r="E1656" i="3"/>
  <c r="D1656" i="3"/>
  <c r="C1656" i="3"/>
  <c r="B1656" i="3"/>
  <c r="A1656" i="3"/>
  <c r="Z1655" i="3"/>
  <c r="Y1655" i="3"/>
  <c r="X1655" i="3"/>
  <c r="W1655" i="3"/>
  <c r="V1655" i="3"/>
  <c r="U1655" i="3"/>
  <c r="T1655" i="3"/>
  <c r="S1655" i="3"/>
  <c r="R1655" i="3"/>
  <c r="Q1655" i="3"/>
  <c r="P1655" i="3"/>
  <c r="O1655" i="3"/>
  <c r="N1655" i="3"/>
  <c r="M1655" i="3"/>
  <c r="L1655" i="3"/>
  <c r="K1655" i="3"/>
  <c r="J1655" i="3"/>
  <c r="G1655" i="3"/>
  <c r="F1655" i="3"/>
  <c r="E1655" i="3"/>
  <c r="D1655" i="3"/>
  <c r="C1655" i="3"/>
  <c r="B1655" i="3"/>
  <c r="A1655" i="3"/>
  <c r="Z1654" i="3"/>
  <c r="Y1654" i="3"/>
  <c r="X1654" i="3"/>
  <c r="W1654" i="3"/>
  <c r="V1654" i="3"/>
  <c r="U1654" i="3"/>
  <c r="T1654" i="3"/>
  <c r="S1654" i="3"/>
  <c r="R1654" i="3"/>
  <c r="Q1654" i="3"/>
  <c r="P1654" i="3"/>
  <c r="O1654" i="3"/>
  <c r="N1654" i="3"/>
  <c r="M1654" i="3"/>
  <c r="L1654" i="3"/>
  <c r="K1654" i="3"/>
  <c r="J1654" i="3"/>
  <c r="G1654" i="3"/>
  <c r="F1654" i="3"/>
  <c r="E1654" i="3"/>
  <c r="D1654" i="3"/>
  <c r="C1654" i="3"/>
  <c r="B1654" i="3"/>
  <c r="A1654" i="3"/>
  <c r="Z1653" i="3"/>
  <c r="Y1653" i="3"/>
  <c r="X1653" i="3"/>
  <c r="W1653" i="3"/>
  <c r="V1653" i="3"/>
  <c r="U1653" i="3"/>
  <c r="T1653" i="3"/>
  <c r="S1653" i="3"/>
  <c r="R1653" i="3"/>
  <c r="Q1653" i="3"/>
  <c r="P1653" i="3"/>
  <c r="O1653" i="3"/>
  <c r="N1653" i="3"/>
  <c r="M1653" i="3"/>
  <c r="L1653" i="3"/>
  <c r="K1653" i="3"/>
  <c r="J1653" i="3"/>
  <c r="G1653" i="3"/>
  <c r="F1653" i="3"/>
  <c r="E1653" i="3"/>
  <c r="D1653" i="3"/>
  <c r="C1653" i="3"/>
  <c r="B1653" i="3"/>
  <c r="A1653" i="3"/>
  <c r="Z1652" i="3"/>
  <c r="Y1652" i="3"/>
  <c r="X1652" i="3"/>
  <c r="W1652" i="3"/>
  <c r="V1652" i="3"/>
  <c r="U1652" i="3"/>
  <c r="T1652" i="3"/>
  <c r="S1652" i="3"/>
  <c r="R1652" i="3"/>
  <c r="Q1652" i="3"/>
  <c r="P1652" i="3"/>
  <c r="O1652" i="3"/>
  <c r="N1652" i="3"/>
  <c r="M1652" i="3"/>
  <c r="L1652" i="3"/>
  <c r="K1652" i="3"/>
  <c r="J1652" i="3"/>
  <c r="G1652" i="3"/>
  <c r="F1652" i="3"/>
  <c r="E1652" i="3"/>
  <c r="D1652" i="3"/>
  <c r="C1652" i="3"/>
  <c r="B1652" i="3"/>
  <c r="A1652" i="3"/>
  <c r="Z1651" i="3"/>
  <c r="Y1651" i="3"/>
  <c r="X1651" i="3"/>
  <c r="W1651" i="3"/>
  <c r="V1651" i="3"/>
  <c r="U1651" i="3"/>
  <c r="T1651" i="3"/>
  <c r="S1651" i="3"/>
  <c r="R1651" i="3"/>
  <c r="Q1651" i="3"/>
  <c r="P1651" i="3"/>
  <c r="O1651" i="3"/>
  <c r="N1651" i="3"/>
  <c r="M1651" i="3"/>
  <c r="L1651" i="3"/>
  <c r="K1651" i="3"/>
  <c r="J1651" i="3"/>
  <c r="G1651" i="3"/>
  <c r="F1651" i="3"/>
  <c r="E1651" i="3"/>
  <c r="D1651" i="3"/>
  <c r="C1651" i="3"/>
  <c r="B1651" i="3"/>
  <c r="A1651" i="3"/>
  <c r="Z1650" i="3"/>
  <c r="Y1650" i="3"/>
  <c r="X1650" i="3"/>
  <c r="W1650" i="3"/>
  <c r="V1650" i="3"/>
  <c r="U1650" i="3"/>
  <c r="T1650" i="3"/>
  <c r="S1650" i="3"/>
  <c r="R1650" i="3"/>
  <c r="Q1650" i="3"/>
  <c r="P1650" i="3"/>
  <c r="O1650" i="3"/>
  <c r="N1650" i="3"/>
  <c r="M1650" i="3"/>
  <c r="L1650" i="3"/>
  <c r="K1650" i="3"/>
  <c r="J1650" i="3"/>
  <c r="G1650" i="3"/>
  <c r="F1650" i="3"/>
  <c r="E1650" i="3"/>
  <c r="D1650" i="3"/>
  <c r="C1650" i="3"/>
  <c r="B1650" i="3"/>
  <c r="A1650" i="3"/>
  <c r="Z1649" i="3"/>
  <c r="Y1649" i="3"/>
  <c r="X1649" i="3"/>
  <c r="W1649" i="3"/>
  <c r="V1649" i="3"/>
  <c r="U1649" i="3"/>
  <c r="T1649" i="3"/>
  <c r="S1649" i="3"/>
  <c r="R1649" i="3"/>
  <c r="Q1649" i="3"/>
  <c r="P1649" i="3"/>
  <c r="O1649" i="3"/>
  <c r="N1649" i="3"/>
  <c r="M1649" i="3"/>
  <c r="L1649" i="3"/>
  <c r="K1649" i="3"/>
  <c r="J1649" i="3"/>
  <c r="G1649" i="3"/>
  <c r="F1649" i="3"/>
  <c r="E1649" i="3"/>
  <c r="D1649" i="3"/>
  <c r="C1649" i="3"/>
  <c r="B1649" i="3"/>
  <c r="A1649" i="3"/>
  <c r="Z1648" i="3"/>
  <c r="Y1648" i="3"/>
  <c r="X1648" i="3"/>
  <c r="W1648" i="3"/>
  <c r="V1648" i="3"/>
  <c r="U1648" i="3"/>
  <c r="T1648" i="3"/>
  <c r="S1648" i="3"/>
  <c r="R1648" i="3"/>
  <c r="Q1648" i="3"/>
  <c r="P1648" i="3"/>
  <c r="O1648" i="3"/>
  <c r="N1648" i="3"/>
  <c r="M1648" i="3"/>
  <c r="L1648" i="3"/>
  <c r="K1648" i="3"/>
  <c r="J1648" i="3"/>
  <c r="G1648" i="3"/>
  <c r="F1648" i="3"/>
  <c r="E1648" i="3"/>
  <c r="D1648" i="3"/>
  <c r="C1648" i="3"/>
  <c r="B1648" i="3"/>
  <c r="A1648" i="3"/>
  <c r="Z1647" i="3"/>
  <c r="Y1647" i="3"/>
  <c r="X1647" i="3"/>
  <c r="W1647" i="3"/>
  <c r="V1647" i="3"/>
  <c r="U1647" i="3"/>
  <c r="T1647" i="3"/>
  <c r="S1647" i="3"/>
  <c r="R1647" i="3"/>
  <c r="Q1647" i="3"/>
  <c r="P1647" i="3"/>
  <c r="O1647" i="3"/>
  <c r="N1647" i="3"/>
  <c r="M1647" i="3"/>
  <c r="L1647" i="3"/>
  <c r="K1647" i="3"/>
  <c r="J1647" i="3"/>
  <c r="G1647" i="3"/>
  <c r="F1647" i="3"/>
  <c r="E1647" i="3"/>
  <c r="D1647" i="3"/>
  <c r="C1647" i="3"/>
  <c r="B1647" i="3"/>
  <c r="A1647" i="3"/>
  <c r="Z1646" i="3"/>
  <c r="Y1646" i="3"/>
  <c r="X1646" i="3"/>
  <c r="W1646" i="3"/>
  <c r="V1646" i="3"/>
  <c r="U1646" i="3"/>
  <c r="T1646" i="3"/>
  <c r="S1646" i="3"/>
  <c r="R1646" i="3"/>
  <c r="Q1646" i="3"/>
  <c r="P1646" i="3"/>
  <c r="O1646" i="3"/>
  <c r="N1646" i="3"/>
  <c r="M1646" i="3"/>
  <c r="L1646" i="3"/>
  <c r="K1646" i="3"/>
  <c r="J1646" i="3"/>
  <c r="G1646" i="3"/>
  <c r="F1646" i="3"/>
  <c r="E1646" i="3"/>
  <c r="D1646" i="3"/>
  <c r="C1646" i="3"/>
  <c r="B1646" i="3"/>
  <c r="A1646" i="3"/>
  <c r="Z1645" i="3"/>
  <c r="Y1645" i="3"/>
  <c r="X1645" i="3"/>
  <c r="W1645" i="3"/>
  <c r="V1645" i="3"/>
  <c r="U1645" i="3"/>
  <c r="T1645" i="3"/>
  <c r="S1645" i="3"/>
  <c r="R1645" i="3"/>
  <c r="Q1645" i="3"/>
  <c r="P1645" i="3"/>
  <c r="O1645" i="3"/>
  <c r="N1645" i="3"/>
  <c r="M1645" i="3"/>
  <c r="L1645" i="3"/>
  <c r="K1645" i="3"/>
  <c r="J1645" i="3"/>
  <c r="G1645" i="3"/>
  <c r="F1645" i="3"/>
  <c r="E1645" i="3"/>
  <c r="D1645" i="3"/>
  <c r="C1645" i="3"/>
  <c r="B1645" i="3"/>
  <c r="A1645" i="3"/>
  <c r="Z1644" i="3"/>
  <c r="Y1644" i="3"/>
  <c r="X1644" i="3"/>
  <c r="W1644" i="3"/>
  <c r="V1644" i="3"/>
  <c r="U1644" i="3"/>
  <c r="T1644" i="3"/>
  <c r="S1644" i="3"/>
  <c r="R1644" i="3"/>
  <c r="Q1644" i="3"/>
  <c r="P1644" i="3"/>
  <c r="O1644" i="3"/>
  <c r="N1644" i="3"/>
  <c r="M1644" i="3"/>
  <c r="L1644" i="3"/>
  <c r="K1644" i="3"/>
  <c r="J1644" i="3"/>
  <c r="G1644" i="3"/>
  <c r="F1644" i="3"/>
  <c r="E1644" i="3"/>
  <c r="D1644" i="3"/>
  <c r="C1644" i="3"/>
  <c r="B1644" i="3"/>
  <c r="A1644" i="3"/>
  <c r="Z1643" i="3"/>
  <c r="Y1643" i="3"/>
  <c r="X1643" i="3"/>
  <c r="W1643" i="3"/>
  <c r="V1643" i="3"/>
  <c r="U1643" i="3"/>
  <c r="T1643" i="3"/>
  <c r="S1643" i="3"/>
  <c r="R1643" i="3"/>
  <c r="Q1643" i="3"/>
  <c r="P1643" i="3"/>
  <c r="O1643" i="3"/>
  <c r="N1643" i="3"/>
  <c r="M1643" i="3"/>
  <c r="L1643" i="3"/>
  <c r="K1643" i="3"/>
  <c r="J1643" i="3"/>
  <c r="G1643" i="3"/>
  <c r="F1643" i="3"/>
  <c r="E1643" i="3"/>
  <c r="D1643" i="3"/>
  <c r="C1643" i="3"/>
  <c r="B1643" i="3"/>
  <c r="A1643" i="3"/>
  <c r="Z1642" i="3"/>
  <c r="Y1642" i="3"/>
  <c r="X1642" i="3"/>
  <c r="W1642" i="3"/>
  <c r="V1642" i="3"/>
  <c r="U1642" i="3"/>
  <c r="T1642" i="3"/>
  <c r="S1642" i="3"/>
  <c r="R1642" i="3"/>
  <c r="Q1642" i="3"/>
  <c r="P1642" i="3"/>
  <c r="O1642" i="3"/>
  <c r="N1642" i="3"/>
  <c r="M1642" i="3"/>
  <c r="L1642" i="3"/>
  <c r="K1642" i="3"/>
  <c r="J1642" i="3"/>
  <c r="G1642" i="3"/>
  <c r="F1642" i="3"/>
  <c r="E1642" i="3"/>
  <c r="D1642" i="3"/>
  <c r="C1642" i="3"/>
  <c r="B1642" i="3"/>
  <c r="A1642" i="3"/>
  <c r="Z1641" i="3"/>
  <c r="Y1641" i="3"/>
  <c r="X1641" i="3"/>
  <c r="W1641" i="3"/>
  <c r="V1641" i="3"/>
  <c r="U1641" i="3"/>
  <c r="T1641" i="3"/>
  <c r="S1641" i="3"/>
  <c r="R1641" i="3"/>
  <c r="Q1641" i="3"/>
  <c r="P1641" i="3"/>
  <c r="O1641" i="3"/>
  <c r="N1641" i="3"/>
  <c r="M1641" i="3"/>
  <c r="L1641" i="3"/>
  <c r="K1641" i="3"/>
  <c r="J1641" i="3"/>
  <c r="G1641" i="3"/>
  <c r="F1641" i="3"/>
  <c r="E1641" i="3"/>
  <c r="D1641" i="3"/>
  <c r="C1641" i="3"/>
  <c r="B1641" i="3"/>
  <c r="A1641" i="3"/>
  <c r="Z1640" i="3"/>
  <c r="Y1640" i="3"/>
  <c r="X1640" i="3"/>
  <c r="W1640" i="3"/>
  <c r="V1640" i="3"/>
  <c r="U1640" i="3"/>
  <c r="T1640" i="3"/>
  <c r="S1640" i="3"/>
  <c r="R1640" i="3"/>
  <c r="Q1640" i="3"/>
  <c r="P1640" i="3"/>
  <c r="O1640" i="3"/>
  <c r="N1640" i="3"/>
  <c r="M1640" i="3"/>
  <c r="L1640" i="3"/>
  <c r="K1640" i="3"/>
  <c r="J1640" i="3"/>
  <c r="G1640" i="3"/>
  <c r="F1640" i="3"/>
  <c r="E1640" i="3"/>
  <c r="D1640" i="3"/>
  <c r="C1640" i="3"/>
  <c r="B1640" i="3"/>
  <c r="A1640" i="3"/>
  <c r="Z1639" i="3"/>
  <c r="Y1639" i="3"/>
  <c r="X1639" i="3"/>
  <c r="W1639" i="3"/>
  <c r="V1639" i="3"/>
  <c r="U1639" i="3"/>
  <c r="T1639" i="3"/>
  <c r="S1639" i="3"/>
  <c r="R1639" i="3"/>
  <c r="Q1639" i="3"/>
  <c r="P1639" i="3"/>
  <c r="O1639" i="3"/>
  <c r="N1639" i="3"/>
  <c r="M1639" i="3"/>
  <c r="L1639" i="3"/>
  <c r="K1639" i="3"/>
  <c r="J1639" i="3"/>
  <c r="G1639" i="3"/>
  <c r="F1639" i="3"/>
  <c r="E1639" i="3"/>
  <c r="D1639" i="3"/>
  <c r="C1639" i="3"/>
  <c r="B1639" i="3"/>
  <c r="A1639" i="3"/>
  <c r="Z1638" i="3"/>
  <c r="Y1638" i="3"/>
  <c r="X1638" i="3"/>
  <c r="W1638" i="3"/>
  <c r="V1638" i="3"/>
  <c r="U1638" i="3"/>
  <c r="T1638" i="3"/>
  <c r="S1638" i="3"/>
  <c r="R1638" i="3"/>
  <c r="Q1638" i="3"/>
  <c r="P1638" i="3"/>
  <c r="O1638" i="3"/>
  <c r="N1638" i="3"/>
  <c r="M1638" i="3"/>
  <c r="L1638" i="3"/>
  <c r="K1638" i="3"/>
  <c r="J1638" i="3"/>
  <c r="G1638" i="3"/>
  <c r="F1638" i="3"/>
  <c r="E1638" i="3"/>
  <c r="D1638" i="3"/>
  <c r="C1638" i="3"/>
  <c r="B1638" i="3"/>
  <c r="A1638" i="3"/>
  <c r="Z1637" i="3"/>
  <c r="Y1637" i="3"/>
  <c r="X1637" i="3"/>
  <c r="W1637" i="3"/>
  <c r="V1637" i="3"/>
  <c r="U1637" i="3"/>
  <c r="T1637" i="3"/>
  <c r="S1637" i="3"/>
  <c r="R1637" i="3"/>
  <c r="Q1637" i="3"/>
  <c r="P1637" i="3"/>
  <c r="O1637" i="3"/>
  <c r="N1637" i="3"/>
  <c r="M1637" i="3"/>
  <c r="L1637" i="3"/>
  <c r="K1637" i="3"/>
  <c r="J1637" i="3"/>
  <c r="G1637" i="3"/>
  <c r="F1637" i="3"/>
  <c r="E1637" i="3"/>
  <c r="D1637" i="3"/>
  <c r="C1637" i="3"/>
  <c r="B1637" i="3"/>
  <c r="A1637" i="3"/>
  <c r="Z1636" i="3"/>
  <c r="Y1636" i="3"/>
  <c r="X1636" i="3"/>
  <c r="W1636" i="3"/>
  <c r="V1636" i="3"/>
  <c r="U1636" i="3"/>
  <c r="T1636" i="3"/>
  <c r="S1636" i="3"/>
  <c r="R1636" i="3"/>
  <c r="Q1636" i="3"/>
  <c r="P1636" i="3"/>
  <c r="O1636" i="3"/>
  <c r="N1636" i="3"/>
  <c r="M1636" i="3"/>
  <c r="L1636" i="3"/>
  <c r="K1636" i="3"/>
  <c r="J1636" i="3"/>
  <c r="G1636" i="3"/>
  <c r="F1636" i="3"/>
  <c r="E1636" i="3"/>
  <c r="D1636" i="3"/>
  <c r="C1636" i="3"/>
  <c r="B1636" i="3"/>
  <c r="A1636" i="3"/>
  <c r="Z1635" i="3"/>
  <c r="Y1635" i="3"/>
  <c r="X1635" i="3"/>
  <c r="W1635" i="3"/>
  <c r="V1635" i="3"/>
  <c r="U1635" i="3"/>
  <c r="T1635" i="3"/>
  <c r="S1635" i="3"/>
  <c r="R1635" i="3"/>
  <c r="Q1635" i="3"/>
  <c r="P1635" i="3"/>
  <c r="O1635" i="3"/>
  <c r="N1635" i="3"/>
  <c r="M1635" i="3"/>
  <c r="L1635" i="3"/>
  <c r="K1635" i="3"/>
  <c r="J1635" i="3"/>
  <c r="G1635" i="3"/>
  <c r="F1635" i="3"/>
  <c r="E1635" i="3"/>
  <c r="D1635" i="3"/>
  <c r="C1635" i="3"/>
  <c r="B1635" i="3"/>
  <c r="A1635" i="3"/>
  <c r="Z1634" i="3"/>
  <c r="Y1634" i="3"/>
  <c r="X1634" i="3"/>
  <c r="W1634" i="3"/>
  <c r="V1634" i="3"/>
  <c r="U1634" i="3"/>
  <c r="T1634" i="3"/>
  <c r="S1634" i="3"/>
  <c r="R1634" i="3"/>
  <c r="Q1634" i="3"/>
  <c r="P1634" i="3"/>
  <c r="O1634" i="3"/>
  <c r="N1634" i="3"/>
  <c r="M1634" i="3"/>
  <c r="L1634" i="3"/>
  <c r="K1634" i="3"/>
  <c r="J1634" i="3"/>
  <c r="G1634" i="3"/>
  <c r="F1634" i="3"/>
  <c r="E1634" i="3"/>
  <c r="D1634" i="3"/>
  <c r="C1634" i="3"/>
  <c r="B1634" i="3"/>
  <c r="A1634" i="3"/>
  <c r="Z1633" i="3"/>
  <c r="Y1633" i="3"/>
  <c r="X1633" i="3"/>
  <c r="W1633" i="3"/>
  <c r="V1633" i="3"/>
  <c r="U1633" i="3"/>
  <c r="T1633" i="3"/>
  <c r="S1633" i="3"/>
  <c r="R1633" i="3"/>
  <c r="Q1633" i="3"/>
  <c r="P1633" i="3"/>
  <c r="O1633" i="3"/>
  <c r="N1633" i="3"/>
  <c r="M1633" i="3"/>
  <c r="L1633" i="3"/>
  <c r="K1633" i="3"/>
  <c r="J1633" i="3"/>
  <c r="G1633" i="3"/>
  <c r="F1633" i="3"/>
  <c r="E1633" i="3"/>
  <c r="D1633" i="3"/>
  <c r="C1633" i="3"/>
  <c r="B1633" i="3"/>
  <c r="A1633" i="3"/>
  <c r="Z1632" i="3"/>
  <c r="Y1632" i="3"/>
  <c r="X1632" i="3"/>
  <c r="W1632" i="3"/>
  <c r="V1632" i="3"/>
  <c r="U1632" i="3"/>
  <c r="T1632" i="3"/>
  <c r="S1632" i="3"/>
  <c r="R1632" i="3"/>
  <c r="Q1632" i="3"/>
  <c r="P1632" i="3"/>
  <c r="O1632" i="3"/>
  <c r="N1632" i="3"/>
  <c r="M1632" i="3"/>
  <c r="L1632" i="3"/>
  <c r="K1632" i="3"/>
  <c r="J1632" i="3"/>
  <c r="G1632" i="3"/>
  <c r="F1632" i="3"/>
  <c r="E1632" i="3"/>
  <c r="D1632" i="3"/>
  <c r="C1632" i="3"/>
  <c r="B1632" i="3"/>
  <c r="A1632" i="3"/>
  <c r="Z1631" i="3"/>
  <c r="Y1631" i="3"/>
  <c r="X1631" i="3"/>
  <c r="W1631" i="3"/>
  <c r="V1631" i="3"/>
  <c r="U1631" i="3"/>
  <c r="T1631" i="3"/>
  <c r="S1631" i="3"/>
  <c r="R1631" i="3"/>
  <c r="Q1631" i="3"/>
  <c r="P1631" i="3"/>
  <c r="O1631" i="3"/>
  <c r="N1631" i="3"/>
  <c r="M1631" i="3"/>
  <c r="L1631" i="3"/>
  <c r="K1631" i="3"/>
  <c r="J1631" i="3"/>
  <c r="G1631" i="3"/>
  <c r="F1631" i="3"/>
  <c r="E1631" i="3"/>
  <c r="D1631" i="3"/>
  <c r="C1631" i="3"/>
  <c r="B1631" i="3"/>
  <c r="A1631" i="3"/>
  <c r="Z1630" i="3"/>
  <c r="Y1630" i="3"/>
  <c r="X1630" i="3"/>
  <c r="W1630" i="3"/>
  <c r="V1630" i="3"/>
  <c r="U1630" i="3"/>
  <c r="T1630" i="3"/>
  <c r="S1630" i="3"/>
  <c r="R1630" i="3"/>
  <c r="Q1630" i="3"/>
  <c r="P1630" i="3"/>
  <c r="O1630" i="3"/>
  <c r="N1630" i="3"/>
  <c r="M1630" i="3"/>
  <c r="L1630" i="3"/>
  <c r="K1630" i="3"/>
  <c r="J1630" i="3"/>
  <c r="G1630" i="3"/>
  <c r="F1630" i="3"/>
  <c r="E1630" i="3"/>
  <c r="D1630" i="3"/>
  <c r="C1630" i="3"/>
  <c r="B1630" i="3"/>
  <c r="A1630" i="3"/>
  <c r="Z1629" i="3"/>
  <c r="Y1629" i="3"/>
  <c r="X1629" i="3"/>
  <c r="W1629" i="3"/>
  <c r="V1629" i="3"/>
  <c r="U1629" i="3"/>
  <c r="T1629" i="3"/>
  <c r="S1629" i="3"/>
  <c r="R1629" i="3"/>
  <c r="Q1629" i="3"/>
  <c r="P1629" i="3"/>
  <c r="O1629" i="3"/>
  <c r="N1629" i="3"/>
  <c r="M1629" i="3"/>
  <c r="L1629" i="3"/>
  <c r="K1629" i="3"/>
  <c r="J1629" i="3"/>
  <c r="G1629" i="3"/>
  <c r="F1629" i="3"/>
  <c r="E1629" i="3"/>
  <c r="D1629" i="3"/>
  <c r="C1629" i="3"/>
  <c r="B1629" i="3"/>
  <c r="A1629" i="3"/>
  <c r="Z1628" i="3"/>
  <c r="Y1628" i="3"/>
  <c r="X1628" i="3"/>
  <c r="W1628" i="3"/>
  <c r="V1628" i="3"/>
  <c r="U1628" i="3"/>
  <c r="T1628" i="3"/>
  <c r="S1628" i="3"/>
  <c r="R1628" i="3"/>
  <c r="Q1628" i="3"/>
  <c r="P1628" i="3"/>
  <c r="O1628" i="3"/>
  <c r="N1628" i="3"/>
  <c r="M1628" i="3"/>
  <c r="L1628" i="3"/>
  <c r="K1628" i="3"/>
  <c r="J1628" i="3"/>
  <c r="G1628" i="3"/>
  <c r="F1628" i="3"/>
  <c r="E1628" i="3"/>
  <c r="D1628" i="3"/>
  <c r="C1628" i="3"/>
  <c r="B1628" i="3"/>
  <c r="A1628" i="3"/>
  <c r="Z1627" i="3"/>
  <c r="Y1627" i="3"/>
  <c r="X1627" i="3"/>
  <c r="W1627" i="3"/>
  <c r="V1627" i="3"/>
  <c r="U1627" i="3"/>
  <c r="T1627" i="3"/>
  <c r="S1627" i="3"/>
  <c r="R1627" i="3"/>
  <c r="Q1627" i="3"/>
  <c r="P1627" i="3"/>
  <c r="O1627" i="3"/>
  <c r="N1627" i="3"/>
  <c r="M1627" i="3"/>
  <c r="L1627" i="3"/>
  <c r="K1627" i="3"/>
  <c r="J1627" i="3"/>
  <c r="G1627" i="3"/>
  <c r="F1627" i="3"/>
  <c r="E1627" i="3"/>
  <c r="D1627" i="3"/>
  <c r="C1627" i="3"/>
  <c r="B1627" i="3"/>
  <c r="A1627" i="3"/>
  <c r="Z1626" i="3"/>
  <c r="Y1626" i="3"/>
  <c r="X1626" i="3"/>
  <c r="W1626" i="3"/>
  <c r="V1626" i="3"/>
  <c r="U1626" i="3"/>
  <c r="T1626" i="3"/>
  <c r="S1626" i="3"/>
  <c r="R1626" i="3"/>
  <c r="Q1626" i="3"/>
  <c r="P1626" i="3"/>
  <c r="O1626" i="3"/>
  <c r="N1626" i="3"/>
  <c r="M1626" i="3"/>
  <c r="L1626" i="3"/>
  <c r="K1626" i="3"/>
  <c r="J1626" i="3"/>
  <c r="G1626" i="3"/>
  <c r="F1626" i="3"/>
  <c r="E1626" i="3"/>
  <c r="D1626" i="3"/>
  <c r="C1626" i="3"/>
  <c r="B1626" i="3"/>
  <c r="A1626" i="3"/>
  <c r="Z1625" i="3"/>
  <c r="Y1625" i="3"/>
  <c r="X1625" i="3"/>
  <c r="W1625" i="3"/>
  <c r="V1625" i="3"/>
  <c r="U1625" i="3"/>
  <c r="T1625" i="3"/>
  <c r="S1625" i="3"/>
  <c r="R1625" i="3"/>
  <c r="Q1625" i="3"/>
  <c r="P1625" i="3"/>
  <c r="O1625" i="3"/>
  <c r="N1625" i="3"/>
  <c r="M1625" i="3"/>
  <c r="L1625" i="3"/>
  <c r="K1625" i="3"/>
  <c r="J1625" i="3"/>
  <c r="G1625" i="3"/>
  <c r="F1625" i="3"/>
  <c r="E1625" i="3"/>
  <c r="D1625" i="3"/>
  <c r="C1625" i="3"/>
  <c r="B1625" i="3"/>
  <c r="A1625" i="3"/>
  <c r="Z1624" i="3"/>
  <c r="Y1624" i="3"/>
  <c r="X1624" i="3"/>
  <c r="W1624" i="3"/>
  <c r="V1624" i="3"/>
  <c r="U1624" i="3"/>
  <c r="T1624" i="3"/>
  <c r="S1624" i="3"/>
  <c r="R1624" i="3"/>
  <c r="Q1624" i="3"/>
  <c r="P1624" i="3"/>
  <c r="O1624" i="3"/>
  <c r="N1624" i="3"/>
  <c r="M1624" i="3"/>
  <c r="L1624" i="3"/>
  <c r="K1624" i="3"/>
  <c r="J1624" i="3"/>
  <c r="G1624" i="3"/>
  <c r="F1624" i="3"/>
  <c r="E1624" i="3"/>
  <c r="D1624" i="3"/>
  <c r="C1624" i="3"/>
  <c r="B1624" i="3"/>
  <c r="A1624" i="3"/>
  <c r="Z1623" i="3"/>
  <c r="Y1623" i="3"/>
  <c r="X1623" i="3"/>
  <c r="W1623" i="3"/>
  <c r="V1623" i="3"/>
  <c r="U1623" i="3"/>
  <c r="T1623" i="3"/>
  <c r="S1623" i="3"/>
  <c r="R1623" i="3"/>
  <c r="Q1623" i="3"/>
  <c r="P1623" i="3"/>
  <c r="O1623" i="3"/>
  <c r="N1623" i="3"/>
  <c r="M1623" i="3"/>
  <c r="L1623" i="3"/>
  <c r="K1623" i="3"/>
  <c r="J1623" i="3"/>
  <c r="G1623" i="3"/>
  <c r="F1623" i="3"/>
  <c r="E1623" i="3"/>
  <c r="D1623" i="3"/>
  <c r="C1623" i="3"/>
  <c r="B1623" i="3"/>
  <c r="A1623" i="3"/>
  <c r="Z1622" i="3"/>
  <c r="Y1622" i="3"/>
  <c r="X1622" i="3"/>
  <c r="W1622" i="3"/>
  <c r="V1622" i="3"/>
  <c r="U1622" i="3"/>
  <c r="T1622" i="3"/>
  <c r="S1622" i="3"/>
  <c r="R1622" i="3"/>
  <c r="Q1622" i="3"/>
  <c r="P1622" i="3"/>
  <c r="O1622" i="3"/>
  <c r="N1622" i="3"/>
  <c r="M1622" i="3"/>
  <c r="L1622" i="3"/>
  <c r="K1622" i="3"/>
  <c r="J1622" i="3"/>
  <c r="G1622" i="3"/>
  <c r="F1622" i="3"/>
  <c r="E1622" i="3"/>
  <c r="D1622" i="3"/>
  <c r="C1622" i="3"/>
  <c r="B1622" i="3"/>
  <c r="A1622" i="3"/>
  <c r="Z1621" i="3"/>
  <c r="Y1621" i="3"/>
  <c r="X1621" i="3"/>
  <c r="W1621" i="3"/>
  <c r="V1621" i="3"/>
  <c r="U1621" i="3"/>
  <c r="T1621" i="3"/>
  <c r="S1621" i="3"/>
  <c r="R1621" i="3"/>
  <c r="Q1621" i="3"/>
  <c r="P1621" i="3"/>
  <c r="O1621" i="3"/>
  <c r="N1621" i="3"/>
  <c r="M1621" i="3"/>
  <c r="L1621" i="3"/>
  <c r="K1621" i="3"/>
  <c r="J1621" i="3"/>
  <c r="G1621" i="3"/>
  <c r="F1621" i="3"/>
  <c r="E1621" i="3"/>
  <c r="D1621" i="3"/>
  <c r="C1621" i="3"/>
  <c r="B1621" i="3"/>
  <c r="A1621" i="3"/>
  <c r="Z1620" i="3"/>
  <c r="Y1620" i="3"/>
  <c r="X1620" i="3"/>
  <c r="W1620" i="3"/>
  <c r="V1620" i="3"/>
  <c r="U1620" i="3"/>
  <c r="T1620" i="3"/>
  <c r="S1620" i="3"/>
  <c r="R1620" i="3"/>
  <c r="Q1620" i="3"/>
  <c r="P1620" i="3"/>
  <c r="O1620" i="3"/>
  <c r="N1620" i="3"/>
  <c r="M1620" i="3"/>
  <c r="L1620" i="3"/>
  <c r="K1620" i="3"/>
  <c r="J1620" i="3"/>
  <c r="G1620" i="3"/>
  <c r="F1620" i="3"/>
  <c r="E1620" i="3"/>
  <c r="D1620" i="3"/>
  <c r="C1620" i="3"/>
  <c r="B1620" i="3"/>
  <c r="A1620" i="3"/>
  <c r="Z1619" i="3"/>
  <c r="Y1619" i="3"/>
  <c r="X1619" i="3"/>
  <c r="W1619" i="3"/>
  <c r="V1619" i="3"/>
  <c r="U1619" i="3"/>
  <c r="T1619" i="3"/>
  <c r="S1619" i="3"/>
  <c r="R1619" i="3"/>
  <c r="Q1619" i="3"/>
  <c r="P1619" i="3"/>
  <c r="O1619" i="3"/>
  <c r="N1619" i="3"/>
  <c r="M1619" i="3"/>
  <c r="L1619" i="3"/>
  <c r="K1619" i="3"/>
  <c r="J1619" i="3"/>
  <c r="G1619" i="3"/>
  <c r="F1619" i="3"/>
  <c r="E1619" i="3"/>
  <c r="D1619" i="3"/>
  <c r="C1619" i="3"/>
  <c r="B1619" i="3"/>
  <c r="A1619" i="3"/>
  <c r="Z1618" i="3"/>
  <c r="Y1618" i="3"/>
  <c r="X1618" i="3"/>
  <c r="W1618" i="3"/>
  <c r="V1618" i="3"/>
  <c r="U1618" i="3"/>
  <c r="T1618" i="3"/>
  <c r="S1618" i="3"/>
  <c r="R1618" i="3"/>
  <c r="Q1618" i="3"/>
  <c r="P1618" i="3"/>
  <c r="O1618" i="3"/>
  <c r="N1618" i="3"/>
  <c r="M1618" i="3"/>
  <c r="L1618" i="3"/>
  <c r="K1618" i="3"/>
  <c r="J1618" i="3"/>
  <c r="G1618" i="3"/>
  <c r="F1618" i="3"/>
  <c r="E1618" i="3"/>
  <c r="D1618" i="3"/>
  <c r="C1618" i="3"/>
  <c r="B1618" i="3"/>
  <c r="A1618" i="3"/>
  <c r="Z1617" i="3"/>
  <c r="Y1617" i="3"/>
  <c r="X1617" i="3"/>
  <c r="W1617" i="3"/>
  <c r="V1617" i="3"/>
  <c r="U1617" i="3"/>
  <c r="T1617" i="3"/>
  <c r="S1617" i="3"/>
  <c r="R1617" i="3"/>
  <c r="Q1617" i="3"/>
  <c r="P1617" i="3"/>
  <c r="O1617" i="3"/>
  <c r="N1617" i="3"/>
  <c r="M1617" i="3"/>
  <c r="L1617" i="3"/>
  <c r="K1617" i="3"/>
  <c r="J1617" i="3"/>
  <c r="G1617" i="3"/>
  <c r="F1617" i="3"/>
  <c r="E1617" i="3"/>
  <c r="D1617" i="3"/>
  <c r="C1617" i="3"/>
  <c r="B1617" i="3"/>
  <c r="A1617" i="3"/>
  <c r="Z1616" i="3"/>
  <c r="Y1616" i="3"/>
  <c r="X1616" i="3"/>
  <c r="W1616" i="3"/>
  <c r="V1616" i="3"/>
  <c r="U1616" i="3"/>
  <c r="T1616" i="3"/>
  <c r="S1616" i="3"/>
  <c r="R1616" i="3"/>
  <c r="Q1616" i="3"/>
  <c r="P1616" i="3"/>
  <c r="O1616" i="3"/>
  <c r="N1616" i="3"/>
  <c r="M1616" i="3"/>
  <c r="L1616" i="3"/>
  <c r="K1616" i="3"/>
  <c r="J1616" i="3"/>
  <c r="G1616" i="3"/>
  <c r="F1616" i="3"/>
  <c r="E1616" i="3"/>
  <c r="D1616" i="3"/>
  <c r="C1616" i="3"/>
  <c r="B1616" i="3"/>
  <c r="A1616" i="3"/>
  <c r="Z1615" i="3"/>
  <c r="Y1615" i="3"/>
  <c r="X1615" i="3"/>
  <c r="W1615" i="3"/>
  <c r="V1615" i="3"/>
  <c r="U1615" i="3"/>
  <c r="T1615" i="3"/>
  <c r="S1615" i="3"/>
  <c r="R1615" i="3"/>
  <c r="Q1615" i="3"/>
  <c r="P1615" i="3"/>
  <c r="O1615" i="3"/>
  <c r="N1615" i="3"/>
  <c r="M1615" i="3"/>
  <c r="L1615" i="3"/>
  <c r="K1615" i="3"/>
  <c r="J1615" i="3"/>
  <c r="G1615" i="3"/>
  <c r="F1615" i="3"/>
  <c r="E1615" i="3"/>
  <c r="D1615" i="3"/>
  <c r="C1615" i="3"/>
  <c r="B1615" i="3"/>
  <c r="A1615" i="3"/>
  <c r="Z1614" i="3"/>
  <c r="Y1614" i="3"/>
  <c r="X1614" i="3"/>
  <c r="W1614" i="3"/>
  <c r="V1614" i="3"/>
  <c r="U1614" i="3"/>
  <c r="T1614" i="3"/>
  <c r="S1614" i="3"/>
  <c r="R1614" i="3"/>
  <c r="Q1614" i="3"/>
  <c r="P1614" i="3"/>
  <c r="O1614" i="3"/>
  <c r="N1614" i="3"/>
  <c r="M1614" i="3"/>
  <c r="L1614" i="3"/>
  <c r="K1614" i="3"/>
  <c r="J1614" i="3"/>
  <c r="G1614" i="3"/>
  <c r="F1614" i="3"/>
  <c r="E1614" i="3"/>
  <c r="D1614" i="3"/>
  <c r="C1614" i="3"/>
  <c r="B1614" i="3"/>
  <c r="A1614" i="3"/>
  <c r="Z1613" i="3"/>
  <c r="Y1613" i="3"/>
  <c r="X1613" i="3"/>
  <c r="W1613" i="3"/>
  <c r="V1613" i="3"/>
  <c r="U1613" i="3"/>
  <c r="T1613" i="3"/>
  <c r="S1613" i="3"/>
  <c r="R1613" i="3"/>
  <c r="Q1613" i="3"/>
  <c r="P1613" i="3"/>
  <c r="O1613" i="3"/>
  <c r="N1613" i="3"/>
  <c r="M1613" i="3"/>
  <c r="L1613" i="3"/>
  <c r="K1613" i="3"/>
  <c r="J1613" i="3"/>
  <c r="G1613" i="3"/>
  <c r="F1613" i="3"/>
  <c r="E1613" i="3"/>
  <c r="D1613" i="3"/>
  <c r="C1613" i="3"/>
  <c r="B1613" i="3"/>
  <c r="A1613" i="3"/>
  <c r="Z1612" i="3"/>
  <c r="Y1612" i="3"/>
  <c r="X1612" i="3"/>
  <c r="W1612" i="3"/>
  <c r="V1612" i="3"/>
  <c r="U1612" i="3"/>
  <c r="T1612" i="3"/>
  <c r="S1612" i="3"/>
  <c r="R1612" i="3"/>
  <c r="Q1612" i="3"/>
  <c r="P1612" i="3"/>
  <c r="O1612" i="3"/>
  <c r="N1612" i="3"/>
  <c r="M1612" i="3"/>
  <c r="L1612" i="3"/>
  <c r="K1612" i="3"/>
  <c r="J1612" i="3"/>
  <c r="G1612" i="3"/>
  <c r="F1612" i="3"/>
  <c r="E1612" i="3"/>
  <c r="D1612" i="3"/>
  <c r="C1612" i="3"/>
  <c r="B1612" i="3"/>
  <c r="A1612" i="3"/>
  <c r="Z1611" i="3"/>
  <c r="Y1611" i="3"/>
  <c r="X1611" i="3"/>
  <c r="W1611" i="3"/>
  <c r="V1611" i="3"/>
  <c r="U1611" i="3"/>
  <c r="T1611" i="3"/>
  <c r="S1611" i="3"/>
  <c r="R1611" i="3"/>
  <c r="Q1611" i="3"/>
  <c r="P1611" i="3"/>
  <c r="O1611" i="3"/>
  <c r="N1611" i="3"/>
  <c r="M1611" i="3"/>
  <c r="L1611" i="3"/>
  <c r="K1611" i="3"/>
  <c r="J1611" i="3"/>
  <c r="G1611" i="3"/>
  <c r="F1611" i="3"/>
  <c r="E1611" i="3"/>
  <c r="D1611" i="3"/>
  <c r="C1611" i="3"/>
  <c r="B1611" i="3"/>
  <c r="A1611" i="3"/>
  <c r="Z1610" i="3"/>
  <c r="Y1610" i="3"/>
  <c r="X1610" i="3"/>
  <c r="W1610" i="3"/>
  <c r="V1610" i="3"/>
  <c r="U1610" i="3"/>
  <c r="T1610" i="3"/>
  <c r="S1610" i="3"/>
  <c r="R1610" i="3"/>
  <c r="Q1610" i="3"/>
  <c r="P1610" i="3"/>
  <c r="O1610" i="3"/>
  <c r="N1610" i="3"/>
  <c r="M1610" i="3"/>
  <c r="L1610" i="3"/>
  <c r="K1610" i="3"/>
  <c r="J1610" i="3"/>
  <c r="G1610" i="3"/>
  <c r="F1610" i="3"/>
  <c r="E1610" i="3"/>
  <c r="D1610" i="3"/>
  <c r="C1610" i="3"/>
  <c r="B1610" i="3"/>
  <c r="A1610" i="3"/>
  <c r="Z1609" i="3"/>
  <c r="Y1609" i="3"/>
  <c r="X1609" i="3"/>
  <c r="W1609" i="3"/>
  <c r="V1609" i="3"/>
  <c r="U1609" i="3"/>
  <c r="T1609" i="3"/>
  <c r="S1609" i="3"/>
  <c r="R1609" i="3"/>
  <c r="Q1609" i="3"/>
  <c r="P1609" i="3"/>
  <c r="O1609" i="3"/>
  <c r="N1609" i="3"/>
  <c r="M1609" i="3"/>
  <c r="L1609" i="3"/>
  <c r="K1609" i="3"/>
  <c r="J1609" i="3"/>
  <c r="G1609" i="3"/>
  <c r="F1609" i="3"/>
  <c r="E1609" i="3"/>
  <c r="D1609" i="3"/>
  <c r="C1609" i="3"/>
  <c r="B1609" i="3"/>
  <c r="A1609" i="3"/>
  <c r="Z1608" i="3"/>
  <c r="Y1608" i="3"/>
  <c r="X1608" i="3"/>
  <c r="W1608" i="3"/>
  <c r="V1608" i="3"/>
  <c r="U1608" i="3"/>
  <c r="T1608" i="3"/>
  <c r="S1608" i="3"/>
  <c r="R1608" i="3"/>
  <c r="Q1608" i="3"/>
  <c r="P1608" i="3"/>
  <c r="O1608" i="3"/>
  <c r="N1608" i="3"/>
  <c r="M1608" i="3"/>
  <c r="L1608" i="3"/>
  <c r="K1608" i="3"/>
  <c r="J1608" i="3"/>
  <c r="G1608" i="3"/>
  <c r="F1608" i="3"/>
  <c r="E1608" i="3"/>
  <c r="D1608" i="3"/>
  <c r="C1608" i="3"/>
  <c r="B1608" i="3"/>
  <c r="A1608" i="3"/>
  <c r="Z1607" i="3"/>
  <c r="Y1607" i="3"/>
  <c r="X1607" i="3"/>
  <c r="W1607" i="3"/>
  <c r="V1607" i="3"/>
  <c r="U1607" i="3"/>
  <c r="T1607" i="3"/>
  <c r="S1607" i="3"/>
  <c r="R1607" i="3"/>
  <c r="Q1607" i="3"/>
  <c r="P1607" i="3"/>
  <c r="O1607" i="3"/>
  <c r="N1607" i="3"/>
  <c r="M1607" i="3"/>
  <c r="L1607" i="3"/>
  <c r="K1607" i="3"/>
  <c r="J1607" i="3"/>
  <c r="G1607" i="3"/>
  <c r="F1607" i="3"/>
  <c r="E1607" i="3"/>
  <c r="D1607" i="3"/>
  <c r="C1607" i="3"/>
  <c r="B1607" i="3"/>
  <c r="A1607" i="3"/>
  <c r="Z1606" i="3"/>
  <c r="Y1606" i="3"/>
  <c r="X1606" i="3"/>
  <c r="W1606" i="3"/>
  <c r="V1606" i="3"/>
  <c r="U1606" i="3"/>
  <c r="T1606" i="3"/>
  <c r="S1606" i="3"/>
  <c r="R1606" i="3"/>
  <c r="Q1606" i="3"/>
  <c r="P1606" i="3"/>
  <c r="O1606" i="3"/>
  <c r="N1606" i="3"/>
  <c r="M1606" i="3"/>
  <c r="L1606" i="3"/>
  <c r="K1606" i="3"/>
  <c r="J1606" i="3"/>
  <c r="G1606" i="3"/>
  <c r="F1606" i="3"/>
  <c r="E1606" i="3"/>
  <c r="D1606" i="3"/>
  <c r="C1606" i="3"/>
  <c r="B1606" i="3"/>
  <c r="A1606" i="3"/>
  <c r="Z1605" i="3"/>
  <c r="Y1605" i="3"/>
  <c r="X1605" i="3"/>
  <c r="W1605" i="3"/>
  <c r="V1605" i="3"/>
  <c r="U1605" i="3"/>
  <c r="T1605" i="3"/>
  <c r="S1605" i="3"/>
  <c r="R1605" i="3"/>
  <c r="Q1605" i="3"/>
  <c r="P1605" i="3"/>
  <c r="O1605" i="3"/>
  <c r="N1605" i="3"/>
  <c r="M1605" i="3"/>
  <c r="L1605" i="3"/>
  <c r="K1605" i="3"/>
  <c r="J1605" i="3"/>
  <c r="G1605" i="3"/>
  <c r="F1605" i="3"/>
  <c r="E1605" i="3"/>
  <c r="D1605" i="3"/>
  <c r="C1605" i="3"/>
  <c r="B1605" i="3"/>
  <c r="A1605" i="3"/>
  <c r="Z1604" i="3"/>
  <c r="Y1604" i="3"/>
  <c r="X1604" i="3"/>
  <c r="W1604" i="3"/>
  <c r="V1604" i="3"/>
  <c r="U1604" i="3"/>
  <c r="T1604" i="3"/>
  <c r="S1604" i="3"/>
  <c r="R1604" i="3"/>
  <c r="Q1604" i="3"/>
  <c r="P1604" i="3"/>
  <c r="O1604" i="3"/>
  <c r="N1604" i="3"/>
  <c r="M1604" i="3"/>
  <c r="L1604" i="3"/>
  <c r="K1604" i="3"/>
  <c r="J1604" i="3"/>
  <c r="G1604" i="3"/>
  <c r="F1604" i="3"/>
  <c r="E1604" i="3"/>
  <c r="D1604" i="3"/>
  <c r="C1604" i="3"/>
  <c r="B1604" i="3"/>
  <c r="A1604" i="3"/>
  <c r="Z1603" i="3"/>
  <c r="Y1603" i="3"/>
  <c r="X1603" i="3"/>
  <c r="W1603" i="3"/>
  <c r="V1603" i="3"/>
  <c r="U1603" i="3"/>
  <c r="T1603" i="3"/>
  <c r="S1603" i="3"/>
  <c r="R1603" i="3"/>
  <c r="Q1603" i="3"/>
  <c r="P1603" i="3"/>
  <c r="O1603" i="3"/>
  <c r="N1603" i="3"/>
  <c r="M1603" i="3"/>
  <c r="L1603" i="3"/>
  <c r="K1603" i="3"/>
  <c r="J1603" i="3"/>
  <c r="G1603" i="3"/>
  <c r="F1603" i="3"/>
  <c r="E1603" i="3"/>
  <c r="D1603" i="3"/>
  <c r="C1603" i="3"/>
  <c r="B1603" i="3"/>
  <c r="A1603" i="3"/>
  <c r="Z1602" i="3"/>
  <c r="Y1602" i="3"/>
  <c r="X1602" i="3"/>
  <c r="W1602" i="3"/>
  <c r="V1602" i="3"/>
  <c r="U1602" i="3"/>
  <c r="T1602" i="3"/>
  <c r="S1602" i="3"/>
  <c r="R1602" i="3"/>
  <c r="Q1602" i="3"/>
  <c r="P1602" i="3"/>
  <c r="O1602" i="3"/>
  <c r="N1602" i="3"/>
  <c r="M1602" i="3"/>
  <c r="L1602" i="3"/>
  <c r="K1602" i="3"/>
  <c r="J1602" i="3"/>
  <c r="G1602" i="3"/>
  <c r="F1602" i="3"/>
  <c r="E1602" i="3"/>
  <c r="D1602" i="3"/>
  <c r="C1602" i="3"/>
  <c r="B1602" i="3"/>
  <c r="A1602" i="3"/>
  <c r="Z1601" i="3"/>
  <c r="Y1601" i="3"/>
  <c r="X1601" i="3"/>
  <c r="W1601" i="3"/>
  <c r="V1601" i="3"/>
  <c r="U1601" i="3"/>
  <c r="T1601" i="3"/>
  <c r="S1601" i="3"/>
  <c r="R1601" i="3"/>
  <c r="Q1601" i="3"/>
  <c r="P1601" i="3"/>
  <c r="O1601" i="3"/>
  <c r="N1601" i="3"/>
  <c r="M1601" i="3"/>
  <c r="L1601" i="3"/>
  <c r="K1601" i="3"/>
  <c r="J1601" i="3"/>
  <c r="G1601" i="3"/>
  <c r="F1601" i="3"/>
  <c r="E1601" i="3"/>
  <c r="D1601" i="3"/>
  <c r="C1601" i="3"/>
  <c r="B1601" i="3"/>
  <c r="A1601" i="3"/>
  <c r="Z1600" i="3"/>
  <c r="Y1600" i="3"/>
  <c r="X1600" i="3"/>
  <c r="W1600" i="3"/>
  <c r="V1600" i="3"/>
  <c r="U1600" i="3"/>
  <c r="T1600" i="3"/>
  <c r="S1600" i="3"/>
  <c r="R1600" i="3"/>
  <c r="Q1600" i="3"/>
  <c r="P1600" i="3"/>
  <c r="O1600" i="3"/>
  <c r="N1600" i="3"/>
  <c r="M1600" i="3"/>
  <c r="L1600" i="3"/>
  <c r="K1600" i="3"/>
  <c r="J1600" i="3"/>
  <c r="G1600" i="3"/>
  <c r="F1600" i="3"/>
  <c r="E1600" i="3"/>
  <c r="D1600" i="3"/>
  <c r="C1600" i="3"/>
  <c r="B1600" i="3"/>
  <c r="A1600" i="3"/>
  <c r="Z1599" i="3"/>
  <c r="Y1599" i="3"/>
  <c r="X1599" i="3"/>
  <c r="W1599" i="3"/>
  <c r="V1599" i="3"/>
  <c r="U1599" i="3"/>
  <c r="T1599" i="3"/>
  <c r="S1599" i="3"/>
  <c r="R1599" i="3"/>
  <c r="Q1599" i="3"/>
  <c r="P1599" i="3"/>
  <c r="O1599" i="3"/>
  <c r="N1599" i="3"/>
  <c r="M1599" i="3"/>
  <c r="L1599" i="3"/>
  <c r="K1599" i="3"/>
  <c r="J1599" i="3"/>
  <c r="G1599" i="3"/>
  <c r="F1599" i="3"/>
  <c r="E1599" i="3"/>
  <c r="D1599" i="3"/>
  <c r="C1599" i="3"/>
  <c r="B1599" i="3"/>
  <c r="A1599" i="3"/>
  <c r="Z1598" i="3"/>
  <c r="Y1598" i="3"/>
  <c r="X1598" i="3"/>
  <c r="W1598" i="3"/>
  <c r="V1598" i="3"/>
  <c r="U1598" i="3"/>
  <c r="T1598" i="3"/>
  <c r="S1598" i="3"/>
  <c r="R1598" i="3"/>
  <c r="Q1598" i="3"/>
  <c r="P1598" i="3"/>
  <c r="O1598" i="3"/>
  <c r="N1598" i="3"/>
  <c r="M1598" i="3"/>
  <c r="L1598" i="3"/>
  <c r="K1598" i="3"/>
  <c r="J1598" i="3"/>
  <c r="G1598" i="3"/>
  <c r="F1598" i="3"/>
  <c r="E1598" i="3"/>
  <c r="D1598" i="3"/>
  <c r="C1598" i="3"/>
  <c r="B1598" i="3"/>
  <c r="A1598" i="3"/>
  <c r="Z1597" i="3"/>
  <c r="Y1597" i="3"/>
  <c r="X1597" i="3"/>
  <c r="W1597" i="3"/>
  <c r="V1597" i="3"/>
  <c r="U1597" i="3"/>
  <c r="T1597" i="3"/>
  <c r="S1597" i="3"/>
  <c r="R1597" i="3"/>
  <c r="Q1597" i="3"/>
  <c r="P1597" i="3"/>
  <c r="O1597" i="3"/>
  <c r="N1597" i="3"/>
  <c r="M1597" i="3"/>
  <c r="L1597" i="3"/>
  <c r="K1597" i="3"/>
  <c r="J1597" i="3"/>
  <c r="G1597" i="3"/>
  <c r="F1597" i="3"/>
  <c r="E1597" i="3"/>
  <c r="D1597" i="3"/>
  <c r="C1597" i="3"/>
  <c r="B1597" i="3"/>
  <c r="A1597" i="3"/>
  <c r="Z1596" i="3"/>
  <c r="Y1596" i="3"/>
  <c r="X1596" i="3"/>
  <c r="W1596" i="3"/>
  <c r="V1596" i="3"/>
  <c r="U1596" i="3"/>
  <c r="T1596" i="3"/>
  <c r="S1596" i="3"/>
  <c r="R1596" i="3"/>
  <c r="Q1596" i="3"/>
  <c r="P1596" i="3"/>
  <c r="O1596" i="3"/>
  <c r="N1596" i="3"/>
  <c r="M1596" i="3"/>
  <c r="L1596" i="3"/>
  <c r="K1596" i="3"/>
  <c r="J1596" i="3"/>
  <c r="G1596" i="3"/>
  <c r="F1596" i="3"/>
  <c r="E1596" i="3"/>
  <c r="D1596" i="3"/>
  <c r="C1596" i="3"/>
  <c r="B1596" i="3"/>
  <c r="A1596" i="3"/>
  <c r="Z1595" i="3"/>
  <c r="Y1595" i="3"/>
  <c r="X1595" i="3"/>
  <c r="W1595" i="3"/>
  <c r="V1595" i="3"/>
  <c r="U1595" i="3"/>
  <c r="T1595" i="3"/>
  <c r="S1595" i="3"/>
  <c r="R1595" i="3"/>
  <c r="Q1595" i="3"/>
  <c r="P1595" i="3"/>
  <c r="O1595" i="3"/>
  <c r="N1595" i="3"/>
  <c r="M1595" i="3"/>
  <c r="L1595" i="3"/>
  <c r="K1595" i="3"/>
  <c r="J1595" i="3"/>
  <c r="G1595" i="3"/>
  <c r="F1595" i="3"/>
  <c r="E1595" i="3"/>
  <c r="D1595" i="3"/>
  <c r="C1595" i="3"/>
  <c r="B1595" i="3"/>
  <c r="A1595" i="3"/>
  <c r="Z1594" i="3"/>
  <c r="Y1594" i="3"/>
  <c r="X1594" i="3"/>
  <c r="W1594" i="3"/>
  <c r="V1594" i="3"/>
  <c r="U1594" i="3"/>
  <c r="T1594" i="3"/>
  <c r="S1594" i="3"/>
  <c r="R1594" i="3"/>
  <c r="Q1594" i="3"/>
  <c r="P1594" i="3"/>
  <c r="O1594" i="3"/>
  <c r="N1594" i="3"/>
  <c r="M1594" i="3"/>
  <c r="L1594" i="3"/>
  <c r="K1594" i="3"/>
  <c r="J1594" i="3"/>
  <c r="G1594" i="3"/>
  <c r="F1594" i="3"/>
  <c r="E1594" i="3"/>
  <c r="D1594" i="3"/>
  <c r="C1594" i="3"/>
  <c r="B1594" i="3"/>
  <c r="A1594" i="3"/>
  <c r="Z1593" i="3"/>
  <c r="Y1593" i="3"/>
  <c r="X1593" i="3"/>
  <c r="W1593" i="3"/>
  <c r="V1593" i="3"/>
  <c r="U1593" i="3"/>
  <c r="T1593" i="3"/>
  <c r="S1593" i="3"/>
  <c r="R1593" i="3"/>
  <c r="Q1593" i="3"/>
  <c r="P1593" i="3"/>
  <c r="O1593" i="3"/>
  <c r="N1593" i="3"/>
  <c r="M1593" i="3"/>
  <c r="L1593" i="3"/>
  <c r="K1593" i="3"/>
  <c r="J1593" i="3"/>
  <c r="G1593" i="3"/>
  <c r="F1593" i="3"/>
  <c r="E1593" i="3"/>
  <c r="D1593" i="3"/>
  <c r="C1593" i="3"/>
  <c r="B1593" i="3"/>
  <c r="A1593" i="3"/>
  <c r="Z1592" i="3"/>
  <c r="Y1592" i="3"/>
  <c r="X1592" i="3"/>
  <c r="W1592" i="3"/>
  <c r="V1592" i="3"/>
  <c r="U1592" i="3"/>
  <c r="T1592" i="3"/>
  <c r="S1592" i="3"/>
  <c r="R1592" i="3"/>
  <c r="Q1592" i="3"/>
  <c r="P1592" i="3"/>
  <c r="O1592" i="3"/>
  <c r="N1592" i="3"/>
  <c r="M1592" i="3"/>
  <c r="L1592" i="3"/>
  <c r="K1592" i="3"/>
  <c r="J1592" i="3"/>
  <c r="G1592" i="3"/>
  <c r="F1592" i="3"/>
  <c r="E1592" i="3"/>
  <c r="D1592" i="3"/>
  <c r="C1592" i="3"/>
  <c r="B1592" i="3"/>
  <c r="A1592" i="3"/>
  <c r="Z1591" i="3"/>
  <c r="Y1591" i="3"/>
  <c r="X1591" i="3"/>
  <c r="W1591" i="3"/>
  <c r="V1591" i="3"/>
  <c r="U1591" i="3"/>
  <c r="T1591" i="3"/>
  <c r="S1591" i="3"/>
  <c r="R1591" i="3"/>
  <c r="Q1591" i="3"/>
  <c r="P1591" i="3"/>
  <c r="O1591" i="3"/>
  <c r="N1591" i="3"/>
  <c r="M1591" i="3"/>
  <c r="L1591" i="3"/>
  <c r="K1591" i="3"/>
  <c r="J1591" i="3"/>
  <c r="G1591" i="3"/>
  <c r="F1591" i="3"/>
  <c r="E1591" i="3"/>
  <c r="D1591" i="3"/>
  <c r="C1591" i="3"/>
  <c r="B1591" i="3"/>
  <c r="A1591" i="3"/>
  <c r="Z1590" i="3"/>
  <c r="Y1590" i="3"/>
  <c r="X1590" i="3"/>
  <c r="W1590" i="3"/>
  <c r="V1590" i="3"/>
  <c r="U1590" i="3"/>
  <c r="T1590" i="3"/>
  <c r="S1590" i="3"/>
  <c r="R1590" i="3"/>
  <c r="Q1590" i="3"/>
  <c r="P1590" i="3"/>
  <c r="O1590" i="3"/>
  <c r="N1590" i="3"/>
  <c r="M1590" i="3"/>
  <c r="L1590" i="3"/>
  <c r="K1590" i="3"/>
  <c r="J1590" i="3"/>
  <c r="G1590" i="3"/>
  <c r="F1590" i="3"/>
  <c r="E1590" i="3"/>
  <c r="D1590" i="3"/>
  <c r="C1590" i="3"/>
  <c r="B1590" i="3"/>
  <c r="A1590" i="3"/>
  <c r="Z1589" i="3"/>
  <c r="Y1589" i="3"/>
  <c r="X1589" i="3"/>
  <c r="W1589" i="3"/>
  <c r="V1589" i="3"/>
  <c r="U1589" i="3"/>
  <c r="T1589" i="3"/>
  <c r="S1589" i="3"/>
  <c r="R1589" i="3"/>
  <c r="Q1589" i="3"/>
  <c r="P1589" i="3"/>
  <c r="O1589" i="3"/>
  <c r="N1589" i="3"/>
  <c r="M1589" i="3"/>
  <c r="L1589" i="3"/>
  <c r="K1589" i="3"/>
  <c r="J1589" i="3"/>
  <c r="G1589" i="3"/>
  <c r="F1589" i="3"/>
  <c r="E1589" i="3"/>
  <c r="D1589" i="3"/>
  <c r="C1589" i="3"/>
  <c r="B1589" i="3"/>
  <c r="A1589" i="3"/>
  <c r="Z1588" i="3"/>
  <c r="Y1588" i="3"/>
  <c r="X1588" i="3"/>
  <c r="W1588" i="3"/>
  <c r="V1588" i="3"/>
  <c r="U1588" i="3"/>
  <c r="T1588" i="3"/>
  <c r="S1588" i="3"/>
  <c r="R1588" i="3"/>
  <c r="Q1588" i="3"/>
  <c r="P1588" i="3"/>
  <c r="O1588" i="3"/>
  <c r="N1588" i="3"/>
  <c r="M1588" i="3"/>
  <c r="L1588" i="3"/>
  <c r="K1588" i="3"/>
  <c r="J1588" i="3"/>
  <c r="G1588" i="3"/>
  <c r="F1588" i="3"/>
  <c r="E1588" i="3"/>
  <c r="D1588" i="3"/>
  <c r="C1588" i="3"/>
  <c r="B1588" i="3"/>
  <c r="A1588" i="3"/>
  <c r="Z1587" i="3"/>
  <c r="Y1587" i="3"/>
  <c r="X1587" i="3"/>
  <c r="W1587" i="3"/>
  <c r="V1587" i="3"/>
  <c r="U1587" i="3"/>
  <c r="T1587" i="3"/>
  <c r="S1587" i="3"/>
  <c r="R1587" i="3"/>
  <c r="Q1587" i="3"/>
  <c r="P1587" i="3"/>
  <c r="O1587" i="3"/>
  <c r="N1587" i="3"/>
  <c r="M1587" i="3"/>
  <c r="L1587" i="3"/>
  <c r="K1587" i="3"/>
  <c r="J1587" i="3"/>
  <c r="G1587" i="3"/>
  <c r="F1587" i="3"/>
  <c r="E1587" i="3"/>
  <c r="D1587" i="3"/>
  <c r="C1587" i="3"/>
  <c r="B1587" i="3"/>
  <c r="A1587" i="3"/>
  <c r="Z1586" i="3"/>
  <c r="Y1586" i="3"/>
  <c r="X1586" i="3"/>
  <c r="W1586" i="3"/>
  <c r="V1586" i="3"/>
  <c r="U1586" i="3"/>
  <c r="T1586" i="3"/>
  <c r="S1586" i="3"/>
  <c r="R1586" i="3"/>
  <c r="Q1586" i="3"/>
  <c r="P1586" i="3"/>
  <c r="O1586" i="3"/>
  <c r="N1586" i="3"/>
  <c r="M1586" i="3"/>
  <c r="L1586" i="3"/>
  <c r="K1586" i="3"/>
  <c r="J1586" i="3"/>
  <c r="G1586" i="3"/>
  <c r="F1586" i="3"/>
  <c r="E1586" i="3"/>
  <c r="D1586" i="3"/>
  <c r="C1586" i="3"/>
  <c r="B1586" i="3"/>
  <c r="A1586" i="3"/>
  <c r="Z1585" i="3"/>
  <c r="Y1585" i="3"/>
  <c r="X1585" i="3"/>
  <c r="W1585" i="3"/>
  <c r="V1585" i="3"/>
  <c r="U1585" i="3"/>
  <c r="T1585" i="3"/>
  <c r="S1585" i="3"/>
  <c r="R1585" i="3"/>
  <c r="Q1585" i="3"/>
  <c r="P1585" i="3"/>
  <c r="O1585" i="3"/>
  <c r="N1585" i="3"/>
  <c r="M1585" i="3"/>
  <c r="L1585" i="3"/>
  <c r="K1585" i="3"/>
  <c r="J1585" i="3"/>
  <c r="G1585" i="3"/>
  <c r="F1585" i="3"/>
  <c r="E1585" i="3"/>
  <c r="D1585" i="3"/>
  <c r="C1585" i="3"/>
  <c r="B1585" i="3"/>
  <c r="A1585" i="3"/>
  <c r="Z1584" i="3"/>
  <c r="Y1584" i="3"/>
  <c r="X1584" i="3"/>
  <c r="W1584" i="3"/>
  <c r="V1584" i="3"/>
  <c r="U1584" i="3"/>
  <c r="T1584" i="3"/>
  <c r="S1584" i="3"/>
  <c r="R1584" i="3"/>
  <c r="Q1584" i="3"/>
  <c r="P1584" i="3"/>
  <c r="O1584" i="3"/>
  <c r="N1584" i="3"/>
  <c r="M1584" i="3"/>
  <c r="L1584" i="3"/>
  <c r="K1584" i="3"/>
  <c r="J1584" i="3"/>
  <c r="G1584" i="3"/>
  <c r="F1584" i="3"/>
  <c r="E1584" i="3"/>
  <c r="D1584" i="3"/>
  <c r="C1584" i="3"/>
  <c r="B1584" i="3"/>
  <c r="A1584" i="3"/>
  <c r="Z1583" i="3"/>
  <c r="Y1583" i="3"/>
  <c r="X1583" i="3"/>
  <c r="W1583" i="3"/>
  <c r="V1583" i="3"/>
  <c r="U1583" i="3"/>
  <c r="T1583" i="3"/>
  <c r="S1583" i="3"/>
  <c r="R1583" i="3"/>
  <c r="Q1583" i="3"/>
  <c r="P1583" i="3"/>
  <c r="O1583" i="3"/>
  <c r="N1583" i="3"/>
  <c r="M1583" i="3"/>
  <c r="L1583" i="3"/>
  <c r="K1583" i="3"/>
  <c r="J1583" i="3"/>
  <c r="G1583" i="3"/>
  <c r="F1583" i="3"/>
  <c r="E1583" i="3"/>
  <c r="D1583" i="3"/>
  <c r="C1583" i="3"/>
  <c r="B1583" i="3"/>
  <c r="A1583" i="3"/>
  <c r="Z1582" i="3"/>
  <c r="Y1582" i="3"/>
  <c r="X1582" i="3"/>
  <c r="W1582" i="3"/>
  <c r="V1582" i="3"/>
  <c r="U1582" i="3"/>
  <c r="T1582" i="3"/>
  <c r="S1582" i="3"/>
  <c r="R1582" i="3"/>
  <c r="Q1582" i="3"/>
  <c r="P1582" i="3"/>
  <c r="O1582" i="3"/>
  <c r="N1582" i="3"/>
  <c r="M1582" i="3"/>
  <c r="L1582" i="3"/>
  <c r="K1582" i="3"/>
  <c r="J1582" i="3"/>
  <c r="G1582" i="3"/>
  <c r="F1582" i="3"/>
  <c r="E1582" i="3"/>
  <c r="D1582" i="3"/>
  <c r="C1582" i="3"/>
  <c r="B1582" i="3"/>
  <c r="A1582" i="3"/>
  <c r="Z1581" i="3"/>
  <c r="Y1581" i="3"/>
  <c r="X1581" i="3"/>
  <c r="W1581" i="3"/>
  <c r="V1581" i="3"/>
  <c r="U1581" i="3"/>
  <c r="T1581" i="3"/>
  <c r="S1581" i="3"/>
  <c r="R1581" i="3"/>
  <c r="Q1581" i="3"/>
  <c r="P1581" i="3"/>
  <c r="O1581" i="3"/>
  <c r="N1581" i="3"/>
  <c r="M1581" i="3"/>
  <c r="L1581" i="3"/>
  <c r="K1581" i="3"/>
  <c r="J1581" i="3"/>
  <c r="G1581" i="3"/>
  <c r="F1581" i="3"/>
  <c r="E1581" i="3"/>
  <c r="D1581" i="3"/>
  <c r="C1581" i="3"/>
  <c r="B1581" i="3"/>
  <c r="A1581" i="3"/>
  <c r="Z1580" i="3"/>
  <c r="Y1580" i="3"/>
  <c r="X1580" i="3"/>
  <c r="W1580" i="3"/>
  <c r="V1580" i="3"/>
  <c r="U1580" i="3"/>
  <c r="T1580" i="3"/>
  <c r="S1580" i="3"/>
  <c r="R1580" i="3"/>
  <c r="Q1580" i="3"/>
  <c r="P1580" i="3"/>
  <c r="O1580" i="3"/>
  <c r="N1580" i="3"/>
  <c r="M1580" i="3"/>
  <c r="L1580" i="3"/>
  <c r="K1580" i="3"/>
  <c r="J1580" i="3"/>
  <c r="G1580" i="3"/>
  <c r="F1580" i="3"/>
  <c r="E1580" i="3"/>
  <c r="D1580" i="3"/>
  <c r="C1580" i="3"/>
  <c r="B1580" i="3"/>
  <c r="A1580" i="3"/>
  <c r="Z1579" i="3"/>
  <c r="Y1579" i="3"/>
  <c r="X1579" i="3"/>
  <c r="W1579" i="3"/>
  <c r="V1579" i="3"/>
  <c r="U1579" i="3"/>
  <c r="T1579" i="3"/>
  <c r="S1579" i="3"/>
  <c r="R1579" i="3"/>
  <c r="Q1579" i="3"/>
  <c r="P1579" i="3"/>
  <c r="O1579" i="3"/>
  <c r="N1579" i="3"/>
  <c r="M1579" i="3"/>
  <c r="L1579" i="3"/>
  <c r="K1579" i="3"/>
  <c r="J1579" i="3"/>
  <c r="G1579" i="3"/>
  <c r="F1579" i="3"/>
  <c r="E1579" i="3"/>
  <c r="D1579" i="3"/>
  <c r="C1579" i="3"/>
  <c r="B1579" i="3"/>
  <c r="A1579" i="3"/>
  <c r="Z1578" i="3"/>
  <c r="Y1578" i="3"/>
  <c r="X1578" i="3"/>
  <c r="W1578" i="3"/>
  <c r="V1578" i="3"/>
  <c r="U1578" i="3"/>
  <c r="T1578" i="3"/>
  <c r="S1578" i="3"/>
  <c r="R1578" i="3"/>
  <c r="Q1578" i="3"/>
  <c r="P1578" i="3"/>
  <c r="O1578" i="3"/>
  <c r="N1578" i="3"/>
  <c r="M1578" i="3"/>
  <c r="L1578" i="3"/>
  <c r="K1578" i="3"/>
  <c r="J1578" i="3"/>
  <c r="G1578" i="3"/>
  <c r="F1578" i="3"/>
  <c r="E1578" i="3"/>
  <c r="D1578" i="3"/>
  <c r="C1578" i="3"/>
  <c r="B1578" i="3"/>
  <c r="A1578" i="3"/>
  <c r="Z1577" i="3"/>
  <c r="Y1577" i="3"/>
  <c r="X1577" i="3"/>
  <c r="W1577" i="3"/>
  <c r="V1577" i="3"/>
  <c r="U1577" i="3"/>
  <c r="T1577" i="3"/>
  <c r="S1577" i="3"/>
  <c r="R1577" i="3"/>
  <c r="Q1577" i="3"/>
  <c r="P1577" i="3"/>
  <c r="O1577" i="3"/>
  <c r="N1577" i="3"/>
  <c r="M1577" i="3"/>
  <c r="L1577" i="3"/>
  <c r="K1577" i="3"/>
  <c r="J1577" i="3"/>
  <c r="G1577" i="3"/>
  <c r="F1577" i="3"/>
  <c r="E1577" i="3"/>
  <c r="D1577" i="3"/>
  <c r="C1577" i="3"/>
  <c r="B1577" i="3"/>
  <c r="A1577" i="3"/>
  <c r="Z1576" i="3"/>
  <c r="Y1576" i="3"/>
  <c r="X1576" i="3"/>
  <c r="W1576" i="3"/>
  <c r="V1576" i="3"/>
  <c r="U1576" i="3"/>
  <c r="T1576" i="3"/>
  <c r="S1576" i="3"/>
  <c r="R1576" i="3"/>
  <c r="Q1576" i="3"/>
  <c r="P1576" i="3"/>
  <c r="O1576" i="3"/>
  <c r="N1576" i="3"/>
  <c r="M1576" i="3"/>
  <c r="L1576" i="3"/>
  <c r="K1576" i="3"/>
  <c r="J1576" i="3"/>
  <c r="G1576" i="3"/>
  <c r="F1576" i="3"/>
  <c r="E1576" i="3"/>
  <c r="D1576" i="3"/>
  <c r="C1576" i="3"/>
  <c r="B1576" i="3"/>
  <c r="A1576" i="3"/>
  <c r="Z1575" i="3"/>
  <c r="Y1575" i="3"/>
  <c r="X1575" i="3"/>
  <c r="W1575" i="3"/>
  <c r="V1575" i="3"/>
  <c r="U1575" i="3"/>
  <c r="T1575" i="3"/>
  <c r="S1575" i="3"/>
  <c r="R1575" i="3"/>
  <c r="Q1575" i="3"/>
  <c r="P1575" i="3"/>
  <c r="O1575" i="3"/>
  <c r="N1575" i="3"/>
  <c r="M1575" i="3"/>
  <c r="L1575" i="3"/>
  <c r="K1575" i="3"/>
  <c r="J1575" i="3"/>
  <c r="G1575" i="3"/>
  <c r="F1575" i="3"/>
  <c r="E1575" i="3"/>
  <c r="D1575" i="3"/>
  <c r="C1575" i="3"/>
  <c r="B1575" i="3"/>
  <c r="A1575" i="3"/>
  <c r="Z1574" i="3"/>
  <c r="Y1574" i="3"/>
  <c r="X1574" i="3"/>
  <c r="W1574" i="3"/>
  <c r="V1574" i="3"/>
  <c r="U1574" i="3"/>
  <c r="T1574" i="3"/>
  <c r="S1574" i="3"/>
  <c r="R1574" i="3"/>
  <c r="Q1574" i="3"/>
  <c r="P1574" i="3"/>
  <c r="O1574" i="3"/>
  <c r="N1574" i="3"/>
  <c r="M1574" i="3"/>
  <c r="L1574" i="3"/>
  <c r="K1574" i="3"/>
  <c r="J1574" i="3"/>
  <c r="G1574" i="3"/>
  <c r="F1574" i="3"/>
  <c r="E1574" i="3"/>
  <c r="D1574" i="3"/>
  <c r="C1574" i="3"/>
  <c r="B1574" i="3"/>
  <c r="A1574" i="3"/>
  <c r="Z1573" i="3"/>
  <c r="Y1573" i="3"/>
  <c r="X1573" i="3"/>
  <c r="W1573" i="3"/>
  <c r="V1573" i="3"/>
  <c r="U1573" i="3"/>
  <c r="T1573" i="3"/>
  <c r="S1573" i="3"/>
  <c r="R1573" i="3"/>
  <c r="Q1573" i="3"/>
  <c r="P1573" i="3"/>
  <c r="O1573" i="3"/>
  <c r="N1573" i="3"/>
  <c r="M1573" i="3"/>
  <c r="L1573" i="3"/>
  <c r="K1573" i="3"/>
  <c r="J1573" i="3"/>
  <c r="G1573" i="3"/>
  <c r="F1573" i="3"/>
  <c r="E1573" i="3"/>
  <c r="D1573" i="3"/>
  <c r="C1573" i="3"/>
  <c r="B1573" i="3"/>
  <c r="A1573" i="3"/>
  <c r="Z1572" i="3"/>
  <c r="Y1572" i="3"/>
  <c r="X1572" i="3"/>
  <c r="W1572" i="3"/>
  <c r="V1572" i="3"/>
  <c r="U1572" i="3"/>
  <c r="T1572" i="3"/>
  <c r="S1572" i="3"/>
  <c r="R1572" i="3"/>
  <c r="Q1572" i="3"/>
  <c r="P1572" i="3"/>
  <c r="O1572" i="3"/>
  <c r="N1572" i="3"/>
  <c r="M1572" i="3"/>
  <c r="L1572" i="3"/>
  <c r="K1572" i="3"/>
  <c r="J1572" i="3"/>
  <c r="G1572" i="3"/>
  <c r="F1572" i="3"/>
  <c r="E1572" i="3"/>
  <c r="D1572" i="3"/>
  <c r="C1572" i="3"/>
  <c r="B1572" i="3"/>
  <c r="A1572" i="3"/>
  <c r="Z1571" i="3"/>
  <c r="Y1571" i="3"/>
  <c r="X1571" i="3"/>
  <c r="W1571" i="3"/>
  <c r="V1571" i="3"/>
  <c r="U1571" i="3"/>
  <c r="T1571" i="3"/>
  <c r="S1571" i="3"/>
  <c r="R1571" i="3"/>
  <c r="Q1571" i="3"/>
  <c r="P1571" i="3"/>
  <c r="O1571" i="3"/>
  <c r="N1571" i="3"/>
  <c r="M1571" i="3"/>
  <c r="L1571" i="3"/>
  <c r="K1571" i="3"/>
  <c r="J1571" i="3"/>
  <c r="G1571" i="3"/>
  <c r="F1571" i="3"/>
  <c r="E1571" i="3"/>
  <c r="D1571" i="3"/>
  <c r="C1571" i="3"/>
  <c r="B1571" i="3"/>
  <c r="A1571" i="3"/>
  <c r="Z1570" i="3"/>
  <c r="Y1570" i="3"/>
  <c r="X1570" i="3"/>
  <c r="W1570" i="3"/>
  <c r="V1570" i="3"/>
  <c r="U1570" i="3"/>
  <c r="T1570" i="3"/>
  <c r="S1570" i="3"/>
  <c r="R1570" i="3"/>
  <c r="Q1570" i="3"/>
  <c r="P1570" i="3"/>
  <c r="O1570" i="3"/>
  <c r="N1570" i="3"/>
  <c r="M1570" i="3"/>
  <c r="L1570" i="3"/>
  <c r="K1570" i="3"/>
  <c r="J1570" i="3"/>
  <c r="G1570" i="3"/>
  <c r="F1570" i="3"/>
  <c r="E1570" i="3"/>
  <c r="D1570" i="3"/>
  <c r="C1570" i="3"/>
  <c r="B1570" i="3"/>
  <c r="A1570" i="3"/>
  <c r="Z1569" i="3"/>
  <c r="Y1569" i="3"/>
  <c r="X1569" i="3"/>
  <c r="W1569" i="3"/>
  <c r="V1569" i="3"/>
  <c r="U1569" i="3"/>
  <c r="T1569" i="3"/>
  <c r="S1569" i="3"/>
  <c r="R1569" i="3"/>
  <c r="Q1569" i="3"/>
  <c r="P1569" i="3"/>
  <c r="O1569" i="3"/>
  <c r="N1569" i="3"/>
  <c r="M1569" i="3"/>
  <c r="L1569" i="3"/>
  <c r="K1569" i="3"/>
  <c r="J1569" i="3"/>
  <c r="G1569" i="3"/>
  <c r="F1569" i="3"/>
  <c r="E1569" i="3"/>
  <c r="D1569" i="3"/>
  <c r="C1569" i="3"/>
  <c r="B1569" i="3"/>
  <c r="A1569" i="3"/>
  <c r="Z1568" i="3"/>
  <c r="Y1568" i="3"/>
  <c r="X1568" i="3"/>
  <c r="W1568" i="3"/>
  <c r="V1568" i="3"/>
  <c r="U1568" i="3"/>
  <c r="T1568" i="3"/>
  <c r="S1568" i="3"/>
  <c r="R1568" i="3"/>
  <c r="Q1568" i="3"/>
  <c r="P1568" i="3"/>
  <c r="O1568" i="3"/>
  <c r="N1568" i="3"/>
  <c r="M1568" i="3"/>
  <c r="L1568" i="3"/>
  <c r="K1568" i="3"/>
  <c r="J1568" i="3"/>
  <c r="G1568" i="3"/>
  <c r="F1568" i="3"/>
  <c r="E1568" i="3"/>
  <c r="D1568" i="3"/>
  <c r="C1568" i="3"/>
  <c r="B1568" i="3"/>
  <c r="A1568" i="3"/>
  <c r="Z1567" i="3"/>
  <c r="Y1567" i="3"/>
  <c r="X1567" i="3"/>
  <c r="W1567" i="3"/>
  <c r="V1567" i="3"/>
  <c r="U1567" i="3"/>
  <c r="T1567" i="3"/>
  <c r="S1567" i="3"/>
  <c r="R1567" i="3"/>
  <c r="Q1567" i="3"/>
  <c r="P1567" i="3"/>
  <c r="O1567" i="3"/>
  <c r="N1567" i="3"/>
  <c r="M1567" i="3"/>
  <c r="L1567" i="3"/>
  <c r="K1567" i="3"/>
  <c r="J1567" i="3"/>
  <c r="G1567" i="3"/>
  <c r="F1567" i="3"/>
  <c r="E1567" i="3"/>
  <c r="D1567" i="3"/>
  <c r="C1567" i="3"/>
  <c r="B1567" i="3"/>
  <c r="A1567" i="3"/>
  <c r="Z1566" i="3"/>
  <c r="Y1566" i="3"/>
  <c r="X1566" i="3"/>
  <c r="W1566" i="3"/>
  <c r="V1566" i="3"/>
  <c r="U1566" i="3"/>
  <c r="T1566" i="3"/>
  <c r="S1566" i="3"/>
  <c r="R1566" i="3"/>
  <c r="Q1566" i="3"/>
  <c r="P1566" i="3"/>
  <c r="O1566" i="3"/>
  <c r="N1566" i="3"/>
  <c r="M1566" i="3"/>
  <c r="L1566" i="3"/>
  <c r="K1566" i="3"/>
  <c r="J1566" i="3"/>
  <c r="G1566" i="3"/>
  <c r="F1566" i="3"/>
  <c r="E1566" i="3"/>
  <c r="D1566" i="3"/>
  <c r="C1566" i="3"/>
  <c r="B1566" i="3"/>
  <c r="A1566" i="3"/>
  <c r="Z1565" i="3"/>
  <c r="Y1565" i="3"/>
  <c r="X1565" i="3"/>
  <c r="W1565" i="3"/>
  <c r="V1565" i="3"/>
  <c r="U1565" i="3"/>
  <c r="T1565" i="3"/>
  <c r="S1565" i="3"/>
  <c r="R1565" i="3"/>
  <c r="Q1565" i="3"/>
  <c r="P1565" i="3"/>
  <c r="O1565" i="3"/>
  <c r="N1565" i="3"/>
  <c r="M1565" i="3"/>
  <c r="L1565" i="3"/>
  <c r="K1565" i="3"/>
  <c r="J1565" i="3"/>
  <c r="G1565" i="3"/>
  <c r="F1565" i="3"/>
  <c r="E1565" i="3"/>
  <c r="D1565" i="3"/>
  <c r="C1565" i="3"/>
  <c r="B1565" i="3"/>
  <c r="A1565" i="3"/>
  <c r="Z1564" i="3"/>
  <c r="Y1564" i="3"/>
  <c r="X1564" i="3"/>
  <c r="W1564" i="3"/>
  <c r="V1564" i="3"/>
  <c r="U1564" i="3"/>
  <c r="T1564" i="3"/>
  <c r="S1564" i="3"/>
  <c r="R1564" i="3"/>
  <c r="Q1564" i="3"/>
  <c r="P1564" i="3"/>
  <c r="O1564" i="3"/>
  <c r="N1564" i="3"/>
  <c r="M1564" i="3"/>
  <c r="L1564" i="3"/>
  <c r="K1564" i="3"/>
  <c r="J1564" i="3"/>
  <c r="G1564" i="3"/>
  <c r="F1564" i="3"/>
  <c r="E1564" i="3"/>
  <c r="D1564" i="3"/>
  <c r="C1564" i="3"/>
  <c r="B1564" i="3"/>
  <c r="A1564" i="3"/>
  <c r="Z1563" i="3"/>
  <c r="Y1563" i="3"/>
  <c r="X1563" i="3"/>
  <c r="W1563" i="3"/>
  <c r="V1563" i="3"/>
  <c r="U1563" i="3"/>
  <c r="T1563" i="3"/>
  <c r="S1563" i="3"/>
  <c r="R1563" i="3"/>
  <c r="Q1563" i="3"/>
  <c r="P1563" i="3"/>
  <c r="O1563" i="3"/>
  <c r="N1563" i="3"/>
  <c r="M1563" i="3"/>
  <c r="L1563" i="3"/>
  <c r="K1563" i="3"/>
  <c r="J1563" i="3"/>
  <c r="G1563" i="3"/>
  <c r="F1563" i="3"/>
  <c r="E1563" i="3"/>
  <c r="D1563" i="3"/>
  <c r="C1563" i="3"/>
  <c r="B1563" i="3"/>
  <c r="A1563" i="3"/>
  <c r="Z1562" i="3"/>
  <c r="Y1562" i="3"/>
  <c r="X1562" i="3"/>
  <c r="W1562" i="3"/>
  <c r="V1562" i="3"/>
  <c r="U1562" i="3"/>
  <c r="T1562" i="3"/>
  <c r="S1562" i="3"/>
  <c r="R1562" i="3"/>
  <c r="Q1562" i="3"/>
  <c r="P1562" i="3"/>
  <c r="O1562" i="3"/>
  <c r="N1562" i="3"/>
  <c r="M1562" i="3"/>
  <c r="L1562" i="3"/>
  <c r="K1562" i="3"/>
  <c r="J1562" i="3"/>
  <c r="G1562" i="3"/>
  <c r="F1562" i="3"/>
  <c r="E1562" i="3"/>
  <c r="D1562" i="3"/>
  <c r="C1562" i="3"/>
  <c r="B1562" i="3"/>
  <c r="A1562" i="3"/>
  <c r="Z1561" i="3"/>
  <c r="Y1561" i="3"/>
  <c r="X1561" i="3"/>
  <c r="W1561" i="3"/>
  <c r="V1561" i="3"/>
  <c r="U1561" i="3"/>
  <c r="T1561" i="3"/>
  <c r="S1561" i="3"/>
  <c r="R1561" i="3"/>
  <c r="Q1561" i="3"/>
  <c r="P1561" i="3"/>
  <c r="O1561" i="3"/>
  <c r="N1561" i="3"/>
  <c r="M1561" i="3"/>
  <c r="L1561" i="3"/>
  <c r="K1561" i="3"/>
  <c r="J1561" i="3"/>
  <c r="G1561" i="3"/>
  <c r="F1561" i="3"/>
  <c r="E1561" i="3"/>
  <c r="D1561" i="3"/>
  <c r="C1561" i="3"/>
  <c r="B1561" i="3"/>
  <c r="A1561" i="3"/>
  <c r="Z1560" i="3"/>
  <c r="Y1560" i="3"/>
  <c r="X1560" i="3"/>
  <c r="W1560" i="3"/>
  <c r="V1560" i="3"/>
  <c r="U1560" i="3"/>
  <c r="T1560" i="3"/>
  <c r="S1560" i="3"/>
  <c r="R1560" i="3"/>
  <c r="Q1560" i="3"/>
  <c r="P1560" i="3"/>
  <c r="O1560" i="3"/>
  <c r="N1560" i="3"/>
  <c r="M1560" i="3"/>
  <c r="L1560" i="3"/>
  <c r="K1560" i="3"/>
  <c r="J1560" i="3"/>
  <c r="G1560" i="3"/>
  <c r="F1560" i="3"/>
  <c r="E1560" i="3"/>
  <c r="D1560" i="3"/>
  <c r="C1560" i="3"/>
  <c r="B1560" i="3"/>
  <c r="A1560" i="3"/>
  <c r="Z1559" i="3"/>
  <c r="Y1559" i="3"/>
  <c r="X1559" i="3"/>
  <c r="W1559" i="3"/>
  <c r="V1559" i="3"/>
  <c r="U1559" i="3"/>
  <c r="T1559" i="3"/>
  <c r="S1559" i="3"/>
  <c r="R1559" i="3"/>
  <c r="Q1559" i="3"/>
  <c r="P1559" i="3"/>
  <c r="O1559" i="3"/>
  <c r="N1559" i="3"/>
  <c r="M1559" i="3"/>
  <c r="L1559" i="3"/>
  <c r="K1559" i="3"/>
  <c r="J1559" i="3"/>
  <c r="G1559" i="3"/>
  <c r="F1559" i="3"/>
  <c r="E1559" i="3"/>
  <c r="D1559" i="3"/>
  <c r="C1559" i="3"/>
  <c r="B1559" i="3"/>
  <c r="A1559" i="3"/>
  <c r="Z1558" i="3"/>
  <c r="Y1558" i="3"/>
  <c r="X1558" i="3"/>
  <c r="W1558" i="3"/>
  <c r="V1558" i="3"/>
  <c r="U1558" i="3"/>
  <c r="T1558" i="3"/>
  <c r="S1558" i="3"/>
  <c r="R1558" i="3"/>
  <c r="Q1558" i="3"/>
  <c r="P1558" i="3"/>
  <c r="O1558" i="3"/>
  <c r="N1558" i="3"/>
  <c r="M1558" i="3"/>
  <c r="L1558" i="3"/>
  <c r="K1558" i="3"/>
  <c r="J1558" i="3"/>
  <c r="G1558" i="3"/>
  <c r="F1558" i="3"/>
  <c r="E1558" i="3"/>
  <c r="D1558" i="3"/>
  <c r="C1558" i="3"/>
  <c r="B1558" i="3"/>
  <c r="A1558" i="3"/>
  <c r="Z1557" i="3"/>
  <c r="Y1557" i="3"/>
  <c r="X1557" i="3"/>
  <c r="W1557" i="3"/>
  <c r="V1557" i="3"/>
  <c r="U1557" i="3"/>
  <c r="T1557" i="3"/>
  <c r="S1557" i="3"/>
  <c r="R1557" i="3"/>
  <c r="Q1557" i="3"/>
  <c r="P1557" i="3"/>
  <c r="O1557" i="3"/>
  <c r="N1557" i="3"/>
  <c r="M1557" i="3"/>
  <c r="L1557" i="3"/>
  <c r="K1557" i="3"/>
  <c r="J1557" i="3"/>
  <c r="G1557" i="3"/>
  <c r="F1557" i="3"/>
  <c r="E1557" i="3"/>
  <c r="D1557" i="3"/>
  <c r="C1557" i="3"/>
  <c r="B1557" i="3"/>
  <c r="A1557" i="3"/>
  <c r="Z1556" i="3"/>
  <c r="Y1556" i="3"/>
  <c r="X1556" i="3"/>
  <c r="W1556" i="3"/>
  <c r="V1556" i="3"/>
  <c r="U1556" i="3"/>
  <c r="T1556" i="3"/>
  <c r="S1556" i="3"/>
  <c r="R1556" i="3"/>
  <c r="Q1556" i="3"/>
  <c r="P1556" i="3"/>
  <c r="O1556" i="3"/>
  <c r="N1556" i="3"/>
  <c r="M1556" i="3"/>
  <c r="L1556" i="3"/>
  <c r="K1556" i="3"/>
  <c r="J1556" i="3"/>
  <c r="G1556" i="3"/>
  <c r="F1556" i="3"/>
  <c r="E1556" i="3"/>
  <c r="D1556" i="3"/>
  <c r="C1556" i="3"/>
  <c r="B1556" i="3"/>
  <c r="A1556" i="3"/>
  <c r="Z1555" i="3"/>
  <c r="Y1555" i="3"/>
  <c r="X1555" i="3"/>
  <c r="W1555" i="3"/>
  <c r="V1555" i="3"/>
  <c r="U1555" i="3"/>
  <c r="T1555" i="3"/>
  <c r="S1555" i="3"/>
  <c r="R1555" i="3"/>
  <c r="Q1555" i="3"/>
  <c r="P1555" i="3"/>
  <c r="O1555" i="3"/>
  <c r="N1555" i="3"/>
  <c r="M1555" i="3"/>
  <c r="L1555" i="3"/>
  <c r="K1555" i="3"/>
  <c r="J1555" i="3"/>
  <c r="G1555" i="3"/>
  <c r="F1555" i="3"/>
  <c r="E1555" i="3"/>
  <c r="D1555" i="3"/>
  <c r="C1555" i="3"/>
  <c r="B1555" i="3"/>
  <c r="A1555" i="3"/>
  <c r="Z1554" i="3"/>
  <c r="Y1554" i="3"/>
  <c r="X1554" i="3"/>
  <c r="W1554" i="3"/>
  <c r="V1554" i="3"/>
  <c r="U1554" i="3"/>
  <c r="T1554" i="3"/>
  <c r="S1554" i="3"/>
  <c r="R1554" i="3"/>
  <c r="Q1554" i="3"/>
  <c r="P1554" i="3"/>
  <c r="O1554" i="3"/>
  <c r="N1554" i="3"/>
  <c r="M1554" i="3"/>
  <c r="L1554" i="3"/>
  <c r="K1554" i="3"/>
  <c r="J1554" i="3"/>
  <c r="G1554" i="3"/>
  <c r="F1554" i="3"/>
  <c r="E1554" i="3"/>
  <c r="D1554" i="3"/>
  <c r="C1554" i="3"/>
  <c r="B1554" i="3"/>
  <c r="A1554" i="3"/>
  <c r="Z1553" i="3"/>
  <c r="Y1553" i="3"/>
  <c r="X1553" i="3"/>
  <c r="W1553" i="3"/>
  <c r="V1553" i="3"/>
  <c r="U1553" i="3"/>
  <c r="T1553" i="3"/>
  <c r="S1553" i="3"/>
  <c r="R1553" i="3"/>
  <c r="Q1553" i="3"/>
  <c r="P1553" i="3"/>
  <c r="O1553" i="3"/>
  <c r="N1553" i="3"/>
  <c r="M1553" i="3"/>
  <c r="L1553" i="3"/>
  <c r="K1553" i="3"/>
  <c r="J1553" i="3"/>
  <c r="G1553" i="3"/>
  <c r="F1553" i="3"/>
  <c r="E1553" i="3"/>
  <c r="D1553" i="3"/>
  <c r="C1553" i="3"/>
  <c r="B1553" i="3"/>
  <c r="A1553" i="3"/>
  <c r="Z1552" i="3"/>
  <c r="Y1552" i="3"/>
  <c r="X1552" i="3"/>
  <c r="W1552" i="3"/>
  <c r="V1552" i="3"/>
  <c r="U1552" i="3"/>
  <c r="T1552" i="3"/>
  <c r="S1552" i="3"/>
  <c r="R1552" i="3"/>
  <c r="Q1552" i="3"/>
  <c r="P1552" i="3"/>
  <c r="O1552" i="3"/>
  <c r="N1552" i="3"/>
  <c r="M1552" i="3"/>
  <c r="L1552" i="3"/>
  <c r="K1552" i="3"/>
  <c r="J1552" i="3"/>
  <c r="G1552" i="3"/>
  <c r="F1552" i="3"/>
  <c r="E1552" i="3"/>
  <c r="D1552" i="3"/>
  <c r="C1552" i="3"/>
  <c r="B1552" i="3"/>
  <c r="A1552" i="3"/>
  <c r="Z1551" i="3"/>
  <c r="Y1551" i="3"/>
  <c r="X1551" i="3"/>
  <c r="W1551" i="3"/>
  <c r="V1551" i="3"/>
  <c r="U1551" i="3"/>
  <c r="T1551" i="3"/>
  <c r="S1551" i="3"/>
  <c r="R1551" i="3"/>
  <c r="Q1551" i="3"/>
  <c r="P1551" i="3"/>
  <c r="O1551" i="3"/>
  <c r="N1551" i="3"/>
  <c r="M1551" i="3"/>
  <c r="L1551" i="3"/>
  <c r="K1551" i="3"/>
  <c r="J1551" i="3"/>
  <c r="G1551" i="3"/>
  <c r="F1551" i="3"/>
  <c r="E1551" i="3"/>
  <c r="D1551" i="3"/>
  <c r="C1551" i="3"/>
  <c r="B1551" i="3"/>
  <c r="A1551" i="3"/>
  <c r="Z1550" i="3"/>
  <c r="Y1550" i="3"/>
  <c r="X1550" i="3"/>
  <c r="W1550" i="3"/>
  <c r="V1550" i="3"/>
  <c r="U1550" i="3"/>
  <c r="T1550" i="3"/>
  <c r="S1550" i="3"/>
  <c r="R1550" i="3"/>
  <c r="Q1550" i="3"/>
  <c r="P1550" i="3"/>
  <c r="O1550" i="3"/>
  <c r="N1550" i="3"/>
  <c r="M1550" i="3"/>
  <c r="L1550" i="3"/>
  <c r="K1550" i="3"/>
  <c r="J1550" i="3"/>
  <c r="G1550" i="3"/>
  <c r="F1550" i="3"/>
  <c r="E1550" i="3"/>
  <c r="D1550" i="3"/>
  <c r="C1550" i="3"/>
  <c r="B1550" i="3"/>
  <c r="A1550" i="3"/>
  <c r="Z1549" i="3"/>
  <c r="Y1549" i="3"/>
  <c r="X1549" i="3"/>
  <c r="W1549" i="3"/>
  <c r="V1549" i="3"/>
  <c r="U1549" i="3"/>
  <c r="T1549" i="3"/>
  <c r="S1549" i="3"/>
  <c r="R1549" i="3"/>
  <c r="Q1549" i="3"/>
  <c r="P1549" i="3"/>
  <c r="O1549" i="3"/>
  <c r="N1549" i="3"/>
  <c r="M1549" i="3"/>
  <c r="L1549" i="3"/>
  <c r="K1549" i="3"/>
  <c r="J1549" i="3"/>
  <c r="G1549" i="3"/>
  <c r="F1549" i="3"/>
  <c r="E1549" i="3"/>
  <c r="D1549" i="3"/>
  <c r="C1549" i="3"/>
  <c r="B1549" i="3"/>
  <c r="A1549" i="3"/>
  <c r="Z1548" i="3"/>
  <c r="Y1548" i="3"/>
  <c r="X1548" i="3"/>
  <c r="W1548" i="3"/>
  <c r="V1548" i="3"/>
  <c r="U1548" i="3"/>
  <c r="T1548" i="3"/>
  <c r="S1548" i="3"/>
  <c r="R1548" i="3"/>
  <c r="Q1548" i="3"/>
  <c r="P1548" i="3"/>
  <c r="O1548" i="3"/>
  <c r="N1548" i="3"/>
  <c r="M1548" i="3"/>
  <c r="L1548" i="3"/>
  <c r="K1548" i="3"/>
  <c r="J1548" i="3"/>
  <c r="G1548" i="3"/>
  <c r="F1548" i="3"/>
  <c r="E1548" i="3"/>
  <c r="D1548" i="3"/>
  <c r="C1548" i="3"/>
  <c r="B1548" i="3"/>
  <c r="A1548" i="3"/>
  <c r="Z1547" i="3"/>
  <c r="Y1547" i="3"/>
  <c r="X1547" i="3"/>
  <c r="W1547" i="3"/>
  <c r="V1547" i="3"/>
  <c r="U1547" i="3"/>
  <c r="T1547" i="3"/>
  <c r="S1547" i="3"/>
  <c r="R1547" i="3"/>
  <c r="Q1547" i="3"/>
  <c r="P1547" i="3"/>
  <c r="O1547" i="3"/>
  <c r="N1547" i="3"/>
  <c r="M1547" i="3"/>
  <c r="L1547" i="3"/>
  <c r="K1547" i="3"/>
  <c r="J1547" i="3"/>
  <c r="G1547" i="3"/>
  <c r="F1547" i="3"/>
  <c r="E1547" i="3"/>
  <c r="D1547" i="3"/>
  <c r="C1547" i="3"/>
  <c r="B1547" i="3"/>
  <c r="A1547" i="3"/>
  <c r="Z1546" i="3"/>
  <c r="Y1546" i="3"/>
  <c r="X1546" i="3"/>
  <c r="W1546" i="3"/>
  <c r="V1546" i="3"/>
  <c r="U1546" i="3"/>
  <c r="T1546" i="3"/>
  <c r="S1546" i="3"/>
  <c r="R1546" i="3"/>
  <c r="Q1546" i="3"/>
  <c r="P1546" i="3"/>
  <c r="O1546" i="3"/>
  <c r="N1546" i="3"/>
  <c r="M1546" i="3"/>
  <c r="L1546" i="3"/>
  <c r="K1546" i="3"/>
  <c r="J1546" i="3"/>
  <c r="G1546" i="3"/>
  <c r="F1546" i="3"/>
  <c r="E1546" i="3"/>
  <c r="D1546" i="3"/>
  <c r="C1546" i="3"/>
  <c r="B1546" i="3"/>
  <c r="A1546" i="3"/>
  <c r="Z1545" i="3"/>
  <c r="Y1545" i="3"/>
  <c r="X1545" i="3"/>
  <c r="W1545" i="3"/>
  <c r="V1545" i="3"/>
  <c r="U1545" i="3"/>
  <c r="T1545" i="3"/>
  <c r="S1545" i="3"/>
  <c r="R1545" i="3"/>
  <c r="Q1545" i="3"/>
  <c r="P1545" i="3"/>
  <c r="O1545" i="3"/>
  <c r="N1545" i="3"/>
  <c r="M1545" i="3"/>
  <c r="L1545" i="3"/>
  <c r="K1545" i="3"/>
  <c r="J1545" i="3"/>
  <c r="G1545" i="3"/>
  <c r="F1545" i="3"/>
  <c r="E1545" i="3"/>
  <c r="D1545" i="3"/>
  <c r="C1545" i="3"/>
  <c r="B1545" i="3"/>
  <c r="A1545" i="3"/>
  <c r="Z1544" i="3"/>
  <c r="Y1544" i="3"/>
  <c r="X1544" i="3"/>
  <c r="W1544" i="3"/>
  <c r="V1544" i="3"/>
  <c r="U1544" i="3"/>
  <c r="T1544" i="3"/>
  <c r="S1544" i="3"/>
  <c r="R1544" i="3"/>
  <c r="Q1544" i="3"/>
  <c r="P1544" i="3"/>
  <c r="O1544" i="3"/>
  <c r="N1544" i="3"/>
  <c r="M1544" i="3"/>
  <c r="L1544" i="3"/>
  <c r="K1544" i="3"/>
  <c r="J1544" i="3"/>
  <c r="G1544" i="3"/>
  <c r="F1544" i="3"/>
  <c r="E1544" i="3"/>
  <c r="D1544" i="3"/>
  <c r="C1544" i="3"/>
  <c r="B1544" i="3"/>
  <c r="A1544" i="3"/>
  <c r="Z1543" i="3"/>
  <c r="Y1543" i="3"/>
  <c r="X1543" i="3"/>
  <c r="W1543" i="3"/>
  <c r="V1543" i="3"/>
  <c r="U1543" i="3"/>
  <c r="T1543" i="3"/>
  <c r="S1543" i="3"/>
  <c r="R1543" i="3"/>
  <c r="Q1543" i="3"/>
  <c r="P1543" i="3"/>
  <c r="O1543" i="3"/>
  <c r="N1543" i="3"/>
  <c r="M1543" i="3"/>
  <c r="L1543" i="3"/>
  <c r="K1543" i="3"/>
  <c r="J1543" i="3"/>
  <c r="G1543" i="3"/>
  <c r="F1543" i="3"/>
  <c r="E1543" i="3"/>
  <c r="D1543" i="3"/>
  <c r="C1543" i="3"/>
  <c r="B1543" i="3"/>
  <c r="A1543" i="3"/>
  <c r="Z1542" i="3"/>
  <c r="Y1542" i="3"/>
  <c r="X1542" i="3"/>
  <c r="W1542" i="3"/>
  <c r="V1542" i="3"/>
  <c r="U1542" i="3"/>
  <c r="T1542" i="3"/>
  <c r="S1542" i="3"/>
  <c r="R1542" i="3"/>
  <c r="Q1542" i="3"/>
  <c r="P1542" i="3"/>
  <c r="O1542" i="3"/>
  <c r="N1542" i="3"/>
  <c r="M1542" i="3"/>
  <c r="L1542" i="3"/>
  <c r="K1542" i="3"/>
  <c r="J1542" i="3"/>
  <c r="G1542" i="3"/>
  <c r="F1542" i="3"/>
  <c r="E1542" i="3"/>
  <c r="D1542" i="3"/>
  <c r="C1542" i="3"/>
  <c r="B1542" i="3"/>
  <c r="A1542" i="3"/>
  <c r="Z1541" i="3"/>
  <c r="Y1541" i="3"/>
  <c r="X1541" i="3"/>
  <c r="W1541" i="3"/>
  <c r="V1541" i="3"/>
  <c r="U1541" i="3"/>
  <c r="T1541" i="3"/>
  <c r="S1541" i="3"/>
  <c r="R1541" i="3"/>
  <c r="Q1541" i="3"/>
  <c r="P1541" i="3"/>
  <c r="O1541" i="3"/>
  <c r="N1541" i="3"/>
  <c r="M1541" i="3"/>
  <c r="L1541" i="3"/>
  <c r="K1541" i="3"/>
  <c r="J1541" i="3"/>
  <c r="G1541" i="3"/>
  <c r="F1541" i="3"/>
  <c r="E1541" i="3"/>
  <c r="D1541" i="3"/>
  <c r="C1541" i="3"/>
  <c r="B1541" i="3"/>
  <c r="A1541" i="3"/>
  <c r="Z1540" i="3"/>
  <c r="Y1540" i="3"/>
  <c r="X1540" i="3"/>
  <c r="W1540" i="3"/>
  <c r="V1540" i="3"/>
  <c r="U1540" i="3"/>
  <c r="T1540" i="3"/>
  <c r="S1540" i="3"/>
  <c r="R1540" i="3"/>
  <c r="Q1540" i="3"/>
  <c r="P1540" i="3"/>
  <c r="O1540" i="3"/>
  <c r="N1540" i="3"/>
  <c r="M1540" i="3"/>
  <c r="L1540" i="3"/>
  <c r="K1540" i="3"/>
  <c r="J1540" i="3"/>
  <c r="G1540" i="3"/>
  <c r="F1540" i="3"/>
  <c r="E1540" i="3"/>
  <c r="D1540" i="3"/>
  <c r="C1540" i="3"/>
  <c r="B1540" i="3"/>
  <c r="A1540" i="3"/>
  <c r="Z1539" i="3"/>
  <c r="Y1539" i="3"/>
  <c r="X1539" i="3"/>
  <c r="W1539" i="3"/>
  <c r="V1539" i="3"/>
  <c r="U1539" i="3"/>
  <c r="T1539" i="3"/>
  <c r="S1539" i="3"/>
  <c r="R1539" i="3"/>
  <c r="Q1539" i="3"/>
  <c r="P1539" i="3"/>
  <c r="O1539" i="3"/>
  <c r="N1539" i="3"/>
  <c r="M1539" i="3"/>
  <c r="L1539" i="3"/>
  <c r="K1539" i="3"/>
  <c r="J1539" i="3"/>
  <c r="G1539" i="3"/>
  <c r="F1539" i="3"/>
  <c r="E1539" i="3"/>
  <c r="D1539" i="3"/>
  <c r="C1539" i="3"/>
  <c r="B1539" i="3"/>
  <c r="A1539" i="3"/>
  <c r="Z1538" i="3"/>
  <c r="Y1538" i="3"/>
  <c r="X1538" i="3"/>
  <c r="W1538" i="3"/>
  <c r="V1538" i="3"/>
  <c r="U1538" i="3"/>
  <c r="T1538" i="3"/>
  <c r="S1538" i="3"/>
  <c r="R1538" i="3"/>
  <c r="Q1538" i="3"/>
  <c r="P1538" i="3"/>
  <c r="O1538" i="3"/>
  <c r="N1538" i="3"/>
  <c r="M1538" i="3"/>
  <c r="L1538" i="3"/>
  <c r="K1538" i="3"/>
  <c r="J1538" i="3"/>
  <c r="G1538" i="3"/>
  <c r="F1538" i="3"/>
  <c r="E1538" i="3"/>
  <c r="D1538" i="3"/>
  <c r="C1538" i="3"/>
  <c r="B1538" i="3"/>
  <c r="A1538" i="3"/>
  <c r="Z1537" i="3"/>
  <c r="Y1537" i="3"/>
  <c r="X1537" i="3"/>
  <c r="W1537" i="3"/>
  <c r="V1537" i="3"/>
  <c r="U1537" i="3"/>
  <c r="T1537" i="3"/>
  <c r="S1537" i="3"/>
  <c r="R1537" i="3"/>
  <c r="Q1537" i="3"/>
  <c r="P1537" i="3"/>
  <c r="O1537" i="3"/>
  <c r="N1537" i="3"/>
  <c r="M1537" i="3"/>
  <c r="L1537" i="3"/>
  <c r="K1537" i="3"/>
  <c r="J1537" i="3"/>
  <c r="G1537" i="3"/>
  <c r="F1537" i="3"/>
  <c r="E1537" i="3"/>
  <c r="D1537" i="3"/>
  <c r="C1537" i="3"/>
  <c r="B1537" i="3"/>
  <c r="A1537" i="3"/>
  <c r="Z1536" i="3"/>
  <c r="Y1536" i="3"/>
  <c r="X1536" i="3"/>
  <c r="W1536" i="3"/>
  <c r="V1536" i="3"/>
  <c r="U1536" i="3"/>
  <c r="T1536" i="3"/>
  <c r="S1536" i="3"/>
  <c r="R1536" i="3"/>
  <c r="Q1536" i="3"/>
  <c r="P1536" i="3"/>
  <c r="O1536" i="3"/>
  <c r="N1536" i="3"/>
  <c r="M1536" i="3"/>
  <c r="L1536" i="3"/>
  <c r="K1536" i="3"/>
  <c r="J1536" i="3"/>
  <c r="G1536" i="3"/>
  <c r="F1536" i="3"/>
  <c r="E1536" i="3"/>
  <c r="D1536" i="3"/>
  <c r="C1536" i="3"/>
  <c r="B1536" i="3"/>
  <c r="A1536" i="3"/>
  <c r="Z1535" i="3"/>
  <c r="Y1535" i="3"/>
  <c r="X1535" i="3"/>
  <c r="W1535" i="3"/>
  <c r="V1535" i="3"/>
  <c r="U1535" i="3"/>
  <c r="T1535" i="3"/>
  <c r="S1535" i="3"/>
  <c r="R1535" i="3"/>
  <c r="Q1535" i="3"/>
  <c r="P1535" i="3"/>
  <c r="O1535" i="3"/>
  <c r="N1535" i="3"/>
  <c r="M1535" i="3"/>
  <c r="L1535" i="3"/>
  <c r="K1535" i="3"/>
  <c r="J1535" i="3"/>
  <c r="G1535" i="3"/>
  <c r="F1535" i="3"/>
  <c r="E1535" i="3"/>
  <c r="D1535" i="3"/>
  <c r="C1535" i="3"/>
  <c r="B1535" i="3"/>
  <c r="A1535" i="3"/>
  <c r="Z1534" i="3"/>
  <c r="Y1534" i="3"/>
  <c r="X1534" i="3"/>
  <c r="W1534" i="3"/>
  <c r="V1534" i="3"/>
  <c r="U1534" i="3"/>
  <c r="T1534" i="3"/>
  <c r="S1534" i="3"/>
  <c r="R1534" i="3"/>
  <c r="Q1534" i="3"/>
  <c r="P1534" i="3"/>
  <c r="O1534" i="3"/>
  <c r="N1534" i="3"/>
  <c r="M1534" i="3"/>
  <c r="L1534" i="3"/>
  <c r="K1534" i="3"/>
  <c r="J1534" i="3"/>
  <c r="G1534" i="3"/>
  <c r="F1534" i="3"/>
  <c r="E1534" i="3"/>
  <c r="D1534" i="3"/>
  <c r="C1534" i="3"/>
  <c r="B1534" i="3"/>
  <c r="A1534" i="3"/>
  <c r="Z1533" i="3"/>
  <c r="Y1533" i="3"/>
  <c r="X1533" i="3"/>
  <c r="W1533" i="3"/>
  <c r="V1533" i="3"/>
  <c r="U1533" i="3"/>
  <c r="T1533" i="3"/>
  <c r="S1533" i="3"/>
  <c r="R1533" i="3"/>
  <c r="Q1533" i="3"/>
  <c r="P1533" i="3"/>
  <c r="O1533" i="3"/>
  <c r="N1533" i="3"/>
  <c r="M1533" i="3"/>
  <c r="L1533" i="3"/>
  <c r="K1533" i="3"/>
  <c r="J1533" i="3"/>
  <c r="G1533" i="3"/>
  <c r="F1533" i="3"/>
  <c r="E1533" i="3"/>
  <c r="D1533" i="3"/>
  <c r="C1533" i="3"/>
  <c r="B1533" i="3"/>
  <c r="A1533" i="3"/>
  <c r="Z1532" i="3"/>
  <c r="Y1532" i="3"/>
  <c r="X1532" i="3"/>
  <c r="W1532" i="3"/>
  <c r="V1532" i="3"/>
  <c r="U1532" i="3"/>
  <c r="T1532" i="3"/>
  <c r="S1532" i="3"/>
  <c r="R1532" i="3"/>
  <c r="Q1532" i="3"/>
  <c r="P1532" i="3"/>
  <c r="O1532" i="3"/>
  <c r="N1532" i="3"/>
  <c r="M1532" i="3"/>
  <c r="L1532" i="3"/>
  <c r="K1532" i="3"/>
  <c r="J1532" i="3"/>
  <c r="G1532" i="3"/>
  <c r="F1532" i="3"/>
  <c r="E1532" i="3"/>
  <c r="D1532" i="3"/>
  <c r="C1532" i="3"/>
  <c r="B1532" i="3"/>
  <c r="A1532" i="3"/>
  <c r="Z1531" i="3"/>
  <c r="Y1531" i="3"/>
  <c r="X1531" i="3"/>
  <c r="W1531" i="3"/>
  <c r="V1531" i="3"/>
  <c r="U1531" i="3"/>
  <c r="T1531" i="3"/>
  <c r="S1531" i="3"/>
  <c r="R1531" i="3"/>
  <c r="Q1531" i="3"/>
  <c r="P1531" i="3"/>
  <c r="O1531" i="3"/>
  <c r="N1531" i="3"/>
  <c r="M1531" i="3"/>
  <c r="L1531" i="3"/>
  <c r="K1531" i="3"/>
  <c r="J1531" i="3"/>
  <c r="G1531" i="3"/>
  <c r="F1531" i="3"/>
  <c r="E1531" i="3"/>
  <c r="D1531" i="3"/>
  <c r="C1531" i="3"/>
  <c r="B1531" i="3"/>
  <c r="A1531" i="3"/>
  <c r="Z1530" i="3"/>
  <c r="Y1530" i="3"/>
  <c r="X1530" i="3"/>
  <c r="W1530" i="3"/>
  <c r="V1530" i="3"/>
  <c r="U1530" i="3"/>
  <c r="T1530" i="3"/>
  <c r="S1530" i="3"/>
  <c r="R1530" i="3"/>
  <c r="Q1530" i="3"/>
  <c r="P1530" i="3"/>
  <c r="O1530" i="3"/>
  <c r="N1530" i="3"/>
  <c r="M1530" i="3"/>
  <c r="L1530" i="3"/>
  <c r="K1530" i="3"/>
  <c r="J1530" i="3"/>
  <c r="G1530" i="3"/>
  <c r="F1530" i="3"/>
  <c r="E1530" i="3"/>
  <c r="D1530" i="3"/>
  <c r="C1530" i="3"/>
  <c r="B1530" i="3"/>
  <c r="A1530" i="3"/>
  <c r="Z1529" i="3"/>
  <c r="Y1529" i="3"/>
  <c r="X1529" i="3"/>
  <c r="W1529" i="3"/>
  <c r="V1529" i="3"/>
  <c r="U1529" i="3"/>
  <c r="T1529" i="3"/>
  <c r="S1529" i="3"/>
  <c r="R1529" i="3"/>
  <c r="Q1529" i="3"/>
  <c r="P1529" i="3"/>
  <c r="O1529" i="3"/>
  <c r="N1529" i="3"/>
  <c r="M1529" i="3"/>
  <c r="L1529" i="3"/>
  <c r="K1529" i="3"/>
  <c r="J1529" i="3"/>
  <c r="G1529" i="3"/>
  <c r="F1529" i="3"/>
  <c r="E1529" i="3"/>
  <c r="D1529" i="3"/>
  <c r="C1529" i="3"/>
  <c r="B1529" i="3"/>
  <c r="A1529" i="3"/>
  <c r="Z1528" i="3"/>
  <c r="Y1528" i="3"/>
  <c r="X1528" i="3"/>
  <c r="W1528" i="3"/>
  <c r="V1528" i="3"/>
  <c r="U1528" i="3"/>
  <c r="T1528" i="3"/>
  <c r="S1528" i="3"/>
  <c r="R1528" i="3"/>
  <c r="Q1528" i="3"/>
  <c r="P1528" i="3"/>
  <c r="O1528" i="3"/>
  <c r="N1528" i="3"/>
  <c r="M1528" i="3"/>
  <c r="L1528" i="3"/>
  <c r="K1528" i="3"/>
  <c r="J1528" i="3"/>
  <c r="G1528" i="3"/>
  <c r="F1528" i="3"/>
  <c r="E1528" i="3"/>
  <c r="D1528" i="3"/>
  <c r="C1528" i="3"/>
  <c r="B1528" i="3"/>
  <c r="A1528" i="3"/>
  <c r="Z1527" i="3"/>
  <c r="Y1527" i="3"/>
  <c r="X1527" i="3"/>
  <c r="W1527" i="3"/>
  <c r="V1527" i="3"/>
  <c r="U1527" i="3"/>
  <c r="T1527" i="3"/>
  <c r="S1527" i="3"/>
  <c r="R1527" i="3"/>
  <c r="Q1527" i="3"/>
  <c r="P1527" i="3"/>
  <c r="O1527" i="3"/>
  <c r="N1527" i="3"/>
  <c r="M1527" i="3"/>
  <c r="L1527" i="3"/>
  <c r="K1527" i="3"/>
  <c r="J1527" i="3"/>
  <c r="G1527" i="3"/>
  <c r="F1527" i="3"/>
  <c r="E1527" i="3"/>
  <c r="D1527" i="3"/>
  <c r="C1527" i="3"/>
  <c r="B1527" i="3"/>
  <c r="A1527" i="3"/>
  <c r="Z1526" i="3"/>
  <c r="Y1526" i="3"/>
  <c r="X1526" i="3"/>
  <c r="W1526" i="3"/>
  <c r="V1526" i="3"/>
  <c r="U1526" i="3"/>
  <c r="T1526" i="3"/>
  <c r="S1526" i="3"/>
  <c r="R1526" i="3"/>
  <c r="Q1526" i="3"/>
  <c r="P1526" i="3"/>
  <c r="O1526" i="3"/>
  <c r="N1526" i="3"/>
  <c r="M1526" i="3"/>
  <c r="L1526" i="3"/>
  <c r="K1526" i="3"/>
  <c r="J1526" i="3"/>
  <c r="G1526" i="3"/>
  <c r="F1526" i="3"/>
  <c r="E1526" i="3"/>
  <c r="D1526" i="3"/>
  <c r="C1526" i="3"/>
  <c r="B1526" i="3"/>
  <c r="A1526" i="3"/>
  <c r="Z1525" i="3"/>
  <c r="Y1525" i="3"/>
  <c r="X1525" i="3"/>
  <c r="W1525" i="3"/>
  <c r="V1525" i="3"/>
  <c r="U1525" i="3"/>
  <c r="T1525" i="3"/>
  <c r="S1525" i="3"/>
  <c r="R1525" i="3"/>
  <c r="Q1525" i="3"/>
  <c r="P1525" i="3"/>
  <c r="O1525" i="3"/>
  <c r="N1525" i="3"/>
  <c r="M1525" i="3"/>
  <c r="L1525" i="3"/>
  <c r="K1525" i="3"/>
  <c r="J1525" i="3"/>
  <c r="G1525" i="3"/>
  <c r="F1525" i="3"/>
  <c r="E1525" i="3"/>
  <c r="D1525" i="3"/>
  <c r="C1525" i="3"/>
  <c r="B1525" i="3"/>
  <c r="A1525" i="3"/>
  <c r="Z1524" i="3"/>
  <c r="Y1524" i="3"/>
  <c r="X1524" i="3"/>
  <c r="W1524" i="3"/>
  <c r="V1524" i="3"/>
  <c r="U1524" i="3"/>
  <c r="T1524" i="3"/>
  <c r="S1524" i="3"/>
  <c r="R1524" i="3"/>
  <c r="Q1524" i="3"/>
  <c r="P1524" i="3"/>
  <c r="O1524" i="3"/>
  <c r="N1524" i="3"/>
  <c r="M1524" i="3"/>
  <c r="L1524" i="3"/>
  <c r="K1524" i="3"/>
  <c r="J1524" i="3"/>
  <c r="G1524" i="3"/>
  <c r="F1524" i="3"/>
  <c r="E1524" i="3"/>
  <c r="D1524" i="3"/>
  <c r="C1524" i="3"/>
  <c r="B1524" i="3"/>
  <c r="A1524" i="3"/>
  <c r="Z1523" i="3"/>
  <c r="Y1523" i="3"/>
  <c r="X1523" i="3"/>
  <c r="W1523" i="3"/>
  <c r="V1523" i="3"/>
  <c r="U1523" i="3"/>
  <c r="T1523" i="3"/>
  <c r="S1523" i="3"/>
  <c r="R1523" i="3"/>
  <c r="Q1523" i="3"/>
  <c r="P1523" i="3"/>
  <c r="O1523" i="3"/>
  <c r="N1523" i="3"/>
  <c r="M1523" i="3"/>
  <c r="L1523" i="3"/>
  <c r="K1523" i="3"/>
  <c r="J1523" i="3"/>
  <c r="G1523" i="3"/>
  <c r="F1523" i="3"/>
  <c r="E1523" i="3"/>
  <c r="D1523" i="3"/>
  <c r="C1523" i="3"/>
  <c r="B1523" i="3"/>
  <c r="A1523" i="3"/>
  <c r="Z1522" i="3"/>
  <c r="Y1522" i="3"/>
  <c r="X1522" i="3"/>
  <c r="W1522" i="3"/>
  <c r="V1522" i="3"/>
  <c r="U1522" i="3"/>
  <c r="T1522" i="3"/>
  <c r="S1522" i="3"/>
  <c r="R1522" i="3"/>
  <c r="Q1522" i="3"/>
  <c r="P1522" i="3"/>
  <c r="O1522" i="3"/>
  <c r="N1522" i="3"/>
  <c r="M1522" i="3"/>
  <c r="L1522" i="3"/>
  <c r="K1522" i="3"/>
  <c r="J1522" i="3"/>
  <c r="G1522" i="3"/>
  <c r="F1522" i="3"/>
  <c r="E1522" i="3"/>
  <c r="D1522" i="3"/>
  <c r="C1522" i="3"/>
  <c r="B1522" i="3"/>
  <c r="A1522" i="3"/>
  <c r="Z1521" i="3"/>
  <c r="Y1521" i="3"/>
  <c r="X1521" i="3"/>
  <c r="W1521" i="3"/>
  <c r="V1521" i="3"/>
  <c r="U1521" i="3"/>
  <c r="T1521" i="3"/>
  <c r="S1521" i="3"/>
  <c r="R1521" i="3"/>
  <c r="Q1521" i="3"/>
  <c r="P1521" i="3"/>
  <c r="O1521" i="3"/>
  <c r="N1521" i="3"/>
  <c r="M1521" i="3"/>
  <c r="L1521" i="3"/>
  <c r="K1521" i="3"/>
  <c r="J1521" i="3"/>
  <c r="G1521" i="3"/>
  <c r="F1521" i="3"/>
  <c r="E1521" i="3"/>
  <c r="D1521" i="3"/>
  <c r="C1521" i="3"/>
  <c r="B1521" i="3"/>
  <c r="A1521" i="3"/>
  <c r="Z1520" i="3"/>
  <c r="Y1520" i="3"/>
  <c r="X1520" i="3"/>
  <c r="W1520" i="3"/>
  <c r="V1520" i="3"/>
  <c r="U1520" i="3"/>
  <c r="T1520" i="3"/>
  <c r="S1520" i="3"/>
  <c r="R1520" i="3"/>
  <c r="Q1520" i="3"/>
  <c r="P1520" i="3"/>
  <c r="O1520" i="3"/>
  <c r="N1520" i="3"/>
  <c r="M1520" i="3"/>
  <c r="L1520" i="3"/>
  <c r="K1520" i="3"/>
  <c r="J1520" i="3"/>
  <c r="G1520" i="3"/>
  <c r="F1520" i="3"/>
  <c r="E1520" i="3"/>
  <c r="D1520" i="3"/>
  <c r="C1520" i="3"/>
  <c r="B1520" i="3"/>
  <c r="A1520" i="3"/>
  <c r="Z1519" i="3"/>
  <c r="Y1519" i="3"/>
  <c r="X1519" i="3"/>
  <c r="W1519" i="3"/>
  <c r="V1519" i="3"/>
  <c r="U1519" i="3"/>
  <c r="T1519" i="3"/>
  <c r="S1519" i="3"/>
  <c r="R1519" i="3"/>
  <c r="Q1519" i="3"/>
  <c r="P1519" i="3"/>
  <c r="O1519" i="3"/>
  <c r="N1519" i="3"/>
  <c r="M1519" i="3"/>
  <c r="L1519" i="3"/>
  <c r="K1519" i="3"/>
  <c r="J1519" i="3"/>
  <c r="G1519" i="3"/>
  <c r="F1519" i="3"/>
  <c r="E1519" i="3"/>
  <c r="D1519" i="3"/>
  <c r="C1519" i="3"/>
  <c r="B1519" i="3"/>
  <c r="A1519" i="3"/>
  <c r="Z1518" i="3"/>
  <c r="Y1518" i="3"/>
  <c r="X1518" i="3"/>
  <c r="W1518" i="3"/>
  <c r="V1518" i="3"/>
  <c r="U1518" i="3"/>
  <c r="T1518" i="3"/>
  <c r="S1518" i="3"/>
  <c r="R1518" i="3"/>
  <c r="Q1518" i="3"/>
  <c r="P1518" i="3"/>
  <c r="O1518" i="3"/>
  <c r="N1518" i="3"/>
  <c r="M1518" i="3"/>
  <c r="L1518" i="3"/>
  <c r="K1518" i="3"/>
  <c r="J1518" i="3"/>
  <c r="G1518" i="3"/>
  <c r="F1518" i="3"/>
  <c r="E1518" i="3"/>
  <c r="D1518" i="3"/>
  <c r="C1518" i="3"/>
  <c r="B1518" i="3"/>
  <c r="A1518" i="3"/>
  <c r="Z1517" i="3"/>
  <c r="Y1517" i="3"/>
  <c r="X1517" i="3"/>
  <c r="W1517" i="3"/>
  <c r="V1517" i="3"/>
  <c r="U1517" i="3"/>
  <c r="T1517" i="3"/>
  <c r="S1517" i="3"/>
  <c r="R1517" i="3"/>
  <c r="Q1517" i="3"/>
  <c r="P1517" i="3"/>
  <c r="O1517" i="3"/>
  <c r="N1517" i="3"/>
  <c r="M1517" i="3"/>
  <c r="L1517" i="3"/>
  <c r="K1517" i="3"/>
  <c r="J1517" i="3"/>
  <c r="G1517" i="3"/>
  <c r="F1517" i="3"/>
  <c r="E1517" i="3"/>
  <c r="D1517" i="3"/>
  <c r="C1517" i="3"/>
  <c r="B1517" i="3"/>
  <c r="A1517" i="3"/>
  <c r="Z1516" i="3"/>
  <c r="Y1516" i="3"/>
  <c r="X1516" i="3"/>
  <c r="W1516" i="3"/>
  <c r="V1516" i="3"/>
  <c r="U1516" i="3"/>
  <c r="T1516" i="3"/>
  <c r="S1516" i="3"/>
  <c r="R1516" i="3"/>
  <c r="Q1516" i="3"/>
  <c r="P1516" i="3"/>
  <c r="O1516" i="3"/>
  <c r="N1516" i="3"/>
  <c r="M1516" i="3"/>
  <c r="L1516" i="3"/>
  <c r="K1516" i="3"/>
  <c r="J1516" i="3"/>
  <c r="G1516" i="3"/>
  <c r="F1516" i="3"/>
  <c r="E1516" i="3"/>
  <c r="D1516" i="3"/>
  <c r="C1516" i="3"/>
  <c r="B1516" i="3"/>
  <c r="A1516" i="3"/>
  <c r="Z1515" i="3"/>
  <c r="Y1515" i="3"/>
  <c r="X1515" i="3"/>
  <c r="W1515" i="3"/>
  <c r="V1515" i="3"/>
  <c r="U1515" i="3"/>
  <c r="T1515" i="3"/>
  <c r="S1515" i="3"/>
  <c r="R1515" i="3"/>
  <c r="Q1515" i="3"/>
  <c r="P1515" i="3"/>
  <c r="O1515" i="3"/>
  <c r="N1515" i="3"/>
  <c r="M1515" i="3"/>
  <c r="L1515" i="3"/>
  <c r="K1515" i="3"/>
  <c r="J1515" i="3"/>
  <c r="G1515" i="3"/>
  <c r="F1515" i="3"/>
  <c r="E1515" i="3"/>
  <c r="D1515" i="3"/>
  <c r="C1515" i="3"/>
  <c r="B1515" i="3"/>
  <c r="A1515" i="3"/>
  <c r="Z1514" i="3"/>
  <c r="Y1514" i="3"/>
  <c r="X1514" i="3"/>
  <c r="W1514" i="3"/>
  <c r="V1514" i="3"/>
  <c r="U1514" i="3"/>
  <c r="T1514" i="3"/>
  <c r="S1514" i="3"/>
  <c r="R1514" i="3"/>
  <c r="Q1514" i="3"/>
  <c r="P1514" i="3"/>
  <c r="O1514" i="3"/>
  <c r="N1514" i="3"/>
  <c r="M1514" i="3"/>
  <c r="L1514" i="3"/>
  <c r="K1514" i="3"/>
  <c r="J1514" i="3"/>
  <c r="G1514" i="3"/>
  <c r="F1514" i="3"/>
  <c r="E1514" i="3"/>
  <c r="D1514" i="3"/>
  <c r="C1514" i="3"/>
  <c r="B1514" i="3"/>
  <c r="A1514" i="3"/>
  <c r="Z1513" i="3"/>
  <c r="Y1513" i="3"/>
  <c r="X1513" i="3"/>
  <c r="W1513" i="3"/>
  <c r="V1513" i="3"/>
  <c r="U1513" i="3"/>
  <c r="T1513" i="3"/>
  <c r="S1513" i="3"/>
  <c r="R1513" i="3"/>
  <c r="Q1513" i="3"/>
  <c r="P1513" i="3"/>
  <c r="O1513" i="3"/>
  <c r="N1513" i="3"/>
  <c r="M1513" i="3"/>
  <c r="L1513" i="3"/>
  <c r="K1513" i="3"/>
  <c r="J1513" i="3"/>
  <c r="G1513" i="3"/>
  <c r="F1513" i="3"/>
  <c r="E1513" i="3"/>
  <c r="D1513" i="3"/>
  <c r="C1513" i="3"/>
  <c r="B1513" i="3"/>
  <c r="A1513" i="3"/>
  <c r="Z1512" i="3"/>
  <c r="Y1512" i="3"/>
  <c r="X1512" i="3"/>
  <c r="W1512" i="3"/>
  <c r="V1512" i="3"/>
  <c r="U1512" i="3"/>
  <c r="T1512" i="3"/>
  <c r="S1512" i="3"/>
  <c r="R1512" i="3"/>
  <c r="Q1512" i="3"/>
  <c r="P1512" i="3"/>
  <c r="O1512" i="3"/>
  <c r="N1512" i="3"/>
  <c r="M1512" i="3"/>
  <c r="L1512" i="3"/>
  <c r="K1512" i="3"/>
  <c r="J1512" i="3"/>
  <c r="G1512" i="3"/>
  <c r="F1512" i="3"/>
  <c r="E1512" i="3"/>
  <c r="D1512" i="3"/>
  <c r="C1512" i="3"/>
  <c r="B1512" i="3"/>
  <c r="A1512" i="3"/>
  <c r="Z1511" i="3"/>
  <c r="Y1511" i="3"/>
  <c r="X1511" i="3"/>
  <c r="W1511" i="3"/>
  <c r="V1511" i="3"/>
  <c r="U1511" i="3"/>
  <c r="T1511" i="3"/>
  <c r="S1511" i="3"/>
  <c r="R1511" i="3"/>
  <c r="Q1511" i="3"/>
  <c r="P1511" i="3"/>
  <c r="O1511" i="3"/>
  <c r="N1511" i="3"/>
  <c r="M1511" i="3"/>
  <c r="L1511" i="3"/>
  <c r="K1511" i="3"/>
  <c r="J1511" i="3"/>
  <c r="G1511" i="3"/>
  <c r="F1511" i="3"/>
  <c r="E1511" i="3"/>
  <c r="D1511" i="3"/>
  <c r="C1511" i="3"/>
  <c r="B1511" i="3"/>
  <c r="A1511" i="3"/>
  <c r="Z1510" i="3"/>
  <c r="Y1510" i="3"/>
  <c r="X1510" i="3"/>
  <c r="W1510" i="3"/>
  <c r="V1510" i="3"/>
  <c r="U1510" i="3"/>
  <c r="T1510" i="3"/>
  <c r="S1510" i="3"/>
  <c r="R1510" i="3"/>
  <c r="Q1510" i="3"/>
  <c r="P1510" i="3"/>
  <c r="O1510" i="3"/>
  <c r="N1510" i="3"/>
  <c r="M1510" i="3"/>
  <c r="L1510" i="3"/>
  <c r="K1510" i="3"/>
  <c r="J1510" i="3"/>
  <c r="G1510" i="3"/>
  <c r="F1510" i="3"/>
  <c r="E1510" i="3"/>
  <c r="D1510" i="3"/>
  <c r="C1510" i="3"/>
  <c r="B1510" i="3"/>
  <c r="A1510" i="3"/>
  <c r="Z1509" i="3"/>
  <c r="Y1509" i="3"/>
  <c r="X1509" i="3"/>
  <c r="W1509" i="3"/>
  <c r="V1509" i="3"/>
  <c r="U1509" i="3"/>
  <c r="T1509" i="3"/>
  <c r="S1509" i="3"/>
  <c r="R1509" i="3"/>
  <c r="Q1509" i="3"/>
  <c r="P1509" i="3"/>
  <c r="O1509" i="3"/>
  <c r="N1509" i="3"/>
  <c r="M1509" i="3"/>
  <c r="L1509" i="3"/>
  <c r="K1509" i="3"/>
  <c r="J1509" i="3"/>
  <c r="G1509" i="3"/>
  <c r="F1509" i="3"/>
  <c r="E1509" i="3"/>
  <c r="D1509" i="3"/>
  <c r="C1509" i="3"/>
  <c r="B1509" i="3"/>
  <c r="A1509" i="3"/>
  <c r="Z1508" i="3"/>
  <c r="Y1508" i="3"/>
  <c r="X1508" i="3"/>
  <c r="W1508" i="3"/>
  <c r="V1508" i="3"/>
  <c r="U1508" i="3"/>
  <c r="T1508" i="3"/>
  <c r="S1508" i="3"/>
  <c r="R1508" i="3"/>
  <c r="Q1508" i="3"/>
  <c r="P1508" i="3"/>
  <c r="O1508" i="3"/>
  <c r="N1508" i="3"/>
  <c r="M1508" i="3"/>
  <c r="L1508" i="3"/>
  <c r="K1508" i="3"/>
  <c r="J1508" i="3"/>
  <c r="G1508" i="3"/>
  <c r="F1508" i="3"/>
  <c r="E1508" i="3"/>
  <c r="D1508" i="3"/>
  <c r="C1508" i="3"/>
  <c r="B1508" i="3"/>
  <c r="A1508" i="3"/>
  <c r="Z1507" i="3"/>
  <c r="Y1507" i="3"/>
  <c r="X1507" i="3"/>
  <c r="W1507" i="3"/>
  <c r="V1507" i="3"/>
  <c r="U1507" i="3"/>
  <c r="T1507" i="3"/>
  <c r="S1507" i="3"/>
  <c r="R1507" i="3"/>
  <c r="Q1507" i="3"/>
  <c r="P1507" i="3"/>
  <c r="O1507" i="3"/>
  <c r="N1507" i="3"/>
  <c r="M1507" i="3"/>
  <c r="L1507" i="3"/>
  <c r="K1507" i="3"/>
  <c r="J1507" i="3"/>
  <c r="G1507" i="3"/>
  <c r="F1507" i="3"/>
  <c r="E1507" i="3"/>
  <c r="D1507" i="3"/>
  <c r="C1507" i="3"/>
  <c r="B1507" i="3"/>
  <c r="A1507" i="3"/>
  <c r="Z1506" i="3"/>
  <c r="Y1506" i="3"/>
  <c r="X1506" i="3"/>
  <c r="W1506" i="3"/>
  <c r="V1506" i="3"/>
  <c r="U1506" i="3"/>
  <c r="T1506" i="3"/>
  <c r="S1506" i="3"/>
  <c r="R1506" i="3"/>
  <c r="Q1506" i="3"/>
  <c r="P1506" i="3"/>
  <c r="O1506" i="3"/>
  <c r="N1506" i="3"/>
  <c r="M1506" i="3"/>
  <c r="L1506" i="3"/>
  <c r="K1506" i="3"/>
  <c r="J1506" i="3"/>
  <c r="G1506" i="3"/>
  <c r="F1506" i="3"/>
  <c r="E1506" i="3"/>
  <c r="D1506" i="3"/>
  <c r="C1506" i="3"/>
  <c r="B1506" i="3"/>
  <c r="A1506" i="3"/>
  <c r="Z1505" i="3"/>
  <c r="Y1505" i="3"/>
  <c r="X1505" i="3"/>
  <c r="W1505" i="3"/>
  <c r="V1505" i="3"/>
  <c r="U1505" i="3"/>
  <c r="T1505" i="3"/>
  <c r="S1505" i="3"/>
  <c r="R1505" i="3"/>
  <c r="Q1505" i="3"/>
  <c r="P1505" i="3"/>
  <c r="O1505" i="3"/>
  <c r="N1505" i="3"/>
  <c r="M1505" i="3"/>
  <c r="L1505" i="3"/>
  <c r="K1505" i="3"/>
  <c r="J1505" i="3"/>
  <c r="G1505" i="3"/>
  <c r="F1505" i="3"/>
  <c r="E1505" i="3"/>
  <c r="D1505" i="3"/>
  <c r="C1505" i="3"/>
  <c r="B1505" i="3"/>
  <c r="A1505" i="3"/>
  <c r="Z1504" i="3"/>
  <c r="Y1504" i="3"/>
  <c r="X1504" i="3"/>
  <c r="W1504" i="3"/>
  <c r="V1504" i="3"/>
  <c r="U1504" i="3"/>
  <c r="T1504" i="3"/>
  <c r="S1504" i="3"/>
  <c r="R1504" i="3"/>
  <c r="Q1504" i="3"/>
  <c r="P1504" i="3"/>
  <c r="O1504" i="3"/>
  <c r="N1504" i="3"/>
  <c r="M1504" i="3"/>
  <c r="L1504" i="3"/>
  <c r="K1504" i="3"/>
  <c r="J1504" i="3"/>
  <c r="G1504" i="3"/>
  <c r="F1504" i="3"/>
  <c r="E1504" i="3"/>
  <c r="D1504" i="3"/>
  <c r="C1504" i="3"/>
  <c r="B1504" i="3"/>
  <c r="A1504" i="3"/>
  <c r="Z1503" i="3"/>
  <c r="Y1503" i="3"/>
  <c r="X1503" i="3"/>
  <c r="W1503" i="3"/>
  <c r="V1503" i="3"/>
  <c r="U1503" i="3"/>
  <c r="T1503" i="3"/>
  <c r="S1503" i="3"/>
  <c r="R1503" i="3"/>
  <c r="Q1503" i="3"/>
  <c r="P1503" i="3"/>
  <c r="O1503" i="3"/>
  <c r="N1503" i="3"/>
  <c r="M1503" i="3"/>
  <c r="L1503" i="3"/>
  <c r="K1503" i="3"/>
  <c r="J1503" i="3"/>
  <c r="G1503" i="3"/>
  <c r="F1503" i="3"/>
  <c r="E1503" i="3"/>
  <c r="D1503" i="3"/>
  <c r="C1503" i="3"/>
  <c r="B1503" i="3"/>
  <c r="A1503" i="3"/>
  <c r="Z1502" i="3"/>
  <c r="Y1502" i="3"/>
  <c r="X1502" i="3"/>
  <c r="W1502" i="3"/>
  <c r="V1502" i="3"/>
  <c r="U1502" i="3"/>
  <c r="T1502" i="3"/>
  <c r="S1502" i="3"/>
  <c r="R1502" i="3"/>
  <c r="Q1502" i="3"/>
  <c r="P1502" i="3"/>
  <c r="O1502" i="3"/>
  <c r="N1502" i="3"/>
  <c r="M1502" i="3"/>
  <c r="L1502" i="3"/>
  <c r="K1502" i="3"/>
  <c r="J1502" i="3"/>
  <c r="G1502" i="3"/>
  <c r="F1502" i="3"/>
  <c r="E1502" i="3"/>
  <c r="D1502" i="3"/>
  <c r="C1502" i="3"/>
  <c r="B1502" i="3"/>
  <c r="A1502" i="3"/>
  <c r="Z1501" i="3"/>
  <c r="Y1501" i="3"/>
  <c r="X1501" i="3"/>
  <c r="W1501" i="3"/>
  <c r="V1501" i="3"/>
  <c r="U1501" i="3"/>
  <c r="T1501" i="3"/>
  <c r="S1501" i="3"/>
  <c r="R1501" i="3"/>
  <c r="Q1501" i="3"/>
  <c r="P1501" i="3"/>
  <c r="O1501" i="3"/>
  <c r="N1501" i="3"/>
  <c r="M1501" i="3"/>
  <c r="L1501" i="3"/>
  <c r="K1501" i="3"/>
  <c r="J1501" i="3"/>
  <c r="G1501" i="3"/>
  <c r="F1501" i="3"/>
  <c r="E1501" i="3"/>
  <c r="D1501" i="3"/>
  <c r="C1501" i="3"/>
  <c r="B1501" i="3"/>
  <c r="A1501" i="3"/>
  <c r="Z1500" i="3"/>
  <c r="Y1500" i="3"/>
  <c r="X1500" i="3"/>
  <c r="W1500" i="3"/>
  <c r="V1500" i="3"/>
  <c r="U1500" i="3"/>
  <c r="T1500" i="3"/>
  <c r="S1500" i="3"/>
  <c r="R1500" i="3"/>
  <c r="Q1500" i="3"/>
  <c r="P1500" i="3"/>
  <c r="O1500" i="3"/>
  <c r="N1500" i="3"/>
  <c r="M1500" i="3"/>
  <c r="L1500" i="3"/>
  <c r="K1500" i="3"/>
  <c r="J1500" i="3"/>
  <c r="G1500" i="3"/>
  <c r="F1500" i="3"/>
  <c r="E1500" i="3"/>
  <c r="D1500" i="3"/>
  <c r="C1500" i="3"/>
  <c r="B1500" i="3"/>
  <c r="A1500" i="3"/>
  <c r="Z1499" i="3"/>
  <c r="Y1499" i="3"/>
  <c r="X1499" i="3"/>
  <c r="W1499" i="3"/>
  <c r="V1499" i="3"/>
  <c r="U1499" i="3"/>
  <c r="T1499" i="3"/>
  <c r="S1499" i="3"/>
  <c r="R1499" i="3"/>
  <c r="Q1499" i="3"/>
  <c r="P1499" i="3"/>
  <c r="O1499" i="3"/>
  <c r="N1499" i="3"/>
  <c r="M1499" i="3"/>
  <c r="L1499" i="3"/>
  <c r="K1499" i="3"/>
  <c r="J1499" i="3"/>
  <c r="G1499" i="3"/>
  <c r="F1499" i="3"/>
  <c r="E1499" i="3"/>
  <c r="D1499" i="3"/>
  <c r="C1499" i="3"/>
  <c r="B1499" i="3"/>
  <c r="A1499" i="3"/>
  <c r="Z1498" i="3"/>
  <c r="Y1498" i="3"/>
  <c r="X1498" i="3"/>
  <c r="W1498" i="3"/>
  <c r="V1498" i="3"/>
  <c r="U1498" i="3"/>
  <c r="T1498" i="3"/>
  <c r="S1498" i="3"/>
  <c r="R1498" i="3"/>
  <c r="Q1498" i="3"/>
  <c r="P1498" i="3"/>
  <c r="O1498" i="3"/>
  <c r="N1498" i="3"/>
  <c r="M1498" i="3"/>
  <c r="L1498" i="3"/>
  <c r="K1498" i="3"/>
  <c r="J1498" i="3"/>
  <c r="G1498" i="3"/>
  <c r="F1498" i="3"/>
  <c r="E1498" i="3"/>
  <c r="D1498" i="3"/>
  <c r="C1498" i="3"/>
  <c r="B1498" i="3"/>
  <c r="A1498" i="3"/>
  <c r="Z1497" i="3"/>
  <c r="Y1497" i="3"/>
  <c r="X1497" i="3"/>
  <c r="W1497" i="3"/>
  <c r="V1497" i="3"/>
  <c r="U1497" i="3"/>
  <c r="T1497" i="3"/>
  <c r="S1497" i="3"/>
  <c r="R1497" i="3"/>
  <c r="Q1497" i="3"/>
  <c r="P1497" i="3"/>
  <c r="O1497" i="3"/>
  <c r="N1497" i="3"/>
  <c r="M1497" i="3"/>
  <c r="L1497" i="3"/>
  <c r="K1497" i="3"/>
  <c r="J1497" i="3"/>
  <c r="G1497" i="3"/>
  <c r="F1497" i="3"/>
  <c r="E1497" i="3"/>
  <c r="D1497" i="3"/>
  <c r="C1497" i="3"/>
  <c r="B1497" i="3"/>
  <c r="A1497" i="3"/>
  <c r="Z1496" i="3"/>
  <c r="Y1496" i="3"/>
  <c r="X1496" i="3"/>
  <c r="W1496" i="3"/>
  <c r="V1496" i="3"/>
  <c r="U1496" i="3"/>
  <c r="T1496" i="3"/>
  <c r="S1496" i="3"/>
  <c r="R1496" i="3"/>
  <c r="Q1496" i="3"/>
  <c r="P1496" i="3"/>
  <c r="O1496" i="3"/>
  <c r="N1496" i="3"/>
  <c r="M1496" i="3"/>
  <c r="L1496" i="3"/>
  <c r="K1496" i="3"/>
  <c r="J1496" i="3"/>
  <c r="G1496" i="3"/>
  <c r="F1496" i="3"/>
  <c r="E1496" i="3"/>
  <c r="D1496" i="3"/>
  <c r="C1496" i="3"/>
  <c r="B1496" i="3"/>
  <c r="A1496" i="3"/>
  <c r="Z1495" i="3"/>
  <c r="Y1495" i="3"/>
  <c r="X1495" i="3"/>
  <c r="W1495" i="3"/>
  <c r="V1495" i="3"/>
  <c r="U1495" i="3"/>
  <c r="T1495" i="3"/>
  <c r="S1495" i="3"/>
  <c r="R1495" i="3"/>
  <c r="Q1495" i="3"/>
  <c r="P1495" i="3"/>
  <c r="O1495" i="3"/>
  <c r="N1495" i="3"/>
  <c r="M1495" i="3"/>
  <c r="L1495" i="3"/>
  <c r="K1495" i="3"/>
  <c r="J1495" i="3"/>
  <c r="G1495" i="3"/>
  <c r="F1495" i="3"/>
  <c r="E1495" i="3"/>
  <c r="D1495" i="3"/>
  <c r="C1495" i="3"/>
  <c r="B1495" i="3"/>
  <c r="A1495" i="3"/>
  <c r="Z1494" i="3"/>
  <c r="Y1494" i="3"/>
  <c r="X1494" i="3"/>
  <c r="W1494" i="3"/>
  <c r="V1494" i="3"/>
  <c r="U1494" i="3"/>
  <c r="T1494" i="3"/>
  <c r="S1494" i="3"/>
  <c r="R1494" i="3"/>
  <c r="Q1494" i="3"/>
  <c r="P1494" i="3"/>
  <c r="O1494" i="3"/>
  <c r="N1494" i="3"/>
  <c r="M1494" i="3"/>
  <c r="L1494" i="3"/>
  <c r="K1494" i="3"/>
  <c r="J1494" i="3"/>
  <c r="G1494" i="3"/>
  <c r="F1494" i="3"/>
  <c r="E1494" i="3"/>
  <c r="D1494" i="3"/>
  <c r="C1494" i="3"/>
  <c r="B1494" i="3"/>
  <c r="A1494" i="3"/>
  <c r="Z1493" i="3"/>
  <c r="Y1493" i="3"/>
  <c r="X1493" i="3"/>
  <c r="W1493" i="3"/>
  <c r="V1493" i="3"/>
  <c r="U1493" i="3"/>
  <c r="T1493" i="3"/>
  <c r="S1493" i="3"/>
  <c r="R1493" i="3"/>
  <c r="Q1493" i="3"/>
  <c r="P1493" i="3"/>
  <c r="O1493" i="3"/>
  <c r="N1493" i="3"/>
  <c r="M1493" i="3"/>
  <c r="L1493" i="3"/>
  <c r="K1493" i="3"/>
  <c r="J1493" i="3"/>
  <c r="G1493" i="3"/>
  <c r="F1493" i="3"/>
  <c r="E1493" i="3"/>
  <c r="D1493" i="3"/>
  <c r="C1493" i="3"/>
  <c r="B1493" i="3"/>
  <c r="A1493" i="3"/>
  <c r="Z1492" i="3"/>
  <c r="Y1492" i="3"/>
  <c r="X1492" i="3"/>
  <c r="W1492" i="3"/>
  <c r="V1492" i="3"/>
  <c r="U1492" i="3"/>
  <c r="T1492" i="3"/>
  <c r="S1492" i="3"/>
  <c r="R1492" i="3"/>
  <c r="Q1492" i="3"/>
  <c r="P1492" i="3"/>
  <c r="O1492" i="3"/>
  <c r="N1492" i="3"/>
  <c r="M1492" i="3"/>
  <c r="L1492" i="3"/>
  <c r="K1492" i="3"/>
  <c r="J1492" i="3"/>
  <c r="G1492" i="3"/>
  <c r="F1492" i="3"/>
  <c r="E1492" i="3"/>
  <c r="D1492" i="3"/>
  <c r="C1492" i="3"/>
  <c r="B1492" i="3"/>
  <c r="A1492" i="3"/>
  <c r="Z1491" i="3"/>
  <c r="Y1491" i="3"/>
  <c r="X1491" i="3"/>
  <c r="W1491" i="3"/>
  <c r="V1491" i="3"/>
  <c r="U1491" i="3"/>
  <c r="T1491" i="3"/>
  <c r="S1491" i="3"/>
  <c r="R1491" i="3"/>
  <c r="Q1491" i="3"/>
  <c r="P1491" i="3"/>
  <c r="O1491" i="3"/>
  <c r="N1491" i="3"/>
  <c r="M1491" i="3"/>
  <c r="L1491" i="3"/>
  <c r="K1491" i="3"/>
  <c r="J1491" i="3"/>
  <c r="G1491" i="3"/>
  <c r="F1491" i="3"/>
  <c r="E1491" i="3"/>
  <c r="D1491" i="3"/>
  <c r="C1491" i="3"/>
  <c r="B1491" i="3"/>
  <c r="A1491" i="3"/>
  <c r="Z1490" i="3"/>
  <c r="Y1490" i="3"/>
  <c r="X1490" i="3"/>
  <c r="W1490" i="3"/>
  <c r="V1490" i="3"/>
  <c r="U1490" i="3"/>
  <c r="T1490" i="3"/>
  <c r="S1490" i="3"/>
  <c r="R1490" i="3"/>
  <c r="Q1490" i="3"/>
  <c r="P1490" i="3"/>
  <c r="O1490" i="3"/>
  <c r="N1490" i="3"/>
  <c r="M1490" i="3"/>
  <c r="L1490" i="3"/>
  <c r="K1490" i="3"/>
  <c r="J1490" i="3"/>
  <c r="G1490" i="3"/>
  <c r="F1490" i="3"/>
  <c r="E1490" i="3"/>
  <c r="D1490" i="3"/>
  <c r="C1490" i="3"/>
  <c r="B1490" i="3"/>
  <c r="A1490" i="3"/>
  <c r="Z1489" i="3"/>
  <c r="Y1489" i="3"/>
  <c r="X1489" i="3"/>
  <c r="W1489" i="3"/>
  <c r="V1489" i="3"/>
  <c r="U1489" i="3"/>
  <c r="T1489" i="3"/>
  <c r="S1489" i="3"/>
  <c r="R1489" i="3"/>
  <c r="Q1489" i="3"/>
  <c r="P1489" i="3"/>
  <c r="O1489" i="3"/>
  <c r="N1489" i="3"/>
  <c r="M1489" i="3"/>
  <c r="L1489" i="3"/>
  <c r="K1489" i="3"/>
  <c r="J1489" i="3"/>
  <c r="G1489" i="3"/>
  <c r="F1489" i="3"/>
  <c r="E1489" i="3"/>
  <c r="D1489" i="3"/>
  <c r="C1489" i="3"/>
  <c r="B1489" i="3"/>
  <c r="A1489" i="3"/>
  <c r="Z1488" i="3"/>
  <c r="Y1488" i="3"/>
  <c r="X1488" i="3"/>
  <c r="W1488" i="3"/>
  <c r="V1488" i="3"/>
  <c r="U1488" i="3"/>
  <c r="T1488" i="3"/>
  <c r="S1488" i="3"/>
  <c r="R1488" i="3"/>
  <c r="Q1488" i="3"/>
  <c r="P1488" i="3"/>
  <c r="O1488" i="3"/>
  <c r="N1488" i="3"/>
  <c r="M1488" i="3"/>
  <c r="L1488" i="3"/>
  <c r="K1488" i="3"/>
  <c r="J1488" i="3"/>
  <c r="G1488" i="3"/>
  <c r="F1488" i="3"/>
  <c r="E1488" i="3"/>
  <c r="D1488" i="3"/>
  <c r="C1488" i="3"/>
  <c r="B1488" i="3"/>
  <c r="A1488" i="3"/>
  <c r="Z1487" i="3"/>
  <c r="Y1487" i="3"/>
  <c r="X1487" i="3"/>
  <c r="W1487" i="3"/>
  <c r="V1487" i="3"/>
  <c r="U1487" i="3"/>
  <c r="T1487" i="3"/>
  <c r="S1487" i="3"/>
  <c r="R1487" i="3"/>
  <c r="Q1487" i="3"/>
  <c r="P1487" i="3"/>
  <c r="O1487" i="3"/>
  <c r="N1487" i="3"/>
  <c r="M1487" i="3"/>
  <c r="L1487" i="3"/>
  <c r="K1487" i="3"/>
  <c r="J1487" i="3"/>
  <c r="G1487" i="3"/>
  <c r="F1487" i="3"/>
  <c r="E1487" i="3"/>
  <c r="D1487" i="3"/>
  <c r="C1487" i="3"/>
  <c r="B1487" i="3"/>
  <c r="A1487" i="3"/>
  <c r="Z1486" i="3"/>
  <c r="Y1486" i="3"/>
  <c r="X1486" i="3"/>
  <c r="W1486" i="3"/>
  <c r="V1486" i="3"/>
  <c r="U1486" i="3"/>
  <c r="T1486" i="3"/>
  <c r="S1486" i="3"/>
  <c r="R1486" i="3"/>
  <c r="Q1486" i="3"/>
  <c r="P1486" i="3"/>
  <c r="O1486" i="3"/>
  <c r="N1486" i="3"/>
  <c r="M1486" i="3"/>
  <c r="L1486" i="3"/>
  <c r="K1486" i="3"/>
  <c r="J1486" i="3"/>
  <c r="G1486" i="3"/>
  <c r="F1486" i="3"/>
  <c r="E1486" i="3"/>
  <c r="D1486" i="3"/>
  <c r="C1486" i="3"/>
  <c r="B1486" i="3"/>
  <c r="A1486" i="3"/>
  <c r="Z1485" i="3"/>
  <c r="Y1485" i="3"/>
  <c r="X1485" i="3"/>
  <c r="W1485" i="3"/>
  <c r="V1485" i="3"/>
  <c r="U1485" i="3"/>
  <c r="T1485" i="3"/>
  <c r="S1485" i="3"/>
  <c r="R1485" i="3"/>
  <c r="Q1485" i="3"/>
  <c r="P1485" i="3"/>
  <c r="O1485" i="3"/>
  <c r="N1485" i="3"/>
  <c r="M1485" i="3"/>
  <c r="L1485" i="3"/>
  <c r="K1485" i="3"/>
  <c r="J1485" i="3"/>
  <c r="G1485" i="3"/>
  <c r="F1485" i="3"/>
  <c r="E1485" i="3"/>
  <c r="D1485" i="3"/>
  <c r="C1485" i="3"/>
  <c r="B1485" i="3"/>
  <c r="A1485" i="3"/>
  <c r="Z1484" i="3"/>
  <c r="Y1484" i="3"/>
  <c r="X1484" i="3"/>
  <c r="W1484" i="3"/>
  <c r="V1484" i="3"/>
  <c r="U1484" i="3"/>
  <c r="T1484" i="3"/>
  <c r="S1484" i="3"/>
  <c r="R1484" i="3"/>
  <c r="Q1484" i="3"/>
  <c r="P1484" i="3"/>
  <c r="O1484" i="3"/>
  <c r="N1484" i="3"/>
  <c r="M1484" i="3"/>
  <c r="L1484" i="3"/>
  <c r="K1484" i="3"/>
  <c r="J1484" i="3"/>
  <c r="G1484" i="3"/>
  <c r="F1484" i="3"/>
  <c r="E1484" i="3"/>
  <c r="D1484" i="3"/>
  <c r="C1484" i="3"/>
  <c r="B1484" i="3"/>
  <c r="A1484" i="3"/>
  <c r="Z1483" i="3"/>
  <c r="Y1483" i="3"/>
  <c r="X1483" i="3"/>
  <c r="W1483" i="3"/>
  <c r="V1483" i="3"/>
  <c r="U1483" i="3"/>
  <c r="T1483" i="3"/>
  <c r="S1483" i="3"/>
  <c r="R1483" i="3"/>
  <c r="Q1483" i="3"/>
  <c r="P1483" i="3"/>
  <c r="O1483" i="3"/>
  <c r="N1483" i="3"/>
  <c r="M1483" i="3"/>
  <c r="L1483" i="3"/>
  <c r="K1483" i="3"/>
  <c r="J1483" i="3"/>
  <c r="G1483" i="3"/>
  <c r="F1483" i="3"/>
  <c r="E1483" i="3"/>
  <c r="D1483" i="3"/>
  <c r="C1483" i="3"/>
  <c r="B1483" i="3"/>
  <c r="A1483" i="3"/>
  <c r="Z1482" i="3"/>
  <c r="Y1482" i="3"/>
  <c r="X1482" i="3"/>
  <c r="W1482" i="3"/>
  <c r="V1482" i="3"/>
  <c r="U1482" i="3"/>
  <c r="T1482" i="3"/>
  <c r="S1482" i="3"/>
  <c r="R1482" i="3"/>
  <c r="Q1482" i="3"/>
  <c r="P1482" i="3"/>
  <c r="O1482" i="3"/>
  <c r="N1482" i="3"/>
  <c r="M1482" i="3"/>
  <c r="L1482" i="3"/>
  <c r="K1482" i="3"/>
  <c r="J1482" i="3"/>
  <c r="G1482" i="3"/>
  <c r="F1482" i="3"/>
  <c r="E1482" i="3"/>
  <c r="D1482" i="3"/>
  <c r="C1482" i="3"/>
  <c r="B1482" i="3"/>
  <c r="A1482" i="3"/>
  <c r="Z1481" i="3"/>
  <c r="Y1481" i="3"/>
  <c r="X1481" i="3"/>
  <c r="W1481" i="3"/>
  <c r="V1481" i="3"/>
  <c r="U1481" i="3"/>
  <c r="T1481" i="3"/>
  <c r="S1481" i="3"/>
  <c r="R1481" i="3"/>
  <c r="Q1481" i="3"/>
  <c r="P1481" i="3"/>
  <c r="O1481" i="3"/>
  <c r="N1481" i="3"/>
  <c r="M1481" i="3"/>
  <c r="L1481" i="3"/>
  <c r="K1481" i="3"/>
  <c r="J1481" i="3"/>
  <c r="G1481" i="3"/>
  <c r="F1481" i="3"/>
  <c r="E1481" i="3"/>
  <c r="D1481" i="3"/>
  <c r="C1481" i="3"/>
  <c r="B1481" i="3"/>
  <c r="A1481" i="3"/>
  <c r="Z1480" i="3"/>
  <c r="Y1480" i="3"/>
  <c r="X1480" i="3"/>
  <c r="W1480" i="3"/>
  <c r="V1480" i="3"/>
  <c r="U1480" i="3"/>
  <c r="T1480" i="3"/>
  <c r="S1480" i="3"/>
  <c r="R1480" i="3"/>
  <c r="Q1480" i="3"/>
  <c r="P1480" i="3"/>
  <c r="O1480" i="3"/>
  <c r="N1480" i="3"/>
  <c r="M1480" i="3"/>
  <c r="L1480" i="3"/>
  <c r="K1480" i="3"/>
  <c r="J1480" i="3"/>
  <c r="G1480" i="3"/>
  <c r="F1480" i="3"/>
  <c r="E1480" i="3"/>
  <c r="D1480" i="3"/>
  <c r="C1480" i="3"/>
  <c r="B1480" i="3"/>
  <c r="A1480" i="3"/>
  <c r="Z1479" i="3"/>
  <c r="Y1479" i="3"/>
  <c r="X1479" i="3"/>
  <c r="W1479" i="3"/>
  <c r="V1479" i="3"/>
  <c r="U1479" i="3"/>
  <c r="T1479" i="3"/>
  <c r="S1479" i="3"/>
  <c r="R1479" i="3"/>
  <c r="Q1479" i="3"/>
  <c r="P1479" i="3"/>
  <c r="O1479" i="3"/>
  <c r="N1479" i="3"/>
  <c r="M1479" i="3"/>
  <c r="L1479" i="3"/>
  <c r="K1479" i="3"/>
  <c r="J1479" i="3"/>
  <c r="G1479" i="3"/>
  <c r="F1479" i="3"/>
  <c r="E1479" i="3"/>
  <c r="D1479" i="3"/>
  <c r="C1479" i="3"/>
  <c r="B1479" i="3"/>
  <c r="A1479" i="3"/>
  <c r="Z1478" i="3"/>
  <c r="Y1478" i="3"/>
  <c r="X1478" i="3"/>
  <c r="W1478" i="3"/>
  <c r="V1478" i="3"/>
  <c r="U1478" i="3"/>
  <c r="T1478" i="3"/>
  <c r="S1478" i="3"/>
  <c r="R1478" i="3"/>
  <c r="Q1478" i="3"/>
  <c r="P1478" i="3"/>
  <c r="O1478" i="3"/>
  <c r="N1478" i="3"/>
  <c r="M1478" i="3"/>
  <c r="L1478" i="3"/>
  <c r="K1478" i="3"/>
  <c r="J1478" i="3"/>
  <c r="G1478" i="3"/>
  <c r="F1478" i="3"/>
  <c r="E1478" i="3"/>
  <c r="D1478" i="3"/>
  <c r="C1478" i="3"/>
  <c r="B1478" i="3"/>
  <c r="A1478" i="3"/>
  <c r="Z1477" i="3"/>
  <c r="Y1477" i="3"/>
  <c r="X1477" i="3"/>
  <c r="W1477" i="3"/>
  <c r="V1477" i="3"/>
  <c r="U1477" i="3"/>
  <c r="T1477" i="3"/>
  <c r="S1477" i="3"/>
  <c r="R1477" i="3"/>
  <c r="Q1477" i="3"/>
  <c r="P1477" i="3"/>
  <c r="O1477" i="3"/>
  <c r="N1477" i="3"/>
  <c r="M1477" i="3"/>
  <c r="L1477" i="3"/>
  <c r="K1477" i="3"/>
  <c r="J1477" i="3"/>
  <c r="G1477" i="3"/>
  <c r="F1477" i="3"/>
  <c r="E1477" i="3"/>
  <c r="D1477" i="3"/>
  <c r="C1477" i="3"/>
  <c r="B1477" i="3"/>
  <c r="A1477" i="3"/>
  <c r="Z1476" i="3"/>
  <c r="Y1476" i="3"/>
  <c r="X1476" i="3"/>
  <c r="W1476" i="3"/>
  <c r="V1476" i="3"/>
  <c r="U1476" i="3"/>
  <c r="T1476" i="3"/>
  <c r="S1476" i="3"/>
  <c r="R1476" i="3"/>
  <c r="Q1476" i="3"/>
  <c r="P1476" i="3"/>
  <c r="O1476" i="3"/>
  <c r="N1476" i="3"/>
  <c r="M1476" i="3"/>
  <c r="L1476" i="3"/>
  <c r="K1476" i="3"/>
  <c r="J1476" i="3"/>
  <c r="G1476" i="3"/>
  <c r="F1476" i="3"/>
  <c r="E1476" i="3"/>
  <c r="D1476" i="3"/>
  <c r="C1476" i="3"/>
  <c r="B1476" i="3"/>
  <c r="A1476" i="3"/>
  <c r="Z1475" i="3"/>
  <c r="Y1475" i="3"/>
  <c r="X1475" i="3"/>
  <c r="W1475" i="3"/>
  <c r="V1475" i="3"/>
  <c r="U1475" i="3"/>
  <c r="T1475" i="3"/>
  <c r="S1475" i="3"/>
  <c r="R1475" i="3"/>
  <c r="Q1475" i="3"/>
  <c r="P1475" i="3"/>
  <c r="O1475" i="3"/>
  <c r="N1475" i="3"/>
  <c r="M1475" i="3"/>
  <c r="L1475" i="3"/>
  <c r="K1475" i="3"/>
  <c r="J1475" i="3"/>
  <c r="G1475" i="3"/>
  <c r="F1475" i="3"/>
  <c r="E1475" i="3"/>
  <c r="D1475" i="3"/>
  <c r="C1475" i="3"/>
  <c r="B1475" i="3"/>
  <c r="A1475" i="3"/>
  <c r="Z1474" i="3"/>
  <c r="Y1474" i="3"/>
  <c r="X1474" i="3"/>
  <c r="W1474" i="3"/>
  <c r="V1474" i="3"/>
  <c r="U1474" i="3"/>
  <c r="T1474" i="3"/>
  <c r="S1474" i="3"/>
  <c r="R1474" i="3"/>
  <c r="Q1474" i="3"/>
  <c r="P1474" i="3"/>
  <c r="O1474" i="3"/>
  <c r="N1474" i="3"/>
  <c r="M1474" i="3"/>
  <c r="L1474" i="3"/>
  <c r="K1474" i="3"/>
  <c r="J1474" i="3"/>
  <c r="G1474" i="3"/>
  <c r="F1474" i="3"/>
  <c r="E1474" i="3"/>
  <c r="D1474" i="3"/>
  <c r="C1474" i="3"/>
  <c r="B1474" i="3"/>
  <c r="A1474" i="3"/>
  <c r="Z1473" i="3"/>
  <c r="Y1473" i="3"/>
  <c r="X1473" i="3"/>
  <c r="W1473" i="3"/>
  <c r="V1473" i="3"/>
  <c r="U1473" i="3"/>
  <c r="T1473" i="3"/>
  <c r="S1473" i="3"/>
  <c r="R1473" i="3"/>
  <c r="Q1473" i="3"/>
  <c r="P1473" i="3"/>
  <c r="O1473" i="3"/>
  <c r="N1473" i="3"/>
  <c r="M1473" i="3"/>
  <c r="L1473" i="3"/>
  <c r="K1473" i="3"/>
  <c r="J1473" i="3"/>
  <c r="G1473" i="3"/>
  <c r="F1473" i="3"/>
  <c r="E1473" i="3"/>
  <c r="D1473" i="3"/>
  <c r="C1473" i="3"/>
  <c r="B1473" i="3"/>
  <c r="A1473" i="3"/>
  <c r="Z1472" i="3"/>
  <c r="Y1472" i="3"/>
  <c r="X1472" i="3"/>
  <c r="W1472" i="3"/>
  <c r="V1472" i="3"/>
  <c r="U1472" i="3"/>
  <c r="T1472" i="3"/>
  <c r="S1472" i="3"/>
  <c r="R1472" i="3"/>
  <c r="Q1472" i="3"/>
  <c r="P1472" i="3"/>
  <c r="O1472" i="3"/>
  <c r="N1472" i="3"/>
  <c r="M1472" i="3"/>
  <c r="L1472" i="3"/>
  <c r="K1472" i="3"/>
  <c r="J1472" i="3"/>
  <c r="G1472" i="3"/>
  <c r="F1472" i="3"/>
  <c r="E1472" i="3"/>
  <c r="D1472" i="3"/>
  <c r="C1472" i="3"/>
  <c r="B1472" i="3"/>
  <c r="A1472" i="3"/>
  <c r="Z1471" i="3"/>
  <c r="Y1471" i="3"/>
  <c r="X1471" i="3"/>
  <c r="W1471" i="3"/>
  <c r="V1471" i="3"/>
  <c r="U1471" i="3"/>
  <c r="T1471" i="3"/>
  <c r="S1471" i="3"/>
  <c r="R1471" i="3"/>
  <c r="Q1471" i="3"/>
  <c r="P1471" i="3"/>
  <c r="O1471" i="3"/>
  <c r="N1471" i="3"/>
  <c r="M1471" i="3"/>
  <c r="L1471" i="3"/>
  <c r="K1471" i="3"/>
  <c r="J1471" i="3"/>
  <c r="G1471" i="3"/>
  <c r="F1471" i="3"/>
  <c r="E1471" i="3"/>
  <c r="D1471" i="3"/>
  <c r="C1471" i="3"/>
  <c r="B1471" i="3"/>
  <c r="A1471" i="3"/>
  <c r="Z1470" i="3"/>
  <c r="Y1470" i="3"/>
  <c r="X1470" i="3"/>
  <c r="W1470" i="3"/>
  <c r="V1470" i="3"/>
  <c r="U1470" i="3"/>
  <c r="T1470" i="3"/>
  <c r="S1470" i="3"/>
  <c r="R1470" i="3"/>
  <c r="Q1470" i="3"/>
  <c r="P1470" i="3"/>
  <c r="O1470" i="3"/>
  <c r="N1470" i="3"/>
  <c r="M1470" i="3"/>
  <c r="L1470" i="3"/>
  <c r="K1470" i="3"/>
  <c r="J1470" i="3"/>
  <c r="G1470" i="3"/>
  <c r="F1470" i="3"/>
  <c r="E1470" i="3"/>
  <c r="D1470" i="3"/>
  <c r="C1470" i="3"/>
  <c r="B1470" i="3"/>
  <c r="A1470" i="3"/>
  <c r="Z1469" i="3"/>
  <c r="Y1469" i="3"/>
  <c r="X1469" i="3"/>
  <c r="W1469" i="3"/>
  <c r="V1469" i="3"/>
  <c r="U1469" i="3"/>
  <c r="T1469" i="3"/>
  <c r="S1469" i="3"/>
  <c r="R1469" i="3"/>
  <c r="Q1469" i="3"/>
  <c r="P1469" i="3"/>
  <c r="O1469" i="3"/>
  <c r="N1469" i="3"/>
  <c r="M1469" i="3"/>
  <c r="L1469" i="3"/>
  <c r="K1469" i="3"/>
  <c r="J1469" i="3"/>
  <c r="G1469" i="3"/>
  <c r="F1469" i="3"/>
  <c r="E1469" i="3"/>
  <c r="D1469" i="3"/>
  <c r="C1469" i="3"/>
  <c r="B1469" i="3"/>
  <c r="A1469" i="3"/>
  <c r="Z1468" i="3"/>
  <c r="Y1468" i="3"/>
  <c r="X1468" i="3"/>
  <c r="W1468" i="3"/>
  <c r="V1468" i="3"/>
  <c r="U1468" i="3"/>
  <c r="T1468" i="3"/>
  <c r="S1468" i="3"/>
  <c r="R1468" i="3"/>
  <c r="Q1468" i="3"/>
  <c r="P1468" i="3"/>
  <c r="O1468" i="3"/>
  <c r="N1468" i="3"/>
  <c r="M1468" i="3"/>
  <c r="L1468" i="3"/>
  <c r="K1468" i="3"/>
  <c r="J1468" i="3"/>
  <c r="G1468" i="3"/>
  <c r="F1468" i="3"/>
  <c r="E1468" i="3"/>
  <c r="D1468" i="3"/>
  <c r="C1468" i="3"/>
  <c r="B1468" i="3"/>
  <c r="A1468" i="3"/>
  <c r="Z1467" i="3"/>
  <c r="Y1467" i="3"/>
  <c r="X1467" i="3"/>
  <c r="W1467" i="3"/>
  <c r="V1467" i="3"/>
  <c r="U1467" i="3"/>
  <c r="T1467" i="3"/>
  <c r="S1467" i="3"/>
  <c r="R1467" i="3"/>
  <c r="Q1467" i="3"/>
  <c r="P1467" i="3"/>
  <c r="O1467" i="3"/>
  <c r="N1467" i="3"/>
  <c r="M1467" i="3"/>
  <c r="L1467" i="3"/>
  <c r="K1467" i="3"/>
  <c r="J1467" i="3"/>
  <c r="G1467" i="3"/>
  <c r="F1467" i="3"/>
  <c r="E1467" i="3"/>
  <c r="D1467" i="3"/>
  <c r="C1467" i="3"/>
  <c r="B1467" i="3"/>
  <c r="A1467" i="3"/>
  <c r="Z1466" i="3"/>
  <c r="Y1466" i="3"/>
  <c r="X1466" i="3"/>
  <c r="W1466" i="3"/>
  <c r="V1466" i="3"/>
  <c r="U1466" i="3"/>
  <c r="T1466" i="3"/>
  <c r="S1466" i="3"/>
  <c r="R1466" i="3"/>
  <c r="Q1466" i="3"/>
  <c r="P1466" i="3"/>
  <c r="O1466" i="3"/>
  <c r="N1466" i="3"/>
  <c r="M1466" i="3"/>
  <c r="L1466" i="3"/>
  <c r="K1466" i="3"/>
  <c r="J1466" i="3"/>
  <c r="G1466" i="3"/>
  <c r="F1466" i="3"/>
  <c r="E1466" i="3"/>
  <c r="D1466" i="3"/>
  <c r="C1466" i="3"/>
  <c r="B1466" i="3"/>
  <c r="A1466" i="3"/>
  <c r="Z1465" i="3"/>
  <c r="Y1465" i="3"/>
  <c r="X1465" i="3"/>
  <c r="W1465" i="3"/>
  <c r="V1465" i="3"/>
  <c r="U1465" i="3"/>
  <c r="T1465" i="3"/>
  <c r="S1465" i="3"/>
  <c r="R1465" i="3"/>
  <c r="Q1465" i="3"/>
  <c r="P1465" i="3"/>
  <c r="O1465" i="3"/>
  <c r="N1465" i="3"/>
  <c r="M1465" i="3"/>
  <c r="L1465" i="3"/>
  <c r="K1465" i="3"/>
  <c r="J1465" i="3"/>
  <c r="G1465" i="3"/>
  <c r="F1465" i="3"/>
  <c r="E1465" i="3"/>
  <c r="D1465" i="3"/>
  <c r="C1465" i="3"/>
  <c r="B1465" i="3"/>
  <c r="A1465" i="3"/>
  <c r="Z1464" i="3"/>
  <c r="Y1464" i="3"/>
  <c r="X1464" i="3"/>
  <c r="W1464" i="3"/>
  <c r="V1464" i="3"/>
  <c r="U1464" i="3"/>
  <c r="T1464" i="3"/>
  <c r="S1464" i="3"/>
  <c r="R1464" i="3"/>
  <c r="Q1464" i="3"/>
  <c r="P1464" i="3"/>
  <c r="O1464" i="3"/>
  <c r="N1464" i="3"/>
  <c r="M1464" i="3"/>
  <c r="L1464" i="3"/>
  <c r="K1464" i="3"/>
  <c r="J1464" i="3"/>
  <c r="G1464" i="3"/>
  <c r="F1464" i="3"/>
  <c r="E1464" i="3"/>
  <c r="D1464" i="3"/>
  <c r="C1464" i="3"/>
  <c r="B1464" i="3"/>
  <c r="A1464" i="3"/>
  <c r="Z1463" i="3"/>
  <c r="Y1463" i="3"/>
  <c r="X1463" i="3"/>
  <c r="W1463" i="3"/>
  <c r="V1463" i="3"/>
  <c r="U1463" i="3"/>
  <c r="T1463" i="3"/>
  <c r="S1463" i="3"/>
  <c r="R1463" i="3"/>
  <c r="Q1463" i="3"/>
  <c r="P1463" i="3"/>
  <c r="O1463" i="3"/>
  <c r="N1463" i="3"/>
  <c r="M1463" i="3"/>
  <c r="L1463" i="3"/>
  <c r="K1463" i="3"/>
  <c r="J1463" i="3"/>
  <c r="G1463" i="3"/>
  <c r="F1463" i="3"/>
  <c r="E1463" i="3"/>
  <c r="D1463" i="3"/>
  <c r="C1463" i="3"/>
  <c r="B1463" i="3"/>
  <c r="A1463" i="3"/>
  <c r="Z1462" i="3"/>
  <c r="Y1462" i="3"/>
  <c r="X1462" i="3"/>
  <c r="W1462" i="3"/>
  <c r="V1462" i="3"/>
  <c r="U1462" i="3"/>
  <c r="T1462" i="3"/>
  <c r="S1462" i="3"/>
  <c r="R1462" i="3"/>
  <c r="Q1462" i="3"/>
  <c r="P1462" i="3"/>
  <c r="O1462" i="3"/>
  <c r="N1462" i="3"/>
  <c r="M1462" i="3"/>
  <c r="L1462" i="3"/>
  <c r="K1462" i="3"/>
  <c r="J1462" i="3"/>
  <c r="G1462" i="3"/>
  <c r="F1462" i="3"/>
  <c r="E1462" i="3"/>
  <c r="D1462" i="3"/>
  <c r="C1462" i="3"/>
  <c r="B1462" i="3"/>
  <c r="A1462" i="3"/>
  <c r="Z1461" i="3"/>
  <c r="Y1461" i="3"/>
  <c r="X1461" i="3"/>
  <c r="W1461" i="3"/>
  <c r="V1461" i="3"/>
  <c r="U1461" i="3"/>
  <c r="T1461" i="3"/>
  <c r="S1461" i="3"/>
  <c r="R1461" i="3"/>
  <c r="Q1461" i="3"/>
  <c r="P1461" i="3"/>
  <c r="O1461" i="3"/>
  <c r="N1461" i="3"/>
  <c r="M1461" i="3"/>
  <c r="L1461" i="3"/>
  <c r="K1461" i="3"/>
  <c r="J1461" i="3"/>
  <c r="G1461" i="3"/>
  <c r="F1461" i="3"/>
  <c r="E1461" i="3"/>
  <c r="D1461" i="3"/>
  <c r="C1461" i="3"/>
  <c r="B1461" i="3"/>
  <c r="A1461" i="3"/>
  <c r="Z1460" i="3"/>
  <c r="Y1460" i="3"/>
  <c r="X1460" i="3"/>
  <c r="W1460" i="3"/>
  <c r="V1460" i="3"/>
  <c r="U1460" i="3"/>
  <c r="T1460" i="3"/>
  <c r="S1460" i="3"/>
  <c r="R1460" i="3"/>
  <c r="Q1460" i="3"/>
  <c r="P1460" i="3"/>
  <c r="O1460" i="3"/>
  <c r="N1460" i="3"/>
  <c r="M1460" i="3"/>
  <c r="L1460" i="3"/>
  <c r="K1460" i="3"/>
  <c r="J1460" i="3"/>
  <c r="G1460" i="3"/>
  <c r="F1460" i="3"/>
  <c r="E1460" i="3"/>
  <c r="D1460" i="3"/>
  <c r="C1460" i="3"/>
  <c r="B1460" i="3"/>
  <c r="A1460" i="3"/>
  <c r="Z1459" i="3"/>
  <c r="Y1459" i="3"/>
  <c r="X1459" i="3"/>
  <c r="W1459" i="3"/>
  <c r="V1459" i="3"/>
  <c r="U1459" i="3"/>
  <c r="T1459" i="3"/>
  <c r="S1459" i="3"/>
  <c r="R1459" i="3"/>
  <c r="Q1459" i="3"/>
  <c r="P1459" i="3"/>
  <c r="O1459" i="3"/>
  <c r="N1459" i="3"/>
  <c r="M1459" i="3"/>
  <c r="L1459" i="3"/>
  <c r="K1459" i="3"/>
  <c r="J1459" i="3"/>
  <c r="G1459" i="3"/>
  <c r="F1459" i="3"/>
  <c r="E1459" i="3"/>
  <c r="D1459" i="3"/>
  <c r="C1459" i="3"/>
  <c r="B1459" i="3"/>
  <c r="A1459" i="3"/>
  <c r="Z1458" i="3"/>
  <c r="Y1458" i="3"/>
  <c r="X1458" i="3"/>
  <c r="W1458" i="3"/>
  <c r="V1458" i="3"/>
  <c r="U1458" i="3"/>
  <c r="T1458" i="3"/>
  <c r="S1458" i="3"/>
  <c r="R1458" i="3"/>
  <c r="Q1458" i="3"/>
  <c r="P1458" i="3"/>
  <c r="O1458" i="3"/>
  <c r="N1458" i="3"/>
  <c r="M1458" i="3"/>
  <c r="L1458" i="3"/>
  <c r="K1458" i="3"/>
  <c r="J1458" i="3"/>
  <c r="G1458" i="3"/>
  <c r="F1458" i="3"/>
  <c r="E1458" i="3"/>
  <c r="D1458" i="3"/>
  <c r="C1458" i="3"/>
  <c r="B1458" i="3"/>
  <c r="A1458" i="3"/>
  <c r="Z1457" i="3"/>
  <c r="Y1457" i="3"/>
  <c r="X1457" i="3"/>
  <c r="W1457" i="3"/>
  <c r="V1457" i="3"/>
  <c r="U1457" i="3"/>
  <c r="T1457" i="3"/>
  <c r="S1457" i="3"/>
  <c r="R1457" i="3"/>
  <c r="Q1457" i="3"/>
  <c r="P1457" i="3"/>
  <c r="O1457" i="3"/>
  <c r="N1457" i="3"/>
  <c r="M1457" i="3"/>
  <c r="L1457" i="3"/>
  <c r="K1457" i="3"/>
  <c r="J1457" i="3"/>
  <c r="G1457" i="3"/>
  <c r="F1457" i="3"/>
  <c r="E1457" i="3"/>
  <c r="D1457" i="3"/>
  <c r="C1457" i="3"/>
  <c r="B1457" i="3"/>
  <c r="A1457" i="3"/>
  <c r="Z1456" i="3"/>
  <c r="Y1456" i="3"/>
  <c r="X1456" i="3"/>
  <c r="W1456" i="3"/>
  <c r="V1456" i="3"/>
  <c r="U1456" i="3"/>
  <c r="T1456" i="3"/>
  <c r="S1456" i="3"/>
  <c r="R1456" i="3"/>
  <c r="Q1456" i="3"/>
  <c r="P1456" i="3"/>
  <c r="O1456" i="3"/>
  <c r="N1456" i="3"/>
  <c r="M1456" i="3"/>
  <c r="L1456" i="3"/>
  <c r="K1456" i="3"/>
  <c r="J1456" i="3"/>
  <c r="G1456" i="3"/>
  <c r="F1456" i="3"/>
  <c r="E1456" i="3"/>
  <c r="D1456" i="3"/>
  <c r="C1456" i="3"/>
  <c r="B1456" i="3"/>
  <c r="A1456" i="3"/>
  <c r="Z1455" i="3"/>
  <c r="Y1455" i="3"/>
  <c r="X1455" i="3"/>
  <c r="W1455" i="3"/>
  <c r="V1455" i="3"/>
  <c r="U1455" i="3"/>
  <c r="T1455" i="3"/>
  <c r="S1455" i="3"/>
  <c r="R1455" i="3"/>
  <c r="Q1455" i="3"/>
  <c r="P1455" i="3"/>
  <c r="O1455" i="3"/>
  <c r="N1455" i="3"/>
  <c r="M1455" i="3"/>
  <c r="L1455" i="3"/>
  <c r="K1455" i="3"/>
  <c r="J1455" i="3"/>
  <c r="G1455" i="3"/>
  <c r="F1455" i="3"/>
  <c r="E1455" i="3"/>
  <c r="D1455" i="3"/>
  <c r="C1455" i="3"/>
  <c r="B1455" i="3"/>
  <c r="A1455" i="3"/>
  <c r="Z1454" i="3"/>
  <c r="Y1454" i="3"/>
  <c r="X1454" i="3"/>
  <c r="W1454" i="3"/>
  <c r="V1454" i="3"/>
  <c r="U1454" i="3"/>
  <c r="T1454" i="3"/>
  <c r="S1454" i="3"/>
  <c r="R1454" i="3"/>
  <c r="Q1454" i="3"/>
  <c r="P1454" i="3"/>
  <c r="O1454" i="3"/>
  <c r="N1454" i="3"/>
  <c r="M1454" i="3"/>
  <c r="L1454" i="3"/>
  <c r="K1454" i="3"/>
  <c r="J1454" i="3"/>
  <c r="G1454" i="3"/>
  <c r="F1454" i="3"/>
  <c r="E1454" i="3"/>
  <c r="D1454" i="3"/>
  <c r="C1454" i="3"/>
  <c r="B1454" i="3"/>
  <c r="A1454" i="3"/>
  <c r="Z1453" i="3"/>
  <c r="Y1453" i="3"/>
  <c r="X1453" i="3"/>
  <c r="W1453" i="3"/>
  <c r="V1453" i="3"/>
  <c r="U1453" i="3"/>
  <c r="T1453" i="3"/>
  <c r="S1453" i="3"/>
  <c r="R1453" i="3"/>
  <c r="Q1453" i="3"/>
  <c r="P1453" i="3"/>
  <c r="O1453" i="3"/>
  <c r="N1453" i="3"/>
  <c r="M1453" i="3"/>
  <c r="L1453" i="3"/>
  <c r="K1453" i="3"/>
  <c r="J1453" i="3"/>
  <c r="G1453" i="3"/>
  <c r="F1453" i="3"/>
  <c r="E1453" i="3"/>
  <c r="D1453" i="3"/>
  <c r="C1453" i="3"/>
  <c r="B1453" i="3"/>
  <c r="A1453" i="3"/>
  <c r="Z1452" i="3"/>
  <c r="Y1452" i="3"/>
  <c r="X1452" i="3"/>
  <c r="W1452" i="3"/>
  <c r="V1452" i="3"/>
  <c r="U1452" i="3"/>
  <c r="T1452" i="3"/>
  <c r="S1452" i="3"/>
  <c r="R1452" i="3"/>
  <c r="Q1452" i="3"/>
  <c r="P1452" i="3"/>
  <c r="O1452" i="3"/>
  <c r="N1452" i="3"/>
  <c r="M1452" i="3"/>
  <c r="L1452" i="3"/>
  <c r="K1452" i="3"/>
  <c r="J1452" i="3"/>
  <c r="G1452" i="3"/>
  <c r="F1452" i="3"/>
  <c r="E1452" i="3"/>
  <c r="D1452" i="3"/>
  <c r="C1452" i="3"/>
  <c r="B1452" i="3"/>
  <c r="A1452" i="3"/>
  <c r="Z1451" i="3"/>
  <c r="Y1451" i="3"/>
  <c r="X1451" i="3"/>
  <c r="W1451" i="3"/>
  <c r="V1451" i="3"/>
  <c r="U1451" i="3"/>
  <c r="T1451" i="3"/>
  <c r="S1451" i="3"/>
  <c r="R1451" i="3"/>
  <c r="Q1451" i="3"/>
  <c r="P1451" i="3"/>
  <c r="O1451" i="3"/>
  <c r="N1451" i="3"/>
  <c r="M1451" i="3"/>
  <c r="L1451" i="3"/>
  <c r="K1451" i="3"/>
  <c r="J1451" i="3"/>
  <c r="G1451" i="3"/>
  <c r="F1451" i="3"/>
  <c r="E1451" i="3"/>
  <c r="D1451" i="3"/>
  <c r="C1451" i="3"/>
  <c r="B1451" i="3"/>
  <c r="A1451" i="3"/>
  <c r="Z1450" i="3"/>
  <c r="Y1450" i="3"/>
  <c r="X1450" i="3"/>
  <c r="W1450" i="3"/>
  <c r="V1450" i="3"/>
  <c r="U1450" i="3"/>
  <c r="T1450" i="3"/>
  <c r="S1450" i="3"/>
  <c r="R1450" i="3"/>
  <c r="Q1450" i="3"/>
  <c r="P1450" i="3"/>
  <c r="O1450" i="3"/>
  <c r="N1450" i="3"/>
  <c r="M1450" i="3"/>
  <c r="L1450" i="3"/>
  <c r="K1450" i="3"/>
  <c r="J1450" i="3"/>
  <c r="G1450" i="3"/>
  <c r="F1450" i="3"/>
  <c r="E1450" i="3"/>
  <c r="D1450" i="3"/>
  <c r="C1450" i="3"/>
  <c r="B1450" i="3"/>
  <c r="A1450" i="3"/>
  <c r="Z1449" i="3"/>
  <c r="Y1449" i="3"/>
  <c r="X1449" i="3"/>
  <c r="W1449" i="3"/>
  <c r="V1449" i="3"/>
  <c r="U1449" i="3"/>
  <c r="T1449" i="3"/>
  <c r="S1449" i="3"/>
  <c r="R1449" i="3"/>
  <c r="Q1449" i="3"/>
  <c r="P1449" i="3"/>
  <c r="O1449" i="3"/>
  <c r="N1449" i="3"/>
  <c r="M1449" i="3"/>
  <c r="L1449" i="3"/>
  <c r="K1449" i="3"/>
  <c r="J1449" i="3"/>
  <c r="G1449" i="3"/>
  <c r="F1449" i="3"/>
  <c r="E1449" i="3"/>
  <c r="D1449" i="3"/>
  <c r="C1449" i="3"/>
  <c r="B1449" i="3"/>
  <c r="A1449" i="3"/>
  <c r="Z1448" i="3"/>
  <c r="Y1448" i="3"/>
  <c r="X1448" i="3"/>
  <c r="W1448" i="3"/>
  <c r="V1448" i="3"/>
  <c r="U1448" i="3"/>
  <c r="T1448" i="3"/>
  <c r="S1448" i="3"/>
  <c r="R1448" i="3"/>
  <c r="Q1448" i="3"/>
  <c r="P1448" i="3"/>
  <c r="O1448" i="3"/>
  <c r="N1448" i="3"/>
  <c r="M1448" i="3"/>
  <c r="L1448" i="3"/>
  <c r="K1448" i="3"/>
  <c r="J1448" i="3"/>
  <c r="G1448" i="3"/>
  <c r="F1448" i="3"/>
  <c r="E1448" i="3"/>
  <c r="D1448" i="3"/>
  <c r="C1448" i="3"/>
  <c r="B1448" i="3"/>
  <c r="A1448" i="3"/>
  <c r="Z1447" i="3"/>
  <c r="Y1447" i="3"/>
  <c r="X1447" i="3"/>
  <c r="W1447" i="3"/>
  <c r="V1447" i="3"/>
  <c r="U1447" i="3"/>
  <c r="T1447" i="3"/>
  <c r="S1447" i="3"/>
  <c r="R1447" i="3"/>
  <c r="Q1447" i="3"/>
  <c r="P1447" i="3"/>
  <c r="O1447" i="3"/>
  <c r="N1447" i="3"/>
  <c r="M1447" i="3"/>
  <c r="L1447" i="3"/>
  <c r="K1447" i="3"/>
  <c r="J1447" i="3"/>
  <c r="G1447" i="3"/>
  <c r="F1447" i="3"/>
  <c r="E1447" i="3"/>
  <c r="D1447" i="3"/>
  <c r="C1447" i="3"/>
  <c r="B1447" i="3"/>
  <c r="A1447" i="3"/>
  <c r="Z1446" i="3"/>
  <c r="Y1446" i="3"/>
  <c r="X1446" i="3"/>
  <c r="W1446" i="3"/>
  <c r="V1446" i="3"/>
  <c r="U1446" i="3"/>
  <c r="T1446" i="3"/>
  <c r="S1446" i="3"/>
  <c r="R1446" i="3"/>
  <c r="Q1446" i="3"/>
  <c r="P1446" i="3"/>
  <c r="O1446" i="3"/>
  <c r="N1446" i="3"/>
  <c r="M1446" i="3"/>
  <c r="L1446" i="3"/>
  <c r="K1446" i="3"/>
  <c r="J1446" i="3"/>
  <c r="G1446" i="3"/>
  <c r="F1446" i="3"/>
  <c r="E1446" i="3"/>
  <c r="D1446" i="3"/>
  <c r="C1446" i="3"/>
  <c r="B1446" i="3"/>
  <c r="A1446" i="3"/>
  <c r="Z1445" i="3"/>
  <c r="Y1445" i="3"/>
  <c r="X1445" i="3"/>
  <c r="W1445" i="3"/>
  <c r="V1445" i="3"/>
  <c r="U1445" i="3"/>
  <c r="T1445" i="3"/>
  <c r="S1445" i="3"/>
  <c r="R1445" i="3"/>
  <c r="Q1445" i="3"/>
  <c r="P1445" i="3"/>
  <c r="O1445" i="3"/>
  <c r="N1445" i="3"/>
  <c r="M1445" i="3"/>
  <c r="L1445" i="3"/>
  <c r="K1445" i="3"/>
  <c r="J1445" i="3"/>
  <c r="G1445" i="3"/>
  <c r="F1445" i="3"/>
  <c r="E1445" i="3"/>
  <c r="D1445" i="3"/>
  <c r="C1445" i="3"/>
  <c r="B1445" i="3"/>
  <c r="A1445" i="3"/>
  <c r="Z1444" i="3"/>
  <c r="Y1444" i="3"/>
  <c r="X1444" i="3"/>
  <c r="W1444" i="3"/>
  <c r="V1444" i="3"/>
  <c r="U1444" i="3"/>
  <c r="T1444" i="3"/>
  <c r="S1444" i="3"/>
  <c r="R1444" i="3"/>
  <c r="Q1444" i="3"/>
  <c r="P1444" i="3"/>
  <c r="O1444" i="3"/>
  <c r="N1444" i="3"/>
  <c r="M1444" i="3"/>
  <c r="L1444" i="3"/>
  <c r="K1444" i="3"/>
  <c r="J1444" i="3"/>
  <c r="G1444" i="3"/>
  <c r="F1444" i="3"/>
  <c r="E1444" i="3"/>
  <c r="D1444" i="3"/>
  <c r="C1444" i="3"/>
  <c r="B1444" i="3"/>
  <c r="A1444" i="3"/>
  <c r="Z1443" i="3"/>
  <c r="Y1443" i="3"/>
  <c r="X1443" i="3"/>
  <c r="W1443" i="3"/>
  <c r="V1443" i="3"/>
  <c r="U1443" i="3"/>
  <c r="T1443" i="3"/>
  <c r="S1443" i="3"/>
  <c r="R1443" i="3"/>
  <c r="Q1443" i="3"/>
  <c r="P1443" i="3"/>
  <c r="O1443" i="3"/>
  <c r="N1443" i="3"/>
  <c r="M1443" i="3"/>
  <c r="L1443" i="3"/>
  <c r="K1443" i="3"/>
  <c r="J1443" i="3"/>
  <c r="G1443" i="3"/>
  <c r="F1443" i="3"/>
  <c r="E1443" i="3"/>
  <c r="D1443" i="3"/>
  <c r="C1443" i="3"/>
  <c r="B1443" i="3"/>
  <c r="A1443" i="3"/>
  <c r="Z1442" i="3"/>
  <c r="Y1442" i="3"/>
  <c r="X1442" i="3"/>
  <c r="W1442" i="3"/>
  <c r="V1442" i="3"/>
  <c r="U1442" i="3"/>
  <c r="T1442" i="3"/>
  <c r="S1442" i="3"/>
  <c r="R1442" i="3"/>
  <c r="Q1442" i="3"/>
  <c r="P1442" i="3"/>
  <c r="O1442" i="3"/>
  <c r="N1442" i="3"/>
  <c r="M1442" i="3"/>
  <c r="L1442" i="3"/>
  <c r="K1442" i="3"/>
  <c r="J1442" i="3"/>
  <c r="G1442" i="3"/>
  <c r="F1442" i="3"/>
  <c r="E1442" i="3"/>
  <c r="D1442" i="3"/>
  <c r="C1442" i="3"/>
  <c r="B1442" i="3"/>
  <c r="A1442" i="3"/>
  <c r="Z1441" i="3"/>
  <c r="Y1441" i="3"/>
  <c r="X1441" i="3"/>
  <c r="W1441" i="3"/>
  <c r="V1441" i="3"/>
  <c r="U1441" i="3"/>
  <c r="T1441" i="3"/>
  <c r="S1441" i="3"/>
  <c r="R1441" i="3"/>
  <c r="Q1441" i="3"/>
  <c r="P1441" i="3"/>
  <c r="O1441" i="3"/>
  <c r="N1441" i="3"/>
  <c r="M1441" i="3"/>
  <c r="L1441" i="3"/>
  <c r="K1441" i="3"/>
  <c r="J1441" i="3"/>
  <c r="G1441" i="3"/>
  <c r="F1441" i="3"/>
  <c r="E1441" i="3"/>
  <c r="D1441" i="3"/>
  <c r="C1441" i="3"/>
  <c r="B1441" i="3"/>
  <c r="A1441" i="3"/>
  <c r="Z1440" i="3"/>
  <c r="Y1440" i="3"/>
  <c r="X1440" i="3"/>
  <c r="W1440" i="3"/>
  <c r="V1440" i="3"/>
  <c r="U1440" i="3"/>
  <c r="T1440" i="3"/>
  <c r="S1440" i="3"/>
  <c r="R1440" i="3"/>
  <c r="Q1440" i="3"/>
  <c r="P1440" i="3"/>
  <c r="O1440" i="3"/>
  <c r="N1440" i="3"/>
  <c r="M1440" i="3"/>
  <c r="L1440" i="3"/>
  <c r="K1440" i="3"/>
  <c r="J1440" i="3"/>
  <c r="G1440" i="3"/>
  <c r="F1440" i="3"/>
  <c r="E1440" i="3"/>
  <c r="D1440" i="3"/>
  <c r="C1440" i="3"/>
  <c r="B1440" i="3"/>
  <c r="A1440" i="3"/>
  <c r="Z1439" i="3"/>
  <c r="Y1439" i="3"/>
  <c r="X1439" i="3"/>
  <c r="W1439" i="3"/>
  <c r="V1439" i="3"/>
  <c r="U1439" i="3"/>
  <c r="T1439" i="3"/>
  <c r="S1439" i="3"/>
  <c r="R1439" i="3"/>
  <c r="Q1439" i="3"/>
  <c r="P1439" i="3"/>
  <c r="O1439" i="3"/>
  <c r="N1439" i="3"/>
  <c r="M1439" i="3"/>
  <c r="L1439" i="3"/>
  <c r="K1439" i="3"/>
  <c r="J1439" i="3"/>
  <c r="G1439" i="3"/>
  <c r="F1439" i="3"/>
  <c r="E1439" i="3"/>
  <c r="D1439" i="3"/>
  <c r="C1439" i="3"/>
  <c r="B1439" i="3"/>
  <c r="A1439" i="3"/>
  <c r="Z1438" i="3"/>
  <c r="Y1438" i="3"/>
  <c r="X1438" i="3"/>
  <c r="W1438" i="3"/>
  <c r="V1438" i="3"/>
  <c r="U1438" i="3"/>
  <c r="T1438" i="3"/>
  <c r="S1438" i="3"/>
  <c r="R1438" i="3"/>
  <c r="Q1438" i="3"/>
  <c r="P1438" i="3"/>
  <c r="O1438" i="3"/>
  <c r="N1438" i="3"/>
  <c r="M1438" i="3"/>
  <c r="L1438" i="3"/>
  <c r="K1438" i="3"/>
  <c r="J1438" i="3"/>
  <c r="G1438" i="3"/>
  <c r="F1438" i="3"/>
  <c r="E1438" i="3"/>
  <c r="D1438" i="3"/>
  <c r="C1438" i="3"/>
  <c r="B1438" i="3"/>
  <c r="A1438" i="3"/>
  <c r="Z1437" i="3"/>
  <c r="Y1437" i="3"/>
  <c r="X1437" i="3"/>
  <c r="W1437" i="3"/>
  <c r="V1437" i="3"/>
  <c r="U1437" i="3"/>
  <c r="T1437" i="3"/>
  <c r="S1437" i="3"/>
  <c r="R1437" i="3"/>
  <c r="Q1437" i="3"/>
  <c r="P1437" i="3"/>
  <c r="O1437" i="3"/>
  <c r="N1437" i="3"/>
  <c r="M1437" i="3"/>
  <c r="L1437" i="3"/>
  <c r="K1437" i="3"/>
  <c r="J1437" i="3"/>
  <c r="G1437" i="3"/>
  <c r="F1437" i="3"/>
  <c r="E1437" i="3"/>
  <c r="D1437" i="3"/>
  <c r="C1437" i="3"/>
  <c r="B1437" i="3"/>
  <c r="A1437" i="3"/>
  <c r="Z1436" i="3"/>
  <c r="Y1436" i="3"/>
  <c r="X1436" i="3"/>
  <c r="W1436" i="3"/>
  <c r="V1436" i="3"/>
  <c r="U1436" i="3"/>
  <c r="T1436" i="3"/>
  <c r="S1436" i="3"/>
  <c r="R1436" i="3"/>
  <c r="Q1436" i="3"/>
  <c r="P1436" i="3"/>
  <c r="O1436" i="3"/>
  <c r="N1436" i="3"/>
  <c r="M1436" i="3"/>
  <c r="L1436" i="3"/>
  <c r="K1436" i="3"/>
  <c r="J1436" i="3"/>
  <c r="G1436" i="3"/>
  <c r="F1436" i="3"/>
  <c r="E1436" i="3"/>
  <c r="D1436" i="3"/>
  <c r="C1436" i="3"/>
  <c r="B1436" i="3"/>
  <c r="A1436" i="3"/>
  <c r="Z1435" i="3"/>
  <c r="Y1435" i="3"/>
  <c r="X1435" i="3"/>
  <c r="W1435" i="3"/>
  <c r="V1435" i="3"/>
  <c r="U1435" i="3"/>
  <c r="T1435" i="3"/>
  <c r="S1435" i="3"/>
  <c r="R1435" i="3"/>
  <c r="Q1435" i="3"/>
  <c r="P1435" i="3"/>
  <c r="O1435" i="3"/>
  <c r="N1435" i="3"/>
  <c r="M1435" i="3"/>
  <c r="L1435" i="3"/>
  <c r="K1435" i="3"/>
  <c r="J1435" i="3"/>
  <c r="G1435" i="3"/>
  <c r="F1435" i="3"/>
  <c r="E1435" i="3"/>
  <c r="D1435" i="3"/>
  <c r="C1435" i="3"/>
  <c r="B1435" i="3"/>
  <c r="A1435" i="3"/>
  <c r="Z1434" i="3"/>
  <c r="Y1434" i="3"/>
  <c r="X1434" i="3"/>
  <c r="W1434" i="3"/>
  <c r="V1434" i="3"/>
  <c r="U1434" i="3"/>
  <c r="T1434" i="3"/>
  <c r="S1434" i="3"/>
  <c r="R1434" i="3"/>
  <c r="Q1434" i="3"/>
  <c r="P1434" i="3"/>
  <c r="O1434" i="3"/>
  <c r="N1434" i="3"/>
  <c r="M1434" i="3"/>
  <c r="L1434" i="3"/>
  <c r="K1434" i="3"/>
  <c r="J1434" i="3"/>
  <c r="G1434" i="3"/>
  <c r="F1434" i="3"/>
  <c r="E1434" i="3"/>
  <c r="D1434" i="3"/>
  <c r="C1434" i="3"/>
  <c r="B1434" i="3"/>
  <c r="A1434" i="3"/>
  <c r="Z1433" i="3"/>
  <c r="Y1433" i="3"/>
  <c r="X1433" i="3"/>
  <c r="W1433" i="3"/>
  <c r="V1433" i="3"/>
  <c r="U1433" i="3"/>
  <c r="T1433" i="3"/>
  <c r="S1433" i="3"/>
  <c r="R1433" i="3"/>
  <c r="Q1433" i="3"/>
  <c r="P1433" i="3"/>
  <c r="O1433" i="3"/>
  <c r="N1433" i="3"/>
  <c r="M1433" i="3"/>
  <c r="L1433" i="3"/>
  <c r="K1433" i="3"/>
  <c r="J1433" i="3"/>
  <c r="G1433" i="3"/>
  <c r="F1433" i="3"/>
  <c r="E1433" i="3"/>
  <c r="D1433" i="3"/>
  <c r="C1433" i="3"/>
  <c r="B1433" i="3"/>
  <c r="A1433" i="3"/>
  <c r="Z1432" i="3"/>
  <c r="Y1432" i="3"/>
  <c r="X1432" i="3"/>
  <c r="W1432" i="3"/>
  <c r="V1432" i="3"/>
  <c r="U1432" i="3"/>
  <c r="T1432" i="3"/>
  <c r="S1432" i="3"/>
  <c r="R1432" i="3"/>
  <c r="Q1432" i="3"/>
  <c r="P1432" i="3"/>
  <c r="O1432" i="3"/>
  <c r="N1432" i="3"/>
  <c r="M1432" i="3"/>
  <c r="L1432" i="3"/>
  <c r="K1432" i="3"/>
  <c r="J1432" i="3"/>
  <c r="G1432" i="3"/>
  <c r="F1432" i="3"/>
  <c r="E1432" i="3"/>
  <c r="D1432" i="3"/>
  <c r="C1432" i="3"/>
  <c r="B1432" i="3"/>
  <c r="A1432" i="3"/>
  <c r="Z1431" i="3"/>
  <c r="Y1431" i="3"/>
  <c r="X1431" i="3"/>
  <c r="W1431" i="3"/>
  <c r="V1431" i="3"/>
  <c r="U1431" i="3"/>
  <c r="T1431" i="3"/>
  <c r="S1431" i="3"/>
  <c r="R1431" i="3"/>
  <c r="Q1431" i="3"/>
  <c r="P1431" i="3"/>
  <c r="O1431" i="3"/>
  <c r="N1431" i="3"/>
  <c r="M1431" i="3"/>
  <c r="L1431" i="3"/>
  <c r="K1431" i="3"/>
  <c r="J1431" i="3"/>
  <c r="G1431" i="3"/>
  <c r="F1431" i="3"/>
  <c r="E1431" i="3"/>
  <c r="D1431" i="3"/>
  <c r="C1431" i="3"/>
  <c r="B1431" i="3"/>
  <c r="A1431" i="3"/>
  <c r="Z1430" i="3"/>
  <c r="Y1430" i="3"/>
  <c r="X1430" i="3"/>
  <c r="W1430" i="3"/>
  <c r="V1430" i="3"/>
  <c r="U1430" i="3"/>
  <c r="T1430" i="3"/>
  <c r="S1430" i="3"/>
  <c r="R1430" i="3"/>
  <c r="Q1430" i="3"/>
  <c r="P1430" i="3"/>
  <c r="O1430" i="3"/>
  <c r="N1430" i="3"/>
  <c r="M1430" i="3"/>
  <c r="L1430" i="3"/>
  <c r="K1430" i="3"/>
  <c r="J1430" i="3"/>
  <c r="G1430" i="3"/>
  <c r="F1430" i="3"/>
  <c r="E1430" i="3"/>
  <c r="D1430" i="3"/>
  <c r="C1430" i="3"/>
  <c r="B1430" i="3"/>
  <c r="A1430" i="3"/>
  <c r="Z1429" i="3"/>
  <c r="Y1429" i="3"/>
  <c r="X1429" i="3"/>
  <c r="W1429" i="3"/>
  <c r="V1429" i="3"/>
  <c r="U1429" i="3"/>
  <c r="T1429" i="3"/>
  <c r="S1429" i="3"/>
  <c r="R1429" i="3"/>
  <c r="Q1429" i="3"/>
  <c r="P1429" i="3"/>
  <c r="O1429" i="3"/>
  <c r="N1429" i="3"/>
  <c r="M1429" i="3"/>
  <c r="L1429" i="3"/>
  <c r="K1429" i="3"/>
  <c r="J1429" i="3"/>
  <c r="G1429" i="3"/>
  <c r="F1429" i="3"/>
  <c r="E1429" i="3"/>
  <c r="D1429" i="3"/>
  <c r="C1429" i="3"/>
  <c r="B1429" i="3"/>
  <c r="A1429" i="3"/>
  <c r="Z1428" i="3"/>
  <c r="Y1428" i="3"/>
  <c r="X1428" i="3"/>
  <c r="W1428" i="3"/>
  <c r="V1428" i="3"/>
  <c r="U1428" i="3"/>
  <c r="T1428" i="3"/>
  <c r="S1428" i="3"/>
  <c r="R1428" i="3"/>
  <c r="Q1428" i="3"/>
  <c r="P1428" i="3"/>
  <c r="O1428" i="3"/>
  <c r="N1428" i="3"/>
  <c r="M1428" i="3"/>
  <c r="L1428" i="3"/>
  <c r="K1428" i="3"/>
  <c r="J1428" i="3"/>
  <c r="G1428" i="3"/>
  <c r="F1428" i="3"/>
  <c r="E1428" i="3"/>
  <c r="D1428" i="3"/>
  <c r="C1428" i="3"/>
  <c r="B1428" i="3"/>
  <c r="A1428" i="3"/>
  <c r="Z1427" i="3"/>
  <c r="Y1427" i="3"/>
  <c r="X1427" i="3"/>
  <c r="W1427" i="3"/>
  <c r="V1427" i="3"/>
  <c r="U1427" i="3"/>
  <c r="T1427" i="3"/>
  <c r="S1427" i="3"/>
  <c r="R1427" i="3"/>
  <c r="Q1427" i="3"/>
  <c r="P1427" i="3"/>
  <c r="O1427" i="3"/>
  <c r="N1427" i="3"/>
  <c r="M1427" i="3"/>
  <c r="L1427" i="3"/>
  <c r="K1427" i="3"/>
  <c r="J1427" i="3"/>
  <c r="G1427" i="3"/>
  <c r="F1427" i="3"/>
  <c r="E1427" i="3"/>
  <c r="D1427" i="3"/>
  <c r="C1427" i="3"/>
  <c r="B1427" i="3"/>
  <c r="A1427" i="3"/>
  <c r="Z1426" i="3"/>
  <c r="Y1426" i="3"/>
  <c r="X1426" i="3"/>
  <c r="W1426" i="3"/>
  <c r="V1426" i="3"/>
  <c r="U1426" i="3"/>
  <c r="T1426" i="3"/>
  <c r="S1426" i="3"/>
  <c r="R1426" i="3"/>
  <c r="Q1426" i="3"/>
  <c r="P1426" i="3"/>
  <c r="O1426" i="3"/>
  <c r="N1426" i="3"/>
  <c r="M1426" i="3"/>
  <c r="L1426" i="3"/>
  <c r="K1426" i="3"/>
  <c r="J1426" i="3"/>
  <c r="G1426" i="3"/>
  <c r="F1426" i="3"/>
  <c r="E1426" i="3"/>
  <c r="D1426" i="3"/>
  <c r="C1426" i="3"/>
  <c r="B1426" i="3"/>
  <c r="A1426" i="3"/>
  <c r="Z1425" i="3"/>
  <c r="Y1425" i="3"/>
  <c r="X1425" i="3"/>
  <c r="W1425" i="3"/>
  <c r="V1425" i="3"/>
  <c r="U1425" i="3"/>
  <c r="T1425" i="3"/>
  <c r="S1425" i="3"/>
  <c r="R1425" i="3"/>
  <c r="Q1425" i="3"/>
  <c r="P1425" i="3"/>
  <c r="O1425" i="3"/>
  <c r="N1425" i="3"/>
  <c r="M1425" i="3"/>
  <c r="L1425" i="3"/>
  <c r="K1425" i="3"/>
  <c r="J1425" i="3"/>
  <c r="G1425" i="3"/>
  <c r="F1425" i="3"/>
  <c r="E1425" i="3"/>
  <c r="D1425" i="3"/>
  <c r="C1425" i="3"/>
  <c r="B1425" i="3"/>
  <c r="A1425" i="3"/>
  <c r="Z1424" i="3"/>
  <c r="Y1424" i="3"/>
  <c r="X1424" i="3"/>
  <c r="W1424" i="3"/>
  <c r="V1424" i="3"/>
  <c r="U1424" i="3"/>
  <c r="T1424" i="3"/>
  <c r="S1424" i="3"/>
  <c r="R1424" i="3"/>
  <c r="Q1424" i="3"/>
  <c r="P1424" i="3"/>
  <c r="O1424" i="3"/>
  <c r="N1424" i="3"/>
  <c r="M1424" i="3"/>
  <c r="L1424" i="3"/>
  <c r="K1424" i="3"/>
  <c r="J1424" i="3"/>
  <c r="G1424" i="3"/>
  <c r="F1424" i="3"/>
  <c r="E1424" i="3"/>
  <c r="D1424" i="3"/>
  <c r="C1424" i="3"/>
  <c r="B1424" i="3"/>
  <c r="A1424" i="3"/>
  <c r="Z1423" i="3"/>
  <c r="Y1423" i="3"/>
  <c r="X1423" i="3"/>
  <c r="W1423" i="3"/>
  <c r="V1423" i="3"/>
  <c r="U1423" i="3"/>
  <c r="T1423" i="3"/>
  <c r="S1423" i="3"/>
  <c r="R1423" i="3"/>
  <c r="Q1423" i="3"/>
  <c r="P1423" i="3"/>
  <c r="O1423" i="3"/>
  <c r="N1423" i="3"/>
  <c r="M1423" i="3"/>
  <c r="L1423" i="3"/>
  <c r="K1423" i="3"/>
  <c r="J1423" i="3"/>
  <c r="G1423" i="3"/>
  <c r="F1423" i="3"/>
  <c r="E1423" i="3"/>
  <c r="D1423" i="3"/>
  <c r="C1423" i="3"/>
  <c r="B1423" i="3"/>
  <c r="A1423" i="3"/>
  <c r="Z1422" i="3"/>
  <c r="Y1422" i="3"/>
  <c r="X1422" i="3"/>
  <c r="W1422" i="3"/>
  <c r="V1422" i="3"/>
  <c r="U1422" i="3"/>
  <c r="T1422" i="3"/>
  <c r="S1422" i="3"/>
  <c r="R1422" i="3"/>
  <c r="Q1422" i="3"/>
  <c r="P1422" i="3"/>
  <c r="O1422" i="3"/>
  <c r="N1422" i="3"/>
  <c r="M1422" i="3"/>
  <c r="L1422" i="3"/>
  <c r="K1422" i="3"/>
  <c r="J1422" i="3"/>
  <c r="G1422" i="3"/>
  <c r="F1422" i="3"/>
  <c r="E1422" i="3"/>
  <c r="D1422" i="3"/>
  <c r="C1422" i="3"/>
  <c r="B1422" i="3"/>
  <c r="A1422" i="3"/>
  <c r="Z1421" i="3"/>
  <c r="Y1421" i="3"/>
  <c r="X1421" i="3"/>
  <c r="W1421" i="3"/>
  <c r="V1421" i="3"/>
  <c r="U1421" i="3"/>
  <c r="T1421" i="3"/>
  <c r="S1421" i="3"/>
  <c r="R1421" i="3"/>
  <c r="Q1421" i="3"/>
  <c r="P1421" i="3"/>
  <c r="O1421" i="3"/>
  <c r="N1421" i="3"/>
  <c r="M1421" i="3"/>
  <c r="L1421" i="3"/>
  <c r="K1421" i="3"/>
  <c r="J1421" i="3"/>
  <c r="G1421" i="3"/>
  <c r="F1421" i="3"/>
  <c r="E1421" i="3"/>
  <c r="D1421" i="3"/>
  <c r="C1421" i="3"/>
  <c r="B1421" i="3"/>
  <c r="A1421" i="3"/>
  <c r="Z1420" i="3"/>
  <c r="Y1420" i="3"/>
  <c r="X1420" i="3"/>
  <c r="W1420" i="3"/>
  <c r="V1420" i="3"/>
  <c r="U1420" i="3"/>
  <c r="T1420" i="3"/>
  <c r="S1420" i="3"/>
  <c r="R1420" i="3"/>
  <c r="Q1420" i="3"/>
  <c r="P1420" i="3"/>
  <c r="O1420" i="3"/>
  <c r="N1420" i="3"/>
  <c r="M1420" i="3"/>
  <c r="L1420" i="3"/>
  <c r="K1420" i="3"/>
  <c r="J1420" i="3"/>
  <c r="G1420" i="3"/>
  <c r="F1420" i="3"/>
  <c r="E1420" i="3"/>
  <c r="D1420" i="3"/>
  <c r="C1420" i="3"/>
  <c r="B1420" i="3"/>
  <c r="A1420" i="3"/>
  <c r="Z1419" i="3"/>
  <c r="Y1419" i="3"/>
  <c r="X1419" i="3"/>
  <c r="W1419" i="3"/>
  <c r="V1419" i="3"/>
  <c r="U1419" i="3"/>
  <c r="T1419" i="3"/>
  <c r="S1419" i="3"/>
  <c r="R1419" i="3"/>
  <c r="Q1419" i="3"/>
  <c r="P1419" i="3"/>
  <c r="O1419" i="3"/>
  <c r="N1419" i="3"/>
  <c r="M1419" i="3"/>
  <c r="L1419" i="3"/>
  <c r="K1419" i="3"/>
  <c r="J1419" i="3"/>
  <c r="G1419" i="3"/>
  <c r="F1419" i="3"/>
  <c r="E1419" i="3"/>
  <c r="D1419" i="3"/>
  <c r="C1419" i="3"/>
  <c r="B1419" i="3"/>
  <c r="A1419" i="3"/>
  <c r="Z1418" i="3"/>
  <c r="Y1418" i="3"/>
  <c r="X1418" i="3"/>
  <c r="W1418" i="3"/>
  <c r="V1418" i="3"/>
  <c r="U1418" i="3"/>
  <c r="T1418" i="3"/>
  <c r="S1418" i="3"/>
  <c r="R1418" i="3"/>
  <c r="Q1418" i="3"/>
  <c r="P1418" i="3"/>
  <c r="O1418" i="3"/>
  <c r="N1418" i="3"/>
  <c r="M1418" i="3"/>
  <c r="L1418" i="3"/>
  <c r="K1418" i="3"/>
  <c r="J1418" i="3"/>
  <c r="G1418" i="3"/>
  <c r="F1418" i="3"/>
  <c r="E1418" i="3"/>
  <c r="D1418" i="3"/>
  <c r="C1418" i="3"/>
  <c r="B1418" i="3"/>
  <c r="A1418" i="3"/>
  <c r="Z1417" i="3"/>
  <c r="Y1417" i="3"/>
  <c r="X1417" i="3"/>
  <c r="W1417" i="3"/>
  <c r="V1417" i="3"/>
  <c r="U1417" i="3"/>
  <c r="T1417" i="3"/>
  <c r="S1417" i="3"/>
  <c r="R1417" i="3"/>
  <c r="Q1417" i="3"/>
  <c r="P1417" i="3"/>
  <c r="O1417" i="3"/>
  <c r="N1417" i="3"/>
  <c r="M1417" i="3"/>
  <c r="L1417" i="3"/>
  <c r="K1417" i="3"/>
  <c r="J1417" i="3"/>
  <c r="G1417" i="3"/>
  <c r="F1417" i="3"/>
  <c r="E1417" i="3"/>
  <c r="D1417" i="3"/>
  <c r="C1417" i="3"/>
  <c r="B1417" i="3"/>
  <c r="A1417" i="3"/>
  <c r="Z1416" i="3"/>
  <c r="Y1416" i="3"/>
  <c r="X1416" i="3"/>
  <c r="W1416" i="3"/>
  <c r="V1416" i="3"/>
  <c r="U1416" i="3"/>
  <c r="T1416" i="3"/>
  <c r="S1416" i="3"/>
  <c r="R1416" i="3"/>
  <c r="Q1416" i="3"/>
  <c r="P1416" i="3"/>
  <c r="O1416" i="3"/>
  <c r="N1416" i="3"/>
  <c r="M1416" i="3"/>
  <c r="L1416" i="3"/>
  <c r="K1416" i="3"/>
  <c r="J1416" i="3"/>
  <c r="G1416" i="3"/>
  <c r="F1416" i="3"/>
  <c r="E1416" i="3"/>
  <c r="D1416" i="3"/>
  <c r="C1416" i="3"/>
  <c r="B1416" i="3"/>
  <c r="A1416" i="3"/>
  <c r="Z1415" i="3"/>
  <c r="Y1415" i="3"/>
  <c r="X1415" i="3"/>
  <c r="W1415" i="3"/>
  <c r="V1415" i="3"/>
  <c r="U1415" i="3"/>
  <c r="T1415" i="3"/>
  <c r="S1415" i="3"/>
  <c r="R1415" i="3"/>
  <c r="Q1415" i="3"/>
  <c r="P1415" i="3"/>
  <c r="O1415" i="3"/>
  <c r="N1415" i="3"/>
  <c r="M1415" i="3"/>
  <c r="L1415" i="3"/>
  <c r="K1415" i="3"/>
  <c r="J1415" i="3"/>
  <c r="G1415" i="3"/>
  <c r="F1415" i="3"/>
  <c r="E1415" i="3"/>
  <c r="D1415" i="3"/>
  <c r="C1415" i="3"/>
  <c r="B1415" i="3"/>
  <c r="A1415" i="3"/>
  <c r="Z1414" i="3"/>
  <c r="Y1414" i="3"/>
  <c r="X1414" i="3"/>
  <c r="W1414" i="3"/>
  <c r="V1414" i="3"/>
  <c r="U1414" i="3"/>
  <c r="T1414" i="3"/>
  <c r="S1414" i="3"/>
  <c r="R1414" i="3"/>
  <c r="Q1414" i="3"/>
  <c r="P1414" i="3"/>
  <c r="O1414" i="3"/>
  <c r="N1414" i="3"/>
  <c r="M1414" i="3"/>
  <c r="L1414" i="3"/>
  <c r="K1414" i="3"/>
  <c r="J1414" i="3"/>
  <c r="G1414" i="3"/>
  <c r="F1414" i="3"/>
  <c r="E1414" i="3"/>
  <c r="D1414" i="3"/>
  <c r="C1414" i="3"/>
  <c r="B1414" i="3"/>
  <c r="A1414" i="3"/>
  <c r="Z1413" i="3"/>
  <c r="Y1413" i="3"/>
  <c r="X1413" i="3"/>
  <c r="W1413" i="3"/>
  <c r="V1413" i="3"/>
  <c r="U1413" i="3"/>
  <c r="T1413" i="3"/>
  <c r="S1413" i="3"/>
  <c r="R1413" i="3"/>
  <c r="Q1413" i="3"/>
  <c r="P1413" i="3"/>
  <c r="O1413" i="3"/>
  <c r="N1413" i="3"/>
  <c r="M1413" i="3"/>
  <c r="L1413" i="3"/>
  <c r="K1413" i="3"/>
  <c r="J1413" i="3"/>
  <c r="G1413" i="3"/>
  <c r="F1413" i="3"/>
  <c r="E1413" i="3"/>
  <c r="D1413" i="3"/>
  <c r="C1413" i="3"/>
  <c r="B1413" i="3"/>
  <c r="A1413" i="3"/>
  <c r="Z1412" i="3"/>
  <c r="Y1412" i="3"/>
  <c r="X1412" i="3"/>
  <c r="W1412" i="3"/>
  <c r="V1412" i="3"/>
  <c r="U1412" i="3"/>
  <c r="T1412" i="3"/>
  <c r="S1412" i="3"/>
  <c r="R1412" i="3"/>
  <c r="Q1412" i="3"/>
  <c r="P1412" i="3"/>
  <c r="O1412" i="3"/>
  <c r="N1412" i="3"/>
  <c r="M1412" i="3"/>
  <c r="L1412" i="3"/>
  <c r="K1412" i="3"/>
  <c r="J1412" i="3"/>
  <c r="G1412" i="3"/>
  <c r="F1412" i="3"/>
  <c r="E1412" i="3"/>
  <c r="D1412" i="3"/>
  <c r="C1412" i="3"/>
  <c r="B1412" i="3"/>
  <c r="A1412" i="3"/>
  <c r="Z1411" i="3"/>
  <c r="Y1411" i="3"/>
  <c r="X1411" i="3"/>
  <c r="W1411" i="3"/>
  <c r="V1411" i="3"/>
  <c r="U1411" i="3"/>
  <c r="T1411" i="3"/>
  <c r="S1411" i="3"/>
  <c r="R1411" i="3"/>
  <c r="Q1411" i="3"/>
  <c r="P1411" i="3"/>
  <c r="O1411" i="3"/>
  <c r="N1411" i="3"/>
  <c r="M1411" i="3"/>
  <c r="L1411" i="3"/>
  <c r="K1411" i="3"/>
  <c r="J1411" i="3"/>
  <c r="G1411" i="3"/>
  <c r="F1411" i="3"/>
  <c r="E1411" i="3"/>
  <c r="D1411" i="3"/>
  <c r="C1411" i="3"/>
  <c r="B1411" i="3"/>
  <c r="A1411" i="3"/>
  <c r="Z1410" i="3"/>
  <c r="Y1410" i="3"/>
  <c r="X1410" i="3"/>
  <c r="W1410" i="3"/>
  <c r="V1410" i="3"/>
  <c r="U1410" i="3"/>
  <c r="T1410" i="3"/>
  <c r="S1410" i="3"/>
  <c r="R1410" i="3"/>
  <c r="Q1410" i="3"/>
  <c r="P1410" i="3"/>
  <c r="O1410" i="3"/>
  <c r="N1410" i="3"/>
  <c r="M1410" i="3"/>
  <c r="L1410" i="3"/>
  <c r="K1410" i="3"/>
  <c r="J1410" i="3"/>
  <c r="G1410" i="3"/>
  <c r="F1410" i="3"/>
  <c r="E1410" i="3"/>
  <c r="D1410" i="3"/>
  <c r="C1410" i="3"/>
  <c r="B1410" i="3"/>
  <c r="A1410" i="3"/>
  <c r="Z1409" i="3"/>
  <c r="Y1409" i="3"/>
  <c r="X1409" i="3"/>
  <c r="W1409" i="3"/>
  <c r="V1409" i="3"/>
  <c r="U1409" i="3"/>
  <c r="T1409" i="3"/>
  <c r="S1409" i="3"/>
  <c r="R1409" i="3"/>
  <c r="Q1409" i="3"/>
  <c r="P1409" i="3"/>
  <c r="O1409" i="3"/>
  <c r="N1409" i="3"/>
  <c r="M1409" i="3"/>
  <c r="L1409" i="3"/>
  <c r="K1409" i="3"/>
  <c r="J1409" i="3"/>
  <c r="G1409" i="3"/>
  <c r="F1409" i="3"/>
  <c r="E1409" i="3"/>
  <c r="D1409" i="3"/>
  <c r="C1409" i="3"/>
  <c r="B1409" i="3"/>
  <c r="A1409" i="3"/>
  <c r="Z1408" i="3"/>
  <c r="Y1408" i="3"/>
  <c r="X1408" i="3"/>
  <c r="W1408" i="3"/>
  <c r="V1408" i="3"/>
  <c r="U1408" i="3"/>
  <c r="T1408" i="3"/>
  <c r="S1408" i="3"/>
  <c r="R1408" i="3"/>
  <c r="Q1408" i="3"/>
  <c r="P1408" i="3"/>
  <c r="O1408" i="3"/>
  <c r="N1408" i="3"/>
  <c r="M1408" i="3"/>
  <c r="L1408" i="3"/>
  <c r="K1408" i="3"/>
  <c r="J1408" i="3"/>
  <c r="G1408" i="3"/>
  <c r="F1408" i="3"/>
  <c r="E1408" i="3"/>
  <c r="D1408" i="3"/>
  <c r="C1408" i="3"/>
  <c r="B1408" i="3"/>
  <c r="A1408" i="3"/>
  <c r="Z1407" i="3"/>
  <c r="Y1407" i="3"/>
  <c r="X1407" i="3"/>
  <c r="W1407" i="3"/>
  <c r="V1407" i="3"/>
  <c r="U1407" i="3"/>
  <c r="T1407" i="3"/>
  <c r="S1407" i="3"/>
  <c r="R1407" i="3"/>
  <c r="Q1407" i="3"/>
  <c r="P1407" i="3"/>
  <c r="O1407" i="3"/>
  <c r="N1407" i="3"/>
  <c r="M1407" i="3"/>
  <c r="L1407" i="3"/>
  <c r="K1407" i="3"/>
  <c r="J1407" i="3"/>
  <c r="G1407" i="3"/>
  <c r="F1407" i="3"/>
  <c r="E1407" i="3"/>
  <c r="D1407" i="3"/>
  <c r="C1407" i="3"/>
  <c r="B1407" i="3"/>
  <c r="A1407" i="3"/>
  <c r="Z1406" i="3"/>
  <c r="Y1406" i="3"/>
  <c r="X1406" i="3"/>
  <c r="W1406" i="3"/>
  <c r="V1406" i="3"/>
  <c r="U1406" i="3"/>
  <c r="T1406" i="3"/>
  <c r="S1406" i="3"/>
  <c r="R1406" i="3"/>
  <c r="Q1406" i="3"/>
  <c r="P1406" i="3"/>
  <c r="O1406" i="3"/>
  <c r="N1406" i="3"/>
  <c r="M1406" i="3"/>
  <c r="L1406" i="3"/>
  <c r="K1406" i="3"/>
  <c r="J1406" i="3"/>
  <c r="G1406" i="3"/>
  <c r="F1406" i="3"/>
  <c r="E1406" i="3"/>
  <c r="D1406" i="3"/>
  <c r="C1406" i="3"/>
  <c r="B1406" i="3"/>
  <c r="A1406" i="3"/>
  <c r="Z1405" i="3"/>
  <c r="Y1405" i="3"/>
  <c r="X1405" i="3"/>
  <c r="W1405" i="3"/>
  <c r="V1405" i="3"/>
  <c r="U1405" i="3"/>
  <c r="T1405" i="3"/>
  <c r="S1405" i="3"/>
  <c r="R1405" i="3"/>
  <c r="Q1405" i="3"/>
  <c r="P1405" i="3"/>
  <c r="O1405" i="3"/>
  <c r="N1405" i="3"/>
  <c r="M1405" i="3"/>
  <c r="L1405" i="3"/>
  <c r="K1405" i="3"/>
  <c r="J1405" i="3"/>
  <c r="G1405" i="3"/>
  <c r="F1405" i="3"/>
  <c r="E1405" i="3"/>
  <c r="D1405" i="3"/>
  <c r="C1405" i="3"/>
  <c r="B1405" i="3"/>
  <c r="A1405" i="3"/>
  <c r="Z1404" i="3"/>
  <c r="Y1404" i="3"/>
  <c r="X1404" i="3"/>
  <c r="W1404" i="3"/>
  <c r="V1404" i="3"/>
  <c r="U1404" i="3"/>
  <c r="T1404" i="3"/>
  <c r="S1404" i="3"/>
  <c r="R1404" i="3"/>
  <c r="Q1404" i="3"/>
  <c r="P1404" i="3"/>
  <c r="O1404" i="3"/>
  <c r="N1404" i="3"/>
  <c r="M1404" i="3"/>
  <c r="L1404" i="3"/>
  <c r="K1404" i="3"/>
  <c r="J1404" i="3"/>
  <c r="G1404" i="3"/>
  <c r="F1404" i="3"/>
  <c r="E1404" i="3"/>
  <c r="D1404" i="3"/>
  <c r="C1404" i="3"/>
  <c r="B1404" i="3"/>
  <c r="A1404" i="3"/>
  <c r="Z1403" i="3"/>
  <c r="Y1403" i="3"/>
  <c r="X1403" i="3"/>
  <c r="W1403" i="3"/>
  <c r="V1403" i="3"/>
  <c r="U1403" i="3"/>
  <c r="T1403" i="3"/>
  <c r="S1403" i="3"/>
  <c r="R1403" i="3"/>
  <c r="Q1403" i="3"/>
  <c r="P1403" i="3"/>
  <c r="O1403" i="3"/>
  <c r="N1403" i="3"/>
  <c r="M1403" i="3"/>
  <c r="L1403" i="3"/>
  <c r="K1403" i="3"/>
  <c r="J1403" i="3"/>
  <c r="G1403" i="3"/>
  <c r="F1403" i="3"/>
  <c r="E1403" i="3"/>
  <c r="D1403" i="3"/>
  <c r="C1403" i="3"/>
  <c r="B1403" i="3"/>
  <c r="A1403" i="3"/>
  <c r="Z1402" i="3"/>
  <c r="Y1402" i="3"/>
  <c r="X1402" i="3"/>
  <c r="W1402" i="3"/>
  <c r="V1402" i="3"/>
  <c r="U1402" i="3"/>
  <c r="T1402" i="3"/>
  <c r="S1402" i="3"/>
  <c r="R1402" i="3"/>
  <c r="Q1402" i="3"/>
  <c r="P1402" i="3"/>
  <c r="O1402" i="3"/>
  <c r="N1402" i="3"/>
  <c r="M1402" i="3"/>
  <c r="L1402" i="3"/>
  <c r="K1402" i="3"/>
  <c r="J1402" i="3"/>
  <c r="G1402" i="3"/>
  <c r="F1402" i="3"/>
  <c r="E1402" i="3"/>
  <c r="D1402" i="3"/>
  <c r="C1402" i="3"/>
  <c r="B1402" i="3"/>
  <c r="A1402" i="3"/>
  <c r="Z1401" i="3"/>
  <c r="Y1401" i="3"/>
  <c r="X1401" i="3"/>
  <c r="W1401" i="3"/>
  <c r="V1401" i="3"/>
  <c r="U1401" i="3"/>
  <c r="T1401" i="3"/>
  <c r="S1401" i="3"/>
  <c r="R1401" i="3"/>
  <c r="Q1401" i="3"/>
  <c r="P1401" i="3"/>
  <c r="O1401" i="3"/>
  <c r="N1401" i="3"/>
  <c r="M1401" i="3"/>
  <c r="L1401" i="3"/>
  <c r="K1401" i="3"/>
  <c r="J1401" i="3"/>
  <c r="G1401" i="3"/>
  <c r="F1401" i="3"/>
  <c r="E1401" i="3"/>
  <c r="D1401" i="3"/>
  <c r="C1401" i="3"/>
  <c r="B1401" i="3"/>
  <c r="A1401" i="3"/>
  <c r="Z1400" i="3"/>
  <c r="Y1400" i="3"/>
  <c r="X1400" i="3"/>
  <c r="W1400" i="3"/>
  <c r="V1400" i="3"/>
  <c r="U1400" i="3"/>
  <c r="T1400" i="3"/>
  <c r="S1400" i="3"/>
  <c r="R1400" i="3"/>
  <c r="Q1400" i="3"/>
  <c r="P1400" i="3"/>
  <c r="O1400" i="3"/>
  <c r="N1400" i="3"/>
  <c r="M1400" i="3"/>
  <c r="L1400" i="3"/>
  <c r="K1400" i="3"/>
  <c r="J1400" i="3"/>
  <c r="G1400" i="3"/>
  <c r="F1400" i="3"/>
  <c r="E1400" i="3"/>
  <c r="D1400" i="3"/>
  <c r="C1400" i="3"/>
  <c r="B1400" i="3"/>
  <c r="A1400" i="3"/>
  <c r="Z1399" i="3"/>
  <c r="Y1399" i="3"/>
  <c r="X1399" i="3"/>
  <c r="W1399" i="3"/>
  <c r="V1399" i="3"/>
  <c r="U1399" i="3"/>
  <c r="T1399" i="3"/>
  <c r="S1399" i="3"/>
  <c r="R1399" i="3"/>
  <c r="Q1399" i="3"/>
  <c r="P1399" i="3"/>
  <c r="O1399" i="3"/>
  <c r="N1399" i="3"/>
  <c r="M1399" i="3"/>
  <c r="L1399" i="3"/>
  <c r="K1399" i="3"/>
  <c r="J1399" i="3"/>
  <c r="G1399" i="3"/>
  <c r="F1399" i="3"/>
  <c r="E1399" i="3"/>
  <c r="D1399" i="3"/>
  <c r="C1399" i="3"/>
  <c r="B1399" i="3"/>
  <c r="A1399" i="3"/>
  <c r="Z1398" i="3"/>
  <c r="Y1398" i="3"/>
  <c r="X1398" i="3"/>
  <c r="W1398" i="3"/>
  <c r="V1398" i="3"/>
  <c r="U1398" i="3"/>
  <c r="T1398" i="3"/>
  <c r="S1398" i="3"/>
  <c r="R1398" i="3"/>
  <c r="Q1398" i="3"/>
  <c r="P1398" i="3"/>
  <c r="O1398" i="3"/>
  <c r="N1398" i="3"/>
  <c r="M1398" i="3"/>
  <c r="L1398" i="3"/>
  <c r="K1398" i="3"/>
  <c r="J1398" i="3"/>
  <c r="G1398" i="3"/>
  <c r="F1398" i="3"/>
  <c r="E1398" i="3"/>
  <c r="D1398" i="3"/>
  <c r="C1398" i="3"/>
  <c r="B1398" i="3"/>
  <c r="A1398" i="3"/>
  <c r="Z1397" i="3"/>
  <c r="Y1397" i="3"/>
  <c r="X1397" i="3"/>
  <c r="W1397" i="3"/>
  <c r="V1397" i="3"/>
  <c r="U1397" i="3"/>
  <c r="T1397" i="3"/>
  <c r="S1397" i="3"/>
  <c r="R1397" i="3"/>
  <c r="Q1397" i="3"/>
  <c r="P1397" i="3"/>
  <c r="O1397" i="3"/>
  <c r="N1397" i="3"/>
  <c r="M1397" i="3"/>
  <c r="L1397" i="3"/>
  <c r="K1397" i="3"/>
  <c r="J1397" i="3"/>
  <c r="G1397" i="3"/>
  <c r="F1397" i="3"/>
  <c r="E1397" i="3"/>
  <c r="D1397" i="3"/>
  <c r="C1397" i="3"/>
  <c r="B1397" i="3"/>
  <c r="A1397" i="3"/>
  <c r="Z1396" i="3"/>
  <c r="Y1396" i="3"/>
  <c r="X1396" i="3"/>
  <c r="W1396" i="3"/>
  <c r="V1396" i="3"/>
  <c r="U1396" i="3"/>
  <c r="T1396" i="3"/>
  <c r="S1396" i="3"/>
  <c r="R1396" i="3"/>
  <c r="Q1396" i="3"/>
  <c r="P1396" i="3"/>
  <c r="O1396" i="3"/>
  <c r="N1396" i="3"/>
  <c r="M1396" i="3"/>
  <c r="L1396" i="3"/>
  <c r="K1396" i="3"/>
  <c r="J1396" i="3"/>
  <c r="G1396" i="3"/>
  <c r="F1396" i="3"/>
  <c r="E1396" i="3"/>
  <c r="D1396" i="3"/>
  <c r="C1396" i="3"/>
  <c r="B1396" i="3"/>
  <c r="A1396" i="3"/>
  <c r="Z1395" i="3"/>
  <c r="Y1395" i="3"/>
  <c r="X1395" i="3"/>
  <c r="W1395" i="3"/>
  <c r="V1395" i="3"/>
  <c r="U1395" i="3"/>
  <c r="T1395" i="3"/>
  <c r="S1395" i="3"/>
  <c r="R1395" i="3"/>
  <c r="Q1395" i="3"/>
  <c r="P1395" i="3"/>
  <c r="O1395" i="3"/>
  <c r="N1395" i="3"/>
  <c r="M1395" i="3"/>
  <c r="L1395" i="3"/>
  <c r="K1395" i="3"/>
  <c r="J1395" i="3"/>
  <c r="G1395" i="3"/>
  <c r="F1395" i="3"/>
  <c r="E1395" i="3"/>
  <c r="D1395" i="3"/>
  <c r="C1395" i="3"/>
  <c r="B1395" i="3"/>
  <c r="A1395" i="3"/>
  <c r="Z1394" i="3"/>
  <c r="Y1394" i="3"/>
  <c r="X1394" i="3"/>
  <c r="W1394" i="3"/>
  <c r="V1394" i="3"/>
  <c r="U1394" i="3"/>
  <c r="T1394" i="3"/>
  <c r="S1394" i="3"/>
  <c r="R1394" i="3"/>
  <c r="Q1394" i="3"/>
  <c r="P1394" i="3"/>
  <c r="O1394" i="3"/>
  <c r="N1394" i="3"/>
  <c r="M1394" i="3"/>
  <c r="L1394" i="3"/>
  <c r="K1394" i="3"/>
  <c r="J1394" i="3"/>
  <c r="G1394" i="3"/>
  <c r="F1394" i="3"/>
  <c r="E1394" i="3"/>
  <c r="D1394" i="3"/>
  <c r="C1394" i="3"/>
  <c r="B1394" i="3"/>
  <c r="A1394" i="3"/>
  <c r="Z1393" i="3"/>
  <c r="Y1393" i="3"/>
  <c r="X1393" i="3"/>
  <c r="W1393" i="3"/>
  <c r="V1393" i="3"/>
  <c r="U1393" i="3"/>
  <c r="T1393" i="3"/>
  <c r="S1393" i="3"/>
  <c r="R1393" i="3"/>
  <c r="Q1393" i="3"/>
  <c r="P1393" i="3"/>
  <c r="O1393" i="3"/>
  <c r="N1393" i="3"/>
  <c r="M1393" i="3"/>
  <c r="L1393" i="3"/>
  <c r="K1393" i="3"/>
  <c r="J1393" i="3"/>
  <c r="G1393" i="3"/>
  <c r="F1393" i="3"/>
  <c r="E1393" i="3"/>
  <c r="D1393" i="3"/>
  <c r="C1393" i="3"/>
  <c r="B1393" i="3"/>
  <c r="A1393" i="3"/>
  <c r="Z1392" i="3"/>
  <c r="Y1392" i="3"/>
  <c r="X1392" i="3"/>
  <c r="W1392" i="3"/>
  <c r="V1392" i="3"/>
  <c r="U1392" i="3"/>
  <c r="T1392" i="3"/>
  <c r="S1392" i="3"/>
  <c r="R1392" i="3"/>
  <c r="Q1392" i="3"/>
  <c r="P1392" i="3"/>
  <c r="O1392" i="3"/>
  <c r="N1392" i="3"/>
  <c r="M1392" i="3"/>
  <c r="L1392" i="3"/>
  <c r="K1392" i="3"/>
  <c r="J1392" i="3"/>
  <c r="G1392" i="3"/>
  <c r="F1392" i="3"/>
  <c r="E1392" i="3"/>
  <c r="D1392" i="3"/>
  <c r="C1392" i="3"/>
  <c r="B1392" i="3"/>
  <c r="A1392" i="3"/>
  <c r="Z1391" i="3"/>
  <c r="Y1391" i="3"/>
  <c r="X1391" i="3"/>
  <c r="W1391" i="3"/>
  <c r="V1391" i="3"/>
  <c r="U1391" i="3"/>
  <c r="T1391" i="3"/>
  <c r="S1391" i="3"/>
  <c r="R1391" i="3"/>
  <c r="Q1391" i="3"/>
  <c r="P1391" i="3"/>
  <c r="O1391" i="3"/>
  <c r="N1391" i="3"/>
  <c r="M1391" i="3"/>
  <c r="L1391" i="3"/>
  <c r="K1391" i="3"/>
  <c r="J1391" i="3"/>
  <c r="G1391" i="3"/>
  <c r="F1391" i="3"/>
  <c r="E1391" i="3"/>
  <c r="D1391" i="3"/>
  <c r="C1391" i="3"/>
  <c r="B1391" i="3"/>
  <c r="A1391" i="3"/>
  <c r="Z1390" i="3"/>
  <c r="Y1390" i="3"/>
  <c r="X1390" i="3"/>
  <c r="W1390" i="3"/>
  <c r="V1390" i="3"/>
  <c r="U1390" i="3"/>
  <c r="T1390" i="3"/>
  <c r="S1390" i="3"/>
  <c r="R1390" i="3"/>
  <c r="Q1390" i="3"/>
  <c r="P1390" i="3"/>
  <c r="O1390" i="3"/>
  <c r="N1390" i="3"/>
  <c r="M1390" i="3"/>
  <c r="L1390" i="3"/>
  <c r="K1390" i="3"/>
  <c r="J1390" i="3"/>
  <c r="G1390" i="3"/>
  <c r="F1390" i="3"/>
  <c r="E1390" i="3"/>
  <c r="D1390" i="3"/>
  <c r="C1390" i="3"/>
  <c r="B1390" i="3"/>
  <c r="A1390" i="3"/>
  <c r="Z1389" i="3"/>
  <c r="Y1389" i="3"/>
  <c r="X1389" i="3"/>
  <c r="W1389" i="3"/>
  <c r="V1389" i="3"/>
  <c r="U1389" i="3"/>
  <c r="T1389" i="3"/>
  <c r="S1389" i="3"/>
  <c r="R1389" i="3"/>
  <c r="Q1389" i="3"/>
  <c r="P1389" i="3"/>
  <c r="O1389" i="3"/>
  <c r="N1389" i="3"/>
  <c r="M1389" i="3"/>
  <c r="L1389" i="3"/>
  <c r="K1389" i="3"/>
  <c r="J1389" i="3"/>
  <c r="G1389" i="3"/>
  <c r="F1389" i="3"/>
  <c r="E1389" i="3"/>
  <c r="D1389" i="3"/>
  <c r="C1389" i="3"/>
  <c r="B1389" i="3"/>
  <c r="A1389" i="3"/>
  <c r="Z1388" i="3"/>
  <c r="Y1388" i="3"/>
  <c r="X1388" i="3"/>
  <c r="W1388" i="3"/>
  <c r="V1388" i="3"/>
  <c r="U1388" i="3"/>
  <c r="T1388" i="3"/>
  <c r="S1388" i="3"/>
  <c r="R1388" i="3"/>
  <c r="Q1388" i="3"/>
  <c r="P1388" i="3"/>
  <c r="O1388" i="3"/>
  <c r="N1388" i="3"/>
  <c r="M1388" i="3"/>
  <c r="L1388" i="3"/>
  <c r="K1388" i="3"/>
  <c r="J1388" i="3"/>
  <c r="G1388" i="3"/>
  <c r="F1388" i="3"/>
  <c r="E1388" i="3"/>
  <c r="D1388" i="3"/>
  <c r="C1388" i="3"/>
  <c r="B1388" i="3"/>
  <c r="A1388" i="3"/>
  <c r="Z1387" i="3"/>
  <c r="Y1387" i="3"/>
  <c r="X1387" i="3"/>
  <c r="W1387" i="3"/>
  <c r="V1387" i="3"/>
  <c r="U1387" i="3"/>
  <c r="T1387" i="3"/>
  <c r="S1387" i="3"/>
  <c r="R1387" i="3"/>
  <c r="Q1387" i="3"/>
  <c r="P1387" i="3"/>
  <c r="O1387" i="3"/>
  <c r="N1387" i="3"/>
  <c r="M1387" i="3"/>
  <c r="L1387" i="3"/>
  <c r="K1387" i="3"/>
  <c r="J1387" i="3"/>
  <c r="G1387" i="3"/>
  <c r="F1387" i="3"/>
  <c r="E1387" i="3"/>
  <c r="D1387" i="3"/>
  <c r="C1387" i="3"/>
  <c r="B1387" i="3"/>
  <c r="A1387" i="3"/>
  <c r="Z1386" i="3"/>
  <c r="Y1386" i="3"/>
  <c r="X1386" i="3"/>
  <c r="W1386" i="3"/>
  <c r="V1386" i="3"/>
  <c r="U1386" i="3"/>
  <c r="T1386" i="3"/>
  <c r="S1386" i="3"/>
  <c r="R1386" i="3"/>
  <c r="Q1386" i="3"/>
  <c r="P1386" i="3"/>
  <c r="O1386" i="3"/>
  <c r="N1386" i="3"/>
  <c r="M1386" i="3"/>
  <c r="L1386" i="3"/>
  <c r="K1386" i="3"/>
  <c r="J1386" i="3"/>
  <c r="G1386" i="3"/>
  <c r="F1386" i="3"/>
  <c r="E1386" i="3"/>
  <c r="D1386" i="3"/>
  <c r="C1386" i="3"/>
  <c r="B1386" i="3"/>
  <c r="A1386" i="3"/>
  <c r="Z1385" i="3"/>
  <c r="Y1385" i="3"/>
  <c r="X1385" i="3"/>
  <c r="W1385" i="3"/>
  <c r="V1385" i="3"/>
  <c r="U1385" i="3"/>
  <c r="T1385" i="3"/>
  <c r="S1385" i="3"/>
  <c r="R1385" i="3"/>
  <c r="Q1385" i="3"/>
  <c r="P1385" i="3"/>
  <c r="O1385" i="3"/>
  <c r="N1385" i="3"/>
  <c r="M1385" i="3"/>
  <c r="L1385" i="3"/>
  <c r="K1385" i="3"/>
  <c r="J1385" i="3"/>
  <c r="G1385" i="3"/>
  <c r="F1385" i="3"/>
  <c r="E1385" i="3"/>
  <c r="D1385" i="3"/>
  <c r="C1385" i="3"/>
  <c r="B1385" i="3"/>
  <c r="A1385" i="3"/>
  <c r="Z1384" i="3"/>
  <c r="Y1384" i="3"/>
  <c r="X1384" i="3"/>
  <c r="W1384" i="3"/>
  <c r="V1384" i="3"/>
  <c r="U1384" i="3"/>
  <c r="T1384" i="3"/>
  <c r="S1384" i="3"/>
  <c r="R1384" i="3"/>
  <c r="Q1384" i="3"/>
  <c r="P1384" i="3"/>
  <c r="O1384" i="3"/>
  <c r="N1384" i="3"/>
  <c r="M1384" i="3"/>
  <c r="L1384" i="3"/>
  <c r="K1384" i="3"/>
  <c r="J1384" i="3"/>
  <c r="G1384" i="3"/>
  <c r="F1384" i="3"/>
  <c r="E1384" i="3"/>
  <c r="D1384" i="3"/>
  <c r="C1384" i="3"/>
  <c r="B1384" i="3"/>
  <c r="A1384" i="3"/>
  <c r="Z1383" i="3"/>
  <c r="Y1383" i="3"/>
  <c r="X1383" i="3"/>
  <c r="W1383" i="3"/>
  <c r="V1383" i="3"/>
  <c r="U1383" i="3"/>
  <c r="T1383" i="3"/>
  <c r="S1383" i="3"/>
  <c r="R1383" i="3"/>
  <c r="Q1383" i="3"/>
  <c r="P1383" i="3"/>
  <c r="O1383" i="3"/>
  <c r="N1383" i="3"/>
  <c r="M1383" i="3"/>
  <c r="L1383" i="3"/>
  <c r="K1383" i="3"/>
  <c r="J1383" i="3"/>
  <c r="G1383" i="3"/>
  <c r="F1383" i="3"/>
  <c r="E1383" i="3"/>
  <c r="D1383" i="3"/>
  <c r="C1383" i="3"/>
  <c r="B1383" i="3"/>
  <c r="A1383" i="3"/>
  <c r="Z1382" i="3"/>
  <c r="Y1382" i="3"/>
  <c r="X1382" i="3"/>
  <c r="W1382" i="3"/>
  <c r="V1382" i="3"/>
  <c r="U1382" i="3"/>
  <c r="T1382" i="3"/>
  <c r="S1382" i="3"/>
  <c r="R1382" i="3"/>
  <c r="Q1382" i="3"/>
  <c r="P1382" i="3"/>
  <c r="O1382" i="3"/>
  <c r="N1382" i="3"/>
  <c r="M1382" i="3"/>
  <c r="L1382" i="3"/>
  <c r="K1382" i="3"/>
  <c r="J1382" i="3"/>
  <c r="G1382" i="3"/>
  <c r="F1382" i="3"/>
  <c r="E1382" i="3"/>
  <c r="D1382" i="3"/>
  <c r="C1382" i="3"/>
  <c r="B1382" i="3"/>
  <c r="A1382" i="3"/>
  <c r="Z1381" i="3"/>
  <c r="Y1381" i="3"/>
  <c r="X1381" i="3"/>
  <c r="W1381" i="3"/>
  <c r="V1381" i="3"/>
  <c r="U1381" i="3"/>
  <c r="T1381" i="3"/>
  <c r="S1381" i="3"/>
  <c r="R1381" i="3"/>
  <c r="Q1381" i="3"/>
  <c r="P1381" i="3"/>
  <c r="O1381" i="3"/>
  <c r="N1381" i="3"/>
  <c r="M1381" i="3"/>
  <c r="L1381" i="3"/>
  <c r="K1381" i="3"/>
  <c r="J1381" i="3"/>
  <c r="G1381" i="3"/>
  <c r="F1381" i="3"/>
  <c r="E1381" i="3"/>
  <c r="D1381" i="3"/>
  <c r="C1381" i="3"/>
  <c r="B1381" i="3"/>
  <c r="A1381" i="3"/>
  <c r="Z1380" i="3"/>
  <c r="Y1380" i="3"/>
  <c r="X1380" i="3"/>
  <c r="W1380" i="3"/>
  <c r="V1380" i="3"/>
  <c r="U1380" i="3"/>
  <c r="T1380" i="3"/>
  <c r="S1380" i="3"/>
  <c r="R1380" i="3"/>
  <c r="Q1380" i="3"/>
  <c r="P1380" i="3"/>
  <c r="O1380" i="3"/>
  <c r="N1380" i="3"/>
  <c r="M1380" i="3"/>
  <c r="L1380" i="3"/>
  <c r="K1380" i="3"/>
  <c r="J1380" i="3"/>
  <c r="G1380" i="3"/>
  <c r="F1380" i="3"/>
  <c r="E1380" i="3"/>
  <c r="D1380" i="3"/>
  <c r="C1380" i="3"/>
  <c r="B1380" i="3"/>
  <c r="A1380" i="3"/>
  <c r="Z1379" i="3"/>
  <c r="Y1379" i="3"/>
  <c r="X1379" i="3"/>
  <c r="W1379" i="3"/>
  <c r="V1379" i="3"/>
  <c r="U1379" i="3"/>
  <c r="T1379" i="3"/>
  <c r="S1379" i="3"/>
  <c r="R1379" i="3"/>
  <c r="Q1379" i="3"/>
  <c r="P1379" i="3"/>
  <c r="O1379" i="3"/>
  <c r="N1379" i="3"/>
  <c r="M1379" i="3"/>
  <c r="L1379" i="3"/>
  <c r="K1379" i="3"/>
  <c r="J1379" i="3"/>
  <c r="G1379" i="3"/>
  <c r="F1379" i="3"/>
  <c r="E1379" i="3"/>
  <c r="D1379" i="3"/>
  <c r="C1379" i="3"/>
  <c r="B1379" i="3"/>
  <c r="A1379" i="3"/>
  <c r="Z1378" i="3"/>
  <c r="Y1378" i="3"/>
  <c r="X1378" i="3"/>
  <c r="W1378" i="3"/>
  <c r="V1378" i="3"/>
  <c r="U1378" i="3"/>
  <c r="T1378" i="3"/>
  <c r="S1378" i="3"/>
  <c r="R1378" i="3"/>
  <c r="Q1378" i="3"/>
  <c r="P1378" i="3"/>
  <c r="O1378" i="3"/>
  <c r="N1378" i="3"/>
  <c r="M1378" i="3"/>
  <c r="L1378" i="3"/>
  <c r="K1378" i="3"/>
  <c r="J1378" i="3"/>
  <c r="G1378" i="3"/>
  <c r="F1378" i="3"/>
  <c r="E1378" i="3"/>
  <c r="D1378" i="3"/>
  <c r="C1378" i="3"/>
  <c r="B1378" i="3"/>
  <c r="A1378" i="3"/>
  <c r="Z1377" i="3"/>
  <c r="Y1377" i="3"/>
  <c r="X1377" i="3"/>
  <c r="W1377" i="3"/>
  <c r="V1377" i="3"/>
  <c r="U1377" i="3"/>
  <c r="T1377" i="3"/>
  <c r="S1377" i="3"/>
  <c r="R1377" i="3"/>
  <c r="Q1377" i="3"/>
  <c r="P1377" i="3"/>
  <c r="O1377" i="3"/>
  <c r="N1377" i="3"/>
  <c r="M1377" i="3"/>
  <c r="L1377" i="3"/>
  <c r="K1377" i="3"/>
  <c r="J1377" i="3"/>
  <c r="G1377" i="3"/>
  <c r="F1377" i="3"/>
  <c r="E1377" i="3"/>
  <c r="D1377" i="3"/>
  <c r="C1377" i="3"/>
  <c r="B1377" i="3"/>
  <c r="A1377" i="3"/>
  <c r="Z1376" i="3"/>
  <c r="Y1376" i="3"/>
  <c r="X1376" i="3"/>
  <c r="W1376" i="3"/>
  <c r="V1376" i="3"/>
  <c r="U1376" i="3"/>
  <c r="T1376" i="3"/>
  <c r="S1376" i="3"/>
  <c r="R1376" i="3"/>
  <c r="Q1376" i="3"/>
  <c r="P1376" i="3"/>
  <c r="O1376" i="3"/>
  <c r="N1376" i="3"/>
  <c r="M1376" i="3"/>
  <c r="L1376" i="3"/>
  <c r="K1376" i="3"/>
  <c r="J1376" i="3"/>
  <c r="G1376" i="3"/>
  <c r="F1376" i="3"/>
  <c r="E1376" i="3"/>
  <c r="D1376" i="3"/>
  <c r="C1376" i="3"/>
  <c r="B1376" i="3"/>
  <c r="A1376" i="3"/>
  <c r="Z1375" i="3"/>
  <c r="Y1375" i="3"/>
  <c r="X1375" i="3"/>
  <c r="W1375" i="3"/>
  <c r="V1375" i="3"/>
  <c r="U1375" i="3"/>
  <c r="T1375" i="3"/>
  <c r="S1375" i="3"/>
  <c r="R1375" i="3"/>
  <c r="Q1375" i="3"/>
  <c r="P1375" i="3"/>
  <c r="O1375" i="3"/>
  <c r="N1375" i="3"/>
  <c r="M1375" i="3"/>
  <c r="L1375" i="3"/>
  <c r="K1375" i="3"/>
  <c r="J1375" i="3"/>
  <c r="G1375" i="3"/>
  <c r="F1375" i="3"/>
  <c r="E1375" i="3"/>
  <c r="D1375" i="3"/>
  <c r="C1375" i="3"/>
  <c r="B1375" i="3"/>
  <c r="A1375" i="3"/>
  <c r="Z1374" i="3"/>
  <c r="Y1374" i="3"/>
  <c r="X1374" i="3"/>
  <c r="W1374" i="3"/>
  <c r="V1374" i="3"/>
  <c r="U1374" i="3"/>
  <c r="T1374" i="3"/>
  <c r="S1374" i="3"/>
  <c r="R1374" i="3"/>
  <c r="Q1374" i="3"/>
  <c r="P1374" i="3"/>
  <c r="O1374" i="3"/>
  <c r="N1374" i="3"/>
  <c r="M1374" i="3"/>
  <c r="L1374" i="3"/>
  <c r="K1374" i="3"/>
  <c r="J1374" i="3"/>
  <c r="G1374" i="3"/>
  <c r="F1374" i="3"/>
  <c r="E1374" i="3"/>
  <c r="D1374" i="3"/>
  <c r="C1374" i="3"/>
  <c r="B1374" i="3"/>
  <c r="A1374" i="3"/>
  <c r="Z1373" i="3"/>
  <c r="Y1373" i="3"/>
  <c r="X1373" i="3"/>
  <c r="W1373" i="3"/>
  <c r="V1373" i="3"/>
  <c r="U1373" i="3"/>
  <c r="T1373" i="3"/>
  <c r="S1373" i="3"/>
  <c r="R1373" i="3"/>
  <c r="Q1373" i="3"/>
  <c r="P1373" i="3"/>
  <c r="O1373" i="3"/>
  <c r="N1373" i="3"/>
  <c r="M1373" i="3"/>
  <c r="L1373" i="3"/>
  <c r="K1373" i="3"/>
  <c r="J1373" i="3"/>
  <c r="G1373" i="3"/>
  <c r="F1373" i="3"/>
  <c r="E1373" i="3"/>
  <c r="D1373" i="3"/>
  <c r="C1373" i="3"/>
  <c r="B1373" i="3"/>
  <c r="A1373" i="3"/>
  <c r="Z1372" i="3"/>
  <c r="Y1372" i="3"/>
  <c r="X1372" i="3"/>
  <c r="W1372" i="3"/>
  <c r="V1372" i="3"/>
  <c r="U1372" i="3"/>
  <c r="T1372" i="3"/>
  <c r="S1372" i="3"/>
  <c r="R1372" i="3"/>
  <c r="Q1372" i="3"/>
  <c r="P1372" i="3"/>
  <c r="O1372" i="3"/>
  <c r="N1372" i="3"/>
  <c r="M1372" i="3"/>
  <c r="L1372" i="3"/>
  <c r="K1372" i="3"/>
  <c r="J1372" i="3"/>
  <c r="G1372" i="3"/>
  <c r="F1372" i="3"/>
  <c r="E1372" i="3"/>
  <c r="D1372" i="3"/>
  <c r="C1372" i="3"/>
  <c r="B1372" i="3"/>
  <c r="A1372" i="3"/>
  <c r="Z1371" i="3"/>
  <c r="Y1371" i="3"/>
  <c r="X1371" i="3"/>
  <c r="W1371" i="3"/>
  <c r="V1371" i="3"/>
  <c r="U1371" i="3"/>
  <c r="T1371" i="3"/>
  <c r="S1371" i="3"/>
  <c r="R1371" i="3"/>
  <c r="Q1371" i="3"/>
  <c r="P1371" i="3"/>
  <c r="O1371" i="3"/>
  <c r="N1371" i="3"/>
  <c r="M1371" i="3"/>
  <c r="L1371" i="3"/>
  <c r="K1371" i="3"/>
  <c r="J1371" i="3"/>
  <c r="G1371" i="3"/>
  <c r="F1371" i="3"/>
  <c r="E1371" i="3"/>
  <c r="D1371" i="3"/>
  <c r="C1371" i="3"/>
  <c r="B1371" i="3"/>
  <c r="A1371" i="3"/>
  <c r="Z1370" i="3"/>
  <c r="Y1370" i="3"/>
  <c r="X1370" i="3"/>
  <c r="W1370" i="3"/>
  <c r="V1370" i="3"/>
  <c r="U1370" i="3"/>
  <c r="T1370" i="3"/>
  <c r="S1370" i="3"/>
  <c r="R1370" i="3"/>
  <c r="Q1370" i="3"/>
  <c r="P1370" i="3"/>
  <c r="O1370" i="3"/>
  <c r="N1370" i="3"/>
  <c r="M1370" i="3"/>
  <c r="L1370" i="3"/>
  <c r="K1370" i="3"/>
  <c r="J1370" i="3"/>
  <c r="G1370" i="3"/>
  <c r="F1370" i="3"/>
  <c r="E1370" i="3"/>
  <c r="D1370" i="3"/>
  <c r="C1370" i="3"/>
  <c r="B1370" i="3"/>
  <c r="A1370" i="3"/>
  <c r="Z1369" i="3"/>
  <c r="Y1369" i="3"/>
  <c r="X1369" i="3"/>
  <c r="W1369" i="3"/>
  <c r="V1369" i="3"/>
  <c r="U1369" i="3"/>
  <c r="T1369" i="3"/>
  <c r="S1369" i="3"/>
  <c r="R1369" i="3"/>
  <c r="Q1369" i="3"/>
  <c r="P1369" i="3"/>
  <c r="O1369" i="3"/>
  <c r="N1369" i="3"/>
  <c r="M1369" i="3"/>
  <c r="L1369" i="3"/>
  <c r="K1369" i="3"/>
  <c r="J1369" i="3"/>
  <c r="G1369" i="3"/>
  <c r="F1369" i="3"/>
  <c r="E1369" i="3"/>
  <c r="D1369" i="3"/>
  <c r="C1369" i="3"/>
  <c r="B1369" i="3"/>
  <c r="A1369" i="3"/>
  <c r="Z1368" i="3"/>
  <c r="Y1368" i="3"/>
  <c r="X1368" i="3"/>
  <c r="W1368" i="3"/>
  <c r="V1368" i="3"/>
  <c r="U1368" i="3"/>
  <c r="T1368" i="3"/>
  <c r="S1368" i="3"/>
  <c r="R1368" i="3"/>
  <c r="Q1368" i="3"/>
  <c r="P1368" i="3"/>
  <c r="O1368" i="3"/>
  <c r="N1368" i="3"/>
  <c r="M1368" i="3"/>
  <c r="L1368" i="3"/>
  <c r="K1368" i="3"/>
  <c r="J1368" i="3"/>
  <c r="G1368" i="3"/>
  <c r="F1368" i="3"/>
  <c r="E1368" i="3"/>
  <c r="D1368" i="3"/>
  <c r="C1368" i="3"/>
  <c r="B1368" i="3"/>
  <c r="A1368" i="3"/>
  <c r="Z1367" i="3"/>
  <c r="Y1367" i="3"/>
  <c r="X1367" i="3"/>
  <c r="W1367" i="3"/>
  <c r="V1367" i="3"/>
  <c r="U1367" i="3"/>
  <c r="T1367" i="3"/>
  <c r="S1367" i="3"/>
  <c r="R1367" i="3"/>
  <c r="Q1367" i="3"/>
  <c r="P1367" i="3"/>
  <c r="O1367" i="3"/>
  <c r="N1367" i="3"/>
  <c r="M1367" i="3"/>
  <c r="L1367" i="3"/>
  <c r="K1367" i="3"/>
  <c r="J1367" i="3"/>
  <c r="G1367" i="3"/>
  <c r="F1367" i="3"/>
  <c r="E1367" i="3"/>
  <c r="D1367" i="3"/>
  <c r="C1367" i="3"/>
  <c r="B1367" i="3"/>
  <c r="A1367" i="3"/>
  <c r="Z1366" i="3"/>
  <c r="Y1366" i="3"/>
  <c r="X1366" i="3"/>
  <c r="W1366" i="3"/>
  <c r="V1366" i="3"/>
  <c r="U1366" i="3"/>
  <c r="T1366" i="3"/>
  <c r="S1366" i="3"/>
  <c r="R1366" i="3"/>
  <c r="Q1366" i="3"/>
  <c r="P1366" i="3"/>
  <c r="O1366" i="3"/>
  <c r="N1366" i="3"/>
  <c r="M1366" i="3"/>
  <c r="L1366" i="3"/>
  <c r="K1366" i="3"/>
  <c r="J1366" i="3"/>
  <c r="G1366" i="3"/>
  <c r="F1366" i="3"/>
  <c r="E1366" i="3"/>
  <c r="D1366" i="3"/>
  <c r="C1366" i="3"/>
  <c r="B1366" i="3"/>
  <c r="A1366" i="3"/>
  <c r="Z1365" i="3"/>
  <c r="Y1365" i="3"/>
  <c r="X1365" i="3"/>
  <c r="W1365" i="3"/>
  <c r="V1365" i="3"/>
  <c r="U1365" i="3"/>
  <c r="T1365" i="3"/>
  <c r="S1365" i="3"/>
  <c r="R1365" i="3"/>
  <c r="Q1365" i="3"/>
  <c r="P1365" i="3"/>
  <c r="O1365" i="3"/>
  <c r="N1365" i="3"/>
  <c r="M1365" i="3"/>
  <c r="L1365" i="3"/>
  <c r="K1365" i="3"/>
  <c r="J1365" i="3"/>
  <c r="G1365" i="3"/>
  <c r="F1365" i="3"/>
  <c r="E1365" i="3"/>
  <c r="D1365" i="3"/>
  <c r="C1365" i="3"/>
  <c r="B1365" i="3"/>
  <c r="A1365" i="3"/>
  <c r="Z1364" i="3"/>
  <c r="Y1364" i="3"/>
  <c r="X1364" i="3"/>
  <c r="W1364" i="3"/>
  <c r="V1364" i="3"/>
  <c r="U1364" i="3"/>
  <c r="T1364" i="3"/>
  <c r="S1364" i="3"/>
  <c r="R1364" i="3"/>
  <c r="Q1364" i="3"/>
  <c r="P1364" i="3"/>
  <c r="O1364" i="3"/>
  <c r="N1364" i="3"/>
  <c r="M1364" i="3"/>
  <c r="L1364" i="3"/>
  <c r="K1364" i="3"/>
  <c r="J1364" i="3"/>
  <c r="G1364" i="3"/>
  <c r="F1364" i="3"/>
  <c r="E1364" i="3"/>
  <c r="D1364" i="3"/>
  <c r="C1364" i="3"/>
  <c r="B1364" i="3"/>
  <c r="A1364" i="3"/>
  <c r="Z1363" i="3"/>
  <c r="Y1363" i="3"/>
  <c r="X1363" i="3"/>
  <c r="W1363" i="3"/>
  <c r="V1363" i="3"/>
  <c r="U1363" i="3"/>
  <c r="T1363" i="3"/>
  <c r="S1363" i="3"/>
  <c r="R1363" i="3"/>
  <c r="Q1363" i="3"/>
  <c r="P1363" i="3"/>
  <c r="O1363" i="3"/>
  <c r="N1363" i="3"/>
  <c r="M1363" i="3"/>
  <c r="L1363" i="3"/>
  <c r="K1363" i="3"/>
  <c r="J1363" i="3"/>
  <c r="G1363" i="3"/>
  <c r="F1363" i="3"/>
  <c r="E1363" i="3"/>
  <c r="D1363" i="3"/>
  <c r="C1363" i="3"/>
  <c r="B1363" i="3"/>
  <c r="A1363" i="3"/>
  <c r="Z1362" i="3"/>
  <c r="Y1362" i="3"/>
  <c r="X1362" i="3"/>
  <c r="W1362" i="3"/>
  <c r="V1362" i="3"/>
  <c r="U1362" i="3"/>
  <c r="T1362" i="3"/>
  <c r="S1362" i="3"/>
  <c r="R1362" i="3"/>
  <c r="Q1362" i="3"/>
  <c r="P1362" i="3"/>
  <c r="O1362" i="3"/>
  <c r="N1362" i="3"/>
  <c r="M1362" i="3"/>
  <c r="L1362" i="3"/>
  <c r="K1362" i="3"/>
  <c r="J1362" i="3"/>
  <c r="G1362" i="3"/>
  <c r="F1362" i="3"/>
  <c r="E1362" i="3"/>
  <c r="D1362" i="3"/>
  <c r="C1362" i="3"/>
  <c r="B1362" i="3"/>
  <c r="A1362" i="3"/>
  <c r="Z1361" i="3"/>
  <c r="Y1361" i="3"/>
  <c r="X1361" i="3"/>
  <c r="W1361" i="3"/>
  <c r="V1361" i="3"/>
  <c r="U1361" i="3"/>
  <c r="T1361" i="3"/>
  <c r="S1361" i="3"/>
  <c r="R1361" i="3"/>
  <c r="Q1361" i="3"/>
  <c r="P1361" i="3"/>
  <c r="O1361" i="3"/>
  <c r="N1361" i="3"/>
  <c r="M1361" i="3"/>
  <c r="L1361" i="3"/>
  <c r="K1361" i="3"/>
  <c r="J1361" i="3"/>
  <c r="G1361" i="3"/>
  <c r="F1361" i="3"/>
  <c r="E1361" i="3"/>
  <c r="D1361" i="3"/>
  <c r="C1361" i="3"/>
  <c r="B1361" i="3"/>
  <c r="A1361" i="3"/>
  <c r="Z1360" i="3"/>
  <c r="Y1360" i="3"/>
  <c r="X1360" i="3"/>
  <c r="W1360" i="3"/>
  <c r="V1360" i="3"/>
  <c r="U1360" i="3"/>
  <c r="T1360" i="3"/>
  <c r="S1360" i="3"/>
  <c r="R1360" i="3"/>
  <c r="Q1360" i="3"/>
  <c r="P1360" i="3"/>
  <c r="O1360" i="3"/>
  <c r="N1360" i="3"/>
  <c r="M1360" i="3"/>
  <c r="L1360" i="3"/>
  <c r="K1360" i="3"/>
  <c r="J1360" i="3"/>
  <c r="G1360" i="3"/>
  <c r="F1360" i="3"/>
  <c r="E1360" i="3"/>
  <c r="D1360" i="3"/>
  <c r="C1360" i="3"/>
  <c r="B1360" i="3"/>
  <c r="A1360" i="3"/>
  <c r="Z1359" i="3"/>
  <c r="Y1359" i="3"/>
  <c r="X1359" i="3"/>
  <c r="W1359" i="3"/>
  <c r="V1359" i="3"/>
  <c r="U1359" i="3"/>
  <c r="T1359" i="3"/>
  <c r="S1359" i="3"/>
  <c r="R1359" i="3"/>
  <c r="Q1359" i="3"/>
  <c r="P1359" i="3"/>
  <c r="O1359" i="3"/>
  <c r="N1359" i="3"/>
  <c r="M1359" i="3"/>
  <c r="L1359" i="3"/>
  <c r="K1359" i="3"/>
  <c r="J1359" i="3"/>
  <c r="G1359" i="3"/>
  <c r="F1359" i="3"/>
  <c r="E1359" i="3"/>
  <c r="D1359" i="3"/>
  <c r="C1359" i="3"/>
  <c r="B1359" i="3"/>
  <c r="A1359" i="3"/>
  <c r="Z1358" i="3"/>
  <c r="Y1358" i="3"/>
  <c r="X1358" i="3"/>
  <c r="W1358" i="3"/>
  <c r="V1358" i="3"/>
  <c r="U1358" i="3"/>
  <c r="T1358" i="3"/>
  <c r="S1358" i="3"/>
  <c r="R1358" i="3"/>
  <c r="Q1358" i="3"/>
  <c r="P1358" i="3"/>
  <c r="O1358" i="3"/>
  <c r="N1358" i="3"/>
  <c r="M1358" i="3"/>
  <c r="L1358" i="3"/>
  <c r="K1358" i="3"/>
  <c r="J1358" i="3"/>
  <c r="G1358" i="3"/>
  <c r="F1358" i="3"/>
  <c r="E1358" i="3"/>
  <c r="D1358" i="3"/>
  <c r="C1358" i="3"/>
  <c r="B1358" i="3"/>
  <c r="A1358" i="3"/>
  <c r="Z1357" i="3"/>
  <c r="Y1357" i="3"/>
  <c r="X1357" i="3"/>
  <c r="W1357" i="3"/>
  <c r="V1357" i="3"/>
  <c r="U1357" i="3"/>
  <c r="T1357" i="3"/>
  <c r="S1357" i="3"/>
  <c r="R1357" i="3"/>
  <c r="Q1357" i="3"/>
  <c r="P1357" i="3"/>
  <c r="O1357" i="3"/>
  <c r="N1357" i="3"/>
  <c r="M1357" i="3"/>
  <c r="L1357" i="3"/>
  <c r="K1357" i="3"/>
  <c r="J1357" i="3"/>
  <c r="G1357" i="3"/>
  <c r="F1357" i="3"/>
  <c r="E1357" i="3"/>
  <c r="D1357" i="3"/>
  <c r="C1357" i="3"/>
  <c r="B1357" i="3"/>
  <c r="A1357" i="3"/>
  <c r="Z1356" i="3"/>
  <c r="Y1356" i="3"/>
  <c r="X1356" i="3"/>
  <c r="W1356" i="3"/>
  <c r="V1356" i="3"/>
  <c r="U1356" i="3"/>
  <c r="T1356" i="3"/>
  <c r="S1356" i="3"/>
  <c r="R1356" i="3"/>
  <c r="Q1356" i="3"/>
  <c r="P1356" i="3"/>
  <c r="O1356" i="3"/>
  <c r="N1356" i="3"/>
  <c r="M1356" i="3"/>
  <c r="L1356" i="3"/>
  <c r="K1356" i="3"/>
  <c r="J1356" i="3"/>
  <c r="G1356" i="3"/>
  <c r="F1356" i="3"/>
  <c r="E1356" i="3"/>
  <c r="D1356" i="3"/>
  <c r="C1356" i="3"/>
  <c r="B1356" i="3"/>
  <c r="A1356" i="3"/>
  <c r="Z1355" i="3"/>
  <c r="Y1355" i="3"/>
  <c r="X1355" i="3"/>
  <c r="W1355" i="3"/>
  <c r="V1355" i="3"/>
  <c r="U1355" i="3"/>
  <c r="T1355" i="3"/>
  <c r="S1355" i="3"/>
  <c r="R1355" i="3"/>
  <c r="Q1355" i="3"/>
  <c r="P1355" i="3"/>
  <c r="O1355" i="3"/>
  <c r="N1355" i="3"/>
  <c r="M1355" i="3"/>
  <c r="L1355" i="3"/>
  <c r="K1355" i="3"/>
  <c r="J1355" i="3"/>
  <c r="G1355" i="3"/>
  <c r="F1355" i="3"/>
  <c r="E1355" i="3"/>
  <c r="D1355" i="3"/>
  <c r="C1355" i="3"/>
  <c r="B1355" i="3"/>
  <c r="A1355" i="3"/>
  <c r="Z1354" i="3"/>
  <c r="Y1354" i="3"/>
  <c r="X1354" i="3"/>
  <c r="W1354" i="3"/>
  <c r="V1354" i="3"/>
  <c r="U1354" i="3"/>
  <c r="T1354" i="3"/>
  <c r="S1354" i="3"/>
  <c r="R1354" i="3"/>
  <c r="Q1354" i="3"/>
  <c r="P1354" i="3"/>
  <c r="O1354" i="3"/>
  <c r="N1354" i="3"/>
  <c r="M1354" i="3"/>
  <c r="L1354" i="3"/>
  <c r="K1354" i="3"/>
  <c r="J1354" i="3"/>
  <c r="G1354" i="3"/>
  <c r="F1354" i="3"/>
  <c r="E1354" i="3"/>
  <c r="D1354" i="3"/>
  <c r="C1354" i="3"/>
  <c r="B1354" i="3"/>
  <c r="A1354" i="3"/>
  <c r="Z1353" i="3"/>
  <c r="Y1353" i="3"/>
  <c r="X1353" i="3"/>
  <c r="W1353" i="3"/>
  <c r="V1353" i="3"/>
  <c r="U1353" i="3"/>
  <c r="T1353" i="3"/>
  <c r="S1353" i="3"/>
  <c r="R1353" i="3"/>
  <c r="Q1353" i="3"/>
  <c r="P1353" i="3"/>
  <c r="O1353" i="3"/>
  <c r="N1353" i="3"/>
  <c r="M1353" i="3"/>
  <c r="L1353" i="3"/>
  <c r="K1353" i="3"/>
  <c r="J1353" i="3"/>
  <c r="G1353" i="3"/>
  <c r="F1353" i="3"/>
  <c r="E1353" i="3"/>
  <c r="D1353" i="3"/>
  <c r="C1353" i="3"/>
  <c r="B1353" i="3"/>
  <c r="A1353" i="3"/>
  <c r="Z1352" i="3"/>
  <c r="Y1352" i="3"/>
  <c r="X1352" i="3"/>
  <c r="W1352" i="3"/>
  <c r="V1352" i="3"/>
  <c r="U1352" i="3"/>
  <c r="T1352" i="3"/>
  <c r="S1352" i="3"/>
  <c r="R1352" i="3"/>
  <c r="Q1352" i="3"/>
  <c r="P1352" i="3"/>
  <c r="O1352" i="3"/>
  <c r="N1352" i="3"/>
  <c r="M1352" i="3"/>
  <c r="L1352" i="3"/>
  <c r="K1352" i="3"/>
  <c r="J1352" i="3"/>
  <c r="G1352" i="3"/>
  <c r="F1352" i="3"/>
  <c r="E1352" i="3"/>
  <c r="D1352" i="3"/>
  <c r="C1352" i="3"/>
  <c r="B1352" i="3"/>
  <c r="A1352" i="3"/>
  <c r="Z1351" i="3"/>
  <c r="Y1351" i="3"/>
  <c r="X1351" i="3"/>
  <c r="W1351" i="3"/>
  <c r="V1351" i="3"/>
  <c r="U1351" i="3"/>
  <c r="T1351" i="3"/>
  <c r="S1351" i="3"/>
  <c r="R1351" i="3"/>
  <c r="Q1351" i="3"/>
  <c r="P1351" i="3"/>
  <c r="O1351" i="3"/>
  <c r="N1351" i="3"/>
  <c r="M1351" i="3"/>
  <c r="L1351" i="3"/>
  <c r="K1351" i="3"/>
  <c r="J1351" i="3"/>
  <c r="G1351" i="3"/>
  <c r="F1351" i="3"/>
  <c r="E1351" i="3"/>
  <c r="D1351" i="3"/>
  <c r="C1351" i="3"/>
  <c r="B1351" i="3"/>
  <c r="A1351" i="3"/>
  <c r="Z1350" i="3"/>
  <c r="Y1350" i="3"/>
  <c r="X1350" i="3"/>
  <c r="W1350" i="3"/>
  <c r="V1350" i="3"/>
  <c r="U1350" i="3"/>
  <c r="T1350" i="3"/>
  <c r="S1350" i="3"/>
  <c r="R1350" i="3"/>
  <c r="Q1350" i="3"/>
  <c r="P1350" i="3"/>
  <c r="O1350" i="3"/>
  <c r="N1350" i="3"/>
  <c r="M1350" i="3"/>
  <c r="L1350" i="3"/>
  <c r="K1350" i="3"/>
  <c r="J1350" i="3"/>
  <c r="G1350" i="3"/>
  <c r="F1350" i="3"/>
  <c r="E1350" i="3"/>
  <c r="D1350" i="3"/>
  <c r="C1350" i="3"/>
  <c r="B1350" i="3"/>
  <c r="A1350" i="3"/>
  <c r="Z1349" i="3"/>
  <c r="Y1349" i="3"/>
  <c r="X1349" i="3"/>
  <c r="W1349" i="3"/>
  <c r="V1349" i="3"/>
  <c r="U1349" i="3"/>
  <c r="T1349" i="3"/>
  <c r="S1349" i="3"/>
  <c r="R1349" i="3"/>
  <c r="Q1349" i="3"/>
  <c r="P1349" i="3"/>
  <c r="O1349" i="3"/>
  <c r="N1349" i="3"/>
  <c r="M1349" i="3"/>
  <c r="L1349" i="3"/>
  <c r="K1349" i="3"/>
  <c r="J1349" i="3"/>
  <c r="G1349" i="3"/>
  <c r="F1349" i="3"/>
  <c r="E1349" i="3"/>
  <c r="D1349" i="3"/>
  <c r="C1349" i="3"/>
  <c r="B1349" i="3"/>
  <c r="A1349" i="3"/>
  <c r="Z1348" i="3"/>
  <c r="Y1348" i="3"/>
  <c r="X1348" i="3"/>
  <c r="W1348" i="3"/>
  <c r="V1348" i="3"/>
  <c r="U1348" i="3"/>
  <c r="T1348" i="3"/>
  <c r="S1348" i="3"/>
  <c r="R1348" i="3"/>
  <c r="Q1348" i="3"/>
  <c r="P1348" i="3"/>
  <c r="O1348" i="3"/>
  <c r="N1348" i="3"/>
  <c r="M1348" i="3"/>
  <c r="L1348" i="3"/>
  <c r="K1348" i="3"/>
  <c r="J1348" i="3"/>
  <c r="G1348" i="3"/>
  <c r="F1348" i="3"/>
  <c r="E1348" i="3"/>
  <c r="D1348" i="3"/>
  <c r="C1348" i="3"/>
  <c r="B1348" i="3"/>
  <c r="A1348" i="3"/>
  <c r="Z1347" i="3"/>
  <c r="Y1347" i="3"/>
  <c r="X1347" i="3"/>
  <c r="W1347" i="3"/>
  <c r="V1347" i="3"/>
  <c r="U1347" i="3"/>
  <c r="T1347" i="3"/>
  <c r="S1347" i="3"/>
  <c r="R1347" i="3"/>
  <c r="Q1347" i="3"/>
  <c r="P1347" i="3"/>
  <c r="O1347" i="3"/>
  <c r="N1347" i="3"/>
  <c r="M1347" i="3"/>
  <c r="L1347" i="3"/>
  <c r="K1347" i="3"/>
  <c r="J1347" i="3"/>
  <c r="G1347" i="3"/>
  <c r="F1347" i="3"/>
  <c r="E1347" i="3"/>
  <c r="D1347" i="3"/>
  <c r="C1347" i="3"/>
  <c r="B1347" i="3"/>
  <c r="A1347" i="3"/>
  <c r="Z1346" i="3"/>
  <c r="Y1346" i="3"/>
  <c r="X1346" i="3"/>
  <c r="W1346" i="3"/>
  <c r="V1346" i="3"/>
  <c r="U1346" i="3"/>
  <c r="T1346" i="3"/>
  <c r="S1346" i="3"/>
  <c r="R1346" i="3"/>
  <c r="Q1346" i="3"/>
  <c r="P1346" i="3"/>
  <c r="O1346" i="3"/>
  <c r="N1346" i="3"/>
  <c r="M1346" i="3"/>
  <c r="L1346" i="3"/>
  <c r="K1346" i="3"/>
  <c r="J1346" i="3"/>
  <c r="G1346" i="3"/>
  <c r="F1346" i="3"/>
  <c r="E1346" i="3"/>
  <c r="D1346" i="3"/>
  <c r="C1346" i="3"/>
  <c r="B1346" i="3"/>
  <c r="A1346" i="3"/>
  <c r="Z1345" i="3"/>
  <c r="Y1345" i="3"/>
  <c r="X1345" i="3"/>
  <c r="W1345" i="3"/>
  <c r="V1345" i="3"/>
  <c r="U1345" i="3"/>
  <c r="T1345" i="3"/>
  <c r="S1345" i="3"/>
  <c r="R1345" i="3"/>
  <c r="Q1345" i="3"/>
  <c r="P1345" i="3"/>
  <c r="O1345" i="3"/>
  <c r="N1345" i="3"/>
  <c r="M1345" i="3"/>
  <c r="L1345" i="3"/>
  <c r="K1345" i="3"/>
  <c r="J1345" i="3"/>
  <c r="G1345" i="3"/>
  <c r="F1345" i="3"/>
  <c r="E1345" i="3"/>
  <c r="D1345" i="3"/>
  <c r="C1345" i="3"/>
  <c r="B1345" i="3"/>
  <c r="A1345" i="3"/>
  <c r="Z1344" i="3"/>
  <c r="Y1344" i="3"/>
  <c r="X1344" i="3"/>
  <c r="W1344" i="3"/>
  <c r="V1344" i="3"/>
  <c r="U1344" i="3"/>
  <c r="T1344" i="3"/>
  <c r="S1344" i="3"/>
  <c r="R1344" i="3"/>
  <c r="Q1344" i="3"/>
  <c r="P1344" i="3"/>
  <c r="O1344" i="3"/>
  <c r="N1344" i="3"/>
  <c r="M1344" i="3"/>
  <c r="L1344" i="3"/>
  <c r="K1344" i="3"/>
  <c r="J1344" i="3"/>
  <c r="G1344" i="3"/>
  <c r="F1344" i="3"/>
  <c r="E1344" i="3"/>
  <c r="D1344" i="3"/>
  <c r="C1344" i="3"/>
  <c r="B1344" i="3"/>
  <c r="A1344" i="3"/>
  <c r="Z1343" i="3"/>
  <c r="Y1343" i="3"/>
  <c r="X1343" i="3"/>
  <c r="W1343" i="3"/>
  <c r="V1343" i="3"/>
  <c r="U1343" i="3"/>
  <c r="T1343" i="3"/>
  <c r="S1343" i="3"/>
  <c r="R1343" i="3"/>
  <c r="Q1343" i="3"/>
  <c r="P1343" i="3"/>
  <c r="O1343" i="3"/>
  <c r="N1343" i="3"/>
  <c r="M1343" i="3"/>
  <c r="L1343" i="3"/>
  <c r="K1343" i="3"/>
  <c r="J1343" i="3"/>
  <c r="G1343" i="3"/>
  <c r="F1343" i="3"/>
  <c r="E1343" i="3"/>
  <c r="D1343" i="3"/>
  <c r="C1343" i="3"/>
  <c r="B1343" i="3"/>
  <c r="A1343" i="3"/>
  <c r="Z1342" i="3"/>
  <c r="Y1342" i="3"/>
  <c r="X1342" i="3"/>
  <c r="W1342" i="3"/>
  <c r="V1342" i="3"/>
  <c r="U1342" i="3"/>
  <c r="T1342" i="3"/>
  <c r="S1342" i="3"/>
  <c r="R1342" i="3"/>
  <c r="Q1342" i="3"/>
  <c r="P1342" i="3"/>
  <c r="O1342" i="3"/>
  <c r="N1342" i="3"/>
  <c r="M1342" i="3"/>
  <c r="L1342" i="3"/>
  <c r="K1342" i="3"/>
  <c r="J1342" i="3"/>
  <c r="G1342" i="3"/>
  <c r="F1342" i="3"/>
  <c r="E1342" i="3"/>
  <c r="D1342" i="3"/>
  <c r="C1342" i="3"/>
  <c r="B1342" i="3"/>
  <c r="A1342" i="3"/>
  <c r="Z1341" i="3"/>
  <c r="Y1341" i="3"/>
  <c r="X1341" i="3"/>
  <c r="W1341" i="3"/>
  <c r="V1341" i="3"/>
  <c r="U1341" i="3"/>
  <c r="T1341" i="3"/>
  <c r="S1341" i="3"/>
  <c r="R1341" i="3"/>
  <c r="Q1341" i="3"/>
  <c r="P1341" i="3"/>
  <c r="O1341" i="3"/>
  <c r="N1341" i="3"/>
  <c r="M1341" i="3"/>
  <c r="L1341" i="3"/>
  <c r="K1341" i="3"/>
  <c r="J1341" i="3"/>
  <c r="G1341" i="3"/>
  <c r="F1341" i="3"/>
  <c r="E1341" i="3"/>
  <c r="D1341" i="3"/>
  <c r="C1341" i="3"/>
  <c r="B1341" i="3"/>
  <c r="A1341" i="3"/>
  <c r="Z1340" i="3"/>
  <c r="Y1340" i="3"/>
  <c r="X1340" i="3"/>
  <c r="W1340" i="3"/>
  <c r="V1340" i="3"/>
  <c r="U1340" i="3"/>
  <c r="T1340" i="3"/>
  <c r="S1340" i="3"/>
  <c r="R1340" i="3"/>
  <c r="Q1340" i="3"/>
  <c r="P1340" i="3"/>
  <c r="O1340" i="3"/>
  <c r="N1340" i="3"/>
  <c r="M1340" i="3"/>
  <c r="L1340" i="3"/>
  <c r="K1340" i="3"/>
  <c r="J1340" i="3"/>
  <c r="G1340" i="3"/>
  <c r="F1340" i="3"/>
  <c r="E1340" i="3"/>
  <c r="D1340" i="3"/>
  <c r="C1340" i="3"/>
  <c r="B1340" i="3"/>
  <c r="A1340" i="3"/>
  <c r="Z1339" i="3"/>
  <c r="Y1339" i="3"/>
  <c r="X1339" i="3"/>
  <c r="W1339" i="3"/>
  <c r="V1339" i="3"/>
  <c r="U1339" i="3"/>
  <c r="T1339" i="3"/>
  <c r="S1339" i="3"/>
  <c r="R1339" i="3"/>
  <c r="Q1339" i="3"/>
  <c r="P1339" i="3"/>
  <c r="O1339" i="3"/>
  <c r="N1339" i="3"/>
  <c r="M1339" i="3"/>
  <c r="L1339" i="3"/>
  <c r="K1339" i="3"/>
  <c r="J1339" i="3"/>
  <c r="G1339" i="3"/>
  <c r="F1339" i="3"/>
  <c r="E1339" i="3"/>
  <c r="D1339" i="3"/>
  <c r="C1339" i="3"/>
  <c r="B1339" i="3"/>
  <c r="A1339" i="3"/>
  <c r="Z1338" i="3"/>
  <c r="Y1338" i="3"/>
  <c r="X1338" i="3"/>
  <c r="W1338" i="3"/>
  <c r="V1338" i="3"/>
  <c r="U1338" i="3"/>
  <c r="T1338" i="3"/>
  <c r="S1338" i="3"/>
  <c r="R1338" i="3"/>
  <c r="Q1338" i="3"/>
  <c r="P1338" i="3"/>
  <c r="O1338" i="3"/>
  <c r="N1338" i="3"/>
  <c r="M1338" i="3"/>
  <c r="L1338" i="3"/>
  <c r="K1338" i="3"/>
  <c r="J1338" i="3"/>
  <c r="G1338" i="3"/>
  <c r="F1338" i="3"/>
  <c r="E1338" i="3"/>
  <c r="D1338" i="3"/>
  <c r="C1338" i="3"/>
  <c r="B1338" i="3"/>
  <c r="A1338" i="3"/>
  <c r="Z1337" i="3"/>
  <c r="Y1337" i="3"/>
  <c r="X1337" i="3"/>
  <c r="W1337" i="3"/>
  <c r="V1337" i="3"/>
  <c r="U1337" i="3"/>
  <c r="T1337" i="3"/>
  <c r="S1337" i="3"/>
  <c r="R1337" i="3"/>
  <c r="Q1337" i="3"/>
  <c r="P1337" i="3"/>
  <c r="O1337" i="3"/>
  <c r="N1337" i="3"/>
  <c r="M1337" i="3"/>
  <c r="L1337" i="3"/>
  <c r="K1337" i="3"/>
  <c r="J1337" i="3"/>
  <c r="G1337" i="3"/>
  <c r="F1337" i="3"/>
  <c r="E1337" i="3"/>
  <c r="D1337" i="3"/>
  <c r="C1337" i="3"/>
  <c r="B1337" i="3"/>
  <c r="A1337" i="3"/>
  <c r="Z1336" i="3"/>
  <c r="Y1336" i="3"/>
  <c r="X1336" i="3"/>
  <c r="W1336" i="3"/>
  <c r="V1336" i="3"/>
  <c r="U1336" i="3"/>
  <c r="T1336" i="3"/>
  <c r="S1336" i="3"/>
  <c r="R1336" i="3"/>
  <c r="Q1336" i="3"/>
  <c r="P1336" i="3"/>
  <c r="O1336" i="3"/>
  <c r="N1336" i="3"/>
  <c r="M1336" i="3"/>
  <c r="L1336" i="3"/>
  <c r="K1336" i="3"/>
  <c r="J1336" i="3"/>
  <c r="G1336" i="3"/>
  <c r="F1336" i="3"/>
  <c r="E1336" i="3"/>
  <c r="D1336" i="3"/>
  <c r="C1336" i="3"/>
  <c r="B1336" i="3"/>
  <c r="A1336" i="3"/>
  <c r="Z1335" i="3"/>
  <c r="Y1335" i="3"/>
  <c r="X1335" i="3"/>
  <c r="W1335" i="3"/>
  <c r="V1335" i="3"/>
  <c r="U1335" i="3"/>
  <c r="T1335" i="3"/>
  <c r="S1335" i="3"/>
  <c r="R1335" i="3"/>
  <c r="Q1335" i="3"/>
  <c r="P1335" i="3"/>
  <c r="O1335" i="3"/>
  <c r="N1335" i="3"/>
  <c r="M1335" i="3"/>
  <c r="L1335" i="3"/>
  <c r="K1335" i="3"/>
  <c r="J1335" i="3"/>
  <c r="G1335" i="3"/>
  <c r="F1335" i="3"/>
  <c r="E1335" i="3"/>
  <c r="D1335" i="3"/>
  <c r="C1335" i="3"/>
  <c r="B1335" i="3"/>
  <c r="A1335" i="3"/>
  <c r="Z1334" i="3"/>
  <c r="Y1334" i="3"/>
  <c r="X1334" i="3"/>
  <c r="W1334" i="3"/>
  <c r="V1334" i="3"/>
  <c r="U1334" i="3"/>
  <c r="T1334" i="3"/>
  <c r="S1334" i="3"/>
  <c r="R1334" i="3"/>
  <c r="Q1334" i="3"/>
  <c r="P1334" i="3"/>
  <c r="O1334" i="3"/>
  <c r="N1334" i="3"/>
  <c r="M1334" i="3"/>
  <c r="L1334" i="3"/>
  <c r="K1334" i="3"/>
  <c r="J1334" i="3"/>
  <c r="G1334" i="3"/>
  <c r="F1334" i="3"/>
  <c r="E1334" i="3"/>
  <c r="D1334" i="3"/>
  <c r="C1334" i="3"/>
  <c r="B1334" i="3"/>
  <c r="A1334" i="3"/>
  <c r="Z1333" i="3"/>
  <c r="Y1333" i="3"/>
  <c r="X1333" i="3"/>
  <c r="W1333" i="3"/>
  <c r="V1333" i="3"/>
  <c r="U1333" i="3"/>
  <c r="T1333" i="3"/>
  <c r="S1333" i="3"/>
  <c r="R1333" i="3"/>
  <c r="Q1333" i="3"/>
  <c r="P1333" i="3"/>
  <c r="O1333" i="3"/>
  <c r="N1333" i="3"/>
  <c r="M1333" i="3"/>
  <c r="L1333" i="3"/>
  <c r="K1333" i="3"/>
  <c r="J1333" i="3"/>
  <c r="G1333" i="3"/>
  <c r="F1333" i="3"/>
  <c r="E1333" i="3"/>
  <c r="D1333" i="3"/>
  <c r="C1333" i="3"/>
  <c r="B1333" i="3"/>
  <c r="A1333" i="3"/>
  <c r="Z1332" i="3"/>
  <c r="Y1332" i="3"/>
  <c r="X1332" i="3"/>
  <c r="W1332" i="3"/>
  <c r="V1332" i="3"/>
  <c r="U1332" i="3"/>
  <c r="T1332" i="3"/>
  <c r="S1332" i="3"/>
  <c r="R1332" i="3"/>
  <c r="Q1332" i="3"/>
  <c r="P1332" i="3"/>
  <c r="O1332" i="3"/>
  <c r="N1332" i="3"/>
  <c r="M1332" i="3"/>
  <c r="L1332" i="3"/>
  <c r="K1332" i="3"/>
  <c r="J1332" i="3"/>
  <c r="G1332" i="3"/>
  <c r="F1332" i="3"/>
  <c r="E1332" i="3"/>
  <c r="D1332" i="3"/>
  <c r="C1332" i="3"/>
  <c r="B1332" i="3"/>
  <c r="A1332" i="3"/>
  <c r="Z1331" i="3"/>
  <c r="Y1331" i="3"/>
  <c r="X1331" i="3"/>
  <c r="W1331" i="3"/>
  <c r="V1331" i="3"/>
  <c r="U1331" i="3"/>
  <c r="T1331" i="3"/>
  <c r="S1331" i="3"/>
  <c r="R1331" i="3"/>
  <c r="Q1331" i="3"/>
  <c r="P1331" i="3"/>
  <c r="O1331" i="3"/>
  <c r="N1331" i="3"/>
  <c r="M1331" i="3"/>
  <c r="L1331" i="3"/>
  <c r="K1331" i="3"/>
  <c r="J1331" i="3"/>
  <c r="G1331" i="3"/>
  <c r="F1331" i="3"/>
  <c r="E1331" i="3"/>
  <c r="D1331" i="3"/>
  <c r="C1331" i="3"/>
  <c r="B1331" i="3"/>
  <c r="A1331" i="3"/>
  <c r="Z1330" i="3"/>
  <c r="Y1330" i="3"/>
  <c r="X1330" i="3"/>
  <c r="W1330" i="3"/>
  <c r="V1330" i="3"/>
  <c r="U1330" i="3"/>
  <c r="T1330" i="3"/>
  <c r="S1330" i="3"/>
  <c r="R1330" i="3"/>
  <c r="Q1330" i="3"/>
  <c r="P1330" i="3"/>
  <c r="O1330" i="3"/>
  <c r="N1330" i="3"/>
  <c r="M1330" i="3"/>
  <c r="L1330" i="3"/>
  <c r="K1330" i="3"/>
  <c r="J1330" i="3"/>
  <c r="G1330" i="3"/>
  <c r="F1330" i="3"/>
  <c r="E1330" i="3"/>
  <c r="D1330" i="3"/>
  <c r="C1330" i="3"/>
  <c r="B1330" i="3"/>
  <c r="A1330" i="3"/>
  <c r="Z1329" i="3"/>
  <c r="Y1329" i="3"/>
  <c r="X1329" i="3"/>
  <c r="W1329" i="3"/>
  <c r="V1329" i="3"/>
  <c r="U1329" i="3"/>
  <c r="T1329" i="3"/>
  <c r="S1329" i="3"/>
  <c r="R1329" i="3"/>
  <c r="Q1329" i="3"/>
  <c r="P1329" i="3"/>
  <c r="O1329" i="3"/>
  <c r="N1329" i="3"/>
  <c r="M1329" i="3"/>
  <c r="L1329" i="3"/>
  <c r="K1329" i="3"/>
  <c r="J1329" i="3"/>
  <c r="G1329" i="3"/>
  <c r="F1329" i="3"/>
  <c r="E1329" i="3"/>
  <c r="D1329" i="3"/>
  <c r="C1329" i="3"/>
  <c r="B1329" i="3"/>
  <c r="A1329" i="3"/>
  <c r="Z1328" i="3"/>
  <c r="Y1328" i="3"/>
  <c r="X1328" i="3"/>
  <c r="W1328" i="3"/>
  <c r="V1328" i="3"/>
  <c r="U1328" i="3"/>
  <c r="T1328" i="3"/>
  <c r="S1328" i="3"/>
  <c r="R1328" i="3"/>
  <c r="Q1328" i="3"/>
  <c r="P1328" i="3"/>
  <c r="O1328" i="3"/>
  <c r="N1328" i="3"/>
  <c r="M1328" i="3"/>
  <c r="L1328" i="3"/>
  <c r="K1328" i="3"/>
  <c r="J1328" i="3"/>
  <c r="G1328" i="3"/>
  <c r="F1328" i="3"/>
  <c r="E1328" i="3"/>
  <c r="D1328" i="3"/>
  <c r="C1328" i="3"/>
  <c r="B1328" i="3"/>
  <c r="A1328" i="3"/>
  <c r="Z1327" i="3"/>
  <c r="Y1327" i="3"/>
  <c r="X1327" i="3"/>
  <c r="W1327" i="3"/>
  <c r="V1327" i="3"/>
  <c r="U1327" i="3"/>
  <c r="T1327" i="3"/>
  <c r="S1327" i="3"/>
  <c r="R1327" i="3"/>
  <c r="Q1327" i="3"/>
  <c r="P1327" i="3"/>
  <c r="O1327" i="3"/>
  <c r="N1327" i="3"/>
  <c r="M1327" i="3"/>
  <c r="L1327" i="3"/>
  <c r="K1327" i="3"/>
  <c r="J1327" i="3"/>
  <c r="G1327" i="3"/>
  <c r="F1327" i="3"/>
  <c r="E1327" i="3"/>
  <c r="D1327" i="3"/>
  <c r="C1327" i="3"/>
  <c r="B1327" i="3"/>
  <c r="A1327" i="3"/>
  <c r="Z1326" i="3"/>
  <c r="Y1326" i="3"/>
  <c r="X1326" i="3"/>
  <c r="W1326" i="3"/>
  <c r="V1326" i="3"/>
  <c r="U1326" i="3"/>
  <c r="T1326" i="3"/>
  <c r="S1326" i="3"/>
  <c r="R1326" i="3"/>
  <c r="Q1326" i="3"/>
  <c r="P1326" i="3"/>
  <c r="O1326" i="3"/>
  <c r="N1326" i="3"/>
  <c r="M1326" i="3"/>
  <c r="L1326" i="3"/>
  <c r="K1326" i="3"/>
  <c r="J1326" i="3"/>
  <c r="G1326" i="3"/>
  <c r="F1326" i="3"/>
  <c r="E1326" i="3"/>
  <c r="D1326" i="3"/>
  <c r="C1326" i="3"/>
  <c r="B1326" i="3"/>
  <c r="A1326" i="3"/>
  <c r="Z1325" i="3"/>
  <c r="Y1325" i="3"/>
  <c r="X1325" i="3"/>
  <c r="W1325" i="3"/>
  <c r="V1325" i="3"/>
  <c r="U1325" i="3"/>
  <c r="T1325" i="3"/>
  <c r="S1325" i="3"/>
  <c r="R1325" i="3"/>
  <c r="Q1325" i="3"/>
  <c r="P1325" i="3"/>
  <c r="O1325" i="3"/>
  <c r="N1325" i="3"/>
  <c r="M1325" i="3"/>
  <c r="L1325" i="3"/>
  <c r="K1325" i="3"/>
  <c r="J1325" i="3"/>
  <c r="G1325" i="3"/>
  <c r="F1325" i="3"/>
  <c r="E1325" i="3"/>
  <c r="D1325" i="3"/>
  <c r="C1325" i="3"/>
  <c r="B1325" i="3"/>
  <c r="A1325" i="3"/>
  <c r="Z1324" i="3"/>
  <c r="Y1324" i="3"/>
  <c r="X1324" i="3"/>
  <c r="W1324" i="3"/>
  <c r="V1324" i="3"/>
  <c r="U1324" i="3"/>
  <c r="T1324" i="3"/>
  <c r="S1324" i="3"/>
  <c r="R1324" i="3"/>
  <c r="Q1324" i="3"/>
  <c r="P1324" i="3"/>
  <c r="O1324" i="3"/>
  <c r="N1324" i="3"/>
  <c r="M1324" i="3"/>
  <c r="L1324" i="3"/>
  <c r="K1324" i="3"/>
  <c r="J1324" i="3"/>
  <c r="G1324" i="3"/>
  <c r="F1324" i="3"/>
  <c r="E1324" i="3"/>
  <c r="D1324" i="3"/>
  <c r="C1324" i="3"/>
  <c r="B1324" i="3"/>
  <c r="A1324" i="3"/>
  <c r="Z1323" i="3"/>
  <c r="Y1323" i="3"/>
  <c r="X1323" i="3"/>
  <c r="W1323" i="3"/>
  <c r="V1323" i="3"/>
  <c r="U1323" i="3"/>
  <c r="T1323" i="3"/>
  <c r="S1323" i="3"/>
  <c r="R1323" i="3"/>
  <c r="Q1323" i="3"/>
  <c r="P1323" i="3"/>
  <c r="O1323" i="3"/>
  <c r="N1323" i="3"/>
  <c r="M1323" i="3"/>
  <c r="L1323" i="3"/>
  <c r="K1323" i="3"/>
  <c r="J1323" i="3"/>
  <c r="G1323" i="3"/>
  <c r="F1323" i="3"/>
  <c r="E1323" i="3"/>
  <c r="D1323" i="3"/>
  <c r="C1323" i="3"/>
  <c r="B1323" i="3"/>
  <c r="A1323" i="3"/>
  <c r="Z1322" i="3"/>
  <c r="Y1322" i="3"/>
  <c r="X1322" i="3"/>
  <c r="W1322" i="3"/>
  <c r="V1322" i="3"/>
  <c r="U1322" i="3"/>
  <c r="T1322" i="3"/>
  <c r="S1322" i="3"/>
  <c r="R1322" i="3"/>
  <c r="Q1322" i="3"/>
  <c r="P1322" i="3"/>
  <c r="O1322" i="3"/>
  <c r="N1322" i="3"/>
  <c r="M1322" i="3"/>
  <c r="L1322" i="3"/>
  <c r="K1322" i="3"/>
  <c r="J1322" i="3"/>
  <c r="G1322" i="3"/>
  <c r="F1322" i="3"/>
  <c r="E1322" i="3"/>
  <c r="D1322" i="3"/>
  <c r="C1322" i="3"/>
  <c r="B1322" i="3"/>
  <c r="A1322" i="3"/>
  <c r="Z1321" i="3"/>
  <c r="Y1321" i="3"/>
  <c r="X1321" i="3"/>
  <c r="W1321" i="3"/>
  <c r="V1321" i="3"/>
  <c r="U1321" i="3"/>
  <c r="T1321" i="3"/>
  <c r="S1321" i="3"/>
  <c r="R1321" i="3"/>
  <c r="Q1321" i="3"/>
  <c r="P1321" i="3"/>
  <c r="O1321" i="3"/>
  <c r="N1321" i="3"/>
  <c r="M1321" i="3"/>
  <c r="L1321" i="3"/>
  <c r="K1321" i="3"/>
  <c r="J1321" i="3"/>
  <c r="G1321" i="3"/>
  <c r="F1321" i="3"/>
  <c r="E1321" i="3"/>
  <c r="D1321" i="3"/>
  <c r="C1321" i="3"/>
  <c r="B1321" i="3"/>
  <c r="A1321" i="3"/>
  <c r="Z1320" i="3"/>
  <c r="Y1320" i="3"/>
  <c r="X1320" i="3"/>
  <c r="W1320" i="3"/>
  <c r="V1320" i="3"/>
  <c r="U1320" i="3"/>
  <c r="T1320" i="3"/>
  <c r="S1320" i="3"/>
  <c r="R1320" i="3"/>
  <c r="Q1320" i="3"/>
  <c r="P1320" i="3"/>
  <c r="O1320" i="3"/>
  <c r="N1320" i="3"/>
  <c r="M1320" i="3"/>
  <c r="L1320" i="3"/>
  <c r="K1320" i="3"/>
  <c r="J1320" i="3"/>
  <c r="G1320" i="3"/>
  <c r="F1320" i="3"/>
  <c r="E1320" i="3"/>
  <c r="D1320" i="3"/>
  <c r="C1320" i="3"/>
  <c r="B1320" i="3"/>
  <c r="A1320" i="3"/>
  <c r="Z1319" i="3"/>
  <c r="Y1319" i="3"/>
  <c r="X1319" i="3"/>
  <c r="W1319" i="3"/>
  <c r="V1319" i="3"/>
  <c r="U1319" i="3"/>
  <c r="T1319" i="3"/>
  <c r="S1319" i="3"/>
  <c r="R1319" i="3"/>
  <c r="Q1319" i="3"/>
  <c r="P1319" i="3"/>
  <c r="O1319" i="3"/>
  <c r="N1319" i="3"/>
  <c r="M1319" i="3"/>
  <c r="L1319" i="3"/>
  <c r="K1319" i="3"/>
  <c r="J1319" i="3"/>
  <c r="G1319" i="3"/>
  <c r="F1319" i="3"/>
  <c r="E1319" i="3"/>
  <c r="D1319" i="3"/>
  <c r="C1319" i="3"/>
  <c r="B1319" i="3"/>
  <c r="A1319" i="3"/>
  <c r="Z1318" i="3"/>
  <c r="Y1318" i="3"/>
  <c r="X1318" i="3"/>
  <c r="W1318" i="3"/>
  <c r="V1318" i="3"/>
  <c r="U1318" i="3"/>
  <c r="T1318" i="3"/>
  <c r="S1318" i="3"/>
  <c r="R1318" i="3"/>
  <c r="Q1318" i="3"/>
  <c r="P1318" i="3"/>
  <c r="O1318" i="3"/>
  <c r="N1318" i="3"/>
  <c r="M1318" i="3"/>
  <c r="L1318" i="3"/>
  <c r="K1318" i="3"/>
  <c r="J1318" i="3"/>
  <c r="G1318" i="3"/>
  <c r="F1318" i="3"/>
  <c r="E1318" i="3"/>
  <c r="D1318" i="3"/>
  <c r="C1318" i="3"/>
  <c r="B1318" i="3"/>
  <c r="A1318" i="3"/>
  <c r="Z1317" i="3"/>
  <c r="Y1317" i="3"/>
  <c r="X1317" i="3"/>
  <c r="W1317" i="3"/>
  <c r="V1317" i="3"/>
  <c r="U1317" i="3"/>
  <c r="T1317" i="3"/>
  <c r="S1317" i="3"/>
  <c r="R1317" i="3"/>
  <c r="Q1317" i="3"/>
  <c r="P1317" i="3"/>
  <c r="O1317" i="3"/>
  <c r="N1317" i="3"/>
  <c r="M1317" i="3"/>
  <c r="L1317" i="3"/>
  <c r="K1317" i="3"/>
  <c r="J1317" i="3"/>
  <c r="G1317" i="3"/>
  <c r="F1317" i="3"/>
  <c r="E1317" i="3"/>
  <c r="D1317" i="3"/>
  <c r="C1317" i="3"/>
  <c r="B1317" i="3"/>
  <c r="A1317" i="3"/>
  <c r="Z1316" i="3"/>
  <c r="Y1316" i="3"/>
  <c r="X1316" i="3"/>
  <c r="W1316" i="3"/>
  <c r="V1316" i="3"/>
  <c r="U1316" i="3"/>
  <c r="T1316" i="3"/>
  <c r="S1316" i="3"/>
  <c r="R1316" i="3"/>
  <c r="Q1316" i="3"/>
  <c r="P1316" i="3"/>
  <c r="O1316" i="3"/>
  <c r="N1316" i="3"/>
  <c r="M1316" i="3"/>
  <c r="L1316" i="3"/>
  <c r="K1316" i="3"/>
  <c r="J1316" i="3"/>
  <c r="G1316" i="3"/>
  <c r="F1316" i="3"/>
  <c r="E1316" i="3"/>
  <c r="D1316" i="3"/>
  <c r="C1316" i="3"/>
  <c r="B1316" i="3"/>
  <c r="A1316" i="3"/>
  <c r="Z1315" i="3"/>
  <c r="Y1315" i="3"/>
  <c r="X1315" i="3"/>
  <c r="W1315" i="3"/>
  <c r="V1315" i="3"/>
  <c r="U1315" i="3"/>
  <c r="T1315" i="3"/>
  <c r="S1315" i="3"/>
  <c r="R1315" i="3"/>
  <c r="Q1315" i="3"/>
  <c r="P1315" i="3"/>
  <c r="O1315" i="3"/>
  <c r="N1315" i="3"/>
  <c r="M1315" i="3"/>
  <c r="L1315" i="3"/>
  <c r="K1315" i="3"/>
  <c r="J1315" i="3"/>
  <c r="G1315" i="3"/>
  <c r="F1315" i="3"/>
  <c r="E1315" i="3"/>
  <c r="D1315" i="3"/>
  <c r="C1315" i="3"/>
  <c r="B1315" i="3"/>
  <c r="A1315" i="3"/>
  <c r="Z1314" i="3"/>
  <c r="Y1314" i="3"/>
  <c r="X1314" i="3"/>
  <c r="W1314" i="3"/>
  <c r="V1314" i="3"/>
  <c r="U1314" i="3"/>
  <c r="T1314" i="3"/>
  <c r="S1314" i="3"/>
  <c r="R1314" i="3"/>
  <c r="Q1314" i="3"/>
  <c r="P1314" i="3"/>
  <c r="O1314" i="3"/>
  <c r="N1314" i="3"/>
  <c r="M1314" i="3"/>
  <c r="L1314" i="3"/>
  <c r="K1314" i="3"/>
  <c r="J1314" i="3"/>
  <c r="G1314" i="3"/>
  <c r="F1314" i="3"/>
  <c r="E1314" i="3"/>
  <c r="D1314" i="3"/>
  <c r="C1314" i="3"/>
  <c r="B1314" i="3"/>
  <c r="A1314" i="3"/>
  <c r="Z1313" i="3"/>
  <c r="Y1313" i="3"/>
  <c r="X1313" i="3"/>
  <c r="W1313" i="3"/>
  <c r="V1313" i="3"/>
  <c r="U1313" i="3"/>
  <c r="T1313" i="3"/>
  <c r="S1313" i="3"/>
  <c r="R1313" i="3"/>
  <c r="Q1313" i="3"/>
  <c r="P1313" i="3"/>
  <c r="O1313" i="3"/>
  <c r="N1313" i="3"/>
  <c r="M1313" i="3"/>
  <c r="L1313" i="3"/>
  <c r="K1313" i="3"/>
  <c r="J1313" i="3"/>
  <c r="G1313" i="3"/>
  <c r="F1313" i="3"/>
  <c r="E1313" i="3"/>
  <c r="D1313" i="3"/>
  <c r="C1313" i="3"/>
  <c r="B1313" i="3"/>
  <c r="A1313" i="3"/>
  <c r="Z1312" i="3"/>
  <c r="Y1312" i="3"/>
  <c r="X1312" i="3"/>
  <c r="W1312" i="3"/>
  <c r="V1312" i="3"/>
  <c r="U1312" i="3"/>
  <c r="T1312" i="3"/>
  <c r="S1312" i="3"/>
  <c r="R1312" i="3"/>
  <c r="Q1312" i="3"/>
  <c r="P1312" i="3"/>
  <c r="O1312" i="3"/>
  <c r="N1312" i="3"/>
  <c r="M1312" i="3"/>
  <c r="L1312" i="3"/>
  <c r="K1312" i="3"/>
  <c r="J1312" i="3"/>
  <c r="G1312" i="3"/>
  <c r="F1312" i="3"/>
  <c r="E1312" i="3"/>
  <c r="D1312" i="3"/>
  <c r="C1312" i="3"/>
  <c r="B1312" i="3"/>
  <c r="A1312" i="3"/>
  <c r="Z1311" i="3"/>
  <c r="Y1311" i="3"/>
  <c r="X1311" i="3"/>
  <c r="W1311" i="3"/>
  <c r="V1311" i="3"/>
  <c r="U1311" i="3"/>
  <c r="T1311" i="3"/>
  <c r="S1311" i="3"/>
  <c r="R1311" i="3"/>
  <c r="Q1311" i="3"/>
  <c r="P1311" i="3"/>
  <c r="O1311" i="3"/>
  <c r="N1311" i="3"/>
  <c r="M1311" i="3"/>
  <c r="L1311" i="3"/>
  <c r="K1311" i="3"/>
  <c r="J1311" i="3"/>
  <c r="G1311" i="3"/>
  <c r="F1311" i="3"/>
  <c r="E1311" i="3"/>
  <c r="D1311" i="3"/>
  <c r="C1311" i="3"/>
  <c r="B1311" i="3"/>
  <c r="A1311" i="3"/>
  <c r="Z1310" i="3"/>
  <c r="Y1310" i="3"/>
  <c r="X1310" i="3"/>
  <c r="W1310" i="3"/>
  <c r="V1310" i="3"/>
  <c r="U1310" i="3"/>
  <c r="T1310" i="3"/>
  <c r="S1310" i="3"/>
  <c r="R1310" i="3"/>
  <c r="Q1310" i="3"/>
  <c r="P1310" i="3"/>
  <c r="O1310" i="3"/>
  <c r="N1310" i="3"/>
  <c r="M1310" i="3"/>
  <c r="L1310" i="3"/>
  <c r="K1310" i="3"/>
  <c r="J1310" i="3"/>
  <c r="G1310" i="3"/>
  <c r="F1310" i="3"/>
  <c r="E1310" i="3"/>
  <c r="D1310" i="3"/>
  <c r="C1310" i="3"/>
  <c r="B1310" i="3"/>
  <c r="A1310" i="3"/>
  <c r="Z1309" i="3"/>
  <c r="Y1309" i="3"/>
  <c r="X1309" i="3"/>
  <c r="W1309" i="3"/>
  <c r="V1309" i="3"/>
  <c r="U1309" i="3"/>
  <c r="T1309" i="3"/>
  <c r="S1309" i="3"/>
  <c r="R1309" i="3"/>
  <c r="Q1309" i="3"/>
  <c r="P1309" i="3"/>
  <c r="O1309" i="3"/>
  <c r="N1309" i="3"/>
  <c r="M1309" i="3"/>
  <c r="L1309" i="3"/>
  <c r="K1309" i="3"/>
  <c r="J1309" i="3"/>
  <c r="G1309" i="3"/>
  <c r="F1309" i="3"/>
  <c r="E1309" i="3"/>
  <c r="D1309" i="3"/>
  <c r="C1309" i="3"/>
  <c r="B1309" i="3"/>
  <c r="A1309" i="3"/>
  <c r="Z1308" i="3"/>
  <c r="Y1308" i="3"/>
  <c r="X1308" i="3"/>
  <c r="W1308" i="3"/>
  <c r="V1308" i="3"/>
  <c r="U1308" i="3"/>
  <c r="T1308" i="3"/>
  <c r="S1308" i="3"/>
  <c r="R1308" i="3"/>
  <c r="Q1308" i="3"/>
  <c r="P1308" i="3"/>
  <c r="O1308" i="3"/>
  <c r="N1308" i="3"/>
  <c r="M1308" i="3"/>
  <c r="L1308" i="3"/>
  <c r="K1308" i="3"/>
  <c r="J1308" i="3"/>
  <c r="G1308" i="3"/>
  <c r="F1308" i="3"/>
  <c r="E1308" i="3"/>
  <c r="D1308" i="3"/>
  <c r="C1308" i="3"/>
  <c r="B1308" i="3"/>
  <c r="A1308" i="3"/>
  <c r="Z1307" i="3"/>
  <c r="Y1307" i="3"/>
  <c r="X1307" i="3"/>
  <c r="W1307" i="3"/>
  <c r="V1307" i="3"/>
  <c r="U1307" i="3"/>
  <c r="T1307" i="3"/>
  <c r="S1307" i="3"/>
  <c r="R1307" i="3"/>
  <c r="Q1307" i="3"/>
  <c r="P1307" i="3"/>
  <c r="O1307" i="3"/>
  <c r="N1307" i="3"/>
  <c r="M1307" i="3"/>
  <c r="L1307" i="3"/>
  <c r="K1307" i="3"/>
  <c r="J1307" i="3"/>
  <c r="G1307" i="3"/>
  <c r="F1307" i="3"/>
  <c r="E1307" i="3"/>
  <c r="D1307" i="3"/>
  <c r="C1307" i="3"/>
  <c r="B1307" i="3"/>
  <c r="A1307" i="3"/>
  <c r="Z1306" i="3"/>
  <c r="Y1306" i="3"/>
  <c r="X1306" i="3"/>
  <c r="W1306" i="3"/>
  <c r="V1306" i="3"/>
  <c r="U1306" i="3"/>
  <c r="T1306" i="3"/>
  <c r="S1306" i="3"/>
  <c r="R1306" i="3"/>
  <c r="Q1306" i="3"/>
  <c r="P1306" i="3"/>
  <c r="O1306" i="3"/>
  <c r="N1306" i="3"/>
  <c r="M1306" i="3"/>
  <c r="L1306" i="3"/>
  <c r="K1306" i="3"/>
  <c r="J1306" i="3"/>
  <c r="G1306" i="3"/>
  <c r="F1306" i="3"/>
  <c r="E1306" i="3"/>
  <c r="D1306" i="3"/>
  <c r="C1306" i="3"/>
  <c r="B1306" i="3"/>
  <c r="A1306" i="3"/>
  <c r="Z1305" i="3"/>
  <c r="Y1305" i="3"/>
  <c r="X1305" i="3"/>
  <c r="W1305" i="3"/>
  <c r="V1305" i="3"/>
  <c r="U1305" i="3"/>
  <c r="T1305" i="3"/>
  <c r="S1305" i="3"/>
  <c r="R1305" i="3"/>
  <c r="Q1305" i="3"/>
  <c r="P1305" i="3"/>
  <c r="O1305" i="3"/>
  <c r="N1305" i="3"/>
  <c r="M1305" i="3"/>
  <c r="L1305" i="3"/>
  <c r="K1305" i="3"/>
  <c r="J1305" i="3"/>
  <c r="G1305" i="3"/>
  <c r="F1305" i="3"/>
  <c r="E1305" i="3"/>
  <c r="D1305" i="3"/>
  <c r="C1305" i="3"/>
  <c r="B1305" i="3"/>
  <c r="A1305" i="3"/>
  <c r="Z1304" i="3"/>
  <c r="Y1304" i="3"/>
  <c r="X1304" i="3"/>
  <c r="W1304" i="3"/>
  <c r="V1304" i="3"/>
  <c r="U1304" i="3"/>
  <c r="T1304" i="3"/>
  <c r="S1304" i="3"/>
  <c r="R1304" i="3"/>
  <c r="Q1304" i="3"/>
  <c r="P1304" i="3"/>
  <c r="O1304" i="3"/>
  <c r="N1304" i="3"/>
  <c r="M1304" i="3"/>
  <c r="L1304" i="3"/>
  <c r="K1304" i="3"/>
  <c r="J1304" i="3"/>
  <c r="G1304" i="3"/>
  <c r="F1304" i="3"/>
  <c r="E1304" i="3"/>
  <c r="D1304" i="3"/>
  <c r="C1304" i="3"/>
  <c r="B1304" i="3"/>
  <c r="A1304" i="3"/>
  <c r="Z1303" i="3"/>
  <c r="Y1303" i="3"/>
  <c r="X1303" i="3"/>
  <c r="W1303" i="3"/>
  <c r="V1303" i="3"/>
  <c r="U1303" i="3"/>
  <c r="T1303" i="3"/>
  <c r="S1303" i="3"/>
  <c r="R1303" i="3"/>
  <c r="Q1303" i="3"/>
  <c r="P1303" i="3"/>
  <c r="O1303" i="3"/>
  <c r="N1303" i="3"/>
  <c r="M1303" i="3"/>
  <c r="L1303" i="3"/>
  <c r="K1303" i="3"/>
  <c r="J1303" i="3"/>
  <c r="G1303" i="3"/>
  <c r="F1303" i="3"/>
  <c r="E1303" i="3"/>
  <c r="D1303" i="3"/>
  <c r="C1303" i="3"/>
  <c r="B1303" i="3"/>
  <c r="A1303" i="3"/>
  <c r="Z1302" i="3"/>
  <c r="Y1302" i="3"/>
  <c r="X1302" i="3"/>
  <c r="W1302" i="3"/>
  <c r="V1302" i="3"/>
  <c r="U1302" i="3"/>
  <c r="T1302" i="3"/>
  <c r="S1302" i="3"/>
  <c r="R1302" i="3"/>
  <c r="Q1302" i="3"/>
  <c r="P1302" i="3"/>
  <c r="O1302" i="3"/>
  <c r="N1302" i="3"/>
  <c r="M1302" i="3"/>
  <c r="L1302" i="3"/>
  <c r="K1302" i="3"/>
  <c r="J1302" i="3"/>
  <c r="G1302" i="3"/>
  <c r="F1302" i="3"/>
  <c r="E1302" i="3"/>
  <c r="D1302" i="3"/>
  <c r="C1302" i="3"/>
  <c r="B1302" i="3"/>
  <c r="A1302" i="3"/>
  <c r="Z1301" i="3"/>
  <c r="Y1301" i="3"/>
  <c r="X1301" i="3"/>
  <c r="W1301" i="3"/>
  <c r="V1301" i="3"/>
  <c r="U1301" i="3"/>
  <c r="T1301" i="3"/>
  <c r="S1301" i="3"/>
  <c r="R1301" i="3"/>
  <c r="Q1301" i="3"/>
  <c r="P1301" i="3"/>
  <c r="O1301" i="3"/>
  <c r="N1301" i="3"/>
  <c r="M1301" i="3"/>
  <c r="L1301" i="3"/>
  <c r="K1301" i="3"/>
  <c r="J1301" i="3"/>
  <c r="G1301" i="3"/>
  <c r="F1301" i="3"/>
  <c r="E1301" i="3"/>
  <c r="D1301" i="3"/>
  <c r="C1301" i="3"/>
  <c r="B1301" i="3"/>
  <c r="A1301" i="3"/>
  <c r="Z1300" i="3"/>
  <c r="Y1300" i="3"/>
  <c r="X1300" i="3"/>
  <c r="W1300" i="3"/>
  <c r="V1300" i="3"/>
  <c r="U1300" i="3"/>
  <c r="T1300" i="3"/>
  <c r="S1300" i="3"/>
  <c r="R1300" i="3"/>
  <c r="Q1300" i="3"/>
  <c r="P1300" i="3"/>
  <c r="O1300" i="3"/>
  <c r="N1300" i="3"/>
  <c r="M1300" i="3"/>
  <c r="L1300" i="3"/>
  <c r="K1300" i="3"/>
  <c r="J1300" i="3"/>
  <c r="G1300" i="3"/>
  <c r="F1300" i="3"/>
  <c r="E1300" i="3"/>
  <c r="D1300" i="3"/>
  <c r="C1300" i="3"/>
  <c r="B1300" i="3"/>
  <c r="A1300" i="3"/>
  <c r="Z1299" i="3"/>
  <c r="Y1299" i="3"/>
  <c r="X1299" i="3"/>
  <c r="W1299" i="3"/>
  <c r="V1299" i="3"/>
  <c r="U1299" i="3"/>
  <c r="T1299" i="3"/>
  <c r="S1299" i="3"/>
  <c r="R1299" i="3"/>
  <c r="Q1299" i="3"/>
  <c r="P1299" i="3"/>
  <c r="O1299" i="3"/>
  <c r="N1299" i="3"/>
  <c r="M1299" i="3"/>
  <c r="L1299" i="3"/>
  <c r="K1299" i="3"/>
  <c r="J1299" i="3"/>
  <c r="G1299" i="3"/>
  <c r="F1299" i="3"/>
  <c r="E1299" i="3"/>
  <c r="D1299" i="3"/>
  <c r="C1299" i="3"/>
  <c r="B1299" i="3"/>
  <c r="A1299" i="3"/>
  <c r="Z1298" i="3"/>
  <c r="Y1298" i="3"/>
  <c r="X1298" i="3"/>
  <c r="W1298" i="3"/>
  <c r="V1298" i="3"/>
  <c r="U1298" i="3"/>
  <c r="T1298" i="3"/>
  <c r="S1298" i="3"/>
  <c r="R1298" i="3"/>
  <c r="Q1298" i="3"/>
  <c r="P1298" i="3"/>
  <c r="O1298" i="3"/>
  <c r="N1298" i="3"/>
  <c r="M1298" i="3"/>
  <c r="L1298" i="3"/>
  <c r="K1298" i="3"/>
  <c r="J1298" i="3"/>
  <c r="G1298" i="3"/>
  <c r="F1298" i="3"/>
  <c r="E1298" i="3"/>
  <c r="D1298" i="3"/>
  <c r="C1298" i="3"/>
  <c r="B1298" i="3"/>
  <c r="A1298" i="3"/>
  <c r="Z1297" i="3"/>
  <c r="Y1297" i="3"/>
  <c r="X1297" i="3"/>
  <c r="W1297" i="3"/>
  <c r="V1297" i="3"/>
  <c r="U1297" i="3"/>
  <c r="T1297" i="3"/>
  <c r="S1297" i="3"/>
  <c r="R1297" i="3"/>
  <c r="Q1297" i="3"/>
  <c r="P1297" i="3"/>
  <c r="O1297" i="3"/>
  <c r="N1297" i="3"/>
  <c r="M1297" i="3"/>
  <c r="L1297" i="3"/>
  <c r="K1297" i="3"/>
  <c r="J1297" i="3"/>
  <c r="G1297" i="3"/>
  <c r="F1297" i="3"/>
  <c r="E1297" i="3"/>
  <c r="D1297" i="3"/>
  <c r="C1297" i="3"/>
  <c r="B1297" i="3"/>
  <c r="A1297" i="3"/>
  <c r="Z1296" i="3"/>
  <c r="Y1296" i="3"/>
  <c r="X1296" i="3"/>
  <c r="W1296" i="3"/>
  <c r="V1296" i="3"/>
  <c r="U1296" i="3"/>
  <c r="T1296" i="3"/>
  <c r="S1296" i="3"/>
  <c r="R1296" i="3"/>
  <c r="Q1296" i="3"/>
  <c r="P1296" i="3"/>
  <c r="O1296" i="3"/>
  <c r="N1296" i="3"/>
  <c r="M1296" i="3"/>
  <c r="L1296" i="3"/>
  <c r="K1296" i="3"/>
  <c r="J1296" i="3"/>
  <c r="G1296" i="3"/>
  <c r="F1296" i="3"/>
  <c r="E1296" i="3"/>
  <c r="D1296" i="3"/>
  <c r="C1296" i="3"/>
  <c r="B1296" i="3"/>
  <c r="A1296" i="3"/>
  <c r="Z1295" i="3"/>
  <c r="Y1295" i="3"/>
  <c r="X1295" i="3"/>
  <c r="W1295" i="3"/>
  <c r="V1295" i="3"/>
  <c r="U1295" i="3"/>
  <c r="T1295" i="3"/>
  <c r="S1295" i="3"/>
  <c r="R1295" i="3"/>
  <c r="Q1295" i="3"/>
  <c r="P1295" i="3"/>
  <c r="O1295" i="3"/>
  <c r="N1295" i="3"/>
  <c r="M1295" i="3"/>
  <c r="L1295" i="3"/>
  <c r="K1295" i="3"/>
  <c r="J1295" i="3"/>
  <c r="G1295" i="3"/>
  <c r="F1295" i="3"/>
  <c r="E1295" i="3"/>
  <c r="D1295" i="3"/>
  <c r="C1295" i="3"/>
  <c r="B1295" i="3"/>
  <c r="A1295" i="3"/>
  <c r="Z1294" i="3"/>
  <c r="Y1294" i="3"/>
  <c r="X1294" i="3"/>
  <c r="W1294" i="3"/>
  <c r="V1294" i="3"/>
  <c r="U1294" i="3"/>
  <c r="T1294" i="3"/>
  <c r="S1294" i="3"/>
  <c r="R1294" i="3"/>
  <c r="Q1294" i="3"/>
  <c r="P1294" i="3"/>
  <c r="O1294" i="3"/>
  <c r="N1294" i="3"/>
  <c r="M1294" i="3"/>
  <c r="L1294" i="3"/>
  <c r="K1294" i="3"/>
  <c r="J1294" i="3"/>
  <c r="G1294" i="3"/>
  <c r="F1294" i="3"/>
  <c r="E1294" i="3"/>
  <c r="D1294" i="3"/>
  <c r="C1294" i="3"/>
  <c r="B1294" i="3"/>
  <c r="A1294" i="3"/>
  <c r="Z1293" i="3"/>
  <c r="Y1293" i="3"/>
  <c r="X1293" i="3"/>
  <c r="W1293" i="3"/>
  <c r="V1293" i="3"/>
  <c r="U1293" i="3"/>
  <c r="T1293" i="3"/>
  <c r="S1293" i="3"/>
  <c r="R1293" i="3"/>
  <c r="Q1293" i="3"/>
  <c r="P1293" i="3"/>
  <c r="O1293" i="3"/>
  <c r="N1293" i="3"/>
  <c r="M1293" i="3"/>
  <c r="L1293" i="3"/>
  <c r="K1293" i="3"/>
  <c r="J1293" i="3"/>
  <c r="G1293" i="3"/>
  <c r="F1293" i="3"/>
  <c r="E1293" i="3"/>
  <c r="D1293" i="3"/>
  <c r="C1293" i="3"/>
  <c r="B1293" i="3"/>
  <c r="A1293" i="3"/>
  <c r="Z1292" i="3"/>
  <c r="Y1292" i="3"/>
  <c r="X1292" i="3"/>
  <c r="W1292" i="3"/>
  <c r="V1292" i="3"/>
  <c r="U1292" i="3"/>
  <c r="T1292" i="3"/>
  <c r="S1292" i="3"/>
  <c r="R1292" i="3"/>
  <c r="Q1292" i="3"/>
  <c r="P1292" i="3"/>
  <c r="O1292" i="3"/>
  <c r="N1292" i="3"/>
  <c r="M1292" i="3"/>
  <c r="L1292" i="3"/>
  <c r="K1292" i="3"/>
  <c r="J1292" i="3"/>
  <c r="G1292" i="3"/>
  <c r="F1292" i="3"/>
  <c r="E1292" i="3"/>
  <c r="D1292" i="3"/>
  <c r="C1292" i="3"/>
  <c r="B1292" i="3"/>
  <c r="A1292" i="3"/>
  <c r="Z1291" i="3"/>
  <c r="Y1291" i="3"/>
  <c r="X1291" i="3"/>
  <c r="W1291" i="3"/>
  <c r="V1291" i="3"/>
  <c r="U1291" i="3"/>
  <c r="T1291" i="3"/>
  <c r="S1291" i="3"/>
  <c r="R1291" i="3"/>
  <c r="Q1291" i="3"/>
  <c r="P1291" i="3"/>
  <c r="O1291" i="3"/>
  <c r="N1291" i="3"/>
  <c r="M1291" i="3"/>
  <c r="L1291" i="3"/>
  <c r="K1291" i="3"/>
  <c r="J1291" i="3"/>
  <c r="G1291" i="3"/>
  <c r="F1291" i="3"/>
  <c r="E1291" i="3"/>
  <c r="D1291" i="3"/>
  <c r="C1291" i="3"/>
  <c r="B1291" i="3"/>
  <c r="A1291" i="3"/>
  <c r="Z1290" i="3"/>
  <c r="Y1290" i="3"/>
  <c r="X1290" i="3"/>
  <c r="W1290" i="3"/>
  <c r="V1290" i="3"/>
  <c r="U1290" i="3"/>
  <c r="T1290" i="3"/>
  <c r="S1290" i="3"/>
  <c r="R1290" i="3"/>
  <c r="Q1290" i="3"/>
  <c r="P1290" i="3"/>
  <c r="O1290" i="3"/>
  <c r="N1290" i="3"/>
  <c r="M1290" i="3"/>
  <c r="L1290" i="3"/>
  <c r="K1290" i="3"/>
  <c r="J1290" i="3"/>
  <c r="G1290" i="3"/>
  <c r="F1290" i="3"/>
  <c r="E1290" i="3"/>
  <c r="D1290" i="3"/>
  <c r="C1290" i="3"/>
  <c r="B1290" i="3"/>
  <c r="A1290" i="3"/>
  <c r="Z1289" i="3"/>
  <c r="Y1289" i="3"/>
  <c r="X1289" i="3"/>
  <c r="W1289" i="3"/>
  <c r="V1289" i="3"/>
  <c r="U1289" i="3"/>
  <c r="T1289" i="3"/>
  <c r="S1289" i="3"/>
  <c r="R1289" i="3"/>
  <c r="Q1289" i="3"/>
  <c r="P1289" i="3"/>
  <c r="O1289" i="3"/>
  <c r="N1289" i="3"/>
  <c r="M1289" i="3"/>
  <c r="L1289" i="3"/>
  <c r="K1289" i="3"/>
  <c r="J1289" i="3"/>
  <c r="G1289" i="3"/>
  <c r="F1289" i="3"/>
  <c r="E1289" i="3"/>
  <c r="D1289" i="3"/>
  <c r="C1289" i="3"/>
  <c r="B1289" i="3"/>
  <c r="A1289" i="3"/>
  <c r="Z1288" i="3"/>
  <c r="Y1288" i="3"/>
  <c r="X1288" i="3"/>
  <c r="W1288" i="3"/>
  <c r="V1288" i="3"/>
  <c r="U1288" i="3"/>
  <c r="T1288" i="3"/>
  <c r="S1288" i="3"/>
  <c r="R1288" i="3"/>
  <c r="Q1288" i="3"/>
  <c r="P1288" i="3"/>
  <c r="O1288" i="3"/>
  <c r="N1288" i="3"/>
  <c r="M1288" i="3"/>
  <c r="L1288" i="3"/>
  <c r="K1288" i="3"/>
  <c r="J1288" i="3"/>
  <c r="G1288" i="3"/>
  <c r="F1288" i="3"/>
  <c r="E1288" i="3"/>
  <c r="D1288" i="3"/>
  <c r="C1288" i="3"/>
  <c r="B1288" i="3"/>
  <c r="A1288" i="3"/>
  <c r="Z1287" i="3"/>
  <c r="Y1287" i="3"/>
  <c r="X1287" i="3"/>
  <c r="W1287" i="3"/>
  <c r="V1287" i="3"/>
  <c r="U1287" i="3"/>
  <c r="T1287" i="3"/>
  <c r="S1287" i="3"/>
  <c r="R1287" i="3"/>
  <c r="Q1287" i="3"/>
  <c r="P1287" i="3"/>
  <c r="O1287" i="3"/>
  <c r="N1287" i="3"/>
  <c r="M1287" i="3"/>
  <c r="L1287" i="3"/>
  <c r="K1287" i="3"/>
  <c r="J1287" i="3"/>
  <c r="G1287" i="3"/>
  <c r="F1287" i="3"/>
  <c r="E1287" i="3"/>
  <c r="D1287" i="3"/>
  <c r="C1287" i="3"/>
  <c r="B1287" i="3"/>
  <c r="A1287" i="3"/>
  <c r="Z1286" i="3"/>
  <c r="Y1286" i="3"/>
  <c r="X1286" i="3"/>
  <c r="W1286" i="3"/>
  <c r="V1286" i="3"/>
  <c r="U1286" i="3"/>
  <c r="T1286" i="3"/>
  <c r="S1286" i="3"/>
  <c r="R1286" i="3"/>
  <c r="Q1286" i="3"/>
  <c r="P1286" i="3"/>
  <c r="O1286" i="3"/>
  <c r="N1286" i="3"/>
  <c r="M1286" i="3"/>
  <c r="L1286" i="3"/>
  <c r="K1286" i="3"/>
  <c r="J1286" i="3"/>
  <c r="G1286" i="3"/>
  <c r="F1286" i="3"/>
  <c r="E1286" i="3"/>
  <c r="D1286" i="3"/>
  <c r="C1286" i="3"/>
  <c r="B1286" i="3"/>
  <c r="A1286" i="3"/>
  <c r="Z1285" i="3"/>
  <c r="Y1285" i="3"/>
  <c r="X1285" i="3"/>
  <c r="W1285" i="3"/>
  <c r="V1285" i="3"/>
  <c r="U1285" i="3"/>
  <c r="T1285" i="3"/>
  <c r="S1285" i="3"/>
  <c r="R1285" i="3"/>
  <c r="Q1285" i="3"/>
  <c r="P1285" i="3"/>
  <c r="O1285" i="3"/>
  <c r="N1285" i="3"/>
  <c r="M1285" i="3"/>
  <c r="L1285" i="3"/>
  <c r="K1285" i="3"/>
  <c r="J1285" i="3"/>
  <c r="G1285" i="3"/>
  <c r="F1285" i="3"/>
  <c r="E1285" i="3"/>
  <c r="D1285" i="3"/>
  <c r="C1285" i="3"/>
  <c r="B1285" i="3"/>
  <c r="A1285" i="3"/>
  <c r="Z1284" i="3"/>
  <c r="Y1284" i="3"/>
  <c r="X1284" i="3"/>
  <c r="W1284" i="3"/>
  <c r="V1284" i="3"/>
  <c r="U1284" i="3"/>
  <c r="T1284" i="3"/>
  <c r="S1284" i="3"/>
  <c r="R1284" i="3"/>
  <c r="Q1284" i="3"/>
  <c r="P1284" i="3"/>
  <c r="O1284" i="3"/>
  <c r="N1284" i="3"/>
  <c r="M1284" i="3"/>
  <c r="L1284" i="3"/>
  <c r="K1284" i="3"/>
  <c r="J1284" i="3"/>
  <c r="G1284" i="3"/>
  <c r="F1284" i="3"/>
  <c r="E1284" i="3"/>
  <c r="D1284" i="3"/>
  <c r="C1284" i="3"/>
  <c r="B1284" i="3"/>
  <c r="A1284" i="3"/>
  <c r="Z1283" i="3"/>
  <c r="Y1283" i="3"/>
  <c r="X1283" i="3"/>
  <c r="W1283" i="3"/>
  <c r="V1283" i="3"/>
  <c r="U1283" i="3"/>
  <c r="T1283" i="3"/>
  <c r="S1283" i="3"/>
  <c r="R1283" i="3"/>
  <c r="Q1283" i="3"/>
  <c r="P1283" i="3"/>
  <c r="O1283" i="3"/>
  <c r="N1283" i="3"/>
  <c r="M1283" i="3"/>
  <c r="L1283" i="3"/>
  <c r="K1283" i="3"/>
  <c r="J1283" i="3"/>
  <c r="G1283" i="3"/>
  <c r="F1283" i="3"/>
  <c r="E1283" i="3"/>
  <c r="D1283" i="3"/>
  <c r="C1283" i="3"/>
  <c r="B1283" i="3"/>
  <c r="A1283" i="3"/>
  <c r="Z1282" i="3"/>
  <c r="Y1282" i="3"/>
  <c r="X1282" i="3"/>
  <c r="W1282" i="3"/>
  <c r="V1282" i="3"/>
  <c r="U1282" i="3"/>
  <c r="T1282" i="3"/>
  <c r="S1282" i="3"/>
  <c r="R1282" i="3"/>
  <c r="Q1282" i="3"/>
  <c r="P1282" i="3"/>
  <c r="O1282" i="3"/>
  <c r="N1282" i="3"/>
  <c r="M1282" i="3"/>
  <c r="L1282" i="3"/>
  <c r="K1282" i="3"/>
  <c r="J1282" i="3"/>
  <c r="G1282" i="3"/>
  <c r="F1282" i="3"/>
  <c r="E1282" i="3"/>
  <c r="D1282" i="3"/>
  <c r="C1282" i="3"/>
  <c r="B1282" i="3"/>
  <c r="A1282" i="3"/>
  <c r="Z1281" i="3"/>
  <c r="Y1281" i="3"/>
  <c r="X1281" i="3"/>
  <c r="W1281" i="3"/>
  <c r="V1281" i="3"/>
  <c r="U1281" i="3"/>
  <c r="T1281" i="3"/>
  <c r="S1281" i="3"/>
  <c r="R1281" i="3"/>
  <c r="Q1281" i="3"/>
  <c r="P1281" i="3"/>
  <c r="O1281" i="3"/>
  <c r="N1281" i="3"/>
  <c r="M1281" i="3"/>
  <c r="L1281" i="3"/>
  <c r="K1281" i="3"/>
  <c r="J1281" i="3"/>
  <c r="G1281" i="3"/>
  <c r="F1281" i="3"/>
  <c r="E1281" i="3"/>
  <c r="D1281" i="3"/>
  <c r="C1281" i="3"/>
  <c r="B1281" i="3"/>
  <c r="A1281" i="3"/>
  <c r="Z1280" i="3"/>
  <c r="Y1280" i="3"/>
  <c r="X1280" i="3"/>
  <c r="W1280" i="3"/>
  <c r="V1280" i="3"/>
  <c r="U1280" i="3"/>
  <c r="T1280" i="3"/>
  <c r="S1280" i="3"/>
  <c r="R1280" i="3"/>
  <c r="Q1280" i="3"/>
  <c r="P1280" i="3"/>
  <c r="O1280" i="3"/>
  <c r="N1280" i="3"/>
  <c r="M1280" i="3"/>
  <c r="L1280" i="3"/>
  <c r="K1280" i="3"/>
  <c r="J1280" i="3"/>
  <c r="G1280" i="3"/>
  <c r="F1280" i="3"/>
  <c r="E1280" i="3"/>
  <c r="D1280" i="3"/>
  <c r="C1280" i="3"/>
  <c r="B1280" i="3"/>
  <c r="A1280" i="3"/>
  <c r="Z1279" i="3"/>
  <c r="Y1279" i="3"/>
  <c r="X1279" i="3"/>
  <c r="W1279" i="3"/>
  <c r="V1279" i="3"/>
  <c r="U1279" i="3"/>
  <c r="T1279" i="3"/>
  <c r="S1279" i="3"/>
  <c r="R1279" i="3"/>
  <c r="Q1279" i="3"/>
  <c r="P1279" i="3"/>
  <c r="O1279" i="3"/>
  <c r="N1279" i="3"/>
  <c r="M1279" i="3"/>
  <c r="L1279" i="3"/>
  <c r="K1279" i="3"/>
  <c r="J1279" i="3"/>
  <c r="G1279" i="3"/>
  <c r="F1279" i="3"/>
  <c r="E1279" i="3"/>
  <c r="D1279" i="3"/>
  <c r="C1279" i="3"/>
  <c r="B1279" i="3"/>
  <c r="A1279" i="3"/>
  <c r="Z1278" i="3"/>
  <c r="Y1278" i="3"/>
  <c r="X1278" i="3"/>
  <c r="W1278" i="3"/>
  <c r="V1278" i="3"/>
  <c r="U1278" i="3"/>
  <c r="T1278" i="3"/>
  <c r="S1278" i="3"/>
  <c r="R1278" i="3"/>
  <c r="Q1278" i="3"/>
  <c r="P1278" i="3"/>
  <c r="O1278" i="3"/>
  <c r="N1278" i="3"/>
  <c r="M1278" i="3"/>
  <c r="L1278" i="3"/>
  <c r="K1278" i="3"/>
  <c r="J1278" i="3"/>
  <c r="G1278" i="3"/>
  <c r="F1278" i="3"/>
  <c r="E1278" i="3"/>
  <c r="D1278" i="3"/>
  <c r="C1278" i="3"/>
  <c r="B1278" i="3"/>
  <c r="A1278" i="3"/>
  <c r="Z1277" i="3"/>
  <c r="Y1277" i="3"/>
  <c r="X1277" i="3"/>
  <c r="W1277" i="3"/>
  <c r="V1277" i="3"/>
  <c r="U1277" i="3"/>
  <c r="T1277" i="3"/>
  <c r="S1277" i="3"/>
  <c r="R1277" i="3"/>
  <c r="Q1277" i="3"/>
  <c r="P1277" i="3"/>
  <c r="O1277" i="3"/>
  <c r="N1277" i="3"/>
  <c r="M1277" i="3"/>
  <c r="L1277" i="3"/>
  <c r="K1277" i="3"/>
  <c r="J1277" i="3"/>
  <c r="G1277" i="3"/>
  <c r="F1277" i="3"/>
  <c r="E1277" i="3"/>
  <c r="D1277" i="3"/>
  <c r="C1277" i="3"/>
  <c r="B1277" i="3"/>
  <c r="A1277" i="3"/>
  <c r="Z1276" i="3"/>
  <c r="Y1276" i="3"/>
  <c r="X1276" i="3"/>
  <c r="W1276" i="3"/>
  <c r="V1276" i="3"/>
  <c r="U1276" i="3"/>
  <c r="T1276" i="3"/>
  <c r="S1276" i="3"/>
  <c r="R1276" i="3"/>
  <c r="Q1276" i="3"/>
  <c r="P1276" i="3"/>
  <c r="O1276" i="3"/>
  <c r="N1276" i="3"/>
  <c r="M1276" i="3"/>
  <c r="L1276" i="3"/>
  <c r="K1276" i="3"/>
  <c r="J1276" i="3"/>
  <c r="G1276" i="3"/>
  <c r="F1276" i="3"/>
  <c r="E1276" i="3"/>
  <c r="D1276" i="3"/>
  <c r="C1276" i="3"/>
  <c r="B1276" i="3"/>
  <c r="A1276" i="3"/>
  <c r="Z1275" i="3"/>
  <c r="Y1275" i="3"/>
  <c r="X1275" i="3"/>
  <c r="W1275" i="3"/>
  <c r="V1275" i="3"/>
  <c r="U1275" i="3"/>
  <c r="T1275" i="3"/>
  <c r="S1275" i="3"/>
  <c r="R1275" i="3"/>
  <c r="Q1275" i="3"/>
  <c r="P1275" i="3"/>
  <c r="O1275" i="3"/>
  <c r="N1275" i="3"/>
  <c r="M1275" i="3"/>
  <c r="L1275" i="3"/>
  <c r="K1275" i="3"/>
  <c r="J1275" i="3"/>
  <c r="G1275" i="3"/>
  <c r="F1275" i="3"/>
  <c r="E1275" i="3"/>
  <c r="D1275" i="3"/>
  <c r="C1275" i="3"/>
  <c r="B1275" i="3"/>
  <c r="A1275" i="3"/>
  <c r="Z1274" i="3"/>
  <c r="Y1274" i="3"/>
  <c r="X1274" i="3"/>
  <c r="W1274" i="3"/>
  <c r="V1274" i="3"/>
  <c r="U1274" i="3"/>
  <c r="T1274" i="3"/>
  <c r="S1274" i="3"/>
  <c r="R1274" i="3"/>
  <c r="Q1274" i="3"/>
  <c r="P1274" i="3"/>
  <c r="O1274" i="3"/>
  <c r="N1274" i="3"/>
  <c r="M1274" i="3"/>
  <c r="L1274" i="3"/>
  <c r="K1274" i="3"/>
  <c r="J1274" i="3"/>
  <c r="G1274" i="3"/>
  <c r="F1274" i="3"/>
  <c r="E1274" i="3"/>
  <c r="D1274" i="3"/>
  <c r="C1274" i="3"/>
  <c r="B1274" i="3"/>
  <c r="A1274" i="3"/>
  <c r="Z1273" i="3"/>
  <c r="Y1273" i="3"/>
  <c r="X1273" i="3"/>
  <c r="W1273" i="3"/>
  <c r="V1273" i="3"/>
  <c r="U1273" i="3"/>
  <c r="T1273" i="3"/>
  <c r="S1273" i="3"/>
  <c r="R1273" i="3"/>
  <c r="Q1273" i="3"/>
  <c r="P1273" i="3"/>
  <c r="O1273" i="3"/>
  <c r="N1273" i="3"/>
  <c r="M1273" i="3"/>
  <c r="L1273" i="3"/>
  <c r="K1273" i="3"/>
  <c r="J1273" i="3"/>
  <c r="G1273" i="3"/>
  <c r="F1273" i="3"/>
  <c r="E1273" i="3"/>
  <c r="D1273" i="3"/>
  <c r="C1273" i="3"/>
  <c r="B1273" i="3"/>
  <c r="A1273" i="3"/>
  <c r="Z1272" i="3"/>
  <c r="Y1272" i="3"/>
  <c r="X1272" i="3"/>
  <c r="W1272" i="3"/>
  <c r="V1272" i="3"/>
  <c r="U1272" i="3"/>
  <c r="T1272" i="3"/>
  <c r="S1272" i="3"/>
  <c r="R1272" i="3"/>
  <c r="Q1272" i="3"/>
  <c r="P1272" i="3"/>
  <c r="O1272" i="3"/>
  <c r="N1272" i="3"/>
  <c r="M1272" i="3"/>
  <c r="L1272" i="3"/>
  <c r="K1272" i="3"/>
  <c r="J1272" i="3"/>
  <c r="G1272" i="3"/>
  <c r="F1272" i="3"/>
  <c r="E1272" i="3"/>
  <c r="D1272" i="3"/>
  <c r="C1272" i="3"/>
  <c r="B1272" i="3"/>
  <c r="A1272" i="3"/>
  <c r="Z1271" i="3"/>
  <c r="Y1271" i="3"/>
  <c r="X1271" i="3"/>
  <c r="W1271" i="3"/>
  <c r="V1271" i="3"/>
  <c r="U1271" i="3"/>
  <c r="T1271" i="3"/>
  <c r="S1271" i="3"/>
  <c r="R1271" i="3"/>
  <c r="Q1271" i="3"/>
  <c r="P1271" i="3"/>
  <c r="O1271" i="3"/>
  <c r="N1271" i="3"/>
  <c r="M1271" i="3"/>
  <c r="L1271" i="3"/>
  <c r="K1271" i="3"/>
  <c r="J1271" i="3"/>
  <c r="G1271" i="3"/>
  <c r="F1271" i="3"/>
  <c r="E1271" i="3"/>
  <c r="D1271" i="3"/>
  <c r="C1271" i="3"/>
  <c r="B1271" i="3"/>
  <c r="A1271" i="3"/>
  <c r="Z1270" i="3"/>
  <c r="Y1270" i="3"/>
  <c r="X1270" i="3"/>
  <c r="W1270" i="3"/>
  <c r="V1270" i="3"/>
  <c r="U1270" i="3"/>
  <c r="T1270" i="3"/>
  <c r="S1270" i="3"/>
  <c r="R1270" i="3"/>
  <c r="Q1270" i="3"/>
  <c r="P1270" i="3"/>
  <c r="O1270" i="3"/>
  <c r="N1270" i="3"/>
  <c r="M1270" i="3"/>
  <c r="L1270" i="3"/>
  <c r="K1270" i="3"/>
  <c r="J1270" i="3"/>
  <c r="G1270" i="3"/>
  <c r="F1270" i="3"/>
  <c r="E1270" i="3"/>
  <c r="D1270" i="3"/>
  <c r="C1270" i="3"/>
  <c r="B1270" i="3"/>
  <c r="A1270" i="3"/>
  <c r="Z1269" i="3"/>
  <c r="Y1269" i="3"/>
  <c r="X1269" i="3"/>
  <c r="W1269" i="3"/>
  <c r="V1269" i="3"/>
  <c r="U1269" i="3"/>
  <c r="T1269" i="3"/>
  <c r="S1269" i="3"/>
  <c r="R1269" i="3"/>
  <c r="Q1269" i="3"/>
  <c r="P1269" i="3"/>
  <c r="O1269" i="3"/>
  <c r="N1269" i="3"/>
  <c r="M1269" i="3"/>
  <c r="L1269" i="3"/>
  <c r="K1269" i="3"/>
  <c r="J1269" i="3"/>
  <c r="G1269" i="3"/>
  <c r="F1269" i="3"/>
  <c r="E1269" i="3"/>
  <c r="D1269" i="3"/>
  <c r="C1269" i="3"/>
  <c r="B1269" i="3"/>
  <c r="A1269" i="3"/>
  <c r="Z1268" i="3"/>
  <c r="Y1268" i="3"/>
  <c r="X1268" i="3"/>
  <c r="W1268" i="3"/>
  <c r="V1268" i="3"/>
  <c r="U1268" i="3"/>
  <c r="T1268" i="3"/>
  <c r="S1268" i="3"/>
  <c r="R1268" i="3"/>
  <c r="Q1268" i="3"/>
  <c r="P1268" i="3"/>
  <c r="O1268" i="3"/>
  <c r="N1268" i="3"/>
  <c r="M1268" i="3"/>
  <c r="L1268" i="3"/>
  <c r="K1268" i="3"/>
  <c r="J1268" i="3"/>
  <c r="G1268" i="3"/>
  <c r="F1268" i="3"/>
  <c r="E1268" i="3"/>
  <c r="D1268" i="3"/>
  <c r="C1268" i="3"/>
  <c r="B1268" i="3"/>
  <c r="A1268" i="3"/>
  <c r="Z1267" i="3"/>
  <c r="Y1267" i="3"/>
  <c r="X1267" i="3"/>
  <c r="W1267" i="3"/>
  <c r="V1267" i="3"/>
  <c r="U1267" i="3"/>
  <c r="T1267" i="3"/>
  <c r="S1267" i="3"/>
  <c r="R1267" i="3"/>
  <c r="Q1267" i="3"/>
  <c r="P1267" i="3"/>
  <c r="O1267" i="3"/>
  <c r="N1267" i="3"/>
  <c r="M1267" i="3"/>
  <c r="L1267" i="3"/>
  <c r="K1267" i="3"/>
  <c r="J1267" i="3"/>
  <c r="G1267" i="3"/>
  <c r="F1267" i="3"/>
  <c r="E1267" i="3"/>
  <c r="D1267" i="3"/>
  <c r="C1267" i="3"/>
  <c r="B1267" i="3"/>
  <c r="A1267" i="3"/>
  <c r="Z1266" i="3"/>
  <c r="Y1266" i="3"/>
  <c r="X1266" i="3"/>
  <c r="W1266" i="3"/>
  <c r="V1266" i="3"/>
  <c r="U1266" i="3"/>
  <c r="T1266" i="3"/>
  <c r="S1266" i="3"/>
  <c r="R1266" i="3"/>
  <c r="Q1266" i="3"/>
  <c r="P1266" i="3"/>
  <c r="O1266" i="3"/>
  <c r="N1266" i="3"/>
  <c r="M1266" i="3"/>
  <c r="L1266" i="3"/>
  <c r="K1266" i="3"/>
  <c r="J1266" i="3"/>
  <c r="G1266" i="3"/>
  <c r="F1266" i="3"/>
  <c r="E1266" i="3"/>
  <c r="D1266" i="3"/>
  <c r="C1266" i="3"/>
  <c r="B1266" i="3"/>
  <c r="A1266" i="3"/>
  <c r="Z1265" i="3"/>
  <c r="Y1265" i="3"/>
  <c r="X1265" i="3"/>
  <c r="W1265" i="3"/>
  <c r="V1265" i="3"/>
  <c r="U1265" i="3"/>
  <c r="T1265" i="3"/>
  <c r="S1265" i="3"/>
  <c r="R1265" i="3"/>
  <c r="Q1265" i="3"/>
  <c r="P1265" i="3"/>
  <c r="O1265" i="3"/>
  <c r="N1265" i="3"/>
  <c r="M1265" i="3"/>
  <c r="L1265" i="3"/>
  <c r="K1265" i="3"/>
  <c r="J1265" i="3"/>
  <c r="G1265" i="3"/>
  <c r="F1265" i="3"/>
  <c r="E1265" i="3"/>
  <c r="D1265" i="3"/>
  <c r="C1265" i="3"/>
  <c r="B1265" i="3"/>
  <c r="A1265" i="3"/>
  <c r="Z1264" i="3"/>
  <c r="Y1264" i="3"/>
  <c r="X1264" i="3"/>
  <c r="W1264" i="3"/>
  <c r="V1264" i="3"/>
  <c r="U1264" i="3"/>
  <c r="T1264" i="3"/>
  <c r="S1264" i="3"/>
  <c r="R1264" i="3"/>
  <c r="Q1264" i="3"/>
  <c r="P1264" i="3"/>
  <c r="O1264" i="3"/>
  <c r="N1264" i="3"/>
  <c r="M1264" i="3"/>
  <c r="L1264" i="3"/>
  <c r="K1264" i="3"/>
  <c r="J1264" i="3"/>
  <c r="G1264" i="3"/>
  <c r="F1264" i="3"/>
  <c r="E1264" i="3"/>
  <c r="D1264" i="3"/>
  <c r="C1264" i="3"/>
  <c r="B1264" i="3"/>
  <c r="A1264" i="3"/>
  <c r="Z1263" i="3"/>
  <c r="Y1263" i="3"/>
  <c r="X1263" i="3"/>
  <c r="W1263" i="3"/>
  <c r="V1263" i="3"/>
  <c r="U1263" i="3"/>
  <c r="T1263" i="3"/>
  <c r="S1263" i="3"/>
  <c r="R1263" i="3"/>
  <c r="Q1263" i="3"/>
  <c r="P1263" i="3"/>
  <c r="O1263" i="3"/>
  <c r="N1263" i="3"/>
  <c r="M1263" i="3"/>
  <c r="L1263" i="3"/>
  <c r="K1263" i="3"/>
  <c r="J1263" i="3"/>
  <c r="G1263" i="3"/>
  <c r="F1263" i="3"/>
  <c r="E1263" i="3"/>
  <c r="D1263" i="3"/>
  <c r="C1263" i="3"/>
  <c r="B1263" i="3"/>
  <c r="A1263" i="3"/>
  <c r="Z1262" i="3"/>
  <c r="Y1262" i="3"/>
  <c r="X1262" i="3"/>
  <c r="W1262" i="3"/>
  <c r="V1262" i="3"/>
  <c r="U1262" i="3"/>
  <c r="T1262" i="3"/>
  <c r="S1262" i="3"/>
  <c r="R1262" i="3"/>
  <c r="Q1262" i="3"/>
  <c r="P1262" i="3"/>
  <c r="O1262" i="3"/>
  <c r="N1262" i="3"/>
  <c r="M1262" i="3"/>
  <c r="L1262" i="3"/>
  <c r="K1262" i="3"/>
  <c r="J1262" i="3"/>
  <c r="G1262" i="3"/>
  <c r="F1262" i="3"/>
  <c r="E1262" i="3"/>
  <c r="D1262" i="3"/>
  <c r="C1262" i="3"/>
  <c r="B1262" i="3"/>
  <c r="A1262" i="3"/>
  <c r="Z1261" i="3"/>
  <c r="Y1261" i="3"/>
  <c r="X1261" i="3"/>
  <c r="W1261" i="3"/>
  <c r="V1261" i="3"/>
  <c r="U1261" i="3"/>
  <c r="T1261" i="3"/>
  <c r="S1261" i="3"/>
  <c r="R1261" i="3"/>
  <c r="Q1261" i="3"/>
  <c r="P1261" i="3"/>
  <c r="O1261" i="3"/>
  <c r="N1261" i="3"/>
  <c r="M1261" i="3"/>
  <c r="L1261" i="3"/>
  <c r="K1261" i="3"/>
  <c r="J1261" i="3"/>
  <c r="G1261" i="3"/>
  <c r="F1261" i="3"/>
  <c r="E1261" i="3"/>
  <c r="D1261" i="3"/>
  <c r="C1261" i="3"/>
  <c r="B1261" i="3"/>
  <c r="A1261" i="3"/>
  <c r="Z1260" i="3"/>
  <c r="Y1260" i="3"/>
  <c r="X1260" i="3"/>
  <c r="W1260" i="3"/>
  <c r="V1260" i="3"/>
  <c r="U1260" i="3"/>
  <c r="T1260" i="3"/>
  <c r="S1260" i="3"/>
  <c r="R1260" i="3"/>
  <c r="Q1260" i="3"/>
  <c r="P1260" i="3"/>
  <c r="O1260" i="3"/>
  <c r="N1260" i="3"/>
  <c r="M1260" i="3"/>
  <c r="L1260" i="3"/>
  <c r="K1260" i="3"/>
  <c r="J1260" i="3"/>
  <c r="G1260" i="3"/>
  <c r="F1260" i="3"/>
  <c r="E1260" i="3"/>
  <c r="D1260" i="3"/>
  <c r="C1260" i="3"/>
  <c r="B1260" i="3"/>
  <c r="A1260" i="3"/>
  <c r="Z1259" i="3"/>
  <c r="Y1259" i="3"/>
  <c r="X1259" i="3"/>
  <c r="W1259" i="3"/>
  <c r="V1259" i="3"/>
  <c r="U1259" i="3"/>
  <c r="T1259" i="3"/>
  <c r="S1259" i="3"/>
  <c r="R1259" i="3"/>
  <c r="Q1259" i="3"/>
  <c r="P1259" i="3"/>
  <c r="O1259" i="3"/>
  <c r="N1259" i="3"/>
  <c r="M1259" i="3"/>
  <c r="L1259" i="3"/>
  <c r="K1259" i="3"/>
  <c r="J1259" i="3"/>
  <c r="G1259" i="3"/>
  <c r="F1259" i="3"/>
  <c r="E1259" i="3"/>
  <c r="D1259" i="3"/>
  <c r="C1259" i="3"/>
  <c r="B1259" i="3"/>
  <c r="A1259" i="3"/>
  <c r="Z1258" i="3"/>
  <c r="Y1258" i="3"/>
  <c r="X1258" i="3"/>
  <c r="W1258" i="3"/>
  <c r="V1258" i="3"/>
  <c r="U1258" i="3"/>
  <c r="T1258" i="3"/>
  <c r="S1258" i="3"/>
  <c r="R1258" i="3"/>
  <c r="Q1258" i="3"/>
  <c r="P1258" i="3"/>
  <c r="O1258" i="3"/>
  <c r="N1258" i="3"/>
  <c r="M1258" i="3"/>
  <c r="L1258" i="3"/>
  <c r="K1258" i="3"/>
  <c r="J1258" i="3"/>
  <c r="G1258" i="3"/>
  <c r="F1258" i="3"/>
  <c r="E1258" i="3"/>
  <c r="D1258" i="3"/>
  <c r="C1258" i="3"/>
  <c r="B1258" i="3"/>
  <c r="A1258" i="3"/>
  <c r="Z1257" i="3"/>
  <c r="Y1257" i="3"/>
  <c r="X1257" i="3"/>
  <c r="W1257" i="3"/>
  <c r="V1257" i="3"/>
  <c r="U1257" i="3"/>
  <c r="T1257" i="3"/>
  <c r="S1257" i="3"/>
  <c r="R1257" i="3"/>
  <c r="Q1257" i="3"/>
  <c r="P1257" i="3"/>
  <c r="O1257" i="3"/>
  <c r="N1257" i="3"/>
  <c r="M1257" i="3"/>
  <c r="L1257" i="3"/>
  <c r="K1257" i="3"/>
  <c r="J1257" i="3"/>
  <c r="G1257" i="3"/>
  <c r="F1257" i="3"/>
  <c r="E1257" i="3"/>
  <c r="D1257" i="3"/>
  <c r="C1257" i="3"/>
  <c r="B1257" i="3"/>
  <c r="A1257" i="3"/>
  <c r="Z1256" i="3"/>
  <c r="Y1256" i="3"/>
  <c r="X1256" i="3"/>
  <c r="W1256" i="3"/>
  <c r="V1256" i="3"/>
  <c r="U1256" i="3"/>
  <c r="T1256" i="3"/>
  <c r="S1256" i="3"/>
  <c r="R1256" i="3"/>
  <c r="Q1256" i="3"/>
  <c r="P1256" i="3"/>
  <c r="O1256" i="3"/>
  <c r="N1256" i="3"/>
  <c r="M1256" i="3"/>
  <c r="L1256" i="3"/>
  <c r="K1256" i="3"/>
  <c r="J1256" i="3"/>
  <c r="G1256" i="3"/>
  <c r="F1256" i="3"/>
  <c r="E1256" i="3"/>
  <c r="D1256" i="3"/>
  <c r="C1256" i="3"/>
  <c r="B1256" i="3"/>
  <c r="A1256" i="3"/>
  <c r="Z1255" i="3"/>
  <c r="Y1255" i="3"/>
  <c r="X1255" i="3"/>
  <c r="W1255" i="3"/>
  <c r="V1255" i="3"/>
  <c r="U1255" i="3"/>
  <c r="T1255" i="3"/>
  <c r="S1255" i="3"/>
  <c r="R1255" i="3"/>
  <c r="Q1255" i="3"/>
  <c r="P1255" i="3"/>
  <c r="O1255" i="3"/>
  <c r="N1255" i="3"/>
  <c r="M1255" i="3"/>
  <c r="L1255" i="3"/>
  <c r="K1255" i="3"/>
  <c r="J1255" i="3"/>
  <c r="G1255" i="3"/>
  <c r="F1255" i="3"/>
  <c r="E1255" i="3"/>
  <c r="D1255" i="3"/>
  <c r="C1255" i="3"/>
  <c r="B1255" i="3"/>
  <c r="A1255" i="3"/>
  <c r="Z1254" i="3"/>
  <c r="Y1254" i="3"/>
  <c r="X1254" i="3"/>
  <c r="W1254" i="3"/>
  <c r="V1254" i="3"/>
  <c r="U1254" i="3"/>
  <c r="T1254" i="3"/>
  <c r="S1254" i="3"/>
  <c r="R1254" i="3"/>
  <c r="Q1254" i="3"/>
  <c r="P1254" i="3"/>
  <c r="O1254" i="3"/>
  <c r="N1254" i="3"/>
  <c r="M1254" i="3"/>
  <c r="L1254" i="3"/>
  <c r="K1254" i="3"/>
  <c r="J1254" i="3"/>
  <c r="G1254" i="3"/>
  <c r="F1254" i="3"/>
  <c r="E1254" i="3"/>
  <c r="D1254" i="3"/>
  <c r="C1254" i="3"/>
  <c r="B1254" i="3"/>
  <c r="A1254" i="3"/>
  <c r="Z1253" i="3"/>
  <c r="Y1253" i="3"/>
  <c r="X1253" i="3"/>
  <c r="W1253" i="3"/>
  <c r="V1253" i="3"/>
  <c r="U1253" i="3"/>
  <c r="T1253" i="3"/>
  <c r="S1253" i="3"/>
  <c r="R1253" i="3"/>
  <c r="Q1253" i="3"/>
  <c r="P1253" i="3"/>
  <c r="O1253" i="3"/>
  <c r="N1253" i="3"/>
  <c r="M1253" i="3"/>
  <c r="L1253" i="3"/>
  <c r="K1253" i="3"/>
  <c r="J1253" i="3"/>
  <c r="G1253" i="3"/>
  <c r="F1253" i="3"/>
  <c r="E1253" i="3"/>
  <c r="D1253" i="3"/>
  <c r="C1253" i="3"/>
  <c r="B1253" i="3"/>
  <c r="A1253" i="3"/>
  <c r="Z1252" i="3"/>
  <c r="Y1252" i="3"/>
  <c r="X1252" i="3"/>
  <c r="W1252" i="3"/>
  <c r="V1252" i="3"/>
  <c r="U1252" i="3"/>
  <c r="T1252" i="3"/>
  <c r="S1252" i="3"/>
  <c r="R1252" i="3"/>
  <c r="Q1252" i="3"/>
  <c r="P1252" i="3"/>
  <c r="O1252" i="3"/>
  <c r="N1252" i="3"/>
  <c r="M1252" i="3"/>
  <c r="L1252" i="3"/>
  <c r="K1252" i="3"/>
  <c r="J1252" i="3"/>
  <c r="G1252" i="3"/>
  <c r="F1252" i="3"/>
  <c r="E1252" i="3"/>
  <c r="D1252" i="3"/>
  <c r="C1252" i="3"/>
  <c r="B1252" i="3"/>
  <c r="A1252" i="3"/>
  <c r="Z1251" i="3"/>
  <c r="Y1251" i="3"/>
  <c r="X1251" i="3"/>
  <c r="W1251" i="3"/>
  <c r="V1251" i="3"/>
  <c r="U1251" i="3"/>
  <c r="T1251" i="3"/>
  <c r="S1251" i="3"/>
  <c r="R1251" i="3"/>
  <c r="Q1251" i="3"/>
  <c r="P1251" i="3"/>
  <c r="O1251" i="3"/>
  <c r="N1251" i="3"/>
  <c r="M1251" i="3"/>
  <c r="L1251" i="3"/>
  <c r="K1251" i="3"/>
  <c r="J1251" i="3"/>
  <c r="G1251" i="3"/>
  <c r="F1251" i="3"/>
  <c r="E1251" i="3"/>
  <c r="D1251" i="3"/>
  <c r="C1251" i="3"/>
  <c r="B1251" i="3"/>
  <c r="A1251" i="3"/>
  <c r="Z1250" i="3"/>
  <c r="Y1250" i="3"/>
  <c r="X1250" i="3"/>
  <c r="W1250" i="3"/>
  <c r="V1250" i="3"/>
  <c r="U1250" i="3"/>
  <c r="T1250" i="3"/>
  <c r="S1250" i="3"/>
  <c r="R1250" i="3"/>
  <c r="Q1250" i="3"/>
  <c r="P1250" i="3"/>
  <c r="O1250" i="3"/>
  <c r="N1250" i="3"/>
  <c r="M1250" i="3"/>
  <c r="L1250" i="3"/>
  <c r="K1250" i="3"/>
  <c r="J1250" i="3"/>
  <c r="G1250" i="3"/>
  <c r="F1250" i="3"/>
  <c r="E1250" i="3"/>
  <c r="D1250" i="3"/>
  <c r="C1250" i="3"/>
  <c r="B1250" i="3"/>
  <c r="A1250" i="3"/>
  <c r="Z1249" i="3"/>
  <c r="Y1249" i="3"/>
  <c r="X1249" i="3"/>
  <c r="W1249" i="3"/>
  <c r="V1249" i="3"/>
  <c r="U1249" i="3"/>
  <c r="T1249" i="3"/>
  <c r="S1249" i="3"/>
  <c r="R1249" i="3"/>
  <c r="Q1249" i="3"/>
  <c r="P1249" i="3"/>
  <c r="O1249" i="3"/>
  <c r="N1249" i="3"/>
  <c r="M1249" i="3"/>
  <c r="L1249" i="3"/>
  <c r="K1249" i="3"/>
  <c r="J1249" i="3"/>
  <c r="G1249" i="3"/>
  <c r="F1249" i="3"/>
  <c r="E1249" i="3"/>
  <c r="D1249" i="3"/>
  <c r="C1249" i="3"/>
  <c r="B1249" i="3"/>
  <c r="A1249" i="3"/>
  <c r="Z1248" i="3"/>
  <c r="Y1248" i="3"/>
  <c r="X1248" i="3"/>
  <c r="W1248" i="3"/>
  <c r="V1248" i="3"/>
  <c r="U1248" i="3"/>
  <c r="T1248" i="3"/>
  <c r="S1248" i="3"/>
  <c r="R1248" i="3"/>
  <c r="Q1248" i="3"/>
  <c r="P1248" i="3"/>
  <c r="O1248" i="3"/>
  <c r="N1248" i="3"/>
  <c r="M1248" i="3"/>
  <c r="L1248" i="3"/>
  <c r="K1248" i="3"/>
  <c r="J1248" i="3"/>
  <c r="G1248" i="3"/>
  <c r="F1248" i="3"/>
  <c r="E1248" i="3"/>
  <c r="D1248" i="3"/>
  <c r="C1248" i="3"/>
  <c r="B1248" i="3"/>
  <c r="A1248" i="3"/>
  <c r="Z1247" i="3"/>
  <c r="Y1247" i="3"/>
  <c r="X1247" i="3"/>
  <c r="W1247" i="3"/>
  <c r="V1247" i="3"/>
  <c r="U1247" i="3"/>
  <c r="T1247" i="3"/>
  <c r="S1247" i="3"/>
  <c r="R1247" i="3"/>
  <c r="Q1247" i="3"/>
  <c r="P1247" i="3"/>
  <c r="O1247" i="3"/>
  <c r="N1247" i="3"/>
  <c r="M1247" i="3"/>
  <c r="L1247" i="3"/>
  <c r="K1247" i="3"/>
  <c r="J1247" i="3"/>
  <c r="G1247" i="3"/>
  <c r="F1247" i="3"/>
  <c r="E1247" i="3"/>
  <c r="D1247" i="3"/>
  <c r="C1247" i="3"/>
  <c r="B1247" i="3"/>
  <c r="A1247" i="3"/>
  <c r="Z1246" i="3"/>
  <c r="Y1246" i="3"/>
  <c r="X1246" i="3"/>
  <c r="W1246" i="3"/>
  <c r="V1246" i="3"/>
  <c r="U1246" i="3"/>
  <c r="T1246" i="3"/>
  <c r="S1246" i="3"/>
  <c r="R1246" i="3"/>
  <c r="Q1246" i="3"/>
  <c r="P1246" i="3"/>
  <c r="O1246" i="3"/>
  <c r="N1246" i="3"/>
  <c r="M1246" i="3"/>
  <c r="L1246" i="3"/>
  <c r="K1246" i="3"/>
  <c r="J1246" i="3"/>
  <c r="G1246" i="3"/>
  <c r="F1246" i="3"/>
  <c r="E1246" i="3"/>
  <c r="D1246" i="3"/>
  <c r="C1246" i="3"/>
  <c r="B1246" i="3"/>
  <c r="A1246" i="3"/>
  <c r="Z1245" i="3"/>
  <c r="Y1245" i="3"/>
  <c r="X1245" i="3"/>
  <c r="W1245" i="3"/>
  <c r="V1245" i="3"/>
  <c r="U1245" i="3"/>
  <c r="T1245" i="3"/>
  <c r="S1245" i="3"/>
  <c r="R1245" i="3"/>
  <c r="Q1245" i="3"/>
  <c r="P1245" i="3"/>
  <c r="O1245" i="3"/>
  <c r="N1245" i="3"/>
  <c r="M1245" i="3"/>
  <c r="L1245" i="3"/>
  <c r="K1245" i="3"/>
  <c r="J1245" i="3"/>
  <c r="G1245" i="3"/>
  <c r="F1245" i="3"/>
  <c r="E1245" i="3"/>
  <c r="D1245" i="3"/>
  <c r="C1245" i="3"/>
  <c r="B1245" i="3"/>
  <c r="A1245" i="3"/>
  <c r="Z1244" i="3"/>
  <c r="Y1244" i="3"/>
  <c r="X1244" i="3"/>
  <c r="W1244" i="3"/>
  <c r="V1244" i="3"/>
  <c r="U1244" i="3"/>
  <c r="T1244" i="3"/>
  <c r="S1244" i="3"/>
  <c r="R1244" i="3"/>
  <c r="Q1244" i="3"/>
  <c r="P1244" i="3"/>
  <c r="O1244" i="3"/>
  <c r="N1244" i="3"/>
  <c r="M1244" i="3"/>
  <c r="L1244" i="3"/>
  <c r="K1244" i="3"/>
  <c r="J1244" i="3"/>
  <c r="G1244" i="3"/>
  <c r="F1244" i="3"/>
  <c r="E1244" i="3"/>
  <c r="D1244" i="3"/>
  <c r="C1244" i="3"/>
  <c r="B1244" i="3"/>
  <c r="A1244" i="3"/>
  <c r="Z1243" i="3"/>
  <c r="Y1243" i="3"/>
  <c r="X1243" i="3"/>
  <c r="W1243" i="3"/>
  <c r="V1243" i="3"/>
  <c r="U1243" i="3"/>
  <c r="T1243" i="3"/>
  <c r="S1243" i="3"/>
  <c r="R1243" i="3"/>
  <c r="Q1243" i="3"/>
  <c r="P1243" i="3"/>
  <c r="O1243" i="3"/>
  <c r="N1243" i="3"/>
  <c r="M1243" i="3"/>
  <c r="L1243" i="3"/>
  <c r="K1243" i="3"/>
  <c r="J1243" i="3"/>
  <c r="G1243" i="3"/>
  <c r="F1243" i="3"/>
  <c r="E1243" i="3"/>
  <c r="D1243" i="3"/>
  <c r="C1243" i="3"/>
  <c r="B1243" i="3"/>
  <c r="A1243" i="3"/>
  <c r="Z1242" i="3"/>
  <c r="Y1242" i="3"/>
  <c r="X1242" i="3"/>
  <c r="W1242" i="3"/>
  <c r="V1242" i="3"/>
  <c r="U1242" i="3"/>
  <c r="T1242" i="3"/>
  <c r="S1242" i="3"/>
  <c r="R1242" i="3"/>
  <c r="Q1242" i="3"/>
  <c r="P1242" i="3"/>
  <c r="O1242" i="3"/>
  <c r="N1242" i="3"/>
  <c r="M1242" i="3"/>
  <c r="L1242" i="3"/>
  <c r="K1242" i="3"/>
  <c r="J1242" i="3"/>
  <c r="G1242" i="3"/>
  <c r="F1242" i="3"/>
  <c r="E1242" i="3"/>
  <c r="D1242" i="3"/>
  <c r="C1242" i="3"/>
  <c r="B1242" i="3"/>
  <c r="A1242" i="3"/>
  <c r="Z1241" i="3"/>
  <c r="Y1241" i="3"/>
  <c r="X1241" i="3"/>
  <c r="W1241" i="3"/>
  <c r="V1241" i="3"/>
  <c r="U1241" i="3"/>
  <c r="T1241" i="3"/>
  <c r="S1241" i="3"/>
  <c r="R1241" i="3"/>
  <c r="Q1241" i="3"/>
  <c r="P1241" i="3"/>
  <c r="O1241" i="3"/>
  <c r="N1241" i="3"/>
  <c r="M1241" i="3"/>
  <c r="L1241" i="3"/>
  <c r="K1241" i="3"/>
  <c r="J1241" i="3"/>
  <c r="G1241" i="3"/>
  <c r="F1241" i="3"/>
  <c r="E1241" i="3"/>
  <c r="D1241" i="3"/>
  <c r="C1241" i="3"/>
  <c r="B1241" i="3"/>
  <c r="A1241" i="3"/>
  <c r="Z1240" i="3"/>
  <c r="Y1240" i="3"/>
  <c r="X1240" i="3"/>
  <c r="W1240" i="3"/>
  <c r="V1240" i="3"/>
  <c r="U1240" i="3"/>
  <c r="T1240" i="3"/>
  <c r="S1240" i="3"/>
  <c r="R1240" i="3"/>
  <c r="Q1240" i="3"/>
  <c r="P1240" i="3"/>
  <c r="O1240" i="3"/>
  <c r="N1240" i="3"/>
  <c r="M1240" i="3"/>
  <c r="L1240" i="3"/>
  <c r="K1240" i="3"/>
  <c r="J1240" i="3"/>
  <c r="G1240" i="3"/>
  <c r="F1240" i="3"/>
  <c r="E1240" i="3"/>
  <c r="D1240" i="3"/>
  <c r="C1240" i="3"/>
  <c r="B1240" i="3"/>
  <c r="A1240" i="3"/>
  <c r="Z1239" i="3"/>
  <c r="Y1239" i="3"/>
  <c r="X1239" i="3"/>
  <c r="W1239" i="3"/>
  <c r="V1239" i="3"/>
  <c r="U1239" i="3"/>
  <c r="T1239" i="3"/>
  <c r="S1239" i="3"/>
  <c r="R1239" i="3"/>
  <c r="Q1239" i="3"/>
  <c r="P1239" i="3"/>
  <c r="O1239" i="3"/>
  <c r="N1239" i="3"/>
  <c r="M1239" i="3"/>
  <c r="L1239" i="3"/>
  <c r="K1239" i="3"/>
  <c r="J1239" i="3"/>
  <c r="G1239" i="3"/>
  <c r="F1239" i="3"/>
  <c r="E1239" i="3"/>
  <c r="D1239" i="3"/>
  <c r="C1239" i="3"/>
  <c r="B1239" i="3"/>
  <c r="A1239" i="3"/>
  <c r="Z1238" i="3"/>
  <c r="Y1238" i="3"/>
  <c r="X1238" i="3"/>
  <c r="W1238" i="3"/>
  <c r="V1238" i="3"/>
  <c r="U1238" i="3"/>
  <c r="T1238" i="3"/>
  <c r="S1238" i="3"/>
  <c r="R1238" i="3"/>
  <c r="Q1238" i="3"/>
  <c r="P1238" i="3"/>
  <c r="O1238" i="3"/>
  <c r="N1238" i="3"/>
  <c r="M1238" i="3"/>
  <c r="L1238" i="3"/>
  <c r="K1238" i="3"/>
  <c r="J1238" i="3"/>
  <c r="G1238" i="3"/>
  <c r="F1238" i="3"/>
  <c r="E1238" i="3"/>
  <c r="D1238" i="3"/>
  <c r="C1238" i="3"/>
  <c r="B1238" i="3"/>
  <c r="A1238" i="3"/>
  <c r="Z1237" i="3"/>
  <c r="Y1237" i="3"/>
  <c r="X1237" i="3"/>
  <c r="W1237" i="3"/>
  <c r="V1237" i="3"/>
  <c r="U1237" i="3"/>
  <c r="T1237" i="3"/>
  <c r="S1237" i="3"/>
  <c r="R1237" i="3"/>
  <c r="Q1237" i="3"/>
  <c r="P1237" i="3"/>
  <c r="O1237" i="3"/>
  <c r="N1237" i="3"/>
  <c r="M1237" i="3"/>
  <c r="L1237" i="3"/>
  <c r="K1237" i="3"/>
  <c r="J1237" i="3"/>
  <c r="G1237" i="3"/>
  <c r="F1237" i="3"/>
  <c r="E1237" i="3"/>
  <c r="D1237" i="3"/>
  <c r="C1237" i="3"/>
  <c r="B1237" i="3"/>
  <c r="A1237" i="3"/>
  <c r="Z1236" i="3"/>
  <c r="Y1236" i="3"/>
  <c r="X1236" i="3"/>
  <c r="W1236" i="3"/>
  <c r="V1236" i="3"/>
  <c r="U1236" i="3"/>
  <c r="T1236" i="3"/>
  <c r="S1236" i="3"/>
  <c r="R1236" i="3"/>
  <c r="Q1236" i="3"/>
  <c r="P1236" i="3"/>
  <c r="O1236" i="3"/>
  <c r="N1236" i="3"/>
  <c r="M1236" i="3"/>
  <c r="L1236" i="3"/>
  <c r="K1236" i="3"/>
  <c r="J1236" i="3"/>
  <c r="G1236" i="3"/>
  <c r="F1236" i="3"/>
  <c r="E1236" i="3"/>
  <c r="D1236" i="3"/>
  <c r="C1236" i="3"/>
  <c r="B1236" i="3"/>
  <c r="A1236" i="3"/>
  <c r="Z1235" i="3"/>
  <c r="Y1235" i="3"/>
  <c r="X1235" i="3"/>
  <c r="W1235" i="3"/>
  <c r="V1235" i="3"/>
  <c r="U1235" i="3"/>
  <c r="T1235" i="3"/>
  <c r="S1235" i="3"/>
  <c r="R1235" i="3"/>
  <c r="Q1235" i="3"/>
  <c r="P1235" i="3"/>
  <c r="O1235" i="3"/>
  <c r="N1235" i="3"/>
  <c r="M1235" i="3"/>
  <c r="L1235" i="3"/>
  <c r="K1235" i="3"/>
  <c r="J1235" i="3"/>
  <c r="G1235" i="3"/>
  <c r="F1235" i="3"/>
  <c r="E1235" i="3"/>
  <c r="D1235" i="3"/>
  <c r="C1235" i="3"/>
  <c r="B1235" i="3"/>
  <c r="A1235" i="3"/>
  <c r="Z1234" i="3"/>
  <c r="Y1234" i="3"/>
  <c r="X1234" i="3"/>
  <c r="W1234" i="3"/>
  <c r="V1234" i="3"/>
  <c r="U1234" i="3"/>
  <c r="T1234" i="3"/>
  <c r="S1234" i="3"/>
  <c r="R1234" i="3"/>
  <c r="Q1234" i="3"/>
  <c r="P1234" i="3"/>
  <c r="O1234" i="3"/>
  <c r="N1234" i="3"/>
  <c r="M1234" i="3"/>
  <c r="L1234" i="3"/>
  <c r="K1234" i="3"/>
  <c r="J1234" i="3"/>
  <c r="G1234" i="3"/>
  <c r="F1234" i="3"/>
  <c r="E1234" i="3"/>
  <c r="D1234" i="3"/>
  <c r="C1234" i="3"/>
  <c r="B1234" i="3"/>
  <c r="A1234" i="3"/>
  <c r="Z1233" i="3"/>
  <c r="Y1233" i="3"/>
  <c r="X1233" i="3"/>
  <c r="W1233" i="3"/>
  <c r="V1233" i="3"/>
  <c r="U1233" i="3"/>
  <c r="T1233" i="3"/>
  <c r="S1233" i="3"/>
  <c r="R1233" i="3"/>
  <c r="Q1233" i="3"/>
  <c r="P1233" i="3"/>
  <c r="O1233" i="3"/>
  <c r="N1233" i="3"/>
  <c r="M1233" i="3"/>
  <c r="L1233" i="3"/>
  <c r="K1233" i="3"/>
  <c r="J1233" i="3"/>
  <c r="G1233" i="3"/>
  <c r="F1233" i="3"/>
  <c r="E1233" i="3"/>
  <c r="D1233" i="3"/>
  <c r="C1233" i="3"/>
  <c r="B1233" i="3"/>
  <c r="A1233" i="3"/>
  <c r="Z1232" i="3"/>
  <c r="Y1232" i="3"/>
  <c r="X1232" i="3"/>
  <c r="W1232" i="3"/>
  <c r="V1232" i="3"/>
  <c r="U1232" i="3"/>
  <c r="T1232" i="3"/>
  <c r="S1232" i="3"/>
  <c r="R1232" i="3"/>
  <c r="Q1232" i="3"/>
  <c r="P1232" i="3"/>
  <c r="O1232" i="3"/>
  <c r="N1232" i="3"/>
  <c r="M1232" i="3"/>
  <c r="L1232" i="3"/>
  <c r="K1232" i="3"/>
  <c r="J1232" i="3"/>
  <c r="G1232" i="3"/>
  <c r="F1232" i="3"/>
  <c r="E1232" i="3"/>
  <c r="D1232" i="3"/>
  <c r="C1232" i="3"/>
  <c r="B1232" i="3"/>
  <c r="A1232" i="3"/>
  <c r="Z1231" i="3"/>
  <c r="Y1231" i="3"/>
  <c r="X1231" i="3"/>
  <c r="W1231" i="3"/>
  <c r="V1231" i="3"/>
  <c r="U1231" i="3"/>
  <c r="T1231" i="3"/>
  <c r="S1231" i="3"/>
  <c r="R1231" i="3"/>
  <c r="Q1231" i="3"/>
  <c r="P1231" i="3"/>
  <c r="O1231" i="3"/>
  <c r="N1231" i="3"/>
  <c r="M1231" i="3"/>
  <c r="L1231" i="3"/>
  <c r="K1231" i="3"/>
  <c r="J1231" i="3"/>
  <c r="G1231" i="3"/>
  <c r="F1231" i="3"/>
  <c r="E1231" i="3"/>
  <c r="D1231" i="3"/>
  <c r="C1231" i="3"/>
  <c r="B1231" i="3"/>
  <c r="A1231" i="3"/>
  <c r="Z1230" i="3"/>
  <c r="Y1230" i="3"/>
  <c r="X1230" i="3"/>
  <c r="W1230" i="3"/>
  <c r="V1230" i="3"/>
  <c r="U1230" i="3"/>
  <c r="T1230" i="3"/>
  <c r="S1230" i="3"/>
  <c r="R1230" i="3"/>
  <c r="Q1230" i="3"/>
  <c r="P1230" i="3"/>
  <c r="O1230" i="3"/>
  <c r="N1230" i="3"/>
  <c r="M1230" i="3"/>
  <c r="L1230" i="3"/>
  <c r="K1230" i="3"/>
  <c r="J1230" i="3"/>
  <c r="G1230" i="3"/>
  <c r="F1230" i="3"/>
  <c r="E1230" i="3"/>
  <c r="D1230" i="3"/>
  <c r="C1230" i="3"/>
  <c r="B1230" i="3"/>
  <c r="A1230" i="3"/>
  <c r="Z1229" i="3"/>
  <c r="Y1229" i="3"/>
  <c r="X1229" i="3"/>
  <c r="W1229" i="3"/>
  <c r="V1229" i="3"/>
  <c r="U1229" i="3"/>
  <c r="T1229" i="3"/>
  <c r="S1229" i="3"/>
  <c r="R1229" i="3"/>
  <c r="Q1229" i="3"/>
  <c r="P1229" i="3"/>
  <c r="O1229" i="3"/>
  <c r="N1229" i="3"/>
  <c r="M1229" i="3"/>
  <c r="L1229" i="3"/>
  <c r="K1229" i="3"/>
  <c r="J1229" i="3"/>
  <c r="G1229" i="3"/>
  <c r="F1229" i="3"/>
  <c r="E1229" i="3"/>
  <c r="D1229" i="3"/>
  <c r="C1229" i="3"/>
  <c r="B1229" i="3"/>
  <c r="A1229" i="3"/>
  <c r="Z1228" i="3"/>
  <c r="Y1228" i="3"/>
  <c r="X1228" i="3"/>
  <c r="W1228" i="3"/>
  <c r="V1228" i="3"/>
  <c r="U1228" i="3"/>
  <c r="T1228" i="3"/>
  <c r="S1228" i="3"/>
  <c r="R1228" i="3"/>
  <c r="Q1228" i="3"/>
  <c r="P1228" i="3"/>
  <c r="O1228" i="3"/>
  <c r="N1228" i="3"/>
  <c r="M1228" i="3"/>
  <c r="L1228" i="3"/>
  <c r="K1228" i="3"/>
  <c r="J1228" i="3"/>
  <c r="G1228" i="3"/>
  <c r="F1228" i="3"/>
  <c r="E1228" i="3"/>
  <c r="D1228" i="3"/>
  <c r="C1228" i="3"/>
  <c r="B1228" i="3"/>
  <c r="A1228" i="3"/>
  <c r="Z1227" i="3"/>
  <c r="Y1227" i="3"/>
  <c r="X1227" i="3"/>
  <c r="W1227" i="3"/>
  <c r="V1227" i="3"/>
  <c r="U1227" i="3"/>
  <c r="T1227" i="3"/>
  <c r="S1227" i="3"/>
  <c r="R1227" i="3"/>
  <c r="Q1227" i="3"/>
  <c r="P1227" i="3"/>
  <c r="O1227" i="3"/>
  <c r="N1227" i="3"/>
  <c r="M1227" i="3"/>
  <c r="L1227" i="3"/>
  <c r="K1227" i="3"/>
  <c r="J1227" i="3"/>
  <c r="G1227" i="3"/>
  <c r="F1227" i="3"/>
  <c r="E1227" i="3"/>
  <c r="D1227" i="3"/>
  <c r="C1227" i="3"/>
  <c r="B1227" i="3"/>
  <c r="A1227" i="3"/>
  <c r="Z1226" i="3"/>
  <c r="Y1226" i="3"/>
  <c r="X1226" i="3"/>
  <c r="W1226" i="3"/>
  <c r="V1226" i="3"/>
  <c r="U1226" i="3"/>
  <c r="T1226" i="3"/>
  <c r="S1226" i="3"/>
  <c r="R1226" i="3"/>
  <c r="Q1226" i="3"/>
  <c r="P1226" i="3"/>
  <c r="O1226" i="3"/>
  <c r="N1226" i="3"/>
  <c r="M1226" i="3"/>
  <c r="L1226" i="3"/>
  <c r="K1226" i="3"/>
  <c r="J1226" i="3"/>
  <c r="G1226" i="3"/>
  <c r="F1226" i="3"/>
  <c r="E1226" i="3"/>
  <c r="D1226" i="3"/>
  <c r="C1226" i="3"/>
  <c r="B1226" i="3"/>
  <c r="A1226" i="3"/>
  <c r="Z1225" i="3"/>
  <c r="Y1225" i="3"/>
  <c r="X1225" i="3"/>
  <c r="W1225" i="3"/>
  <c r="V1225" i="3"/>
  <c r="U1225" i="3"/>
  <c r="T1225" i="3"/>
  <c r="S1225" i="3"/>
  <c r="R1225" i="3"/>
  <c r="Q1225" i="3"/>
  <c r="P1225" i="3"/>
  <c r="O1225" i="3"/>
  <c r="N1225" i="3"/>
  <c r="M1225" i="3"/>
  <c r="L1225" i="3"/>
  <c r="K1225" i="3"/>
  <c r="J1225" i="3"/>
  <c r="G1225" i="3"/>
  <c r="F1225" i="3"/>
  <c r="E1225" i="3"/>
  <c r="D1225" i="3"/>
  <c r="C1225" i="3"/>
  <c r="B1225" i="3"/>
  <c r="A1225" i="3"/>
  <c r="Z1224" i="3"/>
  <c r="Y1224" i="3"/>
  <c r="X1224" i="3"/>
  <c r="W1224" i="3"/>
  <c r="V1224" i="3"/>
  <c r="U1224" i="3"/>
  <c r="T1224" i="3"/>
  <c r="S1224" i="3"/>
  <c r="R1224" i="3"/>
  <c r="Q1224" i="3"/>
  <c r="P1224" i="3"/>
  <c r="O1224" i="3"/>
  <c r="N1224" i="3"/>
  <c r="M1224" i="3"/>
  <c r="L1224" i="3"/>
  <c r="K1224" i="3"/>
  <c r="J1224" i="3"/>
  <c r="G1224" i="3"/>
  <c r="F1224" i="3"/>
  <c r="E1224" i="3"/>
  <c r="D1224" i="3"/>
  <c r="C1224" i="3"/>
  <c r="B1224" i="3"/>
  <c r="A1224" i="3"/>
  <c r="Z1223" i="3"/>
  <c r="Y1223" i="3"/>
  <c r="X1223" i="3"/>
  <c r="W1223" i="3"/>
  <c r="V1223" i="3"/>
  <c r="U1223" i="3"/>
  <c r="T1223" i="3"/>
  <c r="S1223" i="3"/>
  <c r="R1223" i="3"/>
  <c r="Q1223" i="3"/>
  <c r="P1223" i="3"/>
  <c r="O1223" i="3"/>
  <c r="N1223" i="3"/>
  <c r="M1223" i="3"/>
  <c r="L1223" i="3"/>
  <c r="K1223" i="3"/>
  <c r="J1223" i="3"/>
  <c r="G1223" i="3"/>
  <c r="F1223" i="3"/>
  <c r="E1223" i="3"/>
  <c r="D1223" i="3"/>
  <c r="C1223" i="3"/>
  <c r="B1223" i="3"/>
  <c r="A1223" i="3"/>
  <c r="Z1222" i="3"/>
  <c r="Y1222" i="3"/>
  <c r="X1222" i="3"/>
  <c r="W1222" i="3"/>
  <c r="V1222" i="3"/>
  <c r="U1222" i="3"/>
  <c r="T1222" i="3"/>
  <c r="S1222" i="3"/>
  <c r="R1222" i="3"/>
  <c r="Q1222" i="3"/>
  <c r="P1222" i="3"/>
  <c r="O1222" i="3"/>
  <c r="N1222" i="3"/>
  <c r="M1222" i="3"/>
  <c r="L1222" i="3"/>
  <c r="K1222" i="3"/>
  <c r="J1222" i="3"/>
  <c r="G1222" i="3"/>
  <c r="F1222" i="3"/>
  <c r="E1222" i="3"/>
  <c r="D1222" i="3"/>
  <c r="C1222" i="3"/>
  <c r="B1222" i="3"/>
  <c r="A1222" i="3"/>
  <c r="Z1221" i="3"/>
  <c r="Y1221" i="3"/>
  <c r="X1221" i="3"/>
  <c r="W1221" i="3"/>
  <c r="V1221" i="3"/>
  <c r="U1221" i="3"/>
  <c r="T1221" i="3"/>
  <c r="S1221" i="3"/>
  <c r="R1221" i="3"/>
  <c r="Q1221" i="3"/>
  <c r="P1221" i="3"/>
  <c r="O1221" i="3"/>
  <c r="N1221" i="3"/>
  <c r="M1221" i="3"/>
  <c r="L1221" i="3"/>
  <c r="K1221" i="3"/>
  <c r="J1221" i="3"/>
  <c r="G1221" i="3"/>
  <c r="F1221" i="3"/>
  <c r="E1221" i="3"/>
  <c r="D1221" i="3"/>
  <c r="C1221" i="3"/>
  <c r="B1221" i="3"/>
  <c r="A1221" i="3"/>
  <c r="Z1220" i="3"/>
  <c r="Y1220" i="3"/>
  <c r="X1220" i="3"/>
  <c r="W1220" i="3"/>
  <c r="V1220" i="3"/>
  <c r="U1220" i="3"/>
  <c r="T1220" i="3"/>
  <c r="S1220" i="3"/>
  <c r="R1220" i="3"/>
  <c r="Q1220" i="3"/>
  <c r="P1220" i="3"/>
  <c r="O1220" i="3"/>
  <c r="N1220" i="3"/>
  <c r="M1220" i="3"/>
  <c r="L1220" i="3"/>
  <c r="K1220" i="3"/>
  <c r="J1220" i="3"/>
  <c r="G1220" i="3"/>
  <c r="F1220" i="3"/>
  <c r="E1220" i="3"/>
  <c r="D1220" i="3"/>
  <c r="C1220" i="3"/>
  <c r="B1220" i="3"/>
  <c r="A1220" i="3"/>
  <c r="Z1219" i="3"/>
  <c r="Y1219" i="3"/>
  <c r="X1219" i="3"/>
  <c r="W1219" i="3"/>
  <c r="V1219" i="3"/>
  <c r="U1219" i="3"/>
  <c r="T1219" i="3"/>
  <c r="S1219" i="3"/>
  <c r="R1219" i="3"/>
  <c r="Q1219" i="3"/>
  <c r="P1219" i="3"/>
  <c r="O1219" i="3"/>
  <c r="N1219" i="3"/>
  <c r="M1219" i="3"/>
  <c r="L1219" i="3"/>
  <c r="K1219" i="3"/>
  <c r="J1219" i="3"/>
  <c r="G1219" i="3"/>
  <c r="F1219" i="3"/>
  <c r="E1219" i="3"/>
  <c r="D1219" i="3"/>
  <c r="C1219" i="3"/>
  <c r="B1219" i="3"/>
  <c r="A1219" i="3"/>
  <c r="Z1218" i="3"/>
  <c r="Y1218" i="3"/>
  <c r="X1218" i="3"/>
  <c r="W1218" i="3"/>
  <c r="V1218" i="3"/>
  <c r="U1218" i="3"/>
  <c r="T1218" i="3"/>
  <c r="S1218" i="3"/>
  <c r="R1218" i="3"/>
  <c r="Q1218" i="3"/>
  <c r="P1218" i="3"/>
  <c r="O1218" i="3"/>
  <c r="N1218" i="3"/>
  <c r="M1218" i="3"/>
  <c r="L1218" i="3"/>
  <c r="K1218" i="3"/>
  <c r="J1218" i="3"/>
  <c r="G1218" i="3"/>
  <c r="F1218" i="3"/>
  <c r="E1218" i="3"/>
  <c r="D1218" i="3"/>
  <c r="C1218" i="3"/>
  <c r="B1218" i="3"/>
  <c r="A1218" i="3"/>
  <c r="Z1217" i="3"/>
  <c r="Y1217" i="3"/>
  <c r="X1217" i="3"/>
  <c r="W1217" i="3"/>
  <c r="V1217" i="3"/>
  <c r="U1217" i="3"/>
  <c r="T1217" i="3"/>
  <c r="S1217" i="3"/>
  <c r="R1217" i="3"/>
  <c r="Q1217" i="3"/>
  <c r="P1217" i="3"/>
  <c r="O1217" i="3"/>
  <c r="N1217" i="3"/>
  <c r="M1217" i="3"/>
  <c r="L1217" i="3"/>
  <c r="K1217" i="3"/>
  <c r="J1217" i="3"/>
  <c r="G1217" i="3"/>
  <c r="F1217" i="3"/>
  <c r="E1217" i="3"/>
  <c r="D1217" i="3"/>
  <c r="C1217" i="3"/>
  <c r="B1217" i="3"/>
  <c r="A1217" i="3"/>
  <c r="Z1216" i="3"/>
  <c r="Y1216" i="3"/>
  <c r="X1216" i="3"/>
  <c r="W1216" i="3"/>
  <c r="V1216" i="3"/>
  <c r="U1216" i="3"/>
  <c r="T1216" i="3"/>
  <c r="S1216" i="3"/>
  <c r="R1216" i="3"/>
  <c r="Q1216" i="3"/>
  <c r="P1216" i="3"/>
  <c r="O1216" i="3"/>
  <c r="N1216" i="3"/>
  <c r="M1216" i="3"/>
  <c r="L1216" i="3"/>
  <c r="K1216" i="3"/>
  <c r="J1216" i="3"/>
  <c r="G1216" i="3"/>
  <c r="F1216" i="3"/>
  <c r="E1216" i="3"/>
  <c r="D1216" i="3"/>
  <c r="C1216" i="3"/>
  <c r="B1216" i="3"/>
  <c r="A1216" i="3"/>
  <c r="Z1215" i="3"/>
  <c r="Y1215" i="3"/>
  <c r="X1215" i="3"/>
  <c r="W1215" i="3"/>
  <c r="V1215" i="3"/>
  <c r="U1215" i="3"/>
  <c r="T1215" i="3"/>
  <c r="S1215" i="3"/>
  <c r="R1215" i="3"/>
  <c r="Q1215" i="3"/>
  <c r="P1215" i="3"/>
  <c r="O1215" i="3"/>
  <c r="N1215" i="3"/>
  <c r="M1215" i="3"/>
  <c r="L1215" i="3"/>
  <c r="K1215" i="3"/>
  <c r="J1215" i="3"/>
  <c r="G1215" i="3"/>
  <c r="F1215" i="3"/>
  <c r="E1215" i="3"/>
  <c r="D1215" i="3"/>
  <c r="C1215" i="3"/>
  <c r="B1215" i="3"/>
  <c r="A1215" i="3"/>
  <c r="Z1214" i="3"/>
  <c r="Y1214" i="3"/>
  <c r="X1214" i="3"/>
  <c r="W1214" i="3"/>
  <c r="V1214" i="3"/>
  <c r="U1214" i="3"/>
  <c r="T1214" i="3"/>
  <c r="S1214" i="3"/>
  <c r="R1214" i="3"/>
  <c r="Q1214" i="3"/>
  <c r="P1214" i="3"/>
  <c r="O1214" i="3"/>
  <c r="N1214" i="3"/>
  <c r="M1214" i="3"/>
  <c r="L1214" i="3"/>
  <c r="K1214" i="3"/>
  <c r="J1214" i="3"/>
  <c r="G1214" i="3"/>
  <c r="F1214" i="3"/>
  <c r="E1214" i="3"/>
  <c r="D1214" i="3"/>
  <c r="C1214" i="3"/>
  <c r="B1214" i="3"/>
  <c r="A1214" i="3"/>
  <c r="Z1213" i="3"/>
  <c r="Y1213" i="3"/>
  <c r="X1213" i="3"/>
  <c r="W1213" i="3"/>
  <c r="V1213" i="3"/>
  <c r="U1213" i="3"/>
  <c r="T1213" i="3"/>
  <c r="S1213" i="3"/>
  <c r="R1213" i="3"/>
  <c r="Q1213" i="3"/>
  <c r="P1213" i="3"/>
  <c r="O1213" i="3"/>
  <c r="N1213" i="3"/>
  <c r="M1213" i="3"/>
  <c r="L1213" i="3"/>
  <c r="K1213" i="3"/>
  <c r="J1213" i="3"/>
  <c r="G1213" i="3"/>
  <c r="F1213" i="3"/>
  <c r="E1213" i="3"/>
  <c r="D1213" i="3"/>
  <c r="C1213" i="3"/>
  <c r="B1213" i="3"/>
  <c r="A1213" i="3"/>
  <c r="Z1212" i="3"/>
  <c r="Y1212" i="3"/>
  <c r="X1212" i="3"/>
  <c r="W1212" i="3"/>
  <c r="V1212" i="3"/>
  <c r="U1212" i="3"/>
  <c r="T1212" i="3"/>
  <c r="S1212" i="3"/>
  <c r="R1212" i="3"/>
  <c r="Q1212" i="3"/>
  <c r="P1212" i="3"/>
  <c r="O1212" i="3"/>
  <c r="N1212" i="3"/>
  <c r="M1212" i="3"/>
  <c r="L1212" i="3"/>
  <c r="K1212" i="3"/>
  <c r="J1212" i="3"/>
  <c r="G1212" i="3"/>
  <c r="F1212" i="3"/>
  <c r="E1212" i="3"/>
  <c r="D1212" i="3"/>
  <c r="C1212" i="3"/>
  <c r="B1212" i="3"/>
  <c r="A1212" i="3"/>
  <c r="Z1211" i="3"/>
  <c r="Y1211" i="3"/>
  <c r="X1211" i="3"/>
  <c r="W1211" i="3"/>
  <c r="V1211" i="3"/>
  <c r="U1211" i="3"/>
  <c r="T1211" i="3"/>
  <c r="S1211" i="3"/>
  <c r="R1211" i="3"/>
  <c r="Q1211" i="3"/>
  <c r="P1211" i="3"/>
  <c r="O1211" i="3"/>
  <c r="N1211" i="3"/>
  <c r="M1211" i="3"/>
  <c r="L1211" i="3"/>
  <c r="K1211" i="3"/>
  <c r="J1211" i="3"/>
  <c r="G1211" i="3"/>
  <c r="F1211" i="3"/>
  <c r="E1211" i="3"/>
  <c r="D1211" i="3"/>
  <c r="C1211" i="3"/>
  <c r="B1211" i="3"/>
  <c r="A1211" i="3"/>
  <c r="Z1210" i="3"/>
  <c r="Y1210" i="3"/>
  <c r="X1210" i="3"/>
  <c r="W1210" i="3"/>
  <c r="V1210" i="3"/>
  <c r="U1210" i="3"/>
  <c r="T1210" i="3"/>
  <c r="S1210" i="3"/>
  <c r="R1210" i="3"/>
  <c r="Q1210" i="3"/>
  <c r="P1210" i="3"/>
  <c r="O1210" i="3"/>
  <c r="N1210" i="3"/>
  <c r="M1210" i="3"/>
  <c r="L1210" i="3"/>
  <c r="K1210" i="3"/>
  <c r="J1210" i="3"/>
  <c r="G1210" i="3"/>
  <c r="F1210" i="3"/>
  <c r="E1210" i="3"/>
  <c r="D1210" i="3"/>
  <c r="C1210" i="3"/>
  <c r="B1210" i="3"/>
  <c r="A1210" i="3"/>
  <c r="Z1209" i="3"/>
  <c r="Y1209" i="3"/>
  <c r="X1209" i="3"/>
  <c r="W1209" i="3"/>
  <c r="V1209" i="3"/>
  <c r="U1209" i="3"/>
  <c r="T1209" i="3"/>
  <c r="S1209" i="3"/>
  <c r="R1209" i="3"/>
  <c r="Q1209" i="3"/>
  <c r="P1209" i="3"/>
  <c r="O1209" i="3"/>
  <c r="N1209" i="3"/>
  <c r="M1209" i="3"/>
  <c r="L1209" i="3"/>
  <c r="K1209" i="3"/>
  <c r="J1209" i="3"/>
  <c r="G1209" i="3"/>
  <c r="F1209" i="3"/>
  <c r="E1209" i="3"/>
  <c r="D1209" i="3"/>
  <c r="C1209" i="3"/>
  <c r="B1209" i="3"/>
  <c r="A1209" i="3"/>
  <c r="Z1208" i="3"/>
  <c r="Y1208" i="3"/>
  <c r="X1208" i="3"/>
  <c r="W1208" i="3"/>
  <c r="V1208" i="3"/>
  <c r="U1208" i="3"/>
  <c r="T1208" i="3"/>
  <c r="S1208" i="3"/>
  <c r="R1208" i="3"/>
  <c r="Q1208" i="3"/>
  <c r="P1208" i="3"/>
  <c r="O1208" i="3"/>
  <c r="N1208" i="3"/>
  <c r="M1208" i="3"/>
  <c r="L1208" i="3"/>
  <c r="K1208" i="3"/>
  <c r="J1208" i="3"/>
  <c r="G1208" i="3"/>
  <c r="F1208" i="3"/>
  <c r="E1208" i="3"/>
  <c r="D1208" i="3"/>
  <c r="C1208" i="3"/>
  <c r="B1208" i="3"/>
  <c r="A1208" i="3"/>
  <c r="Z1207" i="3"/>
  <c r="Y1207" i="3"/>
  <c r="X1207" i="3"/>
  <c r="W1207" i="3"/>
  <c r="V1207" i="3"/>
  <c r="U1207" i="3"/>
  <c r="T1207" i="3"/>
  <c r="S1207" i="3"/>
  <c r="R1207" i="3"/>
  <c r="Q1207" i="3"/>
  <c r="P1207" i="3"/>
  <c r="O1207" i="3"/>
  <c r="N1207" i="3"/>
  <c r="M1207" i="3"/>
  <c r="L1207" i="3"/>
  <c r="K1207" i="3"/>
  <c r="J1207" i="3"/>
  <c r="G1207" i="3"/>
  <c r="F1207" i="3"/>
  <c r="E1207" i="3"/>
  <c r="D1207" i="3"/>
  <c r="C1207" i="3"/>
  <c r="B1207" i="3"/>
  <c r="A1207" i="3"/>
  <c r="Z1206" i="3"/>
  <c r="Y1206" i="3"/>
  <c r="X1206" i="3"/>
  <c r="W1206" i="3"/>
  <c r="V1206" i="3"/>
  <c r="U1206" i="3"/>
  <c r="T1206" i="3"/>
  <c r="S1206" i="3"/>
  <c r="R1206" i="3"/>
  <c r="Q1206" i="3"/>
  <c r="P1206" i="3"/>
  <c r="O1206" i="3"/>
  <c r="N1206" i="3"/>
  <c r="M1206" i="3"/>
  <c r="L1206" i="3"/>
  <c r="K1206" i="3"/>
  <c r="J1206" i="3"/>
  <c r="G1206" i="3"/>
  <c r="F1206" i="3"/>
  <c r="E1206" i="3"/>
  <c r="D1206" i="3"/>
  <c r="C1206" i="3"/>
  <c r="B1206" i="3"/>
  <c r="A1206" i="3"/>
  <c r="Z1205" i="3"/>
  <c r="Y1205" i="3"/>
  <c r="X1205" i="3"/>
  <c r="W1205" i="3"/>
  <c r="V1205" i="3"/>
  <c r="U1205" i="3"/>
  <c r="T1205" i="3"/>
  <c r="S1205" i="3"/>
  <c r="R1205" i="3"/>
  <c r="Q1205" i="3"/>
  <c r="P1205" i="3"/>
  <c r="O1205" i="3"/>
  <c r="N1205" i="3"/>
  <c r="M1205" i="3"/>
  <c r="L1205" i="3"/>
  <c r="K1205" i="3"/>
  <c r="J1205" i="3"/>
  <c r="G1205" i="3"/>
  <c r="F1205" i="3"/>
  <c r="E1205" i="3"/>
  <c r="D1205" i="3"/>
  <c r="C1205" i="3"/>
  <c r="B1205" i="3"/>
  <c r="A1205" i="3"/>
  <c r="Z1204" i="3"/>
  <c r="Y1204" i="3"/>
  <c r="X1204" i="3"/>
  <c r="W1204" i="3"/>
  <c r="V1204" i="3"/>
  <c r="U1204" i="3"/>
  <c r="T1204" i="3"/>
  <c r="S1204" i="3"/>
  <c r="R1204" i="3"/>
  <c r="Q1204" i="3"/>
  <c r="P1204" i="3"/>
  <c r="O1204" i="3"/>
  <c r="N1204" i="3"/>
  <c r="M1204" i="3"/>
  <c r="L1204" i="3"/>
  <c r="K1204" i="3"/>
  <c r="J1204" i="3"/>
  <c r="G1204" i="3"/>
  <c r="F1204" i="3"/>
  <c r="E1204" i="3"/>
  <c r="D1204" i="3"/>
  <c r="C1204" i="3"/>
  <c r="B1204" i="3"/>
  <c r="A1204" i="3"/>
  <c r="Z1203" i="3"/>
  <c r="Y1203" i="3"/>
  <c r="X1203" i="3"/>
  <c r="W1203" i="3"/>
  <c r="V1203" i="3"/>
  <c r="U1203" i="3"/>
  <c r="T1203" i="3"/>
  <c r="S1203" i="3"/>
  <c r="R1203" i="3"/>
  <c r="Q1203" i="3"/>
  <c r="P1203" i="3"/>
  <c r="O1203" i="3"/>
  <c r="N1203" i="3"/>
  <c r="M1203" i="3"/>
  <c r="L1203" i="3"/>
  <c r="K1203" i="3"/>
  <c r="J1203" i="3"/>
  <c r="G1203" i="3"/>
  <c r="F1203" i="3"/>
  <c r="E1203" i="3"/>
  <c r="D1203" i="3"/>
  <c r="C1203" i="3"/>
  <c r="B1203" i="3"/>
  <c r="A1203" i="3"/>
  <c r="Z1202" i="3"/>
  <c r="Y1202" i="3"/>
  <c r="X1202" i="3"/>
  <c r="W1202" i="3"/>
  <c r="V1202" i="3"/>
  <c r="U1202" i="3"/>
  <c r="T1202" i="3"/>
  <c r="S1202" i="3"/>
  <c r="R1202" i="3"/>
  <c r="Q1202" i="3"/>
  <c r="P1202" i="3"/>
  <c r="O1202" i="3"/>
  <c r="N1202" i="3"/>
  <c r="M1202" i="3"/>
  <c r="L1202" i="3"/>
  <c r="K1202" i="3"/>
  <c r="J1202" i="3"/>
  <c r="G1202" i="3"/>
  <c r="F1202" i="3"/>
  <c r="E1202" i="3"/>
  <c r="D1202" i="3"/>
  <c r="C1202" i="3"/>
  <c r="B1202" i="3"/>
  <c r="A1202" i="3"/>
  <c r="Z1201" i="3"/>
  <c r="Y1201" i="3"/>
  <c r="X1201" i="3"/>
  <c r="W1201" i="3"/>
  <c r="V1201" i="3"/>
  <c r="U1201" i="3"/>
  <c r="T1201" i="3"/>
  <c r="S1201" i="3"/>
  <c r="R1201" i="3"/>
  <c r="Q1201" i="3"/>
  <c r="P1201" i="3"/>
  <c r="O1201" i="3"/>
  <c r="N1201" i="3"/>
  <c r="M1201" i="3"/>
  <c r="L1201" i="3"/>
  <c r="K1201" i="3"/>
  <c r="J1201" i="3"/>
  <c r="G1201" i="3"/>
  <c r="F1201" i="3"/>
  <c r="E1201" i="3"/>
  <c r="D1201" i="3"/>
  <c r="C1201" i="3"/>
  <c r="B1201" i="3"/>
  <c r="A1201" i="3"/>
  <c r="Z1200" i="3"/>
  <c r="Y1200" i="3"/>
  <c r="X1200" i="3"/>
  <c r="W1200" i="3"/>
  <c r="V1200" i="3"/>
  <c r="U1200" i="3"/>
  <c r="T1200" i="3"/>
  <c r="S1200" i="3"/>
  <c r="R1200" i="3"/>
  <c r="Q1200" i="3"/>
  <c r="P1200" i="3"/>
  <c r="O1200" i="3"/>
  <c r="N1200" i="3"/>
  <c r="M1200" i="3"/>
  <c r="L1200" i="3"/>
  <c r="K1200" i="3"/>
  <c r="J1200" i="3"/>
  <c r="G1200" i="3"/>
  <c r="F1200" i="3"/>
  <c r="E1200" i="3"/>
  <c r="D1200" i="3"/>
  <c r="C1200" i="3"/>
  <c r="B1200" i="3"/>
  <c r="A1200" i="3"/>
  <c r="Z1199" i="3"/>
  <c r="Y1199" i="3"/>
  <c r="X1199" i="3"/>
  <c r="W1199" i="3"/>
  <c r="V1199" i="3"/>
  <c r="U1199" i="3"/>
  <c r="T1199" i="3"/>
  <c r="S1199" i="3"/>
  <c r="R1199" i="3"/>
  <c r="Q1199" i="3"/>
  <c r="P1199" i="3"/>
  <c r="O1199" i="3"/>
  <c r="N1199" i="3"/>
  <c r="M1199" i="3"/>
  <c r="L1199" i="3"/>
  <c r="K1199" i="3"/>
  <c r="J1199" i="3"/>
  <c r="G1199" i="3"/>
  <c r="F1199" i="3"/>
  <c r="E1199" i="3"/>
  <c r="D1199" i="3"/>
  <c r="C1199" i="3"/>
  <c r="B1199" i="3"/>
  <c r="A1199" i="3"/>
  <c r="Z1198" i="3"/>
  <c r="Y1198" i="3"/>
  <c r="X1198" i="3"/>
  <c r="W1198" i="3"/>
  <c r="V1198" i="3"/>
  <c r="U1198" i="3"/>
  <c r="T1198" i="3"/>
  <c r="S1198" i="3"/>
  <c r="R1198" i="3"/>
  <c r="Q1198" i="3"/>
  <c r="P1198" i="3"/>
  <c r="O1198" i="3"/>
  <c r="N1198" i="3"/>
  <c r="M1198" i="3"/>
  <c r="L1198" i="3"/>
  <c r="K1198" i="3"/>
  <c r="J1198" i="3"/>
  <c r="G1198" i="3"/>
  <c r="F1198" i="3"/>
  <c r="E1198" i="3"/>
  <c r="D1198" i="3"/>
  <c r="C1198" i="3"/>
  <c r="B1198" i="3"/>
  <c r="A1198" i="3"/>
  <c r="Z1197" i="3"/>
  <c r="Y1197" i="3"/>
  <c r="X1197" i="3"/>
  <c r="W1197" i="3"/>
  <c r="V1197" i="3"/>
  <c r="U1197" i="3"/>
  <c r="T1197" i="3"/>
  <c r="S1197" i="3"/>
  <c r="R1197" i="3"/>
  <c r="Q1197" i="3"/>
  <c r="P1197" i="3"/>
  <c r="O1197" i="3"/>
  <c r="N1197" i="3"/>
  <c r="M1197" i="3"/>
  <c r="L1197" i="3"/>
  <c r="K1197" i="3"/>
  <c r="J1197" i="3"/>
  <c r="G1197" i="3"/>
  <c r="F1197" i="3"/>
  <c r="E1197" i="3"/>
  <c r="D1197" i="3"/>
  <c r="C1197" i="3"/>
  <c r="B1197" i="3"/>
  <c r="A1197" i="3"/>
  <c r="Z1196" i="3"/>
  <c r="Y1196" i="3"/>
  <c r="X1196" i="3"/>
  <c r="W1196" i="3"/>
  <c r="V1196" i="3"/>
  <c r="U1196" i="3"/>
  <c r="T1196" i="3"/>
  <c r="S1196" i="3"/>
  <c r="R1196" i="3"/>
  <c r="Q1196" i="3"/>
  <c r="P1196" i="3"/>
  <c r="O1196" i="3"/>
  <c r="N1196" i="3"/>
  <c r="M1196" i="3"/>
  <c r="L1196" i="3"/>
  <c r="K1196" i="3"/>
  <c r="J1196" i="3"/>
  <c r="G1196" i="3"/>
  <c r="F1196" i="3"/>
  <c r="E1196" i="3"/>
  <c r="D1196" i="3"/>
  <c r="C1196" i="3"/>
  <c r="B1196" i="3"/>
  <c r="A1196" i="3"/>
  <c r="Z1195" i="3"/>
  <c r="Y1195" i="3"/>
  <c r="X1195" i="3"/>
  <c r="W1195" i="3"/>
  <c r="V1195" i="3"/>
  <c r="U1195" i="3"/>
  <c r="T1195" i="3"/>
  <c r="S1195" i="3"/>
  <c r="R1195" i="3"/>
  <c r="Q1195" i="3"/>
  <c r="P1195" i="3"/>
  <c r="O1195" i="3"/>
  <c r="N1195" i="3"/>
  <c r="M1195" i="3"/>
  <c r="L1195" i="3"/>
  <c r="K1195" i="3"/>
  <c r="J1195" i="3"/>
  <c r="G1195" i="3"/>
  <c r="F1195" i="3"/>
  <c r="E1195" i="3"/>
  <c r="D1195" i="3"/>
  <c r="C1195" i="3"/>
  <c r="B1195" i="3"/>
  <c r="A1195" i="3"/>
  <c r="Z1194" i="3"/>
  <c r="Y1194" i="3"/>
  <c r="X1194" i="3"/>
  <c r="W1194" i="3"/>
  <c r="V1194" i="3"/>
  <c r="U1194" i="3"/>
  <c r="T1194" i="3"/>
  <c r="S1194" i="3"/>
  <c r="R1194" i="3"/>
  <c r="Q1194" i="3"/>
  <c r="P1194" i="3"/>
  <c r="O1194" i="3"/>
  <c r="N1194" i="3"/>
  <c r="M1194" i="3"/>
  <c r="L1194" i="3"/>
  <c r="K1194" i="3"/>
  <c r="J1194" i="3"/>
  <c r="G1194" i="3"/>
  <c r="F1194" i="3"/>
  <c r="E1194" i="3"/>
  <c r="D1194" i="3"/>
  <c r="C1194" i="3"/>
  <c r="B1194" i="3"/>
  <c r="A1194" i="3"/>
  <c r="Z1193" i="3"/>
  <c r="Y1193" i="3"/>
  <c r="X1193" i="3"/>
  <c r="W1193" i="3"/>
  <c r="V1193" i="3"/>
  <c r="U1193" i="3"/>
  <c r="T1193" i="3"/>
  <c r="S1193" i="3"/>
  <c r="R1193" i="3"/>
  <c r="Q1193" i="3"/>
  <c r="P1193" i="3"/>
  <c r="O1193" i="3"/>
  <c r="N1193" i="3"/>
  <c r="M1193" i="3"/>
  <c r="L1193" i="3"/>
  <c r="K1193" i="3"/>
  <c r="J1193" i="3"/>
  <c r="G1193" i="3"/>
  <c r="F1193" i="3"/>
  <c r="E1193" i="3"/>
  <c r="D1193" i="3"/>
  <c r="C1193" i="3"/>
  <c r="B1193" i="3"/>
  <c r="A1193" i="3"/>
  <c r="Z1192" i="3"/>
  <c r="Y1192" i="3"/>
  <c r="X1192" i="3"/>
  <c r="W1192" i="3"/>
  <c r="V1192" i="3"/>
  <c r="U1192" i="3"/>
  <c r="T1192" i="3"/>
  <c r="S1192" i="3"/>
  <c r="R1192" i="3"/>
  <c r="Q1192" i="3"/>
  <c r="P1192" i="3"/>
  <c r="O1192" i="3"/>
  <c r="N1192" i="3"/>
  <c r="M1192" i="3"/>
  <c r="L1192" i="3"/>
  <c r="K1192" i="3"/>
  <c r="J1192" i="3"/>
  <c r="G1192" i="3"/>
  <c r="F1192" i="3"/>
  <c r="E1192" i="3"/>
  <c r="D1192" i="3"/>
  <c r="C1192" i="3"/>
  <c r="B1192" i="3"/>
  <c r="A1192" i="3"/>
  <c r="Z1191" i="3"/>
  <c r="Y1191" i="3"/>
  <c r="X1191" i="3"/>
  <c r="W1191" i="3"/>
  <c r="V1191" i="3"/>
  <c r="U1191" i="3"/>
  <c r="T1191" i="3"/>
  <c r="S1191" i="3"/>
  <c r="R1191" i="3"/>
  <c r="Q1191" i="3"/>
  <c r="P1191" i="3"/>
  <c r="O1191" i="3"/>
  <c r="N1191" i="3"/>
  <c r="M1191" i="3"/>
  <c r="L1191" i="3"/>
  <c r="K1191" i="3"/>
  <c r="J1191" i="3"/>
  <c r="G1191" i="3"/>
  <c r="F1191" i="3"/>
  <c r="E1191" i="3"/>
  <c r="D1191" i="3"/>
  <c r="C1191" i="3"/>
  <c r="B1191" i="3"/>
  <c r="A1191" i="3"/>
  <c r="Z1190" i="3"/>
  <c r="Y1190" i="3"/>
  <c r="X1190" i="3"/>
  <c r="W1190" i="3"/>
  <c r="V1190" i="3"/>
  <c r="U1190" i="3"/>
  <c r="T1190" i="3"/>
  <c r="S1190" i="3"/>
  <c r="R1190" i="3"/>
  <c r="Q1190" i="3"/>
  <c r="P1190" i="3"/>
  <c r="O1190" i="3"/>
  <c r="N1190" i="3"/>
  <c r="M1190" i="3"/>
  <c r="L1190" i="3"/>
  <c r="K1190" i="3"/>
  <c r="J1190" i="3"/>
  <c r="G1190" i="3"/>
  <c r="F1190" i="3"/>
  <c r="E1190" i="3"/>
  <c r="D1190" i="3"/>
  <c r="C1190" i="3"/>
  <c r="B1190" i="3"/>
  <c r="A1190" i="3"/>
  <c r="Z1189" i="3"/>
  <c r="Y1189" i="3"/>
  <c r="X1189" i="3"/>
  <c r="W1189" i="3"/>
  <c r="V1189" i="3"/>
  <c r="U1189" i="3"/>
  <c r="T1189" i="3"/>
  <c r="S1189" i="3"/>
  <c r="R1189" i="3"/>
  <c r="Q1189" i="3"/>
  <c r="P1189" i="3"/>
  <c r="O1189" i="3"/>
  <c r="N1189" i="3"/>
  <c r="M1189" i="3"/>
  <c r="L1189" i="3"/>
  <c r="K1189" i="3"/>
  <c r="J1189" i="3"/>
  <c r="G1189" i="3"/>
  <c r="F1189" i="3"/>
  <c r="E1189" i="3"/>
  <c r="D1189" i="3"/>
  <c r="C1189" i="3"/>
  <c r="B1189" i="3"/>
  <c r="A1189" i="3"/>
  <c r="Z1188" i="3"/>
  <c r="Y1188" i="3"/>
  <c r="X1188" i="3"/>
  <c r="W1188" i="3"/>
  <c r="V1188" i="3"/>
  <c r="U1188" i="3"/>
  <c r="T1188" i="3"/>
  <c r="S1188" i="3"/>
  <c r="R1188" i="3"/>
  <c r="Q1188" i="3"/>
  <c r="P1188" i="3"/>
  <c r="O1188" i="3"/>
  <c r="N1188" i="3"/>
  <c r="M1188" i="3"/>
  <c r="L1188" i="3"/>
  <c r="K1188" i="3"/>
  <c r="J1188" i="3"/>
  <c r="G1188" i="3"/>
  <c r="F1188" i="3"/>
  <c r="E1188" i="3"/>
  <c r="D1188" i="3"/>
  <c r="C1188" i="3"/>
  <c r="B1188" i="3"/>
  <c r="A1188" i="3"/>
  <c r="Z1187" i="3"/>
  <c r="Y1187" i="3"/>
  <c r="X1187" i="3"/>
  <c r="W1187" i="3"/>
  <c r="V1187" i="3"/>
  <c r="U1187" i="3"/>
  <c r="T1187" i="3"/>
  <c r="S1187" i="3"/>
  <c r="R1187" i="3"/>
  <c r="Q1187" i="3"/>
  <c r="P1187" i="3"/>
  <c r="O1187" i="3"/>
  <c r="N1187" i="3"/>
  <c r="M1187" i="3"/>
  <c r="L1187" i="3"/>
  <c r="K1187" i="3"/>
  <c r="J1187" i="3"/>
  <c r="G1187" i="3"/>
  <c r="F1187" i="3"/>
  <c r="E1187" i="3"/>
  <c r="D1187" i="3"/>
  <c r="C1187" i="3"/>
  <c r="B1187" i="3"/>
  <c r="A1187" i="3"/>
  <c r="Z1186" i="3"/>
  <c r="Y1186" i="3"/>
  <c r="X1186" i="3"/>
  <c r="W1186" i="3"/>
  <c r="V1186" i="3"/>
  <c r="U1186" i="3"/>
  <c r="T1186" i="3"/>
  <c r="S1186" i="3"/>
  <c r="R1186" i="3"/>
  <c r="Q1186" i="3"/>
  <c r="P1186" i="3"/>
  <c r="O1186" i="3"/>
  <c r="N1186" i="3"/>
  <c r="M1186" i="3"/>
  <c r="L1186" i="3"/>
  <c r="K1186" i="3"/>
  <c r="J1186" i="3"/>
  <c r="G1186" i="3"/>
  <c r="F1186" i="3"/>
  <c r="E1186" i="3"/>
  <c r="D1186" i="3"/>
  <c r="C1186" i="3"/>
  <c r="B1186" i="3"/>
  <c r="A1186" i="3"/>
  <c r="Z1185" i="3"/>
  <c r="Y1185" i="3"/>
  <c r="X1185" i="3"/>
  <c r="W1185" i="3"/>
  <c r="V1185" i="3"/>
  <c r="U1185" i="3"/>
  <c r="T1185" i="3"/>
  <c r="S1185" i="3"/>
  <c r="R1185" i="3"/>
  <c r="Q1185" i="3"/>
  <c r="P1185" i="3"/>
  <c r="O1185" i="3"/>
  <c r="N1185" i="3"/>
  <c r="M1185" i="3"/>
  <c r="L1185" i="3"/>
  <c r="K1185" i="3"/>
  <c r="J1185" i="3"/>
  <c r="G1185" i="3"/>
  <c r="F1185" i="3"/>
  <c r="E1185" i="3"/>
  <c r="D1185" i="3"/>
  <c r="C1185" i="3"/>
  <c r="B1185" i="3"/>
  <c r="A1185" i="3"/>
  <c r="Z1184" i="3"/>
  <c r="Y1184" i="3"/>
  <c r="X1184" i="3"/>
  <c r="W1184" i="3"/>
  <c r="V1184" i="3"/>
  <c r="U1184" i="3"/>
  <c r="T1184" i="3"/>
  <c r="S1184" i="3"/>
  <c r="R1184" i="3"/>
  <c r="Q1184" i="3"/>
  <c r="P1184" i="3"/>
  <c r="O1184" i="3"/>
  <c r="N1184" i="3"/>
  <c r="M1184" i="3"/>
  <c r="L1184" i="3"/>
  <c r="K1184" i="3"/>
  <c r="J1184" i="3"/>
  <c r="G1184" i="3"/>
  <c r="F1184" i="3"/>
  <c r="E1184" i="3"/>
  <c r="D1184" i="3"/>
  <c r="C1184" i="3"/>
  <c r="B1184" i="3"/>
  <c r="A1184" i="3"/>
  <c r="Z1183" i="3"/>
  <c r="Y1183" i="3"/>
  <c r="X1183" i="3"/>
  <c r="W1183" i="3"/>
  <c r="V1183" i="3"/>
  <c r="U1183" i="3"/>
  <c r="T1183" i="3"/>
  <c r="S1183" i="3"/>
  <c r="R1183" i="3"/>
  <c r="Q1183" i="3"/>
  <c r="P1183" i="3"/>
  <c r="O1183" i="3"/>
  <c r="N1183" i="3"/>
  <c r="M1183" i="3"/>
  <c r="L1183" i="3"/>
  <c r="K1183" i="3"/>
  <c r="J1183" i="3"/>
  <c r="G1183" i="3"/>
  <c r="F1183" i="3"/>
  <c r="E1183" i="3"/>
  <c r="D1183" i="3"/>
  <c r="C1183" i="3"/>
  <c r="B1183" i="3"/>
  <c r="A1183" i="3"/>
  <c r="Z1182" i="3"/>
  <c r="Y1182" i="3"/>
  <c r="X1182" i="3"/>
  <c r="W1182" i="3"/>
  <c r="V1182" i="3"/>
  <c r="U1182" i="3"/>
  <c r="T1182" i="3"/>
  <c r="S1182" i="3"/>
  <c r="R1182" i="3"/>
  <c r="Q1182" i="3"/>
  <c r="P1182" i="3"/>
  <c r="O1182" i="3"/>
  <c r="N1182" i="3"/>
  <c r="M1182" i="3"/>
  <c r="L1182" i="3"/>
  <c r="K1182" i="3"/>
  <c r="J1182" i="3"/>
  <c r="G1182" i="3"/>
  <c r="F1182" i="3"/>
  <c r="E1182" i="3"/>
  <c r="D1182" i="3"/>
  <c r="C1182" i="3"/>
  <c r="B1182" i="3"/>
  <c r="A1182" i="3"/>
  <c r="Z1181" i="3"/>
  <c r="Y1181" i="3"/>
  <c r="X1181" i="3"/>
  <c r="W1181" i="3"/>
  <c r="V1181" i="3"/>
  <c r="U1181" i="3"/>
  <c r="T1181" i="3"/>
  <c r="S1181" i="3"/>
  <c r="R1181" i="3"/>
  <c r="Q1181" i="3"/>
  <c r="P1181" i="3"/>
  <c r="O1181" i="3"/>
  <c r="N1181" i="3"/>
  <c r="M1181" i="3"/>
  <c r="L1181" i="3"/>
  <c r="K1181" i="3"/>
  <c r="J1181" i="3"/>
  <c r="G1181" i="3"/>
  <c r="F1181" i="3"/>
  <c r="E1181" i="3"/>
  <c r="D1181" i="3"/>
  <c r="C1181" i="3"/>
  <c r="B1181" i="3"/>
  <c r="A1181" i="3"/>
  <c r="Z1180" i="3"/>
  <c r="Y1180" i="3"/>
  <c r="X1180" i="3"/>
  <c r="W1180" i="3"/>
  <c r="V1180" i="3"/>
  <c r="U1180" i="3"/>
  <c r="T1180" i="3"/>
  <c r="S1180" i="3"/>
  <c r="R1180" i="3"/>
  <c r="Q1180" i="3"/>
  <c r="P1180" i="3"/>
  <c r="O1180" i="3"/>
  <c r="N1180" i="3"/>
  <c r="M1180" i="3"/>
  <c r="L1180" i="3"/>
  <c r="K1180" i="3"/>
  <c r="J1180" i="3"/>
  <c r="G1180" i="3"/>
  <c r="F1180" i="3"/>
  <c r="E1180" i="3"/>
  <c r="D1180" i="3"/>
  <c r="C1180" i="3"/>
  <c r="B1180" i="3"/>
  <c r="A1180" i="3"/>
  <c r="Z1179" i="3"/>
  <c r="Y1179" i="3"/>
  <c r="X1179" i="3"/>
  <c r="W1179" i="3"/>
  <c r="V1179" i="3"/>
  <c r="U1179" i="3"/>
  <c r="T1179" i="3"/>
  <c r="S1179" i="3"/>
  <c r="R1179" i="3"/>
  <c r="Q1179" i="3"/>
  <c r="P1179" i="3"/>
  <c r="O1179" i="3"/>
  <c r="N1179" i="3"/>
  <c r="M1179" i="3"/>
  <c r="L1179" i="3"/>
  <c r="K1179" i="3"/>
  <c r="J1179" i="3"/>
  <c r="G1179" i="3"/>
  <c r="F1179" i="3"/>
  <c r="E1179" i="3"/>
  <c r="D1179" i="3"/>
  <c r="C1179" i="3"/>
  <c r="B1179" i="3"/>
  <c r="A1179" i="3"/>
  <c r="Z1178" i="3"/>
  <c r="Y1178" i="3"/>
  <c r="X1178" i="3"/>
  <c r="W1178" i="3"/>
  <c r="V1178" i="3"/>
  <c r="U1178" i="3"/>
  <c r="T1178" i="3"/>
  <c r="S1178" i="3"/>
  <c r="R1178" i="3"/>
  <c r="Q1178" i="3"/>
  <c r="P1178" i="3"/>
  <c r="O1178" i="3"/>
  <c r="N1178" i="3"/>
  <c r="M1178" i="3"/>
  <c r="L1178" i="3"/>
  <c r="K1178" i="3"/>
  <c r="J1178" i="3"/>
  <c r="G1178" i="3"/>
  <c r="F1178" i="3"/>
  <c r="E1178" i="3"/>
  <c r="D1178" i="3"/>
  <c r="C1178" i="3"/>
  <c r="B1178" i="3"/>
  <c r="A1178" i="3"/>
  <c r="Z1177" i="3"/>
  <c r="Y1177" i="3"/>
  <c r="X1177" i="3"/>
  <c r="W1177" i="3"/>
  <c r="V1177" i="3"/>
  <c r="U1177" i="3"/>
  <c r="T1177" i="3"/>
  <c r="S1177" i="3"/>
  <c r="R1177" i="3"/>
  <c r="Q1177" i="3"/>
  <c r="P1177" i="3"/>
  <c r="O1177" i="3"/>
  <c r="N1177" i="3"/>
  <c r="M1177" i="3"/>
  <c r="L1177" i="3"/>
  <c r="K1177" i="3"/>
  <c r="J1177" i="3"/>
  <c r="G1177" i="3"/>
  <c r="F1177" i="3"/>
  <c r="E1177" i="3"/>
  <c r="D1177" i="3"/>
  <c r="C1177" i="3"/>
  <c r="B1177" i="3"/>
  <c r="A1177" i="3"/>
  <c r="Z1176" i="3"/>
  <c r="Y1176" i="3"/>
  <c r="X1176" i="3"/>
  <c r="W1176" i="3"/>
  <c r="V1176" i="3"/>
  <c r="U1176" i="3"/>
  <c r="T1176" i="3"/>
  <c r="S1176" i="3"/>
  <c r="R1176" i="3"/>
  <c r="Q1176" i="3"/>
  <c r="P1176" i="3"/>
  <c r="O1176" i="3"/>
  <c r="N1176" i="3"/>
  <c r="M1176" i="3"/>
  <c r="L1176" i="3"/>
  <c r="K1176" i="3"/>
  <c r="J1176" i="3"/>
  <c r="G1176" i="3"/>
  <c r="F1176" i="3"/>
  <c r="E1176" i="3"/>
  <c r="D1176" i="3"/>
  <c r="C1176" i="3"/>
  <c r="B1176" i="3"/>
  <c r="A1176" i="3"/>
  <c r="Z1175" i="3"/>
  <c r="Y1175" i="3"/>
  <c r="X1175" i="3"/>
  <c r="W1175" i="3"/>
  <c r="V1175" i="3"/>
  <c r="U1175" i="3"/>
  <c r="T1175" i="3"/>
  <c r="S1175" i="3"/>
  <c r="R1175" i="3"/>
  <c r="Q1175" i="3"/>
  <c r="P1175" i="3"/>
  <c r="O1175" i="3"/>
  <c r="N1175" i="3"/>
  <c r="M1175" i="3"/>
  <c r="L1175" i="3"/>
  <c r="K1175" i="3"/>
  <c r="J1175" i="3"/>
  <c r="G1175" i="3"/>
  <c r="F1175" i="3"/>
  <c r="E1175" i="3"/>
  <c r="D1175" i="3"/>
  <c r="C1175" i="3"/>
  <c r="B1175" i="3"/>
  <c r="A1175" i="3"/>
  <c r="Z1174" i="3"/>
  <c r="Y1174" i="3"/>
  <c r="X1174" i="3"/>
  <c r="W1174" i="3"/>
  <c r="V1174" i="3"/>
  <c r="U1174" i="3"/>
  <c r="T1174" i="3"/>
  <c r="S1174" i="3"/>
  <c r="R1174" i="3"/>
  <c r="Q1174" i="3"/>
  <c r="P1174" i="3"/>
  <c r="O1174" i="3"/>
  <c r="N1174" i="3"/>
  <c r="M1174" i="3"/>
  <c r="L1174" i="3"/>
  <c r="K1174" i="3"/>
  <c r="J1174" i="3"/>
  <c r="G1174" i="3"/>
  <c r="F1174" i="3"/>
  <c r="E1174" i="3"/>
  <c r="D1174" i="3"/>
  <c r="C1174" i="3"/>
  <c r="B1174" i="3"/>
  <c r="A1174" i="3"/>
  <c r="Z1173" i="3"/>
  <c r="Y1173" i="3"/>
  <c r="X1173" i="3"/>
  <c r="W1173" i="3"/>
  <c r="V1173" i="3"/>
  <c r="U1173" i="3"/>
  <c r="T1173" i="3"/>
  <c r="S1173" i="3"/>
  <c r="R1173" i="3"/>
  <c r="Q1173" i="3"/>
  <c r="P1173" i="3"/>
  <c r="O1173" i="3"/>
  <c r="N1173" i="3"/>
  <c r="M1173" i="3"/>
  <c r="L1173" i="3"/>
  <c r="K1173" i="3"/>
  <c r="J1173" i="3"/>
  <c r="G1173" i="3"/>
  <c r="F1173" i="3"/>
  <c r="E1173" i="3"/>
  <c r="D1173" i="3"/>
  <c r="C1173" i="3"/>
  <c r="B1173" i="3"/>
  <c r="A1173" i="3"/>
  <c r="Z1172" i="3"/>
  <c r="Y1172" i="3"/>
  <c r="X1172" i="3"/>
  <c r="W1172" i="3"/>
  <c r="V1172" i="3"/>
  <c r="U1172" i="3"/>
  <c r="T1172" i="3"/>
  <c r="S1172" i="3"/>
  <c r="R1172" i="3"/>
  <c r="Q1172" i="3"/>
  <c r="P1172" i="3"/>
  <c r="O1172" i="3"/>
  <c r="N1172" i="3"/>
  <c r="M1172" i="3"/>
  <c r="L1172" i="3"/>
  <c r="K1172" i="3"/>
  <c r="J1172" i="3"/>
  <c r="G1172" i="3"/>
  <c r="F1172" i="3"/>
  <c r="E1172" i="3"/>
  <c r="D1172" i="3"/>
  <c r="C1172" i="3"/>
  <c r="B1172" i="3"/>
  <c r="A1172" i="3"/>
  <c r="Z1171" i="3"/>
  <c r="Y1171" i="3"/>
  <c r="X1171" i="3"/>
  <c r="W1171" i="3"/>
  <c r="V1171" i="3"/>
  <c r="U1171" i="3"/>
  <c r="T1171" i="3"/>
  <c r="S1171" i="3"/>
  <c r="R1171" i="3"/>
  <c r="Q1171" i="3"/>
  <c r="P1171" i="3"/>
  <c r="O1171" i="3"/>
  <c r="N1171" i="3"/>
  <c r="M1171" i="3"/>
  <c r="L1171" i="3"/>
  <c r="K1171" i="3"/>
  <c r="J1171" i="3"/>
  <c r="G1171" i="3"/>
  <c r="F1171" i="3"/>
  <c r="E1171" i="3"/>
  <c r="D1171" i="3"/>
  <c r="C1171" i="3"/>
  <c r="B1171" i="3"/>
  <c r="A1171" i="3"/>
  <c r="Z1170" i="3"/>
  <c r="Y1170" i="3"/>
  <c r="X1170" i="3"/>
  <c r="W1170" i="3"/>
  <c r="V1170" i="3"/>
  <c r="U1170" i="3"/>
  <c r="T1170" i="3"/>
  <c r="S1170" i="3"/>
  <c r="R1170" i="3"/>
  <c r="Q1170" i="3"/>
  <c r="P1170" i="3"/>
  <c r="O1170" i="3"/>
  <c r="N1170" i="3"/>
  <c r="M1170" i="3"/>
  <c r="L1170" i="3"/>
  <c r="K1170" i="3"/>
  <c r="J1170" i="3"/>
  <c r="G1170" i="3"/>
  <c r="F1170" i="3"/>
  <c r="E1170" i="3"/>
  <c r="D1170" i="3"/>
  <c r="C1170" i="3"/>
  <c r="B1170" i="3"/>
  <c r="A1170" i="3"/>
  <c r="Z1169" i="3"/>
  <c r="Y1169" i="3"/>
  <c r="X1169" i="3"/>
  <c r="W1169" i="3"/>
  <c r="V1169" i="3"/>
  <c r="U1169" i="3"/>
  <c r="T1169" i="3"/>
  <c r="S1169" i="3"/>
  <c r="R1169" i="3"/>
  <c r="Q1169" i="3"/>
  <c r="P1169" i="3"/>
  <c r="O1169" i="3"/>
  <c r="N1169" i="3"/>
  <c r="M1169" i="3"/>
  <c r="L1169" i="3"/>
  <c r="K1169" i="3"/>
  <c r="J1169" i="3"/>
  <c r="G1169" i="3"/>
  <c r="F1169" i="3"/>
  <c r="E1169" i="3"/>
  <c r="D1169" i="3"/>
  <c r="C1169" i="3"/>
  <c r="B1169" i="3"/>
  <c r="A1169" i="3"/>
  <c r="Z1168" i="3"/>
  <c r="Y1168" i="3"/>
  <c r="X1168" i="3"/>
  <c r="W1168" i="3"/>
  <c r="V1168" i="3"/>
  <c r="U1168" i="3"/>
  <c r="T1168" i="3"/>
  <c r="S1168" i="3"/>
  <c r="R1168" i="3"/>
  <c r="Q1168" i="3"/>
  <c r="P1168" i="3"/>
  <c r="O1168" i="3"/>
  <c r="N1168" i="3"/>
  <c r="M1168" i="3"/>
  <c r="L1168" i="3"/>
  <c r="K1168" i="3"/>
  <c r="J1168" i="3"/>
  <c r="G1168" i="3"/>
  <c r="F1168" i="3"/>
  <c r="E1168" i="3"/>
  <c r="D1168" i="3"/>
  <c r="C1168" i="3"/>
  <c r="B1168" i="3"/>
  <c r="A1168" i="3"/>
  <c r="Z1167" i="3"/>
  <c r="Y1167" i="3"/>
  <c r="X1167" i="3"/>
  <c r="W1167" i="3"/>
  <c r="V1167" i="3"/>
  <c r="U1167" i="3"/>
  <c r="T1167" i="3"/>
  <c r="S1167" i="3"/>
  <c r="R1167" i="3"/>
  <c r="Q1167" i="3"/>
  <c r="P1167" i="3"/>
  <c r="O1167" i="3"/>
  <c r="N1167" i="3"/>
  <c r="M1167" i="3"/>
  <c r="L1167" i="3"/>
  <c r="K1167" i="3"/>
  <c r="J1167" i="3"/>
  <c r="G1167" i="3"/>
  <c r="F1167" i="3"/>
  <c r="E1167" i="3"/>
  <c r="D1167" i="3"/>
  <c r="C1167" i="3"/>
  <c r="B1167" i="3"/>
  <c r="A1167" i="3"/>
  <c r="Z1166" i="3"/>
  <c r="Y1166" i="3"/>
  <c r="X1166" i="3"/>
  <c r="W1166" i="3"/>
  <c r="V1166" i="3"/>
  <c r="U1166" i="3"/>
  <c r="T1166" i="3"/>
  <c r="S1166" i="3"/>
  <c r="R1166" i="3"/>
  <c r="Q1166" i="3"/>
  <c r="P1166" i="3"/>
  <c r="O1166" i="3"/>
  <c r="N1166" i="3"/>
  <c r="M1166" i="3"/>
  <c r="L1166" i="3"/>
  <c r="K1166" i="3"/>
  <c r="J1166" i="3"/>
  <c r="G1166" i="3"/>
  <c r="F1166" i="3"/>
  <c r="E1166" i="3"/>
  <c r="D1166" i="3"/>
  <c r="C1166" i="3"/>
  <c r="B1166" i="3"/>
  <c r="A1166" i="3"/>
  <c r="Z1165" i="3"/>
  <c r="Y1165" i="3"/>
  <c r="X1165" i="3"/>
  <c r="W1165" i="3"/>
  <c r="V1165" i="3"/>
  <c r="U1165" i="3"/>
  <c r="T1165" i="3"/>
  <c r="S1165" i="3"/>
  <c r="R1165" i="3"/>
  <c r="Q1165" i="3"/>
  <c r="P1165" i="3"/>
  <c r="O1165" i="3"/>
  <c r="N1165" i="3"/>
  <c r="M1165" i="3"/>
  <c r="L1165" i="3"/>
  <c r="K1165" i="3"/>
  <c r="J1165" i="3"/>
  <c r="G1165" i="3"/>
  <c r="F1165" i="3"/>
  <c r="E1165" i="3"/>
  <c r="D1165" i="3"/>
  <c r="C1165" i="3"/>
  <c r="B1165" i="3"/>
  <c r="A1165" i="3"/>
  <c r="Z1164" i="3"/>
  <c r="Y1164" i="3"/>
  <c r="X1164" i="3"/>
  <c r="W1164" i="3"/>
  <c r="V1164" i="3"/>
  <c r="U1164" i="3"/>
  <c r="T1164" i="3"/>
  <c r="S1164" i="3"/>
  <c r="R1164" i="3"/>
  <c r="Q1164" i="3"/>
  <c r="P1164" i="3"/>
  <c r="O1164" i="3"/>
  <c r="N1164" i="3"/>
  <c r="M1164" i="3"/>
  <c r="L1164" i="3"/>
  <c r="K1164" i="3"/>
  <c r="J1164" i="3"/>
  <c r="G1164" i="3"/>
  <c r="F1164" i="3"/>
  <c r="E1164" i="3"/>
  <c r="D1164" i="3"/>
  <c r="C1164" i="3"/>
  <c r="B1164" i="3"/>
  <c r="A1164" i="3"/>
  <c r="Z1163" i="3"/>
  <c r="Y1163" i="3"/>
  <c r="X1163" i="3"/>
  <c r="W1163" i="3"/>
  <c r="V1163" i="3"/>
  <c r="U1163" i="3"/>
  <c r="T1163" i="3"/>
  <c r="S1163" i="3"/>
  <c r="R1163" i="3"/>
  <c r="Q1163" i="3"/>
  <c r="P1163" i="3"/>
  <c r="O1163" i="3"/>
  <c r="N1163" i="3"/>
  <c r="M1163" i="3"/>
  <c r="L1163" i="3"/>
  <c r="K1163" i="3"/>
  <c r="J1163" i="3"/>
  <c r="G1163" i="3"/>
  <c r="F1163" i="3"/>
  <c r="E1163" i="3"/>
  <c r="D1163" i="3"/>
  <c r="C1163" i="3"/>
  <c r="B1163" i="3"/>
  <c r="A1163" i="3"/>
  <c r="Z1162" i="3"/>
  <c r="Y1162" i="3"/>
  <c r="X1162" i="3"/>
  <c r="W1162" i="3"/>
  <c r="V1162" i="3"/>
  <c r="U1162" i="3"/>
  <c r="T1162" i="3"/>
  <c r="S1162" i="3"/>
  <c r="R1162" i="3"/>
  <c r="Q1162" i="3"/>
  <c r="P1162" i="3"/>
  <c r="O1162" i="3"/>
  <c r="N1162" i="3"/>
  <c r="M1162" i="3"/>
  <c r="L1162" i="3"/>
  <c r="K1162" i="3"/>
  <c r="J1162" i="3"/>
  <c r="G1162" i="3"/>
  <c r="F1162" i="3"/>
  <c r="E1162" i="3"/>
  <c r="D1162" i="3"/>
  <c r="C1162" i="3"/>
  <c r="B1162" i="3"/>
  <c r="A1162" i="3"/>
  <c r="Z1161" i="3"/>
  <c r="Y1161" i="3"/>
  <c r="X1161" i="3"/>
  <c r="W1161" i="3"/>
  <c r="V1161" i="3"/>
  <c r="U1161" i="3"/>
  <c r="T1161" i="3"/>
  <c r="S1161" i="3"/>
  <c r="R1161" i="3"/>
  <c r="Q1161" i="3"/>
  <c r="P1161" i="3"/>
  <c r="O1161" i="3"/>
  <c r="N1161" i="3"/>
  <c r="M1161" i="3"/>
  <c r="L1161" i="3"/>
  <c r="K1161" i="3"/>
  <c r="J1161" i="3"/>
  <c r="G1161" i="3"/>
  <c r="F1161" i="3"/>
  <c r="E1161" i="3"/>
  <c r="D1161" i="3"/>
  <c r="C1161" i="3"/>
  <c r="B1161" i="3"/>
  <c r="A1161" i="3"/>
  <c r="Z1160" i="3"/>
  <c r="Y1160" i="3"/>
  <c r="X1160" i="3"/>
  <c r="W1160" i="3"/>
  <c r="V1160" i="3"/>
  <c r="U1160" i="3"/>
  <c r="T1160" i="3"/>
  <c r="S1160" i="3"/>
  <c r="R1160" i="3"/>
  <c r="Q1160" i="3"/>
  <c r="P1160" i="3"/>
  <c r="O1160" i="3"/>
  <c r="N1160" i="3"/>
  <c r="M1160" i="3"/>
  <c r="L1160" i="3"/>
  <c r="K1160" i="3"/>
  <c r="J1160" i="3"/>
  <c r="G1160" i="3"/>
  <c r="F1160" i="3"/>
  <c r="E1160" i="3"/>
  <c r="D1160" i="3"/>
  <c r="C1160" i="3"/>
  <c r="B1160" i="3"/>
  <c r="A1160" i="3"/>
  <c r="Z1159" i="3"/>
  <c r="Y1159" i="3"/>
  <c r="X1159" i="3"/>
  <c r="W1159" i="3"/>
  <c r="V1159" i="3"/>
  <c r="U1159" i="3"/>
  <c r="T1159" i="3"/>
  <c r="S1159" i="3"/>
  <c r="R1159" i="3"/>
  <c r="Q1159" i="3"/>
  <c r="P1159" i="3"/>
  <c r="O1159" i="3"/>
  <c r="N1159" i="3"/>
  <c r="M1159" i="3"/>
  <c r="L1159" i="3"/>
  <c r="K1159" i="3"/>
  <c r="J1159" i="3"/>
  <c r="G1159" i="3"/>
  <c r="F1159" i="3"/>
  <c r="E1159" i="3"/>
  <c r="D1159" i="3"/>
  <c r="C1159" i="3"/>
  <c r="B1159" i="3"/>
  <c r="A1159" i="3"/>
  <c r="Z1158" i="3"/>
  <c r="Y1158" i="3"/>
  <c r="X1158" i="3"/>
  <c r="W1158" i="3"/>
  <c r="V1158" i="3"/>
  <c r="U1158" i="3"/>
  <c r="T1158" i="3"/>
  <c r="S1158" i="3"/>
  <c r="R1158" i="3"/>
  <c r="Q1158" i="3"/>
  <c r="P1158" i="3"/>
  <c r="O1158" i="3"/>
  <c r="N1158" i="3"/>
  <c r="M1158" i="3"/>
  <c r="L1158" i="3"/>
  <c r="K1158" i="3"/>
  <c r="J1158" i="3"/>
  <c r="G1158" i="3"/>
  <c r="F1158" i="3"/>
  <c r="E1158" i="3"/>
  <c r="D1158" i="3"/>
  <c r="C1158" i="3"/>
  <c r="B1158" i="3"/>
  <c r="A1158" i="3"/>
  <c r="Z1157" i="3"/>
  <c r="Y1157" i="3"/>
  <c r="X1157" i="3"/>
  <c r="W1157" i="3"/>
  <c r="V1157" i="3"/>
  <c r="U1157" i="3"/>
  <c r="T1157" i="3"/>
  <c r="S1157" i="3"/>
  <c r="R1157" i="3"/>
  <c r="Q1157" i="3"/>
  <c r="P1157" i="3"/>
  <c r="O1157" i="3"/>
  <c r="N1157" i="3"/>
  <c r="M1157" i="3"/>
  <c r="L1157" i="3"/>
  <c r="K1157" i="3"/>
  <c r="J1157" i="3"/>
  <c r="G1157" i="3"/>
  <c r="F1157" i="3"/>
  <c r="E1157" i="3"/>
  <c r="D1157" i="3"/>
  <c r="C1157" i="3"/>
  <c r="B1157" i="3"/>
  <c r="A1157" i="3"/>
  <c r="Z1156" i="3"/>
  <c r="Y1156" i="3"/>
  <c r="X1156" i="3"/>
  <c r="W1156" i="3"/>
  <c r="V1156" i="3"/>
  <c r="U1156" i="3"/>
  <c r="T1156" i="3"/>
  <c r="S1156" i="3"/>
  <c r="R1156" i="3"/>
  <c r="Q1156" i="3"/>
  <c r="P1156" i="3"/>
  <c r="O1156" i="3"/>
  <c r="N1156" i="3"/>
  <c r="M1156" i="3"/>
  <c r="L1156" i="3"/>
  <c r="K1156" i="3"/>
  <c r="J1156" i="3"/>
  <c r="G1156" i="3"/>
  <c r="F1156" i="3"/>
  <c r="E1156" i="3"/>
  <c r="D1156" i="3"/>
  <c r="C1156" i="3"/>
  <c r="B1156" i="3"/>
  <c r="A1156" i="3"/>
  <c r="Z1155" i="3"/>
  <c r="Y1155" i="3"/>
  <c r="X1155" i="3"/>
  <c r="W1155" i="3"/>
  <c r="V1155" i="3"/>
  <c r="U1155" i="3"/>
  <c r="T1155" i="3"/>
  <c r="S1155" i="3"/>
  <c r="R1155" i="3"/>
  <c r="Q1155" i="3"/>
  <c r="P1155" i="3"/>
  <c r="O1155" i="3"/>
  <c r="N1155" i="3"/>
  <c r="M1155" i="3"/>
  <c r="L1155" i="3"/>
  <c r="K1155" i="3"/>
  <c r="J1155" i="3"/>
  <c r="G1155" i="3"/>
  <c r="F1155" i="3"/>
  <c r="E1155" i="3"/>
  <c r="D1155" i="3"/>
  <c r="C1155" i="3"/>
  <c r="B1155" i="3"/>
  <c r="A1155" i="3"/>
  <c r="Z1154" i="3"/>
  <c r="Y1154" i="3"/>
  <c r="X1154" i="3"/>
  <c r="W1154" i="3"/>
  <c r="V1154" i="3"/>
  <c r="U1154" i="3"/>
  <c r="T1154" i="3"/>
  <c r="S1154" i="3"/>
  <c r="R1154" i="3"/>
  <c r="Q1154" i="3"/>
  <c r="P1154" i="3"/>
  <c r="O1154" i="3"/>
  <c r="N1154" i="3"/>
  <c r="M1154" i="3"/>
  <c r="L1154" i="3"/>
  <c r="K1154" i="3"/>
  <c r="J1154" i="3"/>
  <c r="G1154" i="3"/>
  <c r="F1154" i="3"/>
  <c r="E1154" i="3"/>
  <c r="D1154" i="3"/>
  <c r="C1154" i="3"/>
  <c r="B1154" i="3"/>
  <c r="A1154" i="3"/>
  <c r="Z1153" i="3"/>
  <c r="Y1153" i="3"/>
  <c r="X1153" i="3"/>
  <c r="W1153" i="3"/>
  <c r="V1153" i="3"/>
  <c r="U1153" i="3"/>
  <c r="T1153" i="3"/>
  <c r="S1153" i="3"/>
  <c r="R1153" i="3"/>
  <c r="Q1153" i="3"/>
  <c r="P1153" i="3"/>
  <c r="O1153" i="3"/>
  <c r="N1153" i="3"/>
  <c r="M1153" i="3"/>
  <c r="L1153" i="3"/>
  <c r="K1153" i="3"/>
  <c r="J1153" i="3"/>
  <c r="G1153" i="3"/>
  <c r="F1153" i="3"/>
  <c r="E1153" i="3"/>
  <c r="D1153" i="3"/>
  <c r="C1153" i="3"/>
  <c r="B1153" i="3"/>
  <c r="A1153" i="3"/>
  <c r="Z1152" i="3"/>
  <c r="Y1152" i="3"/>
  <c r="X1152" i="3"/>
  <c r="W1152" i="3"/>
  <c r="V1152" i="3"/>
  <c r="U1152" i="3"/>
  <c r="T1152" i="3"/>
  <c r="S1152" i="3"/>
  <c r="R1152" i="3"/>
  <c r="Q1152" i="3"/>
  <c r="P1152" i="3"/>
  <c r="O1152" i="3"/>
  <c r="N1152" i="3"/>
  <c r="M1152" i="3"/>
  <c r="L1152" i="3"/>
  <c r="K1152" i="3"/>
  <c r="J1152" i="3"/>
  <c r="G1152" i="3"/>
  <c r="F1152" i="3"/>
  <c r="E1152" i="3"/>
  <c r="D1152" i="3"/>
  <c r="C1152" i="3"/>
  <c r="B1152" i="3"/>
  <c r="A1152" i="3"/>
  <c r="Z1151" i="3"/>
  <c r="Y1151" i="3"/>
  <c r="X1151" i="3"/>
  <c r="W1151" i="3"/>
  <c r="V1151" i="3"/>
  <c r="U1151" i="3"/>
  <c r="T1151" i="3"/>
  <c r="S1151" i="3"/>
  <c r="R1151" i="3"/>
  <c r="Q1151" i="3"/>
  <c r="P1151" i="3"/>
  <c r="O1151" i="3"/>
  <c r="N1151" i="3"/>
  <c r="M1151" i="3"/>
  <c r="L1151" i="3"/>
  <c r="K1151" i="3"/>
  <c r="J1151" i="3"/>
  <c r="G1151" i="3"/>
  <c r="F1151" i="3"/>
  <c r="E1151" i="3"/>
  <c r="D1151" i="3"/>
  <c r="C1151" i="3"/>
  <c r="B1151" i="3"/>
  <c r="A1151" i="3"/>
  <c r="Z1150" i="3"/>
  <c r="Y1150" i="3"/>
  <c r="X1150" i="3"/>
  <c r="W1150" i="3"/>
  <c r="V1150" i="3"/>
  <c r="U1150" i="3"/>
  <c r="T1150" i="3"/>
  <c r="S1150" i="3"/>
  <c r="R1150" i="3"/>
  <c r="Q1150" i="3"/>
  <c r="P1150" i="3"/>
  <c r="O1150" i="3"/>
  <c r="N1150" i="3"/>
  <c r="M1150" i="3"/>
  <c r="L1150" i="3"/>
  <c r="K1150" i="3"/>
  <c r="J1150" i="3"/>
  <c r="G1150" i="3"/>
  <c r="F1150" i="3"/>
  <c r="E1150" i="3"/>
  <c r="D1150" i="3"/>
  <c r="C1150" i="3"/>
  <c r="B1150" i="3"/>
  <c r="A1150" i="3"/>
  <c r="Z1149" i="3"/>
  <c r="Y1149" i="3"/>
  <c r="X1149" i="3"/>
  <c r="W1149" i="3"/>
  <c r="V1149" i="3"/>
  <c r="U1149" i="3"/>
  <c r="T1149" i="3"/>
  <c r="S1149" i="3"/>
  <c r="R1149" i="3"/>
  <c r="Q1149" i="3"/>
  <c r="P1149" i="3"/>
  <c r="O1149" i="3"/>
  <c r="N1149" i="3"/>
  <c r="M1149" i="3"/>
  <c r="L1149" i="3"/>
  <c r="K1149" i="3"/>
  <c r="J1149" i="3"/>
  <c r="G1149" i="3"/>
  <c r="F1149" i="3"/>
  <c r="E1149" i="3"/>
  <c r="D1149" i="3"/>
  <c r="C1149" i="3"/>
  <c r="B1149" i="3"/>
  <c r="A1149" i="3"/>
  <c r="Z1148" i="3"/>
  <c r="Y1148" i="3"/>
  <c r="X1148" i="3"/>
  <c r="W1148" i="3"/>
  <c r="V1148" i="3"/>
  <c r="U1148" i="3"/>
  <c r="T1148" i="3"/>
  <c r="S1148" i="3"/>
  <c r="R1148" i="3"/>
  <c r="Q1148" i="3"/>
  <c r="P1148" i="3"/>
  <c r="O1148" i="3"/>
  <c r="N1148" i="3"/>
  <c r="M1148" i="3"/>
  <c r="L1148" i="3"/>
  <c r="K1148" i="3"/>
  <c r="J1148" i="3"/>
  <c r="G1148" i="3"/>
  <c r="F1148" i="3"/>
  <c r="E1148" i="3"/>
  <c r="D1148" i="3"/>
  <c r="C1148" i="3"/>
  <c r="B1148" i="3"/>
  <c r="A1148" i="3"/>
  <c r="Z1147" i="3"/>
  <c r="Y1147" i="3"/>
  <c r="X1147" i="3"/>
  <c r="W1147" i="3"/>
  <c r="V1147" i="3"/>
  <c r="U1147" i="3"/>
  <c r="T1147" i="3"/>
  <c r="S1147" i="3"/>
  <c r="R1147" i="3"/>
  <c r="Q1147" i="3"/>
  <c r="P1147" i="3"/>
  <c r="O1147" i="3"/>
  <c r="N1147" i="3"/>
  <c r="M1147" i="3"/>
  <c r="L1147" i="3"/>
  <c r="K1147" i="3"/>
  <c r="J1147" i="3"/>
  <c r="G1147" i="3"/>
  <c r="F1147" i="3"/>
  <c r="E1147" i="3"/>
  <c r="D1147" i="3"/>
  <c r="C1147" i="3"/>
  <c r="B1147" i="3"/>
  <c r="A1147" i="3"/>
  <c r="Z1146" i="3"/>
  <c r="Y1146" i="3"/>
  <c r="X1146" i="3"/>
  <c r="W1146" i="3"/>
  <c r="V1146" i="3"/>
  <c r="U1146" i="3"/>
  <c r="T1146" i="3"/>
  <c r="S1146" i="3"/>
  <c r="R1146" i="3"/>
  <c r="Q1146" i="3"/>
  <c r="P1146" i="3"/>
  <c r="O1146" i="3"/>
  <c r="N1146" i="3"/>
  <c r="M1146" i="3"/>
  <c r="L1146" i="3"/>
  <c r="K1146" i="3"/>
  <c r="J1146" i="3"/>
  <c r="G1146" i="3"/>
  <c r="F1146" i="3"/>
  <c r="E1146" i="3"/>
  <c r="D1146" i="3"/>
  <c r="C1146" i="3"/>
  <c r="B1146" i="3"/>
  <c r="A1146" i="3"/>
  <c r="Z1145" i="3"/>
  <c r="Y1145" i="3"/>
  <c r="X1145" i="3"/>
  <c r="W1145" i="3"/>
  <c r="V1145" i="3"/>
  <c r="U1145" i="3"/>
  <c r="T1145" i="3"/>
  <c r="S1145" i="3"/>
  <c r="R1145" i="3"/>
  <c r="Q1145" i="3"/>
  <c r="P1145" i="3"/>
  <c r="O1145" i="3"/>
  <c r="N1145" i="3"/>
  <c r="M1145" i="3"/>
  <c r="L1145" i="3"/>
  <c r="K1145" i="3"/>
  <c r="J1145" i="3"/>
  <c r="G1145" i="3"/>
  <c r="F1145" i="3"/>
  <c r="E1145" i="3"/>
  <c r="D1145" i="3"/>
  <c r="C1145" i="3"/>
  <c r="B1145" i="3"/>
  <c r="A1145" i="3"/>
  <c r="Z1144" i="3"/>
  <c r="Y1144" i="3"/>
  <c r="X1144" i="3"/>
  <c r="W1144" i="3"/>
  <c r="V1144" i="3"/>
  <c r="U1144" i="3"/>
  <c r="T1144" i="3"/>
  <c r="S1144" i="3"/>
  <c r="R1144" i="3"/>
  <c r="Q1144" i="3"/>
  <c r="P1144" i="3"/>
  <c r="O1144" i="3"/>
  <c r="N1144" i="3"/>
  <c r="M1144" i="3"/>
  <c r="L1144" i="3"/>
  <c r="K1144" i="3"/>
  <c r="J1144" i="3"/>
  <c r="G1144" i="3"/>
  <c r="F1144" i="3"/>
  <c r="E1144" i="3"/>
  <c r="D1144" i="3"/>
  <c r="C1144" i="3"/>
  <c r="B1144" i="3"/>
  <c r="A1144" i="3"/>
  <c r="Z1143" i="3"/>
  <c r="Y1143" i="3"/>
  <c r="X1143" i="3"/>
  <c r="W1143" i="3"/>
  <c r="V1143" i="3"/>
  <c r="U1143" i="3"/>
  <c r="T1143" i="3"/>
  <c r="S1143" i="3"/>
  <c r="R1143" i="3"/>
  <c r="Q1143" i="3"/>
  <c r="P1143" i="3"/>
  <c r="O1143" i="3"/>
  <c r="N1143" i="3"/>
  <c r="M1143" i="3"/>
  <c r="L1143" i="3"/>
  <c r="K1143" i="3"/>
  <c r="J1143" i="3"/>
  <c r="G1143" i="3"/>
  <c r="F1143" i="3"/>
  <c r="E1143" i="3"/>
  <c r="D1143" i="3"/>
  <c r="C1143" i="3"/>
  <c r="B1143" i="3"/>
  <c r="A1143" i="3"/>
  <c r="Z1142" i="3"/>
  <c r="Y1142" i="3"/>
  <c r="X1142" i="3"/>
  <c r="W1142" i="3"/>
  <c r="V1142" i="3"/>
  <c r="U1142" i="3"/>
  <c r="T1142" i="3"/>
  <c r="S1142" i="3"/>
  <c r="R1142" i="3"/>
  <c r="Q1142" i="3"/>
  <c r="P1142" i="3"/>
  <c r="O1142" i="3"/>
  <c r="N1142" i="3"/>
  <c r="M1142" i="3"/>
  <c r="L1142" i="3"/>
  <c r="K1142" i="3"/>
  <c r="J1142" i="3"/>
  <c r="G1142" i="3"/>
  <c r="F1142" i="3"/>
  <c r="E1142" i="3"/>
  <c r="D1142" i="3"/>
  <c r="C1142" i="3"/>
  <c r="B1142" i="3"/>
  <c r="A1142" i="3"/>
  <c r="Z1141" i="3"/>
  <c r="Y1141" i="3"/>
  <c r="X1141" i="3"/>
  <c r="W1141" i="3"/>
  <c r="V1141" i="3"/>
  <c r="U1141" i="3"/>
  <c r="T1141" i="3"/>
  <c r="S1141" i="3"/>
  <c r="R1141" i="3"/>
  <c r="Q1141" i="3"/>
  <c r="P1141" i="3"/>
  <c r="O1141" i="3"/>
  <c r="N1141" i="3"/>
  <c r="M1141" i="3"/>
  <c r="L1141" i="3"/>
  <c r="K1141" i="3"/>
  <c r="J1141" i="3"/>
  <c r="G1141" i="3"/>
  <c r="F1141" i="3"/>
  <c r="E1141" i="3"/>
  <c r="D1141" i="3"/>
  <c r="C1141" i="3"/>
  <c r="B1141" i="3"/>
  <c r="A1141" i="3"/>
  <c r="Z1140" i="3"/>
  <c r="Y1140" i="3"/>
  <c r="X1140" i="3"/>
  <c r="W1140" i="3"/>
  <c r="V1140" i="3"/>
  <c r="U1140" i="3"/>
  <c r="T1140" i="3"/>
  <c r="S1140" i="3"/>
  <c r="R1140" i="3"/>
  <c r="Q1140" i="3"/>
  <c r="P1140" i="3"/>
  <c r="O1140" i="3"/>
  <c r="N1140" i="3"/>
  <c r="M1140" i="3"/>
  <c r="L1140" i="3"/>
  <c r="K1140" i="3"/>
  <c r="J1140" i="3"/>
  <c r="G1140" i="3"/>
  <c r="F1140" i="3"/>
  <c r="E1140" i="3"/>
  <c r="D1140" i="3"/>
  <c r="C1140" i="3"/>
  <c r="B1140" i="3"/>
  <c r="A1140" i="3"/>
  <c r="Z1139" i="3"/>
  <c r="Y1139" i="3"/>
  <c r="X1139" i="3"/>
  <c r="W1139" i="3"/>
  <c r="V1139" i="3"/>
  <c r="U1139" i="3"/>
  <c r="T1139" i="3"/>
  <c r="S1139" i="3"/>
  <c r="R1139" i="3"/>
  <c r="Q1139" i="3"/>
  <c r="P1139" i="3"/>
  <c r="O1139" i="3"/>
  <c r="N1139" i="3"/>
  <c r="M1139" i="3"/>
  <c r="L1139" i="3"/>
  <c r="K1139" i="3"/>
  <c r="J1139" i="3"/>
  <c r="G1139" i="3"/>
  <c r="F1139" i="3"/>
  <c r="E1139" i="3"/>
  <c r="D1139" i="3"/>
  <c r="C1139" i="3"/>
  <c r="B1139" i="3"/>
  <c r="A1139" i="3"/>
  <c r="Z1138" i="3"/>
  <c r="Y1138" i="3"/>
  <c r="X1138" i="3"/>
  <c r="W1138" i="3"/>
  <c r="V1138" i="3"/>
  <c r="U1138" i="3"/>
  <c r="T1138" i="3"/>
  <c r="S1138" i="3"/>
  <c r="R1138" i="3"/>
  <c r="Q1138" i="3"/>
  <c r="P1138" i="3"/>
  <c r="O1138" i="3"/>
  <c r="N1138" i="3"/>
  <c r="M1138" i="3"/>
  <c r="L1138" i="3"/>
  <c r="K1138" i="3"/>
  <c r="J1138" i="3"/>
  <c r="G1138" i="3"/>
  <c r="F1138" i="3"/>
  <c r="E1138" i="3"/>
  <c r="D1138" i="3"/>
  <c r="C1138" i="3"/>
  <c r="B1138" i="3"/>
  <c r="A1138" i="3"/>
  <c r="Z1137" i="3"/>
  <c r="Y1137" i="3"/>
  <c r="X1137" i="3"/>
  <c r="W1137" i="3"/>
  <c r="V1137" i="3"/>
  <c r="U1137" i="3"/>
  <c r="T1137" i="3"/>
  <c r="S1137" i="3"/>
  <c r="R1137" i="3"/>
  <c r="Q1137" i="3"/>
  <c r="P1137" i="3"/>
  <c r="O1137" i="3"/>
  <c r="N1137" i="3"/>
  <c r="M1137" i="3"/>
  <c r="L1137" i="3"/>
  <c r="K1137" i="3"/>
  <c r="J1137" i="3"/>
  <c r="G1137" i="3"/>
  <c r="F1137" i="3"/>
  <c r="E1137" i="3"/>
  <c r="D1137" i="3"/>
  <c r="C1137" i="3"/>
  <c r="B1137" i="3"/>
  <c r="A1137" i="3"/>
  <c r="Z1136" i="3"/>
  <c r="Y1136" i="3"/>
  <c r="X1136" i="3"/>
  <c r="W1136" i="3"/>
  <c r="V1136" i="3"/>
  <c r="U1136" i="3"/>
  <c r="T1136" i="3"/>
  <c r="S1136" i="3"/>
  <c r="R1136" i="3"/>
  <c r="Q1136" i="3"/>
  <c r="P1136" i="3"/>
  <c r="O1136" i="3"/>
  <c r="N1136" i="3"/>
  <c r="M1136" i="3"/>
  <c r="L1136" i="3"/>
  <c r="K1136" i="3"/>
  <c r="J1136" i="3"/>
  <c r="G1136" i="3"/>
  <c r="F1136" i="3"/>
  <c r="E1136" i="3"/>
  <c r="D1136" i="3"/>
  <c r="C1136" i="3"/>
  <c r="B1136" i="3"/>
  <c r="A1136" i="3"/>
  <c r="Z1135" i="3"/>
  <c r="Y1135" i="3"/>
  <c r="X1135" i="3"/>
  <c r="W1135" i="3"/>
  <c r="V1135" i="3"/>
  <c r="U1135" i="3"/>
  <c r="T1135" i="3"/>
  <c r="S1135" i="3"/>
  <c r="R1135" i="3"/>
  <c r="Q1135" i="3"/>
  <c r="P1135" i="3"/>
  <c r="O1135" i="3"/>
  <c r="N1135" i="3"/>
  <c r="M1135" i="3"/>
  <c r="L1135" i="3"/>
  <c r="K1135" i="3"/>
  <c r="J1135" i="3"/>
  <c r="G1135" i="3"/>
  <c r="F1135" i="3"/>
  <c r="E1135" i="3"/>
  <c r="D1135" i="3"/>
  <c r="C1135" i="3"/>
  <c r="B1135" i="3"/>
  <c r="A1135" i="3"/>
  <c r="Z1134" i="3"/>
  <c r="Y1134" i="3"/>
  <c r="X1134" i="3"/>
  <c r="W1134" i="3"/>
  <c r="V1134" i="3"/>
  <c r="U1134" i="3"/>
  <c r="T1134" i="3"/>
  <c r="S1134" i="3"/>
  <c r="R1134" i="3"/>
  <c r="Q1134" i="3"/>
  <c r="P1134" i="3"/>
  <c r="O1134" i="3"/>
  <c r="N1134" i="3"/>
  <c r="M1134" i="3"/>
  <c r="L1134" i="3"/>
  <c r="K1134" i="3"/>
  <c r="J1134" i="3"/>
  <c r="G1134" i="3"/>
  <c r="F1134" i="3"/>
  <c r="E1134" i="3"/>
  <c r="D1134" i="3"/>
  <c r="C1134" i="3"/>
  <c r="B1134" i="3"/>
  <c r="A1134" i="3"/>
  <c r="Z1133" i="3"/>
  <c r="Y1133" i="3"/>
  <c r="X1133" i="3"/>
  <c r="W1133" i="3"/>
  <c r="V1133" i="3"/>
  <c r="U1133" i="3"/>
  <c r="T1133" i="3"/>
  <c r="S1133" i="3"/>
  <c r="R1133" i="3"/>
  <c r="Q1133" i="3"/>
  <c r="P1133" i="3"/>
  <c r="O1133" i="3"/>
  <c r="N1133" i="3"/>
  <c r="M1133" i="3"/>
  <c r="L1133" i="3"/>
  <c r="K1133" i="3"/>
  <c r="J1133" i="3"/>
  <c r="G1133" i="3"/>
  <c r="F1133" i="3"/>
  <c r="E1133" i="3"/>
  <c r="D1133" i="3"/>
  <c r="C1133" i="3"/>
  <c r="B1133" i="3"/>
  <c r="A1133" i="3"/>
  <c r="Z1132" i="3"/>
  <c r="Y1132" i="3"/>
  <c r="X1132" i="3"/>
  <c r="W1132" i="3"/>
  <c r="V1132" i="3"/>
  <c r="U1132" i="3"/>
  <c r="T1132" i="3"/>
  <c r="S1132" i="3"/>
  <c r="R1132" i="3"/>
  <c r="Q1132" i="3"/>
  <c r="P1132" i="3"/>
  <c r="O1132" i="3"/>
  <c r="N1132" i="3"/>
  <c r="M1132" i="3"/>
  <c r="L1132" i="3"/>
  <c r="K1132" i="3"/>
  <c r="J1132" i="3"/>
  <c r="G1132" i="3"/>
  <c r="F1132" i="3"/>
  <c r="E1132" i="3"/>
  <c r="D1132" i="3"/>
  <c r="C1132" i="3"/>
  <c r="B1132" i="3"/>
  <c r="A1132" i="3"/>
  <c r="Z1131" i="3"/>
  <c r="Y1131" i="3"/>
  <c r="X1131" i="3"/>
  <c r="W1131" i="3"/>
  <c r="V1131" i="3"/>
  <c r="U1131" i="3"/>
  <c r="T1131" i="3"/>
  <c r="S1131" i="3"/>
  <c r="R1131" i="3"/>
  <c r="Q1131" i="3"/>
  <c r="P1131" i="3"/>
  <c r="O1131" i="3"/>
  <c r="N1131" i="3"/>
  <c r="M1131" i="3"/>
  <c r="L1131" i="3"/>
  <c r="K1131" i="3"/>
  <c r="J1131" i="3"/>
  <c r="G1131" i="3"/>
  <c r="F1131" i="3"/>
  <c r="E1131" i="3"/>
  <c r="D1131" i="3"/>
  <c r="C1131" i="3"/>
  <c r="B1131" i="3"/>
  <c r="A1131" i="3"/>
  <c r="Z1130" i="3"/>
  <c r="Y1130" i="3"/>
  <c r="X1130" i="3"/>
  <c r="W1130" i="3"/>
  <c r="V1130" i="3"/>
  <c r="U1130" i="3"/>
  <c r="T1130" i="3"/>
  <c r="S1130" i="3"/>
  <c r="R1130" i="3"/>
  <c r="Q1130" i="3"/>
  <c r="P1130" i="3"/>
  <c r="O1130" i="3"/>
  <c r="N1130" i="3"/>
  <c r="M1130" i="3"/>
  <c r="L1130" i="3"/>
  <c r="K1130" i="3"/>
  <c r="J1130" i="3"/>
  <c r="G1130" i="3"/>
  <c r="F1130" i="3"/>
  <c r="E1130" i="3"/>
  <c r="D1130" i="3"/>
  <c r="C1130" i="3"/>
  <c r="B1130" i="3"/>
  <c r="A1130" i="3"/>
  <c r="Z1129" i="3"/>
  <c r="Y1129" i="3"/>
  <c r="X1129" i="3"/>
  <c r="W1129" i="3"/>
  <c r="V1129" i="3"/>
  <c r="U1129" i="3"/>
  <c r="T1129" i="3"/>
  <c r="S1129" i="3"/>
  <c r="R1129" i="3"/>
  <c r="Q1129" i="3"/>
  <c r="P1129" i="3"/>
  <c r="O1129" i="3"/>
  <c r="N1129" i="3"/>
  <c r="M1129" i="3"/>
  <c r="L1129" i="3"/>
  <c r="K1129" i="3"/>
  <c r="J1129" i="3"/>
  <c r="G1129" i="3"/>
  <c r="F1129" i="3"/>
  <c r="E1129" i="3"/>
  <c r="D1129" i="3"/>
  <c r="C1129" i="3"/>
  <c r="B1129" i="3"/>
  <c r="A1129" i="3"/>
  <c r="Z1128" i="3"/>
  <c r="Y1128" i="3"/>
  <c r="X1128" i="3"/>
  <c r="W1128" i="3"/>
  <c r="V1128" i="3"/>
  <c r="U1128" i="3"/>
  <c r="T1128" i="3"/>
  <c r="S1128" i="3"/>
  <c r="R1128" i="3"/>
  <c r="Q1128" i="3"/>
  <c r="P1128" i="3"/>
  <c r="O1128" i="3"/>
  <c r="N1128" i="3"/>
  <c r="M1128" i="3"/>
  <c r="L1128" i="3"/>
  <c r="K1128" i="3"/>
  <c r="J1128" i="3"/>
  <c r="G1128" i="3"/>
  <c r="F1128" i="3"/>
  <c r="E1128" i="3"/>
  <c r="D1128" i="3"/>
  <c r="C1128" i="3"/>
  <c r="B1128" i="3"/>
  <c r="A1128" i="3"/>
  <c r="Z1127" i="3"/>
  <c r="Y1127" i="3"/>
  <c r="X1127" i="3"/>
  <c r="W1127" i="3"/>
  <c r="V1127" i="3"/>
  <c r="U1127" i="3"/>
  <c r="T1127" i="3"/>
  <c r="S1127" i="3"/>
  <c r="R1127" i="3"/>
  <c r="Q1127" i="3"/>
  <c r="P1127" i="3"/>
  <c r="O1127" i="3"/>
  <c r="N1127" i="3"/>
  <c r="M1127" i="3"/>
  <c r="L1127" i="3"/>
  <c r="K1127" i="3"/>
  <c r="J1127" i="3"/>
  <c r="G1127" i="3"/>
  <c r="F1127" i="3"/>
  <c r="E1127" i="3"/>
  <c r="D1127" i="3"/>
  <c r="C1127" i="3"/>
  <c r="B1127" i="3"/>
  <c r="A1127" i="3"/>
  <c r="Z1126" i="3"/>
  <c r="Y1126" i="3"/>
  <c r="X1126" i="3"/>
  <c r="W1126" i="3"/>
  <c r="V1126" i="3"/>
  <c r="U1126" i="3"/>
  <c r="T1126" i="3"/>
  <c r="S1126" i="3"/>
  <c r="R1126" i="3"/>
  <c r="Q1126" i="3"/>
  <c r="P1126" i="3"/>
  <c r="O1126" i="3"/>
  <c r="N1126" i="3"/>
  <c r="M1126" i="3"/>
  <c r="L1126" i="3"/>
  <c r="K1126" i="3"/>
  <c r="J1126" i="3"/>
  <c r="G1126" i="3"/>
  <c r="F1126" i="3"/>
  <c r="E1126" i="3"/>
  <c r="D1126" i="3"/>
  <c r="C1126" i="3"/>
  <c r="B1126" i="3"/>
  <c r="A1126" i="3"/>
  <c r="Z1125" i="3"/>
  <c r="Y1125" i="3"/>
  <c r="X1125" i="3"/>
  <c r="W1125" i="3"/>
  <c r="V1125" i="3"/>
  <c r="U1125" i="3"/>
  <c r="T1125" i="3"/>
  <c r="S1125" i="3"/>
  <c r="R1125" i="3"/>
  <c r="Q1125" i="3"/>
  <c r="P1125" i="3"/>
  <c r="O1125" i="3"/>
  <c r="N1125" i="3"/>
  <c r="M1125" i="3"/>
  <c r="L1125" i="3"/>
  <c r="K1125" i="3"/>
  <c r="J1125" i="3"/>
  <c r="G1125" i="3"/>
  <c r="F1125" i="3"/>
  <c r="E1125" i="3"/>
  <c r="D1125" i="3"/>
  <c r="C1125" i="3"/>
  <c r="B1125" i="3"/>
  <c r="A1125" i="3"/>
  <c r="Z1124" i="3"/>
  <c r="Y1124" i="3"/>
  <c r="X1124" i="3"/>
  <c r="W1124" i="3"/>
  <c r="V1124" i="3"/>
  <c r="U1124" i="3"/>
  <c r="T1124" i="3"/>
  <c r="S1124" i="3"/>
  <c r="R1124" i="3"/>
  <c r="Q1124" i="3"/>
  <c r="P1124" i="3"/>
  <c r="O1124" i="3"/>
  <c r="N1124" i="3"/>
  <c r="M1124" i="3"/>
  <c r="L1124" i="3"/>
  <c r="K1124" i="3"/>
  <c r="J1124" i="3"/>
  <c r="G1124" i="3"/>
  <c r="F1124" i="3"/>
  <c r="E1124" i="3"/>
  <c r="D1124" i="3"/>
  <c r="C1124" i="3"/>
  <c r="B1124" i="3"/>
  <c r="A1124" i="3"/>
  <c r="Z1123" i="3"/>
  <c r="Y1123" i="3"/>
  <c r="X1123" i="3"/>
  <c r="W1123" i="3"/>
  <c r="V1123" i="3"/>
  <c r="U1123" i="3"/>
  <c r="T1123" i="3"/>
  <c r="S1123" i="3"/>
  <c r="R1123" i="3"/>
  <c r="Q1123" i="3"/>
  <c r="P1123" i="3"/>
  <c r="O1123" i="3"/>
  <c r="N1123" i="3"/>
  <c r="M1123" i="3"/>
  <c r="L1123" i="3"/>
  <c r="K1123" i="3"/>
  <c r="J1123" i="3"/>
  <c r="G1123" i="3"/>
  <c r="F1123" i="3"/>
  <c r="E1123" i="3"/>
  <c r="D1123" i="3"/>
  <c r="C1123" i="3"/>
  <c r="B1123" i="3"/>
  <c r="A1123" i="3"/>
  <c r="Z1122" i="3"/>
  <c r="Y1122" i="3"/>
  <c r="X1122" i="3"/>
  <c r="W1122" i="3"/>
  <c r="V1122" i="3"/>
  <c r="U1122" i="3"/>
  <c r="T1122" i="3"/>
  <c r="S1122" i="3"/>
  <c r="R1122" i="3"/>
  <c r="Q1122" i="3"/>
  <c r="P1122" i="3"/>
  <c r="O1122" i="3"/>
  <c r="N1122" i="3"/>
  <c r="M1122" i="3"/>
  <c r="L1122" i="3"/>
  <c r="K1122" i="3"/>
  <c r="J1122" i="3"/>
  <c r="G1122" i="3"/>
  <c r="F1122" i="3"/>
  <c r="E1122" i="3"/>
  <c r="D1122" i="3"/>
  <c r="C1122" i="3"/>
  <c r="B1122" i="3"/>
  <c r="A1122" i="3"/>
  <c r="Z1121" i="3"/>
  <c r="Y1121" i="3"/>
  <c r="X1121" i="3"/>
  <c r="W1121" i="3"/>
  <c r="V1121" i="3"/>
  <c r="U1121" i="3"/>
  <c r="T1121" i="3"/>
  <c r="S1121" i="3"/>
  <c r="R1121" i="3"/>
  <c r="Q1121" i="3"/>
  <c r="P1121" i="3"/>
  <c r="O1121" i="3"/>
  <c r="N1121" i="3"/>
  <c r="M1121" i="3"/>
  <c r="L1121" i="3"/>
  <c r="K1121" i="3"/>
  <c r="J1121" i="3"/>
  <c r="G1121" i="3"/>
  <c r="F1121" i="3"/>
  <c r="E1121" i="3"/>
  <c r="D1121" i="3"/>
  <c r="C1121" i="3"/>
  <c r="B1121" i="3"/>
  <c r="A1121" i="3"/>
  <c r="Z1120" i="3"/>
  <c r="Y1120" i="3"/>
  <c r="X1120" i="3"/>
  <c r="W1120" i="3"/>
  <c r="V1120" i="3"/>
  <c r="U1120" i="3"/>
  <c r="T1120" i="3"/>
  <c r="S1120" i="3"/>
  <c r="R1120" i="3"/>
  <c r="Q1120" i="3"/>
  <c r="P1120" i="3"/>
  <c r="O1120" i="3"/>
  <c r="N1120" i="3"/>
  <c r="M1120" i="3"/>
  <c r="L1120" i="3"/>
  <c r="K1120" i="3"/>
  <c r="J1120" i="3"/>
  <c r="G1120" i="3"/>
  <c r="F1120" i="3"/>
  <c r="E1120" i="3"/>
  <c r="D1120" i="3"/>
  <c r="C1120" i="3"/>
  <c r="B1120" i="3"/>
  <c r="A1120" i="3"/>
  <c r="Z1119" i="3"/>
  <c r="Y1119" i="3"/>
  <c r="X1119" i="3"/>
  <c r="W1119" i="3"/>
  <c r="V1119" i="3"/>
  <c r="U1119" i="3"/>
  <c r="T1119" i="3"/>
  <c r="S1119" i="3"/>
  <c r="R1119" i="3"/>
  <c r="Q1119" i="3"/>
  <c r="P1119" i="3"/>
  <c r="O1119" i="3"/>
  <c r="N1119" i="3"/>
  <c r="M1119" i="3"/>
  <c r="L1119" i="3"/>
  <c r="K1119" i="3"/>
  <c r="J1119" i="3"/>
  <c r="G1119" i="3"/>
  <c r="F1119" i="3"/>
  <c r="E1119" i="3"/>
  <c r="D1119" i="3"/>
  <c r="C1119" i="3"/>
  <c r="B1119" i="3"/>
  <c r="A1119" i="3"/>
  <c r="Z1118" i="3"/>
  <c r="Y1118" i="3"/>
  <c r="X1118" i="3"/>
  <c r="W1118" i="3"/>
  <c r="V1118" i="3"/>
  <c r="U1118" i="3"/>
  <c r="T1118" i="3"/>
  <c r="S1118" i="3"/>
  <c r="R1118" i="3"/>
  <c r="Q1118" i="3"/>
  <c r="P1118" i="3"/>
  <c r="O1118" i="3"/>
  <c r="N1118" i="3"/>
  <c r="M1118" i="3"/>
  <c r="L1118" i="3"/>
  <c r="K1118" i="3"/>
  <c r="J1118" i="3"/>
  <c r="G1118" i="3"/>
  <c r="F1118" i="3"/>
  <c r="E1118" i="3"/>
  <c r="D1118" i="3"/>
  <c r="C1118" i="3"/>
  <c r="B1118" i="3"/>
  <c r="A1118" i="3"/>
  <c r="Z1117" i="3"/>
  <c r="Y1117" i="3"/>
  <c r="X1117" i="3"/>
  <c r="W1117" i="3"/>
  <c r="V1117" i="3"/>
  <c r="U1117" i="3"/>
  <c r="T1117" i="3"/>
  <c r="S1117" i="3"/>
  <c r="R1117" i="3"/>
  <c r="Q1117" i="3"/>
  <c r="P1117" i="3"/>
  <c r="O1117" i="3"/>
  <c r="N1117" i="3"/>
  <c r="M1117" i="3"/>
  <c r="L1117" i="3"/>
  <c r="K1117" i="3"/>
  <c r="J1117" i="3"/>
  <c r="G1117" i="3"/>
  <c r="F1117" i="3"/>
  <c r="E1117" i="3"/>
  <c r="D1117" i="3"/>
  <c r="C1117" i="3"/>
  <c r="B1117" i="3"/>
  <c r="A1117" i="3"/>
  <c r="Z1116" i="3"/>
  <c r="Y1116" i="3"/>
  <c r="X1116" i="3"/>
  <c r="W1116" i="3"/>
  <c r="V1116" i="3"/>
  <c r="U1116" i="3"/>
  <c r="T1116" i="3"/>
  <c r="S1116" i="3"/>
  <c r="R1116" i="3"/>
  <c r="Q1116" i="3"/>
  <c r="P1116" i="3"/>
  <c r="O1116" i="3"/>
  <c r="N1116" i="3"/>
  <c r="M1116" i="3"/>
  <c r="L1116" i="3"/>
  <c r="K1116" i="3"/>
  <c r="J1116" i="3"/>
  <c r="G1116" i="3"/>
  <c r="F1116" i="3"/>
  <c r="E1116" i="3"/>
  <c r="D1116" i="3"/>
  <c r="C1116" i="3"/>
  <c r="B1116" i="3"/>
  <c r="A1116" i="3"/>
  <c r="Z1115" i="3"/>
  <c r="Y1115" i="3"/>
  <c r="X1115" i="3"/>
  <c r="W1115" i="3"/>
  <c r="V1115" i="3"/>
  <c r="U1115" i="3"/>
  <c r="T1115" i="3"/>
  <c r="S1115" i="3"/>
  <c r="R1115" i="3"/>
  <c r="Q1115" i="3"/>
  <c r="P1115" i="3"/>
  <c r="O1115" i="3"/>
  <c r="N1115" i="3"/>
  <c r="M1115" i="3"/>
  <c r="L1115" i="3"/>
  <c r="K1115" i="3"/>
  <c r="J1115" i="3"/>
  <c r="G1115" i="3"/>
  <c r="F1115" i="3"/>
  <c r="E1115" i="3"/>
  <c r="D1115" i="3"/>
  <c r="C1115" i="3"/>
  <c r="B1115" i="3"/>
  <c r="A1115" i="3"/>
  <c r="Z1114" i="3"/>
  <c r="Y1114" i="3"/>
  <c r="X1114" i="3"/>
  <c r="W1114" i="3"/>
  <c r="V1114" i="3"/>
  <c r="U1114" i="3"/>
  <c r="T1114" i="3"/>
  <c r="S1114" i="3"/>
  <c r="R1114" i="3"/>
  <c r="Q1114" i="3"/>
  <c r="P1114" i="3"/>
  <c r="O1114" i="3"/>
  <c r="N1114" i="3"/>
  <c r="M1114" i="3"/>
  <c r="L1114" i="3"/>
  <c r="K1114" i="3"/>
  <c r="J1114" i="3"/>
  <c r="G1114" i="3"/>
  <c r="F1114" i="3"/>
  <c r="E1114" i="3"/>
  <c r="D1114" i="3"/>
  <c r="C1114" i="3"/>
  <c r="B1114" i="3"/>
  <c r="A1114" i="3"/>
  <c r="Z1113" i="3"/>
  <c r="Y1113" i="3"/>
  <c r="X1113" i="3"/>
  <c r="W1113" i="3"/>
  <c r="V1113" i="3"/>
  <c r="U1113" i="3"/>
  <c r="T1113" i="3"/>
  <c r="S1113" i="3"/>
  <c r="R1113" i="3"/>
  <c r="Q1113" i="3"/>
  <c r="P1113" i="3"/>
  <c r="O1113" i="3"/>
  <c r="N1113" i="3"/>
  <c r="M1113" i="3"/>
  <c r="L1113" i="3"/>
  <c r="K1113" i="3"/>
  <c r="J1113" i="3"/>
  <c r="G1113" i="3"/>
  <c r="F1113" i="3"/>
  <c r="E1113" i="3"/>
  <c r="D1113" i="3"/>
  <c r="C1113" i="3"/>
  <c r="B1113" i="3"/>
  <c r="A1113" i="3"/>
  <c r="Z1112" i="3"/>
  <c r="Y1112" i="3"/>
  <c r="X1112" i="3"/>
  <c r="W1112" i="3"/>
  <c r="V1112" i="3"/>
  <c r="U1112" i="3"/>
  <c r="T1112" i="3"/>
  <c r="S1112" i="3"/>
  <c r="R1112" i="3"/>
  <c r="Q1112" i="3"/>
  <c r="P1112" i="3"/>
  <c r="O1112" i="3"/>
  <c r="N1112" i="3"/>
  <c r="M1112" i="3"/>
  <c r="L1112" i="3"/>
  <c r="K1112" i="3"/>
  <c r="J1112" i="3"/>
  <c r="G1112" i="3"/>
  <c r="F1112" i="3"/>
  <c r="E1112" i="3"/>
  <c r="D1112" i="3"/>
  <c r="C1112" i="3"/>
  <c r="B1112" i="3"/>
  <c r="A1112" i="3"/>
  <c r="Z1111" i="3"/>
  <c r="Y1111" i="3"/>
  <c r="X1111" i="3"/>
  <c r="W1111" i="3"/>
  <c r="V1111" i="3"/>
  <c r="U1111" i="3"/>
  <c r="T1111" i="3"/>
  <c r="S1111" i="3"/>
  <c r="R1111" i="3"/>
  <c r="Q1111" i="3"/>
  <c r="P1111" i="3"/>
  <c r="O1111" i="3"/>
  <c r="N1111" i="3"/>
  <c r="M1111" i="3"/>
  <c r="L1111" i="3"/>
  <c r="K1111" i="3"/>
  <c r="J1111" i="3"/>
  <c r="G1111" i="3"/>
  <c r="F1111" i="3"/>
  <c r="E1111" i="3"/>
  <c r="D1111" i="3"/>
  <c r="C1111" i="3"/>
  <c r="B1111" i="3"/>
  <c r="A1111" i="3"/>
  <c r="Z1110" i="3"/>
  <c r="Y1110" i="3"/>
  <c r="X1110" i="3"/>
  <c r="W1110" i="3"/>
  <c r="V1110" i="3"/>
  <c r="U1110" i="3"/>
  <c r="T1110" i="3"/>
  <c r="S1110" i="3"/>
  <c r="R1110" i="3"/>
  <c r="Q1110" i="3"/>
  <c r="P1110" i="3"/>
  <c r="O1110" i="3"/>
  <c r="N1110" i="3"/>
  <c r="M1110" i="3"/>
  <c r="L1110" i="3"/>
  <c r="K1110" i="3"/>
  <c r="J1110" i="3"/>
  <c r="G1110" i="3"/>
  <c r="F1110" i="3"/>
  <c r="E1110" i="3"/>
  <c r="D1110" i="3"/>
  <c r="C1110" i="3"/>
  <c r="B1110" i="3"/>
  <c r="A1110" i="3"/>
  <c r="Z1109" i="3"/>
  <c r="Y1109" i="3"/>
  <c r="X1109" i="3"/>
  <c r="W1109" i="3"/>
  <c r="V1109" i="3"/>
  <c r="U1109" i="3"/>
  <c r="T1109" i="3"/>
  <c r="S1109" i="3"/>
  <c r="R1109" i="3"/>
  <c r="Q1109" i="3"/>
  <c r="P1109" i="3"/>
  <c r="O1109" i="3"/>
  <c r="N1109" i="3"/>
  <c r="M1109" i="3"/>
  <c r="L1109" i="3"/>
  <c r="K1109" i="3"/>
  <c r="J1109" i="3"/>
  <c r="G1109" i="3"/>
  <c r="F1109" i="3"/>
  <c r="E1109" i="3"/>
  <c r="D1109" i="3"/>
  <c r="C1109" i="3"/>
  <c r="B1109" i="3"/>
  <c r="A1109" i="3"/>
  <c r="Z1108" i="3"/>
  <c r="Y1108" i="3"/>
  <c r="X1108" i="3"/>
  <c r="W1108" i="3"/>
  <c r="V1108" i="3"/>
  <c r="U1108" i="3"/>
  <c r="T1108" i="3"/>
  <c r="S1108" i="3"/>
  <c r="R1108" i="3"/>
  <c r="Q1108" i="3"/>
  <c r="P1108" i="3"/>
  <c r="O1108" i="3"/>
  <c r="N1108" i="3"/>
  <c r="M1108" i="3"/>
  <c r="L1108" i="3"/>
  <c r="K1108" i="3"/>
  <c r="J1108" i="3"/>
  <c r="G1108" i="3"/>
  <c r="F1108" i="3"/>
  <c r="E1108" i="3"/>
  <c r="D1108" i="3"/>
  <c r="C1108" i="3"/>
  <c r="B1108" i="3"/>
  <c r="A1108" i="3"/>
  <c r="Z1107" i="3"/>
  <c r="Y1107" i="3"/>
  <c r="X1107" i="3"/>
  <c r="W1107" i="3"/>
  <c r="V1107" i="3"/>
  <c r="U1107" i="3"/>
  <c r="T1107" i="3"/>
  <c r="S1107" i="3"/>
  <c r="R1107" i="3"/>
  <c r="Q1107" i="3"/>
  <c r="P1107" i="3"/>
  <c r="O1107" i="3"/>
  <c r="N1107" i="3"/>
  <c r="M1107" i="3"/>
  <c r="L1107" i="3"/>
  <c r="K1107" i="3"/>
  <c r="J1107" i="3"/>
  <c r="G1107" i="3"/>
  <c r="F1107" i="3"/>
  <c r="E1107" i="3"/>
  <c r="D1107" i="3"/>
  <c r="C1107" i="3"/>
  <c r="B1107" i="3"/>
  <c r="A1107" i="3"/>
  <c r="Z1106" i="3"/>
  <c r="Y1106" i="3"/>
  <c r="X1106" i="3"/>
  <c r="W1106" i="3"/>
  <c r="V1106" i="3"/>
  <c r="U1106" i="3"/>
  <c r="T1106" i="3"/>
  <c r="S1106" i="3"/>
  <c r="R1106" i="3"/>
  <c r="Q1106" i="3"/>
  <c r="P1106" i="3"/>
  <c r="O1106" i="3"/>
  <c r="N1106" i="3"/>
  <c r="M1106" i="3"/>
  <c r="L1106" i="3"/>
  <c r="K1106" i="3"/>
  <c r="J1106" i="3"/>
  <c r="G1106" i="3"/>
  <c r="F1106" i="3"/>
  <c r="E1106" i="3"/>
  <c r="D1106" i="3"/>
  <c r="C1106" i="3"/>
  <c r="B1106" i="3"/>
  <c r="A1106" i="3"/>
  <c r="Z1105" i="3"/>
  <c r="Y1105" i="3"/>
  <c r="X1105" i="3"/>
  <c r="W1105" i="3"/>
  <c r="V1105" i="3"/>
  <c r="U1105" i="3"/>
  <c r="T1105" i="3"/>
  <c r="S1105" i="3"/>
  <c r="R1105" i="3"/>
  <c r="Q1105" i="3"/>
  <c r="P1105" i="3"/>
  <c r="O1105" i="3"/>
  <c r="N1105" i="3"/>
  <c r="M1105" i="3"/>
  <c r="L1105" i="3"/>
  <c r="K1105" i="3"/>
  <c r="J1105" i="3"/>
  <c r="G1105" i="3"/>
  <c r="F1105" i="3"/>
  <c r="E1105" i="3"/>
  <c r="D1105" i="3"/>
  <c r="C1105" i="3"/>
  <c r="B1105" i="3"/>
  <c r="A1105" i="3"/>
  <c r="Z1104" i="3"/>
  <c r="Y1104" i="3"/>
  <c r="X1104" i="3"/>
  <c r="W1104" i="3"/>
  <c r="V1104" i="3"/>
  <c r="U1104" i="3"/>
  <c r="T1104" i="3"/>
  <c r="S1104" i="3"/>
  <c r="R1104" i="3"/>
  <c r="Q1104" i="3"/>
  <c r="P1104" i="3"/>
  <c r="O1104" i="3"/>
  <c r="N1104" i="3"/>
  <c r="M1104" i="3"/>
  <c r="L1104" i="3"/>
  <c r="K1104" i="3"/>
  <c r="J1104" i="3"/>
  <c r="G1104" i="3"/>
  <c r="F1104" i="3"/>
  <c r="E1104" i="3"/>
  <c r="D1104" i="3"/>
  <c r="C1104" i="3"/>
  <c r="B1104" i="3"/>
  <c r="A1104" i="3"/>
  <c r="Z1103" i="3"/>
  <c r="Y1103" i="3"/>
  <c r="X1103" i="3"/>
  <c r="W1103" i="3"/>
  <c r="V1103" i="3"/>
  <c r="U1103" i="3"/>
  <c r="T1103" i="3"/>
  <c r="S1103" i="3"/>
  <c r="R1103" i="3"/>
  <c r="Q1103" i="3"/>
  <c r="P1103" i="3"/>
  <c r="O1103" i="3"/>
  <c r="N1103" i="3"/>
  <c r="M1103" i="3"/>
  <c r="L1103" i="3"/>
  <c r="K1103" i="3"/>
  <c r="J1103" i="3"/>
  <c r="G1103" i="3"/>
  <c r="F1103" i="3"/>
  <c r="E1103" i="3"/>
  <c r="D1103" i="3"/>
  <c r="C1103" i="3"/>
  <c r="B1103" i="3"/>
  <c r="A1103" i="3"/>
  <c r="Z1102" i="3"/>
  <c r="Y1102" i="3"/>
  <c r="X1102" i="3"/>
  <c r="W1102" i="3"/>
  <c r="V1102" i="3"/>
  <c r="U1102" i="3"/>
  <c r="T1102" i="3"/>
  <c r="S1102" i="3"/>
  <c r="R1102" i="3"/>
  <c r="Q1102" i="3"/>
  <c r="P1102" i="3"/>
  <c r="O1102" i="3"/>
  <c r="N1102" i="3"/>
  <c r="M1102" i="3"/>
  <c r="L1102" i="3"/>
  <c r="K1102" i="3"/>
  <c r="J1102" i="3"/>
  <c r="G1102" i="3"/>
  <c r="F1102" i="3"/>
  <c r="E1102" i="3"/>
  <c r="D1102" i="3"/>
  <c r="C1102" i="3"/>
  <c r="B1102" i="3"/>
  <c r="A1102" i="3"/>
  <c r="Z1101" i="3"/>
  <c r="Y1101" i="3"/>
  <c r="X1101" i="3"/>
  <c r="W1101" i="3"/>
  <c r="V1101" i="3"/>
  <c r="U1101" i="3"/>
  <c r="T1101" i="3"/>
  <c r="S1101" i="3"/>
  <c r="R1101" i="3"/>
  <c r="Q1101" i="3"/>
  <c r="P1101" i="3"/>
  <c r="O1101" i="3"/>
  <c r="N1101" i="3"/>
  <c r="M1101" i="3"/>
  <c r="L1101" i="3"/>
  <c r="K1101" i="3"/>
  <c r="J1101" i="3"/>
  <c r="G1101" i="3"/>
  <c r="F1101" i="3"/>
  <c r="E1101" i="3"/>
  <c r="D1101" i="3"/>
  <c r="C1101" i="3"/>
  <c r="B1101" i="3"/>
  <c r="A1101" i="3"/>
  <c r="Z1100" i="3"/>
  <c r="Y1100" i="3"/>
  <c r="X1100" i="3"/>
  <c r="W1100" i="3"/>
  <c r="V1100" i="3"/>
  <c r="U1100" i="3"/>
  <c r="T1100" i="3"/>
  <c r="S1100" i="3"/>
  <c r="R1100" i="3"/>
  <c r="Q1100" i="3"/>
  <c r="P1100" i="3"/>
  <c r="O1100" i="3"/>
  <c r="N1100" i="3"/>
  <c r="M1100" i="3"/>
  <c r="L1100" i="3"/>
  <c r="K1100" i="3"/>
  <c r="J1100" i="3"/>
  <c r="G1100" i="3"/>
  <c r="F1100" i="3"/>
  <c r="E1100" i="3"/>
  <c r="D1100" i="3"/>
  <c r="C1100" i="3"/>
  <c r="B1100" i="3"/>
  <c r="A1100" i="3"/>
  <c r="Z1099" i="3"/>
  <c r="Y1099" i="3"/>
  <c r="X1099" i="3"/>
  <c r="W1099" i="3"/>
  <c r="V1099" i="3"/>
  <c r="U1099" i="3"/>
  <c r="T1099" i="3"/>
  <c r="S1099" i="3"/>
  <c r="R1099" i="3"/>
  <c r="Q1099" i="3"/>
  <c r="P1099" i="3"/>
  <c r="O1099" i="3"/>
  <c r="N1099" i="3"/>
  <c r="M1099" i="3"/>
  <c r="L1099" i="3"/>
  <c r="K1099" i="3"/>
  <c r="J1099" i="3"/>
  <c r="G1099" i="3"/>
  <c r="F1099" i="3"/>
  <c r="E1099" i="3"/>
  <c r="D1099" i="3"/>
  <c r="C1099" i="3"/>
  <c r="B1099" i="3"/>
  <c r="A1099" i="3"/>
  <c r="Z1098" i="3"/>
  <c r="Y1098" i="3"/>
  <c r="X1098" i="3"/>
  <c r="W1098" i="3"/>
  <c r="V1098" i="3"/>
  <c r="U1098" i="3"/>
  <c r="T1098" i="3"/>
  <c r="S1098" i="3"/>
  <c r="R1098" i="3"/>
  <c r="Q1098" i="3"/>
  <c r="P1098" i="3"/>
  <c r="O1098" i="3"/>
  <c r="N1098" i="3"/>
  <c r="M1098" i="3"/>
  <c r="L1098" i="3"/>
  <c r="K1098" i="3"/>
  <c r="J1098" i="3"/>
  <c r="G1098" i="3"/>
  <c r="F1098" i="3"/>
  <c r="E1098" i="3"/>
  <c r="D1098" i="3"/>
  <c r="C1098" i="3"/>
  <c r="B1098" i="3"/>
  <c r="A1098" i="3"/>
  <c r="Z1097" i="3"/>
  <c r="Y1097" i="3"/>
  <c r="X1097" i="3"/>
  <c r="W1097" i="3"/>
  <c r="V1097" i="3"/>
  <c r="U1097" i="3"/>
  <c r="T1097" i="3"/>
  <c r="S1097" i="3"/>
  <c r="R1097" i="3"/>
  <c r="Q1097" i="3"/>
  <c r="P1097" i="3"/>
  <c r="O1097" i="3"/>
  <c r="N1097" i="3"/>
  <c r="M1097" i="3"/>
  <c r="L1097" i="3"/>
  <c r="K1097" i="3"/>
  <c r="J1097" i="3"/>
  <c r="G1097" i="3"/>
  <c r="F1097" i="3"/>
  <c r="E1097" i="3"/>
  <c r="D1097" i="3"/>
  <c r="C1097" i="3"/>
  <c r="B1097" i="3"/>
  <c r="A1097" i="3"/>
  <c r="Z1096" i="3"/>
  <c r="Y1096" i="3"/>
  <c r="X1096" i="3"/>
  <c r="W1096" i="3"/>
  <c r="V1096" i="3"/>
  <c r="U1096" i="3"/>
  <c r="T1096" i="3"/>
  <c r="S1096" i="3"/>
  <c r="R1096" i="3"/>
  <c r="Q1096" i="3"/>
  <c r="P1096" i="3"/>
  <c r="O1096" i="3"/>
  <c r="N1096" i="3"/>
  <c r="M1096" i="3"/>
  <c r="L1096" i="3"/>
  <c r="K1096" i="3"/>
  <c r="J1096" i="3"/>
  <c r="G1096" i="3"/>
  <c r="F1096" i="3"/>
  <c r="E1096" i="3"/>
  <c r="D1096" i="3"/>
  <c r="C1096" i="3"/>
  <c r="B1096" i="3"/>
  <c r="A1096" i="3"/>
  <c r="Z1095" i="3"/>
  <c r="Y1095" i="3"/>
  <c r="X1095" i="3"/>
  <c r="W1095" i="3"/>
  <c r="V1095" i="3"/>
  <c r="U1095" i="3"/>
  <c r="T1095" i="3"/>
  <c r="S1095" i="3"/>
  <c r="R1095" i="3"/>
  <c r="Q1095" i="3"/>
  <c r="P1095" i="3"/>
  <c r="O1095" i="3"/>
  <c r="N1095" i="3"/>
  <c r="M1095" i="3"/>
  <c r="L1095" i="3"/>
  <c r="K1095" i="3"/>
  <c r="J1095" i="3"/>
  <c r="G1095" i="3"/>
  <c r="F1095" i="3"/>
  <c r="E1095" i="3"/>
  <c r="D1095" i="3"/>
  <c r="C1095" i="3"/>
  <c r="B1095" i="3"/>
  <c r="A1095" i="3"/>
  <c r="Z1094" i="3"/>
  <c r="Y1094" i="3"/>
  <c r="X1094" i="3"/>
  <c r="W1094" i="3"/>
  <c r="V1094" i="3"/>
  <c r="U1094" i="3"/>
  <c r="T1094" i="3"/>
  <c r="S1094" i="3"/>
  <c r="R1094" i="3"/>
  <c r="Q1094" i="3"/>
  <c r="P1094" i="3"/>
  <c r="O1094" i="3"/>
  <c r="N1094" i="3"/>
  <c r="M1094" i="3"/>
  <c r="L1094" i="3"/>
  <c r="K1094" i="3"/>
  <c r="J1094" i="3"/>
  <c r="G1094" i="3"/>
  <c r="F1094" i="3"/>
  <c r="E1094" i="3"/>
  <c r="D1094" i="3"/>
  <c r="C1094" i="3"/>
  <c r="B1094" i="3"/>
  <c r="A1094" i="3"/>
  <c r="Z1093" i="3"/>
  <c r="Y1093" i="3"/>
  <c r="X1093" i="3"/>
  <c r="W1093" i="3"/>
  <c r="V1093" i="3"/>
  <c r="U1093" i="3"/>
  <c r="T1093" i="3"/>
  <c r="S1093" i="3"/>
  <c r="R1093" i="3"/>
  <c r="Q1093" i="3"/>
  <c r="P1093" i="3"/>
  <c r="O1093" i="3"/>
  <c r="N1093" i="3"/>
  <c r="M1093" i="3"/>
  <c r="L1093" i="3"/>
  <c r="K1093" i="3"/>
  <c r="J1093" i="3"/>
  <c r="G1093" i="3"/>
  <c r="F1093" i="3"/>
  <c r="E1093" i="3"/>
  <c r="D1093" i="3"/>
  <c r="C1093" i="3"/>
  <c r="B1093" i="3"/>
  <c r="A1093" i="3"/>
  <c r="Z1092" i="3"/>
  <c r="Y1092" i="3"/>
  <c r="X1092" i="3"/>
  <c r="W1092" i="3"/>
  <c r="V1092" i="3"/>
  <c r="U1092" i="3"/>
  <c r="T1092" i="3"/>
  <c r="S1092" i="3"/>
  <c r="R1092" i="3"/>
  <c r="Q1092" i="3"/>
  <c r="P1092" i="3"/>
  <c r="O1092" i="3"/>
  <c r="N1092" i="3"/>
  <c r="M1092" i="3"/>
  <c r="L1092" i="3"/>
  <c r="K1092" i="3"/>
  <c r="J1092" i="3"/>
  <c r="G1092" i="3"/>
  <c r="F1092" i="3"/>
  <c r="E1092" i="3"/>
  <c r="D1092" i="3"/>
  <c r="C1092" i="3"/>
  <c r="B1092" i="3"/>
  <c r="A1092" i="3"/>
  <c r="Z1091" i="3"/>
  <c r="Y1091" i="3"/>
  <c r="X1091" i="3"/>
  <c r="W1091" i="3"/>
  <c r="V1091" i="3"/>
  <c r="U1091" i="3"/>
  <c r="T1091" i="3"/>
  <c r="S1091" i="3"/>
  <c r="R1091" i="3"/>
  <c r="Q1091" i="3"/>
  <c r="P1091" i="3"/>
  <c r="O1091" i="3"/>
  <c r="N1091" i="3"/>
  <c r="M1091" i="3"/>
  <c r="L1091" i="3"/>
  <c r="K1091" i="3"/>
  <c r="J1091" i="3"/>
  <c r="G1091" i="3"/>
  <c r="F1091" i="3"/>
  <c r="E1091" i="3"/>
  <c r="D1091" i="3"/>
  <c r="C1091" i="3"/>
  <c r="B1091" i="3"/>
  <c r="A1091" i="3"/>
  <c r="Z1090" i="3"/>
  <c r="Y1090" i="3"/>
  <c r="X1090" i="3"/>
  <c r="W1090" i="3"/>
  <c r="V1090" i="3"/>
  <c r="U1090" i="3"/>
  <c r="T1090" i="3"/>
  <c r="S1090" i="3"/>
  <c r="R1090" i="3"/>
  <c r="Q1090" i="3"/>
  <c r="P1090" i="3"/>
  <c r="O1090" i="3"/>
  <c r="N1090" i="3"/>
  <c r="M1090" i="3"/>
  <c r="L1090" i="3"/>
  <c r="K1090" i="3"/>
  <c r="J1090" i="3"/>
  <c r="G1090" i="3"/>
  <c r="F1090" i="3"/>
  <c r="E1090" i="3"/>
  <c r="D1090" i="3"/>
  <c r="C1090" i="3"/>
  <c r="B1090" i="3"/>
  <c r="A1090" i="3"/>
  <c r="Z1089" i="3"/>
  <c r="Y1089" i="3"/>
  <c r="X1089" i="3"/>
  <c r="W1089" i="3"/>
  <c r="V1089" i="3"/>
  <c r="U1089" i="3"/>
  <c r="T1089" i="3"/>
  <c r="S1089" i="3"/>
  <c r="R1089" i="3"/>
  <c r="Q1089" i="3"/>
  <c r="P1089" i="3"/>
  <c r="O1089" i="3"/>
  <c r="N1089" i="3"/>
  <c r="M1089" i="3"/>
  <c r="L1089" i="3"/>
  <c r="K1089" i="3"/>
  <c r="J1089" i="3"/>
  <c r="G1089" i="3"/>
  <c r="F1089" i="3"/>
  <c r="E1089" i="3"/>
  <c r="D1089" i="3"/>
  <c r="C1089" i="3"/>
  <c r="B1089" i="3"/>
  <c r="A1089" i="3"/>
  <c r="Z1088" i="3"/>
  <c r="Y1088" i="3"/>
  <c r="X1088" i="3"/>
  <c r="W1088" i="3"/>
  <c r="V1088" i="3"/>
  <c r="U1088" i="3"/>
  <c r="T1088" i="3"/>
  <c r="S1088" i="3"/>
  <c r="R1088" i="3"/>
  <c r="Q1088" i="3"/>
  <c r="P1088" i="3"/>
  <c r="O1088" i="3"/>
  <c r="N1088" i="3"/>
  <c r="M1088" i="3"/>
  <c r="L1088" i="3"/>
  <c r="K1088" i="3"/>
  <c r="J1088" i="3"/>
  <c r="G1088" i="3"/>
  <c r="F1088" i="3"/>
  <c r="E1088" i="3"/>
  <c r="D1088" i="3"/>
  <c r="C1088" i="3"/>
  <c r="B1088" i="3"/>
  <c r="A1088" i="3"/>
  <c r="Z1087" i="3"/>
  <c r="Y1087" i="3"/>
  <c r="X1087" i="3"/>
  <c r="W1087" i="3"/>
  <c r="V1087" i="3"/>
  <c r="U1087" i="3"/>
  <c r="T1087" i="3"/>
  <c r="S1087" i="3"/>
  <c r="R1087" i="3"/>
  <c r="Q1087" i="3"/>
  <c r="P1087" i="3"/>
  <c r="O1087" i="3"/>
  <c r="N1087" i="3"/>
  <c r="M1087" i="3"/>
  <c r="L1087" i="3"/>
  <c r="K1087" i="3"/>
  <c r="J1087" i="3"/>
  <c r="G1087" i="3"/>
  <c r="F1087" i="3"/>
  <c r="E1087" i="3"/>
  <c r="D1087" i="3"/>
  <c r="C1087" i="3"/>
  <c r="B1087" i="3"/>
  <c r="A1087" i="3"/>
  <c r="Z1086" i="3"/>
  <c r="Y1086" i="3"/>
  <c r="X1086" i="3"/>
  <c r="W1086" i="3"/>
  <c r="V1086" i="3"/>
  <c r="U1086" i="3"/>
  <c r="T1086" i="3"/>
  <c r="S1086" i="3"/>
  <c r="R1086" i="3"/>
  <c r="Q1086" i="3"/>
  <c r="P1086" i="3"/>
  <c r="O1086" i="3"/>
  <c r="N1086" i="3"/>
  <c r="M1086" i="3"/>
  <c r="L1086" i="3"/>
  <c r="K1086" i="3"/>
  <c r="J1086" i="3"/>
  <c r="G1086" i="3"/>
  <c r="F1086" i="3"/>
  <c r="E1086" i="3"/>
  <c r="D1086" i="3"/>
  <c r="C1086" i="3"/>
  <c r="B1086" i="3"/>
  <c r="A1086" i="3"/>
  <c r="Z1085" i="3"/>
  <c r="Y1085" i="3"/>
  <c r="X1085" i="3"/>
  <c r="W1085" i="3"/>
  <c r="V1085" i="3"/>
  <c r="U1085" i="3"/>
  <c r="T1085" i="3"/>
  <c r="S1085" i="3"/>
  <c r="R1085" i="3"/>
  <c r="Q1085" i="3"/>
  <c r="P1085" i="3"/>
  <c r="O1085" i="3"/>
  <c r="N1085" i="3"/>
  <c r="M1085" i="3"/>
  <c r="L1085" i="3"/>
  <c r="K1085" i="3"/>
  <c r="J1085" i="3"/>
  <c r="G1085" i="3"/>
  <c r="F1085" i="3"/>
  <c r="E1085" i="3"/>
  <c r="D1085" i="3"/>
  <c r="C1085" i="3"/>
  <c r="B1085" i="3"/>
  <c r="A1085" i="3"/>
  <c r="Z1084" i="3"/>
  <c r="Y1084" i="3"/>
  <c r="X1084" i="3"/>
  <c r="W1084" i="3"/>
  <c r="V1084" i="3"/>
  <c r="U1084" i="3"/>
  <c r="T1084" i="3"/>
  <c r="S1084" i="3"/>
  <c r="R1084" i="3"/>
  <c r="Q1084" i="3"/>
  <c r="P1084" i="3"/>
  <c r="O1084" i="3"/>
  <c r="N1084" i="3"/>
  <c r="M1084" i="3"/>
  <c r="L1084" i="3"/>
  <c r="K1084" i="3"/>
  <c r="J1084" i="3"/>
  <c r="G1084" i="3"/>
  <c r="F1084" i="3"/>
  <c r="E1084" i="3"/>
  <c r="D1084" i="3"/>
  <c r="C1084" i="3"/>
  <c r="B1084" i="3"/>
  <c r="A1084" i="3"/>
  <c r="Z1083" i="3"/>
  <c r="Y1083" i="3"/>
  <c r="X1083" i="3"/>
  <c r="W1083" i="3"/>
  <c r="V1083" i="3"/>
  <c r="U1083" i="3"/>
  <c r="T1083" i="3"/>
  <c r="S1083" i="3"/>
  <c r="R1083" i="3"/>
  <c r="Q1083" i="3"/>
  <c r="P1083" i="3"/>
  <c r="O1083" i="3"/>
  <c r="N1083" i="3"/>
  <c r="M1083" i="3"/>
  <c r="L1083" i="3"/>
  <c r="K1083" i="3"/>
  <c r="J1083" i="3"/>
  <c r="G1083" i="3"/>
  <c r="F1083" i="3"/>
  <c r="E1083" i="3"/>
  <c r="D1083" i="3"/>
  <c r="C1083" i="3"/>
  <c r="B1083" i="3"/>
  <c r="A1083" i="3"/>
  <c r="Z1082" i="3"/>
  <c r="Y1082" i="3"/>
  <c r="X1082" i="3"/>
  <c r="W1082" i="3"/>
  <c r="V1082" i="3"/>
  <c r="U1082" i="3"/>
  <c r="T1082" i="3"/>
  <c r="S1082" i="3"/>
  <c r="R1082" i="3"/>
  <c r="Q1082" i="3"/>
  <c r="P1082" i="3"/>
  <c r="O1082" i="3"/>
  <c r="N1082" i="3"/>
  <c r="M1082" i="3"/>
  <c r="L1082" i="3"/>
  <c r="K1082" i="3"/>
  <c r="J1082" i="3"/>
  <c r="G1082" i="3"/>
  <c r="F1082" i="3"/>
  <c r="E1082" i="3"/>
  <c r="D1082" i="3"/>
  <c r="C1082" i="3"/>
  <c r="B1082" i="3"/>
  <c r="A1082" i="3"/>
  <c r="Z1081" i="3"/>
  <c r="Y1081" i="3"/>
  <c r="X1081" i="3"/>
  <c r="W1081" i="3"/>
  <c r="V1081" i="3"/>
  <c r="U1081" i="3"/>
  <c r="T1081" i="3"/>
  <c r="S1081" i="3"/>
  <c r="R1081" i="3"/>
  <c r="Q1081" i="3"/>
  <c r="P1081" i="3"/>
  <c r="O1081" i="3"/>
  <c r="N1081" i="3"/>
  <c r="M1081" i="3"/>
  <c r="L1081" i="3"/>
  <c r="K1081" i="3"/>
  <c r="J1081" i="3"/>
  <c r="G1081" i="3"/>
  <c r="F1081" i="3"/>
  <c r="E1081" i="3"/>
  <c r="D1081" i="3"/>
  <c r="C1081" i="3"/>
  <c r="B1081" i="3"/>
  <c r="A1081" i="3"/>
  <c r="Z1080" i="3"/>
  <c r="Y1080" i="3"/>
  <c r="X1080" i="3"/>
  <c r="W1080" i="3"/>
  <c r="V1080" i="3"/>
  <c r="U1080" i="3"/>
  <c r="T1080" i="3"/>
  <c r="S1080" i="3"/>
  <c r="R1080" i="3"/>
  <c r="Q1080" i="3"/>
  <c r="P1080" i="3"/>
  <c r="O1080" i="3"/>
  <c r="N1080" i="3"/>
  <c r="M1080" i="3"/>
  <c r="L1080" i="3"/>
  <c r="K1080" i="3"/>
  <c r="J1080" i="3"/>
  <c r="G1080" i="3"/>
  <c r="F1080" i="3"/>
  <c r="E1080" i="3"/>
  <c r="D1080" i="3"/>
  <c r="C1080" i="3"/>
  <c r="B1080" i="3"/>
  <c r="A1080" i="3"/>
  <c r="Z1079" i="3"/>
  <c r="Y1079" i="3"/>
  <c r="X1079" i="3"/>
  <c r="W1079" i="3"/>
  <c r="V1079" i="3"/>
  <c r="U1079" i="3"/>
  <c r="T1079" i="3"/>
  <c r="S1079" i="3"/>
  <c r="R1079" i="3"/>
  <c r="Q1079" i="3"/>
  <c r="P1079" i="3"/>
  <c r="O1079" i="3"/>
  <c r="N1079" i="3"/>
  <c r="M1079" i="3"/>
  <c r="L1079" i="3"/>
  <c r="K1079" i="3"/>
  <c r="J1079" i="3"/>
  <c r="G1079" i="3"/>
  <c r="F1079" i="3"/>
  <c r="E1079" i="3"/>
  <c r="D1079" i="3"/>
  <c r="C1079" i="3"/>
  <c r="B1079" i="3"/>
  <c r="A1079" i="3"/>
  <c r="Z1078" i="3"/>
  <c r="Y1078" i="3"/>
  <c r="X1078" i="3"/>
  <c r="W1078" i="3"/>
  <c r="V1078" i="3"/>
  <c r="U1078" i="3"/>
  <c r="T1078" i="3"/>
  <c r="S1078" i="3"/>
  <c r="R1078" i="3"/>
  <c r="Q1078" i="3"/>
  <c r="P1078" i="3"/>
  <c r="O1078" i="3"/>
  <c r="N1078" i="3"/>
  <c r="M1078" i="3"/>
  <c r="L1078" i="3"/>
  <c r="K1078" i="3"/>
  <c r="J1078" i="3"/>
  <c r="G1078" i="3"/>
  <c r="F1078" i="3"/>
  <c r="E1078" i="3"/>
  <c r="D1078" i="3"/>
  <c r="C1078" i="3"/>
  <c r="B1078" i="3"/>
  <c r="A1078" i="3"/>
  <c r="Z1077" i="3"/>
  <c r="Y1077" i="3"/>
  <c r="X1077" i="3"/>
  <c r="W1077" i="3"/>
  <c r="V1077" i="3"/>
  <c r="U1077" i="3"/>
  <c r="T1077" i="3"/>
  <c r="S1077" i="3"/>
  <c r="R1077" i="3"/>
  <c r="Q1077" i="3"/>
  <c r="P1077" i="3"/>
  <c r="O1077" i="3"/>
  <c r="N1077" i="3"/>
  <c r="M1077" i="3"/>
  <c r="L1077" i="3"/>
  <c r="K1077" i="3"/>
  <c r="J1077" i="3"/>
  <c r="G1077" i="3"/>
  <c r="F1077" i="3"/>
  <c r="E1077" i="3"/>
  <c r="D1077" i="3"/>
  <c r="C1077" i="3"/>
  <c r="B1077" i="3"/>
  <c r="A1077" i="3"/>
  <c r="Z1076" i="3"/>
  <c r="Y1076" i="3"/>
  <c r="X1076" i="3"/>
  <c r="W1076" i="3"/>
  <c r="V1076" i="3"/>
  <c r="U1076" i="3"/>
  <c r="T1076" i="3"/>
  <c r="S1076" i="3"/>
  <c r="R1076" i="3"/>
  <c r="Q1076" i="3"/>
  <c r="P1076" i="3"/>
  <c r="O1076" i="3"/>
  <c r="N1076" i="3"/>
  <c r="M1076" i="3"/>
  <c r="L1076" i="3"/>
  <c r="K1076" i="3"/>
  <c r="J1076" i="3"/>
  <c r="G1076" i="3"/>
  <c r="F1076" i="3"/>
  <c r="E1076" i="3"/>
  <c r="D1076" i="3"/>
  <c r="C1076" i="3"/>
  <c r="B1076" i="3"/>
  <c r="A1076" i="3"/>
  <c r="Z1075" i="3"/>
  <c r="Y1075" i="3"/>
  <c r="X1075" i="3"/>
  <c r="W1075" i="3"/>
  <c r="V1075" i="3"/>
  <c r="U1075" i="3"/>
  <c r="T1075" i="3"/>
  <c r="S1075" i="3"/>
  <c r="R1075" i="3"/>
  <c r="Q1075" i="3"/>
  <c r="P1075" i="3"/>
  <c r="O1075" i="3"/>
  <c r="N1075" i="3"/>
  <c r="M1075" i="3"/>
  <c r="L1075" i="3"/>
  <c r="K1075" i="3"/>
  <c r="J1075" i="3"/>
  <c r="G1075" i="3"/>
  <c r="F1075" i="3"/>
  <c r="E1075" i="3"/>
  <c r="D1075" i="3"/>
  <c r="C1075" i="3"/>
  <c r="B1075" i="3"/>
  <c r="A1075" i="3"/>
  <c r="Z1074" i="3"/>
  <c r="Y1074" i="3"/>
  <c r="X1074" i="3"/>
  <c r="W1074" i="3"/>
  <c r="V1074" i="3"/>
  <c r="U1074" i="3"/>
  <c r="T1074" i="3"/>
  <c r="S1074" i="3"/>
  <c r="R1074" i="3"/>
  <c r="Q1074" i="3"/>
  <c r="P1074" i="3"/>
  <c r="O1074" i="3"/>
  <c r="N1074" i="3"/>
  <c r="M1074" i="3"/>
  <c r="L1074" i="3"/>
  <c r="K1074" i="3"/>
  <c r="J1074" i="3"/>
  <c r="G1074" i="3"/>
  <c r="F1074" i="3"/>
  <c r="E1074" i="3"/>
  <c r="D1074" i="3"/>
  <c r="C1074" i="3"/>
  <c r="B1074" i="3"/>
  <c r="A1074" i="3"/>
  <c r="Z1073" i="3"/>
  <c r="Y1073" i="3"/>
  <c r="X1073" i="3"/>
  <c r="W1073" i="3"/>
  <c r="V1073" i="3"/>
  <c r="U1073" i="3"/>
  <c r="T1073" i="3"/>
  <c r="S1073" i="3"/>
  <c r="R1073" i="3"/>
  <c r="Q1073" i="3"/>
  <c r="P1073" i="3"/>
  <c r="O1073" i="3"/>
  <c r="N1073" i="3"/>
  <c r="M1073" i="3"/>
  <c r="L1073" i="3"/>
  <c r="K1073" i="3"/>
  <c r="J1073" i="3"/>
  <c r="G1073" i="3"/>
  <c r="F1073" i="3"/>
  <c r="E1073" i="3"/>
  <c r="D1073" i="3"/>
  <c r="C1073" i="3"/>
  <c r="B1073" i="3"/>
  <c r="A1073" i="3"/>
  <c r="Z1072" i="3"/>
  <c r="Y1072" i="3"/>
  <c r="X1072" i="3"/>
  <c r="W1072" i="3"/>
  <c r="V1072" i="3"/>
  <c r="U1072" i="3"/>
  <c r="T1072" i="3"/>
  <c r="S1072" i="3"/>
  <c r="R1072" i="3"/>
  <c r="Q1072" i="3"/>
  <c r="P1072" i="3"/>
  <c r="O1072" i="3"/>
  <c r="N1072" i="3"/>
  <c r="M1072" i="3"/>
  <c r="L1072" i="3"/>
  <c r="K1072" i="3"/>
  <c r="J1072" i="3"/>
  <c r="G1072" i="3"/>
  <c r="F1072" i="3"/>
  <c r="E1072" i="3"/>
  <c r="D1072" i="3"/>
  <c r="C1072" i="3"/>
  <c r="B1072" i="3"/>
  <c r="A1072" i="3"/>
  <c r="Z1071" i="3"/>
  <c r="Y1071" i="3"/>
  <c r="X1071" i="3"/>
  <c r="W1071" i="3"/>
  <c r="V1071" i="3"/>
  <c r="U1071" i="3"/>
  <c r="T1071" i="3"/>
  <c r="S1071" i="3"/>
  <c r="R1071" i="3"/>
  <c r="Q1071" i="3"/>
  <c r="P1071" i="3"/>
  <c r="O1071" i="3"/>
  <c r="N1071" i="3"/>
  <c r="M1071" i="3"/>
  <c r="L1071" i="3"/>
  <c r="K1071" i="3"/>
  <c r="J1071" i="3"/>
  <c r="G1071" i="3"/>
  <c r="F1071" i="3"/>
  <c r="E1071" i="3"/>
  <c r="D1071" i="3"/>
  <c r="C1071" i="3"/>
  <c r="B1071" i="3"/>
  <c r="A1071" i="3"/>
  <c r="Z1070" i="3"/>
  <c r="Y1070" i="3"/>
  <c r="X1070" i="3"/>
  <c r="W1070" i="3"/>
  <c r="V1070" i="3"/>
  <c r="U1070" i="3"/>
  <c r="T1070" i="3"/>
  <c r="S1070" i="3"/>
  <c r="R1070" i="3"/>
  <c r="Q1070" i="3"/>
  <c r="P1070" i="3"/>
  <c r="O1070" i="3"/>
  <c r="N1070" i="3"/>
  <c r="M1070" i="3"/>
  <c r="L1070" i="3"/>
  <c r="K1070" i="3"/>
  <c r="J1070" i="3"/>
  <c r="G1070" i="3"/>
  <c r="F1070" i="3"/>
  <c r="E1070" i="3"/>
  <c r="D1070" i="3"/>
  <c r="C1070" i="3"/>
  <c r="B1070" i="3"/>
  <c r="A1070" i="3"/>
  <c r="Z1069" i="3"/>
  <c r="Y1069" i="3"/>
  <c r="X1069" i="3"/>
  <c r="W1069" i="3"/>
  <c r="V1069" i="3"/>
  <c r="U1069" i="3"/>
  <c r="T1069" i="3"/>
  <c r="S1069" i="3"/>
  <c r="R1069" i="3"/>
  <c r="Q1069" i="3"/>
  <c r="P1069" i="3"/>
  <c r="O1069" i="3"/>
  <c r="N1069" i="3"/>
  <c r="M1069" i="3"/>
  <c r="L1069" i="3"/>
  <c r="K1069" i="3"/>
  <c r="J1069" i="3"/>
  <c r="G1069" i="3"/>
  <c r="F1069" i="3"/>
  <c r="E1069" i="3"/>
  <c r="D1069" i="3"/>
  <c r="C1069" i="3"/>
  <c r="B1069" i="3"/>
  <c r="A1069" i="3"/>
  <c r="Z1068" i="3"/>
  <c r="Y1068" i="3"/>
  <c r="X1068" i="3"/>
  <c r="W1068" i="3"/>
  <c r="V1068" i="3"/>
  <c r="U1068" i="3"/>
  <c r="T1068" i="3"/>
  <c r="S1068" i="3"/>
  <c r="R1068" i="3"/>
  <c r="Q1068" i="3"/>
  <c r="P1068" i="3"/>
  <c r="O1068" i="3"/>
  <c r="N1068" i="3"/>
  <c r="M1068" i="3"/>
  <c r="L1068" i="3"/>
  <c r="K1068" i="3"/>
  <c r="J1068" i="3"/>
  <c r="G1068" i="3"/>
  <c r="F1068" i="3"/>
  <c r="E1068" i="3"/>
  <c r="D1068" i="3"/>
  <c r="C1068" i="3"/>
  <c r="B1068" i="3"/>
  <c r="A1068" i="3"/>
  <c r="Z1067" i="3"/>
  <c r="Y1067" i="3"/>
  <c r="X1067" i="3"/>
  <c r="W1067" i="3"/>
  <c r="V1067" i="3"/>
  <c r="U1067" i="3"/>
  <c r="T1067" i="3"/>
  <c r="S1067" i="3"/>
  <c r="R1067" i="3"/>
  <c r="Q1067" i="3"/>
  <c r="P1067" i="3"/>
  <c r="O1067" i="3"/>
  <c r="N1067" i="3"/>
  <c r="M1067" i="3"/>
  <c r="L1067" i="3"/>
  <c r="K1067" i="3"/>
  <c r="J1067" i="3"/>
  <c r="G1067" i="3"/>
  <c r="F1067" i="3"/>
  <c r="E1067" i="3"/>
  <c r="D1067" i="3"/>
  <c r="C1067" i="3"/>
  <c r="B1067" i="3"/>
  <c r="A1067" i="3"/>
  <c r="Z1066" i="3"/>
  <c r="Y1066" i="3"/>
  <c r="X1066" i="3"/>
  <c r="W1066" i="3"/>
  <c r="V1066" i="3"/>
  <c r="U1066" i="3"/>
  <c r="T1066" i="3"/>
  <c r="S1066" i="3"/>
  <c r="R1066" i="3"/>
  <c r="Q1066" i="3"/>
  <c r="P1066" i="3"/>
  <c r="O1066" i="3"/>
  <c r="N1066" i="3"/>
  <c r="M1066" i="3"/>
  <c r="L1066" i="3"/>
  <c r="K1066" i="3"/>
  <c r="J1066" i="3"/>
  <c r="G1066" i="3"/>
  <c r="F1066" i="3"/>
  <c r="E1066" i="3"/>
  <c r="D1066" i="3"/>
  <c r="C1066" i="3"/>
  <c r="B1066" i="3"/>
  <c r="A1066" i="3"/>
  <c r="Z1065" i="3"/>
  <c r="Y1065" i="3"/>
  <c r="X1065" i="3"/>
  <c r="W1065" i="3"/>
  <c r="V1065" i="3"/>
  <c r="U1065" i="3"/>
  <c r="T1065" i="3"/>
  <c r="S1065" i="3"/>
  <c r="R1065" i="3"/>
  <c r="Q1065" i="3"/>
  <c r="P1065" i="3"/>
  <c r="O1065" i="3"/>
  <c r="N1065" i="3"/>
  <c r="M1065" i="3"/>
  <c r="L1065" i="3"/>
  <c r="K1065" i="3"/>
  <c r="J1065" i="3"/>
  <c r="G1065" i="3"/>
  <c r="F1065" i="3"/>
  <c r="E1065" i="3"/>
  <c r="D1065" i="3"/>
  <c r="C1065" i="3"/>
  <c r="B1065" i="3"/>
  <c r="A1065" i="3"/>
  <c r="Z1064" i="3"/>
  <c r="Y1064" i="3"/>
  <c r="X1064" i="3"/>
  <c r="W1064" i="3"/>
  <c r="V1064" i="3"/>
  <c r="U1064" i="3"/>
  <c r="T1064" i="3"/>
  <c r="S1064" i="3"/>
  <c r="R1064" i="3"/>
  <c r="Q1064" i="3"/>
  <c r="P1064" i="3"/>
  <c r="O1064" i="3"/>
  <c r="N1064" i="3"/>
  <c r="M1064" i="3"/>
  <c r="L1064" i="3"/>
  <c r="K1064" i="3"/>
  <c r="J1064" i="3"/>
  <c r="G1064" i="3"/>
  <c r="F1064" i="3"/>
  <c r="E1064" i="3"/>
  <c r="D1064" i="3"/>
  <c r="C1064" i="3"/>
  <c r="B1064" i="3"/>
  <c r="A1064" i="3"/>
  <c r="Z1063" i="3"/>
  <c r="Y1063" i="3"/>
  <c r="X1063" i="3"/>
  <c r="W1063" i="3"/>
  <c r="V1063" i="3"/>
  <c r="U1063" i="3"/>
  <c r="T1063" i="3"/>
  <c r="S1063" i="3"/>
  <c r="R1063" i="3"/>
  <c r="Q1063" i="3"/>
  <c r="P1063" i="3"/>
  <c r="O1063" i="3"/>
  <c r="N1063" i="3"/>
  <c r="M1063" i="3"/>
  <c r="L1063" i="3"/>
  <c r="K1063" i="3"/>
  <c r="J1063" i="3"/>
  <c r="G1063" i="3"/>
  <c r="F1063" i="3"/>
  <c r="E1063" i="3"/>
  <c r="D1063" i="3"/>
  <c r="C1063" i="3"/>
  <c r="B1063" i="3"/>
  <c r="A1063" i="3"/>
  <c r="Z1062" i="3"/>
  <c r="Y1062" i="3"/>
  <c r="X1062" i="3"/>
  <c r="W1062" i="3"/>
  <c r="V1062" i="3"/>
  <c r="U1062" i="3"/>
  <c r="T1062" i="3"/>
  <c r="S1062" i="3"/>
  <c r="R1062" i="3"/>
  <c r="Q1062" i="3"/>
  <c r="P1062" i="3"/>
  <c r="O1062" i="3"/>
  <c r="N1062" i="3"/>
  <c r="M1062" i="3"/>
  <c r="L1062" i="3"/>
  <c r="K1062" i="3"/>
  <c r="J1062" i="3"/>
  <c r="G1062" i="3"/>
  <c r="F1062" i="3"/>
  <c r="E1062" i="3"/>
  <c r="D1062" i="3"/>
  <c r="C1062" i="3"/>
  <c r="B1062" i="3"/>
  <c r="A1062" i="3"/>
  <c r="Z1061" i="3"/>
  <c r="Y1061" i="3"/>
  <c r="X1061" i="3"/>
  <c r="W1061" i="3"/>
  <c r="V1061" i="3"/>
  <c r="U1061" i="3"/>
  <c r="T1061" i="3"/>
  <c r="S1061" i="3"/>
  <c r="R1061" i="3"/>
  <c r="Q1061" i="3"/>
  <c r="P1061" i="3"/>
  <c r="O1061" i="3"/>
  <c r="N1061" i="3"/>
  <c r="M1061" i="3"/>
  <c r="L1061" i="3"/>
  <c r="K1061" i="3"/>
  <c r="J1061" i="3"/>
  <c r="G1061" i="3"/>
  <c r="F1061" i="3"/>
  <c r="E1061" i="3"/>
  <c r="D1061" i="3"/>
  <c r="C1061" i="3"/>
  <c r="B1061" i="3"/>
  <c r="A1061" i="3"/>
  <c r="Z1060" i="3"/>
  <c r="Y1060" i="3"/>
  <c r="X1060" i="3"/>
  <c r="W1060" i="3"/>
  <c r="V1060" i="3"/>
  <c r="U1060" i="3"/>
  <c r="T1060" i="3"/>
  <c r="S1060" i="3"/>
  <c r="R1060" i="3"/>
  <c r="Q1060" i="3"/>
  <c r="P1060" i="3"/>
  <c r="O1060" i="3"/>
  <c r="N1060" i="3"/>
  <c r="M1060" i="3"/>
  <c r="L1060" i="3"/>
  <c r="K1060" i="3"/>
  <c r="J1060" i="3"/>
  <c r="G1060" i="3"/>
  <c r="F1060" i="3"/>
  <c r="E1060" i="3"/>
  <c r="D1060" i="3"/>
  <c r="C1060" i="3"/>
  <c r="B1060" i="3"/>
  <c r="A1060" i="3"/>
  <c r="Z1059" i="3"/>
  <c r="Y1059" i="3"/>
  <c r="X1059" i="3"/>
  <c r="W1059" i="3"/>
  <c r="V1059" i="3"/>
  <c r="U1059" i="3"/>
  <c r="T1059" i="3"/>
  <c r="S1059" i="3"/>
  <c r="R1059" i="3"/>
  <c r="Q1059" i="3"/>
  <c r="P1059" i="3"/>
  <c r="O1059" i="3"/>
  <c r="N1059" i="3"/>
  <c r="M1059" i="3"/>
  <c r="L1059" i="3"/>
  <c r="K1059" i="3"/>
  <c r="J1059" i="3"/>
  <c r="G1059" i="3"/>
  <c r="F1059" i="3"/>
  <c r="E1059" i="3"/>
  <c r="D1059" i="3"/>
  <c r="C1059" i="3"/>
  <c r="B1059" i="3"/>
  <c r="A1059" i="3"/>
  <c r="Z1058" i="3"/>
  <c r="Y1058" i="3"/>
  <c r="X1058" i="3"/>
  <c r="W1058" i="3"/>
  <c r="V1058" i="3"/>
  <c r="U1058" i="3"/>
  <c r="T1058" i="3"/>
  <c r="S1058" i="3"/>
  <c r="R1058" i="3"/>
  <c r="Q1058" i="3"/>
  <c r="P1058" i="3"/>
  <c r="O1058" i="3"/>
  <c r="N1058" i="3"/>
  <c r="M1058" i="3"/>
  <c r="L1058" i="3"/>
  <c r="K1058" i="3"/>
  <c r="J1058" i="3"/>
  <c r="G1058" i="3"/>
  <c r="F1058" i="3"/>
  <c r="E1058" i="3"/>
  <c r="D1058" i="3"/>
  <c r="C1058" i="3"/>
  <c r="B1058" i="3"/>
  <c r="A1058" i="3"/>
  <c r="Z1057" i="3"/>
  <c r="Y1057" i="3"/>
  <c r="X1057" i="3"/>
  <c r="W1057" i="3"/>
  <c r="V1057" i="3"/>
  <c r="U1057" i="3"/>
  <c r="T1057" i="3"/>
  <c r="S1057" i="3"/>
  <c r="R1057" i="3"/>
  <c r="Q1057" i="3"/>
  <c r="P1057" i="3"/>
  <c r="O1057" i="3"/>
  <c r="N1057" i="3"/>
  <c r="M1057" i="3"/>
  <c r="L1057" i="3"/>
  <c r="K1057" i="3"/>
  <c r="J1057" i="3"/>
  <c r="G1057" i="3"/>
  <c r="F1057" i="3"/>
  <c r="E1057" i="3"/>
  <c r="D1057" i="3"/>
  <c r="C1057" i="3"/>
  <c r="B1057" i="3"/>
  <c r="A1057" i="3"/>
  <c r="Z1056" i="3"/>
  <c r="Y1056" i="3"/>
  <c r="X1056" i="3"/>
  <c r="W1056" i="3"/>
  <c r="V1056" i="3"/>
  <c r="U1056" i="3"/>
  <c r="T1056" i="3"/>
  <c r="S1056" i="3"/>
  <c r="R1056" i="3"/>
  <c r="Q1056" i="3"/>
  <c r="P1056" i="3"/>
  <c r="O1056" i="3"/>
  <c r="N1056" i="3"/>
  <c r="M1056" i="3"/>
  <c r="L1056" i="3"/>
  <c r="K1056" i="3"/>
  <c r="J1056" i="3"/>
  <c r="G1056" i="3"/>
  <c r="F1056" i="3"/>
  <c r="E1056" i="3"/>
  <c r="D1056" i="3"/>
  <c r="C1056" i="3"/>
  <c r="B1056" i="3"/>
  <c r="A1056" i="3"/>
  <c r="Z1055" i="3"/>
  <c r="Y1055" i="3"/>
  <c r="X1055" i="3"/>
  <c r="W1055" i="3"/>
  <c r="V1055" i="3"/>
  <c r="U1055" i="3"/>
  <c r="T1055" i="3"/>
  <c r="S1055" i="3"/>
  <c r="R1055" i="3"/>
  <c r="Q1055" i="3"/>
  <c r="P1055" i="3"/>
  <c r="O1055" i="3"/>
  <c r="N1055" i="3"/>
  <c r="M1055" i="3"/>
  <c r="L1055" i="3"/>
  <c r="K1055" i="3"/>
  <c r="J1055" i="3"/>
  <c r="G1055" i="3"/>
  <c r="F1055" i="3"/>
  <c r="E1055" i="3"/>
  <c r="D1055" i="3"/>
  <c r="C1055" i="3"/>
  <c r="B1055" i="3"/>
  <c r="A1055" i="3"/>
  <c r="Z1054" i="3"/>
  <c r="Y1054" i="3"/>
  <c r="X1054" i="3"/>
  <c r="W1054" i="3"/>
  <c r="V1054" i="3"/>
  <c r="U1054" i="3"/>
  <c r="T1054" i="3"/>
  <c r="S1054" i="3"/>
  <c r="R1054" i="3"/>
  <c r="Q1054" i="3"/>
  <c r="P1054" i="3"/>
  <c r="O1054" i="3"/>
  <c r="N1054" i="3"/>
  <c r="M1054" i="3"/>
  <c r="L1054" i="3"/>
  <c r="K1054" i="3"/>
  <c r="J1054" i="3"/>
  <c r="G1054" i="3"/>
  <c r="F1054" i="3"/>
  <c r="E1054" i="3"/>
  <c r="D1054" i="3"/>
  <c r="C1054" i="3"/>
  <c r="B1054" i="3"/>
  <c r="A1054" i="3"/>
  <c r="Z1053" i="3"/>
  <c r="Y1053" i="3"/>
  <c r="X1053" i="3"/>
  <c r="W1053" i="3"/>
  <c r="V1053" i="3"/>
  <c r="U1053" i="3"/>
  <c r="T1053" i="3"/>
  <c r="S1053" i="3"/>
  <c r="R1053" i="3"/>
  <c r="Q1053" i="3"/>
  <c r="P1053" i="3"/>
  <c r="O1053" i="3"/>
  <c r="N1053" i="3"/>
  <c r="M1053" i="3"/>
  <c r="L1053" i="3"/>
  <c r="K1053" i="3"/>
  <c r="J1053" i="3"/>
  <c r="G1053" i="3"/>
  <c r="F1053" i="3"/>
  <c r="E1053" i="3"/>
  <c r="D1053" i="3"/>
  <c r="C1053" i="3"/>
  <c r="B1053" i="3"/>
  <c r="A1053" i="3"/>
  <c r="Z1052" i="3"/>
  <c r="Y1052" i="3"/>
  <c r="X1052" i="3"/>
  <c r="W1052" i="3"/>
  <c r="V1052" i="3"/>
  <c r="U1052" i="3"/>
  <c r="T1052" i="3"/>
  <c r="S1052" i="3"/>
  <c r="R1052" i="3"/>
  <c r="Q1052" i="3"/>
  <c r="P1052" i="3"/>
  <c r="O1052" i="3"/>
  <c r="N1052" i="3"/>
  <c r="M1052" i="3"/>
  <c r="L1052" i="3"/>
  <c r="K1052" i="3"/>
  <c r="J1052" i="3"/>
  <c r="G1052" i="3"/>
  <c r="F1052" i="3"/>
  <c r="E1052" i="3"/>
  <c r="D1052" i="3"/>
  <c r="C1052" i="3"/>
  <c r="B1052" i="3"/>
  <c r="A1052" i="3"/>
  <c r="Z1051" i="3"/>
  <c r="Y1051" i="3"/>
  <c r="X1051" i="3"/>
  <c r="W1051" i="3"/>
  <c r="V1051" i="3"/>
  <c r="U1051" i="3"/>
  <c r="T1051" i="3"/>
  <c r="S1051" i="3"/>
  <c r="R1051" i="3"/>
  <c r="Q1051" i="3"/>
  <c r="P1051" i="3"/>
  <c r="O1051" i="3"/>
  <c r="N1051" i="3"/>
  <c r="M1051" i="3"/>
  <c r="L1051" i="3"/>
  <c r="K1051" i="3"/>
  <c r="J1051" i="3"/>
  <c r="G1051" i="3"/>
  <c r="F1051" i="3"/>
  <c r="E1051" i="3"/>
  <c r="D1051" i="3"/>
  <c r="C1051" i="3"/>
  <c r="B1051" i="3"/>
  <c r="A1051" i="3"/>
  <c r="Z1050" i="3"/>
  <c r="Y1050" i="3"/>
  <c r="X1050" i="3"/>
  <c r="W1050" i="3"/>
  <c r="V1050" i="3"/>
  <c r="U1050" i="3"/>
  <c r="T1050" i="3"/>
  <c r="S1050" i="3"/>
  <c r="R1050" i="3"/>
  <c r="Q1050" i="3"/>
  <c r="P1050" i="3"/>
  <c r="O1050" i="3"/>
  <c r="N1050" i="3"/>
  <c r="M1050" i="3"/>
  <c r="L1050" i="3"/>
  <c r="K1050" i="3"/>
  <c r="J1050" i="3"/>
  <c r="G1050" i="3"/>
  <c r="F1050" i="3"/>
  <c r="E1050" i="3"/>
  <c r="D1050" i="3"/>
  <c r="C1050" i="3"/>
  <c r="B1050" i="3"/>
  <c r="A1050" i="3"/>
  <c r="Z1049" i="3"/>
  <c r="Y1049" i="3"/>
  <c r="X1049" i="3"/>
  <c r="W1049" i="3"/>
  <c r="V1049" i="3"/>
  <c r="U1049" i="3"/>
  <c r="T1049" i="3"/>
  <c r="S1049" i="3"/>
  <c r="R1049" i="3"/>
  <c r="Q1049" i="3"/>
  <c r="P1049" i="3"/>
  <c r="O1049" i="3"/>
  <c r="N1049" i="3"/>
  <c r="M1049" i="3"/>
  <c r="L1049" i="3"/>
  <c r="K1049" i="3"/>
  <c r="J1049" i="3"/>
  <c r="G1049" i="3"/>
  <c r="F1049" i="3"/>
  <c r="E1049" i="3"/>
  <c r="D1049" i="3"/>
  <c r="C1049" i="3"/>
  <c r="B1049" i="3"/>
  <c r="A1049" i="3"/>
  <c r="Z1048" i="3"/>
  <c r="Y1048" i="3"/>
  <c r="X1048" i="3"/>
  <c r="W1048" i="3"/>
  <c r="V1048" i="3"/>
  <c r="U1048" i="3"/>
  <c r="T1048" i="3"/>
  <c r="S1048" i="3"/>
  <c r="R1048" i="3"/>
  <c r="Q1048" i="3"/>
  <c r="P1048" i="3"/>
  <c r="O1048" i="3"/>
  <c r="N1048" i="3"/>
  <c r="M1048" i="3"/>
  <c r="L1048" i="3"/>
  <c r="K1048" i="3"/>
  <c r="J1048" i="3"/>
  <c r="G1048" i="3"/>
  <c r="F1048" i="3"/>
  <c r="E1048" i="3"/>
  <c r="D1048" i="3"/>
  <c r="C1048" i="3"/>
  <c r="B1048" i="3"/>
  <c r="A1048" i="3"/>
  <c r="Z1047" i="3"/>
  <c r="Y1047" i="3"/>
  <c r="X1047" i="3"/>
  <c r="W1047" i="3"/>
  <c r="V1047" i="3"/>
  <c r="U1047" i="3"/>
  <c r="T1047" i="3"/>
  <c r="S1047" i="3"/>
  <c r="R1047" i="3"/>
  <c r="Q1047" i="3"/>
  <c r="P1047" i="3"/>
  <c r="O1047" i="3"/>
  <c r="N1047" i="3"/>
  <c r="M1047" i="3"/>
  <c r="L1047" i="3"/>
  <c r="K1047" i="3"/>
  <c r="J1047" i="3"/>
  <c r="G1047" i="3"/>
  <c r="F1047" i="3"/>
  <c r="E1047" i="3"/>
  <c r="D1047" i="3"/>
  <c r="C1047" i="3"/>
  <c r="B1047" i="3"/>
  <c r="A1047" i="3"/>
  <c r="Z1046" i="3"/>
  <c r="Y1046" i="3"/>
  <c r="X1046" i="3"/>
  <c r="W1046" i="3"/>
  <c r="V1046" i="3"/>
  <c r="U1046" i="3"/>
  <c r="T1046" i="3"/>
  <c r="S1046" i="3"/>
  <c r="R1046" i="3"/>
  <c r="Q1046" i="3"/>
  <c r="P1046" i="3"/>
  <c r="O1046" i="3"/>
  <c r="N1046" i="3"/>
  <c r="M1046" i="3"/>
  <c r="L1046" i="3"/>
  <c r="K1046" i="3"/>
  <c r="J1046" i="3"/>
  <c r="G1046" i="3"/>
  <c r="F1046" i="3"/>
  <c r="E1046" i="3"/>
  <c r="D1046" i="3"/>
  <c r="C1046" i="3"/>
  <c r="B1046" i="3"/>
  <c r="A1046" i="3"/>
  <c r="Z1045" i="3"/>
  <c r="Y1045" i="3"/>
  <c r="X1045" i="3"/>
  <c r="W1045" i="3"/>
  <c r="V1045" i="3"/>
  <c r="U1045" i="3"/>
  <c r="T1045" i="3"/>
  <c r="S1045" i="3"/>
  <c r="R1045" i="3"/>
  <c r="Q1045" i="3"/>
  <c r="P1045" i="3"/>
  <c r="O1045" i="3"/>
  <c r="N1045" i="3"/>
  <c r="M1045" i="3"/>
  <c r="L1045" i="3"/>
  <c r="K1045" i="3"/>
  <c r="J1045" i="3"/>
  <c r="G1045" i="3"/>
  <c r="F1045" i="3"/>
  <c r="E1045" i="3"/>
  <c r="D1045" i="3"/>
  <c r="C1045" i="3"/>
  <c r="B1045" i="3"/>
  <c r="A1045" i="3"/>
  <c r="Z1044" i="3"/>
  <c r="Y1044" i="3"/>
  <c r="X1044" i="3"/>
  <c r="W1044" i="3"/>
  <c r="V1044" i="3"/>
  <c r="U1044" i="3"/>
  <c r="T1044" i="3"/>
  <c r="S1044" i="3"/>
  <c r="R1044" i="3"/>
  <c r="Q1044" i="3"/>
  <c r="P1044" i="3"/>
  <c r="O1044" i="3"/>
  <c r="N1044" i="3"/>
  <c r="M1044" i="3"/>
  <c r="L1044" i="3"/>
  <c r="K1044" i="3"/>
  <c r="J1044" i="3"/>
  <c r="G1044" i="3"/>
  <c r="F1044" i="3"/>
  <c r="E1044" i="3"/>
  <c r="D1044" i="3"/>
  <c r="C1044" i="3"/>
  <c r="B1044" i="3"/>
  <c r="A1044" i="3"/>
  <c r="Z1043" i="3"/>
  <c r="Y1043" i="3"/>
  <c r="X1043" i="3"/>
  <c r="W1043" i="3"/>
  <c r="V1043" i="3"/>
  <c r="U1043" i="3"/>
  <c r="T1043" i="3"/>
  <c r="S1043" i="3"/>
  <c r="R1043" i="3"/>
  <c r="Q1043" i="3"/>
  <c r="P1043" i="3"/>
  <c r="O1043" i="3"/>
  <c r="N1043" i="3"/>
  <c r="M1043" i="3"/>
  <c r="L1043" i="3"/>
  <c r="K1043" i="3"/>
  <c r="J1043" i="3"/>
  <c r="G1043" i="3"/>
  <c r="F1043" i="3"/>
  <c r="E1043" i="3"/>
  <c r="D1043" i="3"/>
  <c r="C1043" i="3"/>
  <c r="B1043" i="3"/>
  <c r="A1043" i="3"/>
  <c r="Z1042" i="3"/>
  <c r="Y1042" i="3"/>
  <c r="X1042" i="3"/>
  <c r="W1042" i="3"/>
  <c r="V1042" i="3"/>
  <c r="U1042" i="3"/>
  <c r="T1042" i="3"/>
  <c r="S1042" i="3"/>
  <c r="R1042" i="3"/>
  <c r="Q1042" i="3"/>
  <c r="P1042" i="3"/>
  <c r="O1042" i="3"/>
  <c r="N1042" i="3"/>
  <c r="M1042" i="3"/>
  <c r="L1042" i="3"/>
  <c r="K1042" i="3"/>
  <c r="J1042" i="3"/>
  <c r="G1042" i="3"/>
  <c r="F1042" i="3"/>
  <c r="E1042" i="3"/>
  <c r="D1042" i="3"/>
  <c r="C1042" i="3"/>
  <c r="B1042" i="3"/>
  <c r="A1042" i="3"/>
  <c r="Z1041" i="3"/>
  <c r="Y1041" i="3"/>
  <c r="X1041" i="3"/>
  <c r="W1041" i="3"/>
  <c r="V1041" i="3"/>
  <c r="U1041" i="3"/>
  <c r="T1041" i="3"/>
  <c r="S1041" i="3"/>
  <c r="R1041" i="3"/>
  <c r="Q1041" i="3"/>
  <c r="P1041" i="3"/>
  <c r="O1041" i="3"/>
  <c r="N1041" i="3"/>
  <c r="M1041" i="3"/>
  <c r="L1041" i="3"/>
  <c r="K1041" i="3"/>
  <c r="J1041" i="3"/>
  <c r="G1041" i="3"/>
  <c r="F1041" i="3"/>
  <c r="E1041" i="3"/>
  <c r="D1041" i="3"/>
  <c r="C1041" i="3"/>
  <c r="B1041" i="3"/>
  <c r="A1041" i="3"/>
  <c r="Z1040" i="3"/>
  <c r="Y1040" i="3"/>
  <c r="X1040" i="3"/>
  <c r="W1040" i="3"/>
  <c r="V1040" i="3"/>
  <c r="U1040" i="3"/>
  <c r="T1040" i="3"/>
  <c r="S1040" i="3"/>
  <c r="R1040" i="3"/>
  <c r="Q1040" i="3"/>
  <c r="P1040" i="3"/>
  <c r="O1040" i="3"/>
  <c r="N1040" i="3"/>
  <c r="M1040" i="3"/>
  <c r="L1040" i="3"/>
  <c r="K1040" i="3"/>
  <c r="J1040" i="3"/>
  <c r="G1040" i="3"/>
  <c r="F1040" i="3"/>
  <c r="E1040" i="3"/>
  <c r="D1040" i="3"/>
  <c r="C1040" i="3"/>
  <c r="B1040" i="3"/>
  <c r="A1040" i="3"/>
  <c r="Z1039" i="3"/>
  <c r="Y1039" i="3"/>
  <c r="X1039" i="3"/>
  <c r="W1039" i="3"/>
  <c r="V1039" i="3"/>
  <c r="U1039" i="3"/>
  <c r="T1039" i="3"/>
  <c r="S1039" i="3"/>
  <c r="R1039" i="3"/>
  <c r="Q1039" i="3"/>
  <c r="P1039" i="3"/>
  <c r="O1039" i="3"/>
  <c r="N1039" i="3"/>
  <c r="M1039" i="3"/>
  <c r="L1039" i="3"/>
  <c r="K1039" i="3"/>
  <c r="J1039" i="3"/>
  <c r="G1039" i="3"/>
  <c r="F1039" i="3"/>
  <c r="E1039" i="3"/>
  <c r="D1039" i="3"/>
  <c r="C1039" i="3"/>
  <c r="B1039" i="3"/>
  <c r="A1039" i="3"/>
  <c r="Z1038" i="3"/>
  <c r="Y1038" i="3"/>
  <c r="X1038" i="3"/>
  <c r="W1038" i="3"/>
  <c r="V1038" i="3"/>
  <c r="U1038" i="3"/>
  <c r="T1038" i="3"/>
  <c r="S1038" i="3"/>
  <c r="R1038" i="3"/>
  <c r="Q1038" i="3"/>
  <c r="P1038" i="3"/>
  <c r="O1038" i="3"/>
  <c r="N1038" i="3"/>
  <c r="M1038" i="3"/>
  <c r="L1038" i="3"/>
  <c r="K1038" i="3"/>
  <c r="J1038" i="3"/>
  <c r="G1038" i="3"/>
  <c r="F1038" i="3"/>
  <c r="E1038" i="3"/>
  <c r="D1038" i="3"/>
  <c r="C1038" i="3"/>
  <c r="B1038" i="3"/>
  <c r="A1038" i="3"/>
  <c r="Z1037" i="3"/>
  <c r="Y1037" i="3"/>
  <c r="X1037" i="3"/>
  <c r="W1037" i="3"/>
  <c r="V1037" i="3"/>
  <c r="U1037" i="3"/>
  <c r="T1037" i="3"/>
  <c r="S1037" i="3"/>
  <c r="R1037" i="3"/>
  <c r="Q1037" i="3"/>
  <c r="P1037" i="3"/>
  <c r="O1037" i="3"/>
  <c r="N1037" i="3"/>
  <c r="M1037" i="3"/>
  <c r="L1037" i="3"/>
  <c r="K1037" i="3"/>
  <c r="J1037" i="3"/>
  <c r="G1037" i="3"/>
  <c r="F1037" i="3"/>
  <c r="E1037" i="3"/>
  <c r="D1037" i="3"/>
  <c r="C1037" i="3"/>
  <c r="B1037" i="3"/>
  <c r="A1037" i="3"/>
  <c r="Z1036" i="3"/>
  <c r="Y1036" i="3"/>
  <c r="X1036" i="3"/>
  <c r="W1036" i="3"/>
  <c r="V1036" i="3"/>
  <c r="U1036" i="3"/>
  <c r="T1036" i="3"/>
  <c r="S1036" i="3"/>
  <c r="R1036" i="3"/>
  <c r="Q1036" i="3"/>
  <c r="P1036" i="3"/>
  <c r="O1036" i="3"/>
  <c r="N1036" i="3"/>
  <c r="M1036" i="3"/>
  <c r="L1036" i="3"/>
  <c r="K1036" i="3"/>
  <c r="J1036" i="3"/>
  <c r="G1036" i="3"/>
  <c r="F1036" i="3"/>
  <c r="E1036" i="3"/>
  <c r="D1036" i="3"/>
  <c r="C1036" i="3"/>
  <c r="B1036" i="3"/>
  <c r="A1036" i="3"/>
  <c r="Z1035" i="3"/>
  <c r="Y1035" i="3"/>
  <c r="X1035" i="3"/>
  <c r="W1035" i="3"/>
  <c r="V1035" i="3"/>
  <c r="U1035" i="3"/>
  <c r="T1035" i="3"/>
  <c r="S1035" i="3"/>
  <c r="R1035" i="3"/>
  <c r="Q1035" i="3"/>
  <c r="P1035" i="3"/>
  <c r="O1035" i="3"/>
  <c r="N1035" i="3"/>
  <c r="M1035" i="3"/>
  <c r="L1035" i="3"/>
  <c r="K1035" i="3"/>
  <c r="J1035" i="3"/>
  <c r="G1035" i="3"/>
  <c r="F1035" i="3"/>
  <c r="E1035" i="3"/>
  <c r="D1035" i="3"/>
  <c r="C1035" i="3"/>
  <c r="B1035" i="3"/>
  <c r="A1035" i="3"/>
  <c r="Z1034" i="3"/>
  <c r="Y1034" i="3"/>
  <c r="X1034" i="3"/>
  <c r="W1034" i="3"/>
  <c r="V1034" i="3"/>
  <c r="U1034" i="3"/>
  <c r="T1034" i="3"/>
  <c r="S1034" i="3"/>
  <c r="R1034" i="3"/>
  <c r="Q1034" i="3"/>
  <c r="P1034" i="3"/>
  <c r="O1034" i="3"/>
  <c r="N1034" i="3"/>
  <c r="M1034" i="3"/>
  <c r="L1034" i="3"/>
  <c r="K1034" i="3"/>
  <c r="J1034" i="3"/>
  <c r="G1034" i="3"/>
  <c r="F1034" i="3"/>
  <c r="E1034" i="3"/>
  <c r="D1034" i="3"/>
  <c r="C1034" i="3"/>
  <c r="B1034" i="3"/>
  <c r="A1034" i="3"/>
  <c r="Z1033" i="3"/>
  <c r="Y1033" i="3"/>
  <c r="X1033" i="3"/>
  <c r="W1033" i="3"/>
  <c r="V1033" i="3"/>
  <c r="U1033" i="3"/>
  <c r="T1033" i="3"/>
  <c r="S1033" i="3"/>
  <c r="R1033" i="3"/>
  <c r="Q1033" i="3"/>
  <c r="P1033" i="3"/>
  <c r="O1033" i="3"/>
  <c r="N1033" i="3"/>
  <c r="M1033" i="3"/>
  <c r="L1033" i="3"/>
  <c r="K1033" i="3"/>
  <c r="J1033" i="3"/>
  <c r="G1033" i="3"/>
  <c r="F1033" i="3"/>
  <c r="E1033" i="3"/>
  <c r="D1033" i="3"/>
  <c r="C1033" i="3"/>
  <c r="B1033" i="3"/>
  <c r="A1033" i="3"/>
  <c r="Z1032" i="3"/>
  <c r="Y1032" i="3"/>
  <c r="X1032" i="3"/>
  <c r="W1032" i="3"/>
  <c r="V1032" i="3"/>
  <c r="U1032" i="3"/>
  <c r="T1032" i="3"/>
  <c r="S1032" i="3"/>
  <c r="R1032" i="3"/>
  <c r="Q1032" i="3"/>
  <c r="P1032" i="3"/>
  <c r="O1032" i="3"/>
  <c r="N1032" i="3"/>
  <c r="M1032" i="3"/>
  <c r="L1032" i="3"/>
  <c r="K1032" i="3"/>
  <c r="J1032" i="3"/>
  <c r="G1032" i="3"/>
  <c r="F1032" i="3"/>
  <c r="E1032" i="3"/>
  <c r="D1032" i="3"/>
  <c r="C1032" i="3"/>
  <c r="B1032" i="3"/>
  <c r="A1032" i="3"/>
  <c r="Z1031" i="3"/>
  <c r="Y1031" i="3"/>
  <c r="X1031" i="3"/>
  <c r="W1031" i="3"/>
  <c r="V1031" i="3"/>
  <c r="U1031" i="3"/>
  <c r="T1031" i="3"/>
  <c r="S1031" i="3"/>
  <c r="R1031" i="3"/>
  <c r="Q1031" i="3"/>
  <c r="P1031" i="3"/>
  <c r="O1031" i="3"/>
  <c r="N1031" i="3"/>
  <c r="M1031" i="3"/>
  <c r="L1031" i="3"/>
  <c r="K1031" i="3"/>
  <c r="J1031" i="3"/>
  <c r="G1031" i="3"/>
  <c r="F1031" i="3"/>
  <c r="E1031" i="3"/>
  <c r="D1031" i="3"/>
  <c r="C1031" i="3"/>
  <c r="B1031" i="3"/>
  <c r="A1031" i="3"/>
  <c r="Z1030" i="3"/>
  <c r="Y1030" i="3"/>
  <c r="X1030" i="3"/>
  <c r="W1030" i="3"/>
  <c r="V1030" i="3"/>
  <c r="U1030" i="3"/>
  <c r="T1030" i="3"/>
  <c r="S1030" i="3"/>
  <c r="R1030" i="3"/>
  <c r="Q1030" i="3"/>
  <c r="P1030" i="3"/>
  <c r="O1030" i="3"/>
  <c r="N1030" i="3"/>
  <c r="M1030" i="3"/>
  <c r="L1030" i="3"/>
  <c r="K1030" i="3"/>
  <c r="J1030" i="3"/>
  <c r="G1030" i="3"/>
  <c r="F1030" i="3"/>
  <c r="E1030" i="3"/>
  <c r="D1030" i="3"/>
  <c r="C1030" i="3"/>
  <c r="B1030" i="3"/>
  <c r="A1030" i="3"/>
  <c r="Z1029" i="3"/>
  <c r="Y1029" i="3"/>
  <c r="X1029" i="3"/>
  <c r="W1029" i="3"/>
  <c r="V1029" i="3"/>
  <c r="U1029" i="3"/>
  <c r="T1029" i="3"/>
  <c r="S1029" i="3"/>
  <c r="R1029" i="3"/>
  <c r="Q1029" i="3"/>
  <c r="P1029" i="3"/>
  <c r="O1029" i="3"/>
  <c r="N1029" i="3"/>
  <c r="M1029" i="3"/>
  <c r="L1029" i="3"/>
  <c r="K1029" i="3"/>
  <c r="J1029" i="3"/>
  <c r="G1029" i="3"/>
  <c r="F1029" i="3"/>
  <c r="E1029" i="3"/>
  <c r="D1029" i="3"/>
  <c r="C1029" i="3"/>
  <c r="B1029" i="3"/>
  <c r="A1029" i="3"/>
  <c r="Z1028" i="3"/>
  <c r="Y1028" i="3"/>
  <c r="X1028" i="3"/>
  <c r="W1028" i="3"/>
  <c r="V1028" i="3"/>
  <c r="U1028" i="3"/>
  <c r="T1028" i="3"/>
  <c r="S1028" i="3"/>
  <c r="R1028" i="3"/>
  <c r="Q1028" i="3"/>
  <c r="P1028" i="3"/>
  <c r="O1028" i="3"/>
  <c r="N1028" i="3"/>
  <c r="M1028" i="3"/>
  <c r="L1028" i="3"/>
  <c r="K1028" i="3"/>
  <c r="J1028" i="3"/>
  <c r="G1028" i="3"/>
  <c r="F1028" i="3"/>
  <c r="E1028" i="3"/>
  <c r="D1028" i="3"/>
  <c r="C1028" i="3"/>
  <c r="B1028" i="3"/>
  <c r="A1028" i="3"/>
  <c r="Z1027" i="3"/>
  <c r="Y1027" i="3"/>
  <c r="X1027" i="3"/>
  <c r="W1027" i="3"/>
  <c r="V1027" i="3"/>
  <c r="U1027" i="3"/>
  <c r="T1027" i="3"/>
  <c r="S1027" i="3"/>
  <c r="R1027" i="3"/>
  <c r="Q1027" i="3"/>
  <c r="P1027" i="3"/>
  <c r="O1027" i="3"/>
  <c r="N1027" i="3"/>
  <c r="M1027" i="3"/>
  <c r="L1027" i="3"/>
  <c r="K1027" i="3"/>
  <c r="J1027" i="3"/>
  <c r="G1027" i="3"/>
  <c r="F1027" i="3"/>
  <c r="E1027" i="3"/>
  <c r="D1027" i="3"/>
  <c r="C1027" i="3"/>
  <c r="B1027" i="3"/>
  <c r="A1027" i="3"/>
  <c r="Z1026" i="3"/>
  <c r="Y1026" i="3"/>
  <c r="X1026" i="3"/>
  <c r="W1026" i="3"/>
  <c r="V1026" i="3"/>
  <c r="U1026" i="3"/>
  <c r="T1026" i="3"/>
  <c r="S1026" i="3"/>
  <c r="R1026" i="3"/>
  <c r="Q1026" i="3"/>
  <c r="P1026" i="3"/>
  <c r="O1026" i="3"/>
  <c r="N1026" i="3"/>
  <c r="M1026" i="3"/>
  <c r="L1026" i="3"/>
  <c r="K1026" i="3"/>
  <c r="J1026" i="3"/>
  <c r="G1026" i="3"/>
  <c r="F1026" i="3"/>
  <c r="E1026" i="3"/>
  <c r="D1026" i="3"/>
  <c r="C1026" i="3"/>
  <c r="B1026" i="3"/>
  <c r="A1026" i="3"/>
  <c r="Z1025" i="3"/>
  <c r="Y1025" i="3"/>
  <c r="X1025" i="3"/>
  <c r="W1025" i="3"/>
  <c r="V1025" i="3"/>
  <c r="U1025" i="3"/>
  <c r="T1025" i="3"/>
  <c r="S1025" i="3"/>
  <c r="R1025" i="3"/>
  <c r="Q1025" i="3"/>
  <c r="P1025" i="3"/>
  <c r="O1025" i="3"/>
  <c r="N1025" i="3"/>
  <c r="M1025" i="3"/>
  <c r="L1025" i="3"/>
  <c r="K1025" i="3"/>
  <c r="J1025" i="3"/>
  <c r="G1025" i="3"/>
  <c r="F1025" i="3"/>
  <c r="E1025" i="3"/>
  <c r="D1025" i="3"/>
  <c r="C1025" i="3"/>
  <c r="B1025" i="3"/>
  <c r="A1025" i="3"/>
  <c r="Z1024" i="3"/>
  <c r="Y1024" i="3"/>
  <c r="X1024" i="3"/>
  <c r="W1024" i="3"/>
  <c r="V1024" i="3"/>
  <c r="U1024" i="3"/>
  <c r="T1024" i="3"/>
  <c r="S1024" i="3"/>
  <c r="R1024" i="3"/>
  <c r="Q1024" i="3"/>
  <c r="P1024" i="3"/>
  <c r="O1024" i="3"/>
  <c r="N1024" i="3"/>
  <c r="M1024" i="3"/>
  <c r="L1024" i="3"/>
  <c r="K1024" i="3"/>
  <c r="J1024" i="3"/>
  <c r="G1024" i="3"/>
  <c r="F1024" i="3"/>
  <c r="E1024" i="3"/>
  <c r="D1024" i="3"/>
  <c r="C1024" i="3"/>
  <c r="B1024" i="3"/>
  <c r="A1024" i="3"/>
  <c r="Z1023" i="3"/>
  <c r="Y1023" i="3"/>
  <c r="X1023" i="3"/>
  <c r="W1023" i="3"/>
  <c r="V1023" i="3"/>
  <c r="U1023" i="3"/>
  <c r="T1023" i="3"/>
  <c r="S1023" i="3"/>
  <c r="R1023" i="3"/>
  <c r="Q1023" i="3"/>
  <c r="P1023" i="3"/>
  <c r="O1023" i="3"/>
  <c r="N1023" i="3"/>
  <c r="M1023" i="3"/>
  <c r="L1023" i="3"/>
  <c r="K1023" i="3"/>
  <c r="J1023" i="3"/>
  <c r="G1023" i="3"/>
  <c r="F1023" i="3"/>
  <c r="E1023" i="3"/>
  <c r="D1023" i="3"/>
  <c r="C1023" i="3"/>
  <c r="B1023" i="3"/>
  <c r="A1023" i="3"/>
  <c r="Z1022" i="3"/>
  <c r="Y1022" i="3"/>
  <c r="X1022" i="3"/>
  <c r="W1022" i="3"/>
  <c r="V1022" i="3"/>
  <c r="U1022" i="3"/>
  <c r="T1022" i="3"/>
  <c r="S1022" i="3"/>
  <c r="R1022" i="3"/>
  <c r="Q1022" i="3"/>
  <c r="P1022" i="3"/>
  <c r="O1022" i="3"/>
  <c r="N1022" i="3"/>
  <c r="M1022" i="3"/>
  <c r="L1022" i="3"/>
  <c r="K1022" i="3"/>
  <c r="J1022" i="3"/>
  <c r="G1022" i="3"/>
  <c r="F1022" i="3"/>
  <c r="E1022" i="3"/>
  <c r="D1022" i="3"/>
  <c r="C1022" i="3"/>
  <c r="B1022" i="3"/>
  <c r="A1022" i="3"/>
  <c r="Z1021" i="3"/>
  <c r="Y1021" i="3"/>
  <c r="X1021" i="3"/>
  <c r="W1021" i="3"/>
  <c r="V1021" i="3"/>
  <c r="U1021" i="3"/>
  <c r="T1021" i="3"/>
  <c r="S1021" i="3"/>
  <c r="R1021" i="3"/>
  <c r="Q1021" i="3"/>
  <c r="P1021" i="3"/>
  <c r="O1021" i="3"/>
  <c r="N1021" i="3"/>
  <c r="M1021" i="3"/>
  <c r="L1021" i="3"/>
  <c r="K1021" i="3"/>
  <c r="J1021" i="3"/>
  <c r="G1021" i="3"/>
  <c r="F1021" i="3"/>
  <c r="E1021" i="3"/>
  <c r="D1021" i="3"/>
  <c r="C1021" i="3"/>
  <c r="B1021" i="3"/>
  <c r="A1021" i="3"/>
  <c r="Z1020" i="3"/>
  <c r="Y1020" i="3"/>
  <c r="X1020" i="3"/>
  <c r="W1020" i="3"/>
  <c r="V1020" i="3"/>
  <c r="U1020" i="3"/>
  <c r="T1020" i="3"/>
  <c r="S1020" i="3"/>
  <c r="R1020" i="3"/>
  <c r="Q1020" i="3"/>
  <c r="P1020" i="3"/>
  <c r="O1020" i="3"/>
  <c r="N1020" i="3"/>
  <c r="M1020" i="3"/>
  <c r="L1020" i="3"/>
  <c r="K1020" i="3"/>
  <c r="J1020" i="3"/>
  <c r="G1020" i="3"/>
  <c r="F1020" i="3"/>
  <c r="E1020" i="3"/>
  <c r="D1020" i="3"/>
  <c r="C1020" i="3"/>
  <c r="B1020" i="3"/>
  <c r="A1020" i="3"/>
  <c r="Z1019" i="3"/>
  <c r="Y1019" i="3"/>
  <c r="X1019" i="3"/>
  <c r="W1019" i="3"/>
  <c r="V1019" i="3"/>
  <c r="U1019" i="3"/>
  <c r="T1019" i="3"/>
  <c r="S1019" i="3"/>
  <c r="R1019" i="3"/>
  <c r="Q1019" i="3"/>
  <c r="P1019" i="3"/>
  <c r="O1019" i="3"/>
  <c r="N1019" i="3"/>
  <c r="M1019" i="3"/>
  <c r="L1019" i="3"/>
  <c r="K1019" i="3"/>
  <c r="J1019" i="3"/>
  <c r="G1019" i="3"/>
  <c r="F1019" i="3"/>
  <c r="E1019" i="3"/>
  <c r="D1019" i="3"/>
  <c r="C1019" i="3"/>
  <c r="B1019" i="3"/>
  <c r="A1019" i="3"/>
  <c r="Z1018" i="3"/>
  <c r="Y1018" i="3"/>
  <c r="X1018" i="3"/>
  <c r="W1018" i="3"/>
  <c r="V1018" i="3"/>
  <c r="U1018" i="3"/>
  <c r="T1018" i="3"/>
  <c r="S1018" i="3"/>
  <c r="R1018" i="3"/>
  <c r="Q1018" i="3"/>
  <c r="P1018" i="3"/>
  <c r="O1018" i="3"/>
  <c r="N1018" i="3"/>
  <c r="M1018" i="3"/>
  <c r="L1018" i="3"/>
  <c r="K1018" i="3"/>
  <c r="J1018" i="3"/>
  <c r="G1018" i="3"/>
  <c r="F1018" i="3"/>
  <c r="E1018" i="3"/>
  <c r="D1018" i="3"/>
  <c r="C1018" i="3"/>
  <c r="B1018" i="3"/>
  <c r="A1018" i="3"/>
  <c r="Z1017" i="3"/>
  <c r="Y1017" i="3"/>
  <c r="X1017" i="3"/>
  <c r="W1017" i="3"/>
  <c r="V1017" i="3"/>
  <c r="U1017" i="3"/>
  <c r="T1017" i="3"/>
  <c r="S1017" i="3"/>
  <c r="R1017" i="3"/>
  <c r="Q1017" i="3"/>
  <c r="P1017" i="3"/>
  <c r="O1017" i="3"/>
  <c r="N1017" i="3"/>
  <c r="M1017" i="3"/>
  <c r="L1017" i="3"/>
  <c r="K1017" i="3"/>
  <c r="J1017" i="3"/>
  <c r="G1017" i="3"/>
  <c r="F1017" i="3"/>
  <c r="E1017" i="3"/>
  <c r="D1017" i="3"/>
  <c r="C1017" i="3"/>
  <c r="B1017" i="3"/>
  <c r="A1017" i="3"/>
  <c r="Z1016" i="3"/>
  <c r="Y1016" i="3"/>
  <c r="X1016" i="3"/>
  <c r="W1016" i="3"/>
  <c r="V1016" i="3"/>
  <c r="U1016" i="3"/>
  <c r="T1016" i="3"/>
  <c r="S1016" i="3"/>
  <c r="R1016" i="3"/>
  <c r="Q1016" i="3"/>
  <c r="P1016" i="3"/>
  <c r="O1016" i="3"/>
  <c r="N1016" i="3"/>
  <c r="M1016" i="3"/>
  <c r="L1016" i="3"/>
  <c r="K1016" i="3"/>
  <c r="J1016" i="3"/>
  <c r="G1016" i="3"/>
  <c r="F1016" i="3"/>
  <c r="E1016" i="3"/>
  <c r="D1016" i="3"/>
  <c r="C1016" i="3"/>
  <c r="B1016" i="3"/>
  <c r="A1016" i="3"/>
  <c r="Z1015" i="3"/>
  <c r="Y1015" i="3"/>
  <c r="X1015" i="3"/>
  <c r="W1015" i="3"/>
  <c r="V1015" i="3"/>
  <c r="U1015" i="3"/>
  <c r="T1015" i="3"/>
  <c r="S1015" i="3"/>
  <c r="R1015" i="3"/>
  <c r="Q1015" i="3"/>
  <c r="P1015" i="3"/>
  <c r="O1015" i="3"/>
  <c r="N1015" i="3"/>
  <c r="M1015" i="3"/>
  <c r="L1015" i="3"/>
  <c r="K1015" i="3"/>
  <c r="J1015" i="3"/>
  <c r="G1015" i="3"/>
  <c r="F1015" i="3"/>
  <c r="E1015" i="3"/>
  <c r="D1015" i="3"/>
  <c r="C1015" i="3"/>
  <c r="B1015" i="3"/>
  <c r="A1015" i="3"/>
  <c r="Z1014" i="3"/>
  <c r="Y1014" i="3"/>
  <c r="X1014" i="3"/>
  <c r="W1014" i="3"/>
  <c r="V1014" i="3"/>
  <c r="U1014" i="3"/>
  <c r="T1014" i="3"/>
  <c r="S1014" i="3"/>
  <c r="R1014" i="3"/>
  <c r="Q1014" i="3"/>
  <c r="P1014" i="3"/>
  <c r="O1014" i="3"/>
  <c r="N1014" i="3"/>
  <c r="M1014" i="3"/>
  <c r="L1014" i="3"/>
  <c r="K1014" i="3"/>
  <c r="J1014" i="3"/>
  <c r="G1014" i="3"/>
  <c r="F1014" i="3"/>
  <c r="E1014" i="3"/>
  <c r="D1014" i="3"/>
  <c r="C1014" i="3"/>
  <c r="B1014" i="3"/>
  <c r="A1014" i="3"/>
  <c r="Z1013" i="3"/>
  <c r="Y1013" i="3"/>
  <c r="X1013" i="3"/>
  <c r="W1013" i="3"/>
  <c r="V1013" i="3"/>
  <c r="U1013" i="3"/>
  <c r="T1013" i="3"/>
  <c r="S1013" i="3"/>
  <c r="R1013" i="3"/>
  <c r="Q1013" i="3"/>
  <c r="P1013" i="3"/>
  <c r="O1013" i="3"/>
  <c r="N1013" i="3"/>
  <c r="M1013" i="3"/>
  <c r="L1013" i="3"/>
  <c r="K1013" i="3"/>
  <c r="J1013" i="3"/>
  <c r="G1013" i="3"/>
  <c r="F1013" i="3"/>
  <c r="E1013" i="3"/>
  <c r="D1013" i="3"/>
  <c r="C1013" i="3"/>
  <c r="B1013" i="3"/>
  <c r="A1013" i="3"/>
  <c r="Z1012" i="3"/>
  <c r="Y1012" i="3"/>
  <c r="X1012" i="3"/>
  <c r="W1012" i="3"/>
  <c r="V1012" i="3"/>
  <c r="U1012" i="3"/>
  <c r="T1012" i="3"/>
  <c r="S1012" i="3"/>
  <c r="R1012" i="3"/>
  <c r="Q1012" i="3"/>
  <c r="P1012" i="3"/>
  <c r="O1012" i="3"/>
  <c r="N1012" i="3"/>
  <c r="M1012" i="3"/>
  <c r="L1012" i="3"/>
  <c r="K1012" i="3"/>
  <c r="J1012" i="3"/>
  <c r="G1012" i="3"/>
  <c r="F1012" i="3"/>
  <c r="E1012" i="3"/>
  <c r="D1012" i="3"/>
  <c r="C1012" i="3"/>
  <c r="B1012" i="3"/>
  <c r="A1012" i="3"/>
  <c r="Z1011" i="3"/>
  <c r="Y1011" i="3"/>
  <c r="X1011" i="3"/>
  <c r="W1011" i="3"/>
  <c r="V1011" i="3"/>
  <c r="U1011" i="3"/>
  <c r="T1011" i="3"/>
  <c r="S1011" i="3"/>
  <c r="R1011" i="3"/>
  <c r="Q1011" i="3"/>
  <c r="P1011" i="3"/>
  <c r="O1011" i="3"/>
  <c r="N1011" i="3"/>
  <c r="M1011" i="3"/>
  <c r="L1011" i="3"/>
  <c r="K1011" i="3"/>
  <c r="J1011" i="3"/>
  <c r="G1011" i="3"/>
  <c r="F1011" i="3"/>
  <c r="E1011" i="3"/>
  <c r="D1011" i="3"/>
  <c r="C1011" i="3"/>
  <c r="B1011" i="3"/>
  <c r="A1011" i="3"/>
  <c r="Z1010" i="3"/>
  <c r="Y1010" i="3"/>
  <c r="X1010" i="3"/>
  <c r="W1010" i="3"/>
  <c r="V1010" i="3"/>
  <c r="U1010" i="3"/>
  <c r="T1010" i="3"/>
  <c r="S1010" i="3"/>
  <c r="R1010" i="3"/>
  <c r="Q1010" i="3"/>
  <c r="P1010" i="3"/>
  <c r="O1010" i="3"/>
  <c r="N1010" i="3"/>
  <c r="M1010" i="3"/>
  <c r="L1010" i="3"/>
  <c r="K1010" i="3"/>
  <c r="J1010" i="3"/>
  <c r="G1010" i="3"/>
  <c r="F1010" i="3"/>
  <c r="E1010" i="3"/>
  <c r="D1010" i="3"/>
  <c r="C1010" i="3"/>
  <c r="B1010" i="3"/>
  <c r="A1010" i="3"/>
  <c r="Z1009" i="3"/>
  <c r="Y1009" i="3"/>
  <c r="X1009" i="3"/>
  <c r="W1009" i="3"/>
  <c r="V1009" i="3"/>
  <c r="U1009" i="3"/>
  <c r="T1009" i="3"/>
  <c r="S1009" i="3"/>
  <c r="R1009" i="3"/>
  <c r="Q1009" i="3"/>
  <c r="P1009" i="3"/>
  <c r="O1009" i="3"/>
  <c r="N1009" i="3"/>
  <c r="M1009" i="3"/>
  <c r="L1009" i="3"/>
  <c r="K1009" i="3"/>
  <c r="J1009" i="3"/>
  <c r="G1009" i="3"/>
  <c r="F1009" i="3"/>
  <c r="E1009" i="3"/>
  <c r="D1009" i="3"/>
  <c r="C1009" i="3"/>
  <c r="B1009" i="3"/>
  <c r="A1009" i="3"/>
  <c r="Z1008" i="3"/>
  <c r="Y1008" i="3"/>
  <c r="X1008" i="3"/>
  <c r="W1008" i="3"/>
  <c r="V1008" i="3"/>
  <c r="U1008" i="3"/>
  <c r="T1008" i="3"/>
  <c r="S1008" i="3"/>
  <c r="R1008" i="3"/>
  <c r="Q1008" i="3"/>
  <c r="P1008" i="3"/>
  <c r="O1008" i="3"/>
  <c r="N1008" i="3"/>
  <c r="M1008" i="3"/>
  <c r="L1008" i="3"/>
  <c r="K1008" i="3"/>
  <c r="J1008" i="3"/>
  <c r="G1008" i="3"/>
  <c r="F1008" i="3"/>
  <c r="E1008" i="3"/>
  <c r="D1008" i="3"/>
  <c r="C1008" i="3"/>
  <c r="B1008" i="3"/>
  <c r="A1008" i="3"/>
  <c r="Z1007" i="3"/>
  <c r="Y1007" i="3"/>
  <c r="X1007" i="3"/>
  <c r="W1007" i="3"/>
  <c r="V1007" i="3"/>
  <c r="U1007" i="3"/>
  <c r="T1007" i="3"/>
  <c r="S1007" i="3"/>
  <c r="R1007" i="3"/>
  <c r="Q1007" i="3"/>
  <c r="P1007" i="3"/>
  <c r="O1007" i="3"/>
  <c r="N1007" i="3"/>
  <c r="M1007" i="3"/>
  <c r="L1007" i="3"/>
  <c r="K1007" i="3"/>
  <c r="J1007" i="3"/>
  <c r="G1007" i="3"/>
  <c r="F1007" i="3"/>
  <c r="E1007" i="3"/>
  <c r="D1007" i="3"/>
  <c r="C1007" i="3"/>
  <c r="B1007" i="3"/>
  <c r="A1007" i="3"/>
  <c r="Z1006" i="3"/>
  <c r="Y1006" i="3"/>
  <c r="X1006" i="3"/>
  <c r="W1006" i="3"/>
  <c r="V1006" i="3"/>
  <c r="U1006" i="3"/>
  <c r="T1006" i="3"/>
  <c r="S1006" i="3"/>
  <c r="R1006" i="3"/>
  <c r="Q1006" i="3"/>
  <c r="P1006" i="3"/>
  <c r="O1006" i="3"/>
  <c r="N1006" i="3"/>
  <c r="M1006" i="3"/>
  <c r="L1006" i="3"/>
  <c r="K1006" i="3"/>
  <c r="J1006" i="3"/>
  <c r="G1006" i="3"/>
  <c r="F1006" i="3"/>
  <c r="E1006" i="3"/>
  <c r="D1006" i="3"/>
  <c r="C1006" i="3"/>
  <c r="B1006" i="3"/>
  <c r="A1006" i="3"/>
  <c r="Z1005" i="3"/>
  <c r="Y1005" i="3"/>
  <c r="X1005" i="3"/>
  <c r="W1005" i="3"/>
  <c r="V1005" i="3"/>
  <c r="U1005" i="3"/>
  <c r="T1005" i="3"/>
  <c r="S1005" i="3"/>
  <c r="R1005" i="3"/>
  <c r="Q1005" i="3"/>
  <c r="P1005" i="3"/>
  <c r="O1005" i="3"/>
  <c r="N1005" i="3"/>
  <c r="M1005" i="3"/>
  <c r="L1005" i="3"/>
  <c r="K1005" i="3"/>
  <c r="J1005" i="3"/>
  <c r="G1005" i="3"/>
  <c r="F1005" i="3"/>
  <c r="E1005" i="3"/>
  <c r="D1005" i="3"/>
  <c r="C1005" i="3"/>
  <c r="B1005" i="3"/>
  <c r="A1005" i="3"/>
  <c r="Z1004" i="3"/>
  <c r="Y1004" i="3"/>
  <c r="X1004" i="3"/>
  <c r="W1004" i="3"/>
  <c r="V1004" i="3"/>
  <c r="U1004" i="3"/>
  <c r="T1004" i="3"/>
  <c r="S1004" i="3"/>
  <c r="R1004" i="3"/>
  <c r="Q1004" i="3"/>
  <c r="P1004" i="3"/>
  <c r="O1004" i="3"/>
  <c r="N1004" i="3"/>
  <c r="M1004" i="3"/>
  <c r="L1004" i="3"/>
  <c r="K1004" i="3"/>
  <c r="J1004" i="3"/>
  <c r="G1004" i="3"/>
  <c r="F1004" i="3"/>
  <c r="E1004" i="3"/>
  <c r="D1004" i="3"/>
  <c r="C1004" i="3"/>
  <c r="B1004" i="3"/>
  <c r="A1004" i="3"/>
  <c r="Z1003" i="3"/>
  <c r="Y1003" i="3"/>
  <c r="X1003" i="3"/>
  <c r="W1003" i="3"/>
  <c r="V1003" i="3"/>
  <c r="U1003" i="3"/>
  <c r="T1003" i="3"/>
  <c r="S1003" i="3"/>
  <c r="R1003" i="3"/>
  <c r="Q1003" i="3"/>
  <c r="P1003" i="3"/>
  <c r="O1003" i="3"/>
  <c r="N1003" i="3"/>
  <c r="M1003" i="3"/>
  <c r="L1003" i="3"/>
  <c r="K1003" i="3"/>
  <c r="J1003" i="3"/>
  <c r="G1003" i="3"/>
  <c r="F1003" i="3"/>
  <c r="E1003" i="3"/>
  <c r="D1003" i="3"/>
  <c r="C1003" i="3"/>
  <c r="B1003" i="3"/>
  <c r="A1003" i="3"/>
  <c r="Z1002" i="3"/>
  <c r="Y1002" i="3"/>
  <c r="X1002" i="3"/>
  <c r="W1002" i="3"/>
  <c r="V1002" i="3"/>
  <c r="U1002" i="3"/>
  <c r="T1002" i="3"/>
  <c r="S1002" i="3"/>
  <c r="R1002" i="3"/>
  <c r="Q1002" i="3"/>
  <c r="P1002" i="3"/>
  <c r="O1002" i="3"/>
  <c r="N1002" i="3"/>
  <c r="M1002" i="3"/>
  <c r="L1002" i="3"/>
  <c r="K1002" i="3"/>
  <c r="J1002" i="3"/>
  <c r="G1002" i="3"/>
  <c r="F1002" i="3"/>
  <c r="E1002" i="3"/>
  <c r="D1002" i="3"/>
  <c r="C1002" i="3"/>
  <c r="B1002" i="3"/>
  <c r="A1002" i="3"/>
  <c r="Z1001" i="3"/>
  <c r="Y1001" i="3"/>
  <c r="X1001" i="3"/>
  <c r="W1001" i="3"/>
  <c r="V1001" i="3"/>
  <c r="U1001" i="3"/>
  <c r="T1001" i="3"/>
  <c r="S1001" i="3"/>
  <c r="R1001" i="3"/>
  <c r="Q1001" i="3"/>
  <c r="P1001" i="3"/>
  <c r="O1001" i="3"/>
  <c r="N1001" i="3"/>
  <c r="M1001" i="3"/>
  <c r="L1001" i="3"/>
  <c r="K1001" i="3"/>
  <c r="J1001" i="3"/>
  <c r="G1001" i="3"/>
  <c r="F1001" i="3"/>
  <c r="E1001" i="3"/>
  <c r="D1001" i="3"/>
  <c r="C1001" i="3"/>
  <c r="B1001" i="3"/>
  <c r="A1001" i="3"/>
  <c r="Z1000" i="3"/>
  <c r="Y1000" i="3"/>
  <c r="X1000" i="3"/>
  <c r="W1000" i="3"/>
  <c r="V1000" i="3"/>
  <c r="U1000" i="3"/>
  <c r="T1000" i="3"/>
  <c r="S1000" i="3"/>
  <c r="R1000" i="3"/>
  <c r="Q1000" i="3"/>
  <c r="P1000" i="3"/>
  <c r="O1000" i="3"/>
  <c r="N1000" i="3"/>
  <c r="M1000" i="3"/>
  <c r="L1000" i="3"/>
  <c r="K1000" i="3"/>
  <c r="J1000" i="3"/>
  <c r="G1000" i="3"/>
  <c r="F1000" i="3"/>
  <c r="E1000" i="3"/>
  <c r="D1000" i="3"/>
  <c r="C1000" i="3"/>
  <c r="B1000" i="3"/>
  <c r="A1000" i="3"/>
  <c r="Z999" i="3"/>
  <c r="Y999" i="3"/>
  <c r="X999" i="3"/>
  <c r="W999" i="3"/>
  <c r="V999" i="3"/>
  <c r="U999" i="3"/>
  <c r="T999" i="3"/>
  <c r="S999" i="3"/>
  <c r="R999" i="3"/>
  <c r="Q999" i="3"/>
  <c r="P999" i="3"/>
  <c r="O999" i="3"/>
  <c r="N999" i="3"/>
  <c r="M999" i="3"/>
  <c r="L999" i="3"/>
  <c r="K999" i="3"/>
  <c r="J999" i="3"/>
  <c r="G999" i="3"/>
  <c r="F999" i="3"/>
  <c r="E999" i="3"/>
  <c r="D999" i="3"/>
  <c r="C999" i="3"/>
  <c r="B999" i="3"/>
  <c r="A999" i="3"/>
  <c r="Z998" i="3"/>
  <c r="Y998" i="3"/>
  <c r="X998" i="3"/>
  <c r="W998" i="3"/>
  <c r="V998" i="3"/>
  <c r="U998" i="3"/>
  <c r="T998" i="3"/>
  <c r="S998" i="3"/>
  <c r="R998" i="3"/>
  <c r="Q998" i="3"/>
  <c r="P998" i="3"/>
  <c r="O998" i="3"/>
  <c r="N998" i="3"/>
  <c r="M998" i="3"/>
  <c r="L998" i="3"/>
  <c r="K998" i="3"/>
  <c r="J998" i="3"/>
  <c r="G998" i="3"/>
  <c r="F998" i="3"/>
  <c r="E998" i="3"/>
  <c r="D998" i="3"/>
  <c r="C998" i="3"/>
  <c r="B998" i="3"/>
  <c r="A998" i="3"/>
  <c r="Z997" i="3"/>
  <c r="Y997" i="3"/>
  <c r="X997" i="3"/>
  <c r="W997" i="3"/>
  <c r="V997" i="3"/>
  <c r="U997" i="3"/>
  <c r="T997" i="3"/>
  <c r="S997" i="3"/>
  <c r="R997" i="3"/>
  <c r="Q997" i="3"/>
  <c r="P997" i="3"/>
  <c r="O997" i="3"/>
  <c r="N997" i="3"/>
  <c r="M997" i="3"/>
  <c r="L997" i="3"/>
  <c r="K997" i="3"/>
  <c r="J997" i="3"/>
  <c r="G997" i="3"/>
  <c r="F997" i="3"/>
  <c r="E997" i="3"/>
  <c r="D997" i="3"/>
  <c r="C997" i="3"/>
  <c r="B997" i="3"/>
  <c r="A997" i="3"/>
  <c r="Z996" i="3"/>
  <c r="Y996" i="3"/>
  <c r="X996" i="3"/>
  <c r="W996" i="3"/>
  <c r="V996" i="3"/>
  <c r="U996" i="3"/>
  <c r="T996" i="3"/>
  <c r="S996" i="3"/>
  <c r="R996" i="3"/>
  <c r="Q996" i="3"/>
  <c r="P996" i="3"/>
  <c r="O996" i="3"/>
  <c r="N996" i="3"/>
  <c r="M996" i="3"/>
  <c r="L996" i="3"/>
  <c r="K996" i="3"/>
  <c r="J996" i="3"/>
  <c r="G996" i="3"/>
  <c r="F996" i="3"/>
  <c r="E996" i="3"/>
  <c r="D996" i="3"/>
  <c r="C996" i="3"/>
  <c r="B996" i="3"/>
  <c r="A996" i="3"/>
  <c r="Z995" i="3"/>
  <c r="Y995" i="3"/>
  <c r="X995" i="3"/>
  <c r="W995" i="3"/>
  <c r="V995" i="3"/>
  <c r="U995" i="3"/>
  <c r="T995" i="3"/>
  <c r="S995" i="3"/>
  <c r="R995" i="3"/>
  <c r="Q995" i="3"/>
  <c r="P995" i="3"/>
  <c r="O995" i="3"/>
  <c r="N995" i="3"/>
  <c r="M995" i="3"/>
  <c r="L995" i="3"/>
  <c r="K995" i="3"/>
  <c r="J995" i="3"/>
  <c r="G995" i="3"/>
  <c r="F995" i="3"/>
  <c r="E995" i="3"/>
  <c r="D995" i="3"/>
  <c r="C995" i="3"/>
  <c r="B995" i="3"/>
  <c r="A995" i="3"/>
  <c r="Z994" i="3"/>
  <c r="Y994" i="3"/>
  <c r="X994" i="3"/>
  <c r="W994" i="3"/>
  <c r="V994" i="3"/>
  <c r="U994" i="3"/>
  <c r="T994" i="3"/>
  <c r="S994" i="3"/>
  <c r="R994" i="3"/>
  <c r="Q994" i="3"/>
  <c r="P994" i="3"/>
  <c r="O994" i="3"/>
  <c r="N994" i="3"/>
  <c r="M994" i="3"/>
  <c r="L994" i="3"/>
  <c r="K994" i="3"/>
  <c r="J994" i="3"/>
  <c r="G994" i="3"/>
  <c r="F994" i="3"/>
  <c r="E994" i="3"/>
  <c r="D994" i="3"/>
  <c r="C994" i="3"/>
  <c r="B994" i="3"/>
  <c r="A994" i="3"/>
  <c r="Z993" i="3"/>
  <c r="Y993" i="3"/>
  <c r="X993" i="3"/>
  <c r="W993" i="3"/>
  <c r="V993" i="3"/>
  <c r="U993" i="3"/>
  <c r="T993" i="3"/>
  <c r="S993" i="3"/>
  <c r="R993" i="3"/>
  <c r="Q993" i="3"/>
  <c r="P993" i="3"/>
  <c r="O993" i="3"/>
  <c r="N993" i="3"/>
  <c r="M993" i="3"/>
  <c r="L993" i="3"/>
  <c r="K993" i="3"/>
  <c r="J993" i="3"/>
  <c r="G993" i="3"/>
  <c r="F993" i="3"/>
  <c r="E993" i="3"/>
  <c r="D993" i="3"/>
  <c r="C993" i="3"/>
  <c r="B993" i="3"/>
  <c r="A993" i="3"/>
  <c r="Z992" i="3"/>
  <c r="Y992" i="3"/>
  <c r="X992" i="3"/>
  <c r="W992" i="3"/>
  <c r="V992" i="3"/>
  <c r="U992" i="3"/>
  <c r="T992" i="3"/>
  <c r="S992" i="3"/>
  <c r="R992" i="3"/>
  <c r="Q992" i="3"/>
  <c r="P992" i="3"/>
  <c r="O992" i="3"/>
  <c r="N992" i="3"/>
  <c r="M992" i="3"/>
  <c r="L992" i="3"/>
  <c r="K992" i="3"/>
  <c r="J992" i="3"/>
  <c r="G992" i="3"/>
  <c r="F992" i="3"/>
  <c r="E992" i="3"/>
  <c r="D992" i="3"/>
  <c r="C992" i="3"/>
  <c r="B992" i="3"/>
  <c r="A992" i="3"/>
  <c r="Z991" i="3"/>
  <c r="Y991" i="3"/>
  <c r="X991" i="3"/>
  <c r="W991" i="3"/>
  <c r="V991" i="3"/>
  <c r="U991" i="3"/>
  <c r="T991" i="3"/>
  <c r="S991" i="3"/>
  <c r="R991" i="3"/>
  <c r="Q991" i="3"/>
  <c r="P991" i="3"/>
  <c r="O991" i="3"/>
  <c r="N991" i="3"/>
  <c r="M991" i="3"/>
  <c r="L991" i="3"/>
  <c r="K991" i="3"/>
  <c r="J991" i="3"/>
  <c r="G991" i="3"/>
  <c r="F991" i="3"/>
  <c r="E991" i="3"/>
  <c r="D991" i="3"/>
  <c r="C991" i="3"/>
  <c r="B991" i="3"/>
  <c r="A991" i="3"/>
  <c r="Z990" i="3"/>
  <c r="Y990" i="3"/>
  <c r="X990" i="3"/>
  <c r="W990" i="3"/>
  <c r="V990" i="3"/>
  <c r="U990" i="3"/>
  <c r="T990" i="3"/>
  <c r="S990" i="3"/>
  <c r="R990" i="3"/>
  <c r="Q990" i="3"/>
  <c r="P990" i="3"/>
  <c r="O990" i="3"/>
  <c r="N990" i="3"/>
  <c r="M990" i="3"/>
  <c r="L990" i="3"/>
  <c r="K990" i="3"/>
  <c r="J990" i="3"/>
  <c r="G990" i="3"/>
  <c r="F990" i="3"/>
  <c r="E990" i="3"/>
  <c r="D990" i="3"/>
  <c r="C990" i="3"/>
  <c r="B990" i="3"/>
  <c r="A990" i="3"/>
  <c r="Z989" i="3"/>
  <c r="Y989" i="3"/>
  <c r="X989" i="3"/>
  <c r="W989" i="3"/>
  <c r="V989" i="3"/>
  <c r="U989" i="3"/>
  <c r="T989" i="3"/>
  <c r="S989" i="3"/>
  <c r="R989" i="3"/>
  <c r="Q989" i="3"/>
  <c r="P989" i="3"/>
  <c r="O989" i="3"/>
  <c r="N989" i="3"/>
  <c r="M989" i="3"/>
  <c r="L989" i="3"/>
  <c r="K989" i="3"/>
  <c r="J989" i="3"/>
  <c r="G989" i="3"/>
  <c r="F989" i="3"/>
  <c r="E989" i="3"/>
  <c r="D989" i="3"/>
  <c r="C989" i="3"/>
  <c r="B989" i="3"/>
  <c r="A989" i="3"/>
  <c r="Z988" i="3"/>
  <c r="Y988" i="3"/>
  <c r="X988" i="3"/>
  <c r="W988" i="3"/>
  <c r="V988" i="3"/>
  <c r="U988" i="3"/>
  <c r="T988" i="3"/>
  <c r="S988" i="3"/>
  <c r="R988" i="3"/>
  <c r="Q988" i="3"/>
  <c r="P988" i="3"/>
  <c r="O988" i="3"/>
  <c r="N988" i="3"/>
  <c r="M988" i="3"/>
  <c r="L988" i="3"/>
  <c r="K988" i="3"/>
  <c r="J988" i="3"/>
  <c r="G988" i="3"/>
  <c r="F988" i="3"/>
  <c r="E988" i="3"/>
  <c r="D988" i="3"/>
  <c r="C988" i="3"/>
  <c r="B988" i="3"/>
  <c r="A988" i="3"/>
  <c r="Z987" i="3"/>
  <c r="Y987" i="3"/>
  <c r="X987" i="3"/>
  <c r="W987" i="3"/>
  <c r="V987" i="3"/>
  <c r="U987" i="3"/>
  <c r="T987" i="3"/>
  <c r="S987" i="3"/>
  <c r="R987" i="3"/>
  <c r="Q987" i="3"/>
  <c r="P987" i="3"/>
  <c r="O987" i="3"/>
  <c r="N987" i="3"/>
  <c r="M987" i="3"/>
  <c r="L987" i="3"/>
  <c r="K987" i="3"/>
  <c r="J987" i="3"/>
  <c r="G987" i="3"/>
  <c r="F987" i="3"/>
  <c r="E987" i="3"/>
  <c r="D987" i="3"/>
  <c r="C987" i="3"/>
  <c r="B987" i="3"/>
  <c r="A987" i="3"/>
  <c r="Z986" i="3"/>
  <c r="Y986" i="3"/>
  <c r="X986" i="3"/>
  <c r="W986" i="3"/>
  <c r="V986" i="3"/>
  <c r="U986" i="3"/>
  <c r="T986" i="3"/>
  <c r="S986" i="3"/>
  <c r="R986" i="3"/>
  <c r="Q986" i="3"/>
  <c r="P986" i="3"/>
  <c r="O986" i="3"/>
  <c r="N986" i="3"/>
  <c r="M986" i="3"/>
  <c r="L986" i="3"/>
  <c r="K986" i="3"/>
  <c r="J986" i="3"/>
  <c r="G986" i="3"/>
  <c r="F986" i="3"/>
  <c r="E986" i="3"/>
  <c r="D986" i="3"/>
  <c r="C986" i="3"/>
  <c r="B986" i="3"/>
  <c r="A986" i="3"/>
  <c r="Z985" i="3"/>
  <c r="Y985" i="3"/>
  <c r="X985" i="3"/>
  <c r="W985" i="3"/>
  <c r="V985" i="3"/>
  <c r="U985" i="3"/>
  <c r="T985" i="3"/>
  <c r="S985" i="3"/>
  <c r="R985" i="3"/>
  <c r="Q985" i="3"/>
  <c r="P985" i="3"/>
  <c r="O985" i="3"/>
  <c r="N985" i="3"/>
  <c r="M985" i="3"/>
  <c r="L985" i="3"/>
  <c r="K985" i="3"/>
  <c r="J985" i="3"/>
  <c r="G985" i="3"/>
  <c r="F985" i="3"/>
  <c r="E985" i="3"/>
  <c r="D985" i="3"/>
  <c r="C985" i="3"/>
  <c r="B985" i="3"/>
  <c r="A985" i="3"/>
  <c r="Z984" i="3"/>
  <c r="Y984" i="3"/>
  <c r="X984" i="3"/>
  <c r="W984" i="3"/>
  <c r="V984" i="3"/>
  <c r="U984" i="3"/>
  <c r="T984" i="3"/>
  <c r="S984" i="3"/>
  <c r="R984" i="3"/>
  <c r="Q984" i="3"/>
  <c r="P984" i="3"/>
  <c r="O984" i="3"/>
  <c r="N984" i="3"/>
  <c r="M984" i="3"/>
  <c r="L984" i="3"/>
  <c r="K984" i="3"/>
  <c r="J984" i="3"/>
  <c r="G984" i="3"/>
  <c r="F984" i="3"/>
  <c r="E984" i="3"/>
  <c r="D984" i="3"/>
  <c r="C984" i="3"/>
  <c r="B984" i="3"/>
  <c r="A984" i="3"/>
  <c r="Z983" i="3"/>
  <c r="Y983" i="3"/>
  <c r="X983" i="3"/>
  <c r="W983" i="3"/>
  <c r="V983" i="3"/>
  <c r="U983" i="3"/>
  <c r="T983" i="3"/>
  <c r="S983" i="3"/>
  <c r="R983" i="3"/>
  <c r="Q983" i="3"/>
  <c r="P983" i="3"/>
  <c r="O983" i="3"/>
  <c r="N983" i="3"/>
  <c r="M983" i="3"/>
  <c r="L983" i="3"/>
  <c r="K983" i="3"/>
  <c r="J983" i="3"/>
  <c r="G983" i="3"/>
  <c r="F983" i="3"/>
  <c r="E983" i="3"/>
  <c r="D983" i="3"/>
  <c r="C983" i="3"/>
  <c r="B983" i="3"/>
  <c r="A983" i="3"/>
  <c r="Z982" i="3"/>
  <c r="Y982" i="3"/>
  <c r="X982" i="3"/>
  <c r="W982" i="3"/>
  <c r="V982" i="3"/>
  <c r="U982" i="3"/>
  <c r="T982" i="3"/>
  <c r="S982" i="3"/>
  <c r="R982" i="3"/>
  <c r="Q982" i="3"/>
  <c r="P982" i="3"/>
  <c r="O982" i="3"/>
  <c r="N982" i="3"/>
  <c r="M982" i="3"/>
  <c r="L982" i="3"/>
  <c r="K982" i="3"/>
  <c r="J982" i="3"/>
  <c r="G982" i="3"/>
  <c r="F982" i="3"/>
  <c r="E982" i="3"/>
  <c r="D982" i="3"/>
  <c r="C982" i="3"/>
  <c r="B982" i="3"/>
  <c r="A982" i="3"/>
  <c r="Z981" i="3"/>
  <c r="Y981" i="3"/>
  <c r="X981" i="3"/>
  <c r="W981" i="3"/>
  <c r="V981" i="3"/>
  <c r="U981" i="3"/>
  <c r="T981" i="3"/>
  <c r="S981" i="3"/>
  <c r="R981" i="3"/>
  <c r="Q981" i="3"/>
  <c r="P981" i="3"/>
  <c r="O981" i="3"/>
  <c r="N981" i="3"/>
  <c r="M981" i="3"/>
  <c r="L981" i="3"/>
  <c r="K981" i="3"/>
  <c r="J981" i="3"/>
  <c r="G981" i="3"/>
  <c r="F981" i="3"/>
  <c r="E981" i="3"/>
  <c r="D981" i="3"/>
  <c r="C981" i="3"/>
  <c r="B981" i="3"/>
  <c r="A981" i="3"/>
  <c r="Z980" i="3"/>
  <c r="Y980" i="3"/>
  <c r="X980" i="3"/>
  <c r="W980" i="3"/>
  <c r="V980" i="3"/>
  <c r="U980" i="3"/>
  <c r="T980" i="3"/>
  <c r="S980" i="3"/>
  <c r="R980" i="3"/>
  <c r="Q980" i="3"/>
  <c r="P980" i="3"/>
  <c r="O980" i="3"/>
  <c r="N980" i="3"/>
  <c r="M980" i="3"/>
  <c r="L980" i="3"/>
  <c r="K980" i="3"/>
  <c r="J980" i="3"/>
  <c r="G980" i="3"/>
  <c r="F980" i="3"/>
  <c r="E980" i="3"/>
  <c r="D980" i="3"/>
  <c r="C980" i="3"/>
  <c r="B980" i="3"/>
  <c r="A980" i="3"/>
  <c r="Z979" i="3"/>
  <c r="Y979" i="3"/>
  <c r="X979" i="3"/>
  <c r="W979" i="3"/>
  <c r="V979" i="3"/>
  <c r="U979" i="3"/>
  <c r="T979" i="3"/>
  <c r="S979" i="3"/>
  <c r="R979" i="3"/>
  <c r="Q979" i="3"/>
  <c r="P979" i="3"/>
  <c r="O979" i="3"/>
  <c r="N979" i="3"/>
  <c r="M979" i="3"/>
  <c r="L979" i="3"/>
  <c r="K979" i="3"/>
  <c r="J979" i="3"/>
  <c r="G979" i="3"/>
  <c r="F979" i="3"/>
  <c r="E979" i="3"/>
  <c r="D979" i="3"/>
  <c r="C979" i="3"/>
  <c r="B979" i="3"/>
  <c r="A979" i="3"/>
  <c r="Z978" i="3"/>
  <c r="Y978" i="3"/>
  <c r="X978" i="3"/>
  <c r="W978" i="3"/>
  <c r="V978" i="3"/>
  <c r="U978" i="3"/>
  <c r="T978" i="3"/>
  <c r="S978" i="3"/>
  <c r="R978" i="3"/>
  <c r="Q978" i="3"/>
  <c r="P978" i="3"/>
  <c r="O978" i="3"/>
  <c r="N978" i="3"/>
  <c r="M978" i="3"/>
  <c r="L978" i="3"/>
  <c r="K978" i="3"/>
  <c r="J978" i="3"/>
  <c r="G978" i="3"/>
  <c r="F978" i="3"/>
  <c r="E978" i="3"/>
  <c r="D978" i="3"/>
  <c r="C978" i="3"/>
  <c r="B978" i="3"/>
  <c r="A978" i="3"/>
  <c r="Z977" i="3"/>
  <c r="Y977" i="3"/>
  <c r="X977" i="3"/>
  <c r="W977" i="3"/>
  <c r="V977" i="3"/>
  <c r="U977" i="3"/>
  <c r="T977" i="3"/>
  <c r="S977" i="3"/>
  <c r="R977" i="3"/>
  <c r="Q977" i="3"/>
  <c r="P977" i="3"/>
  <c r="O977" i="3"/>
  <c r="N977" i="3"/>
  <c r="M977" i="3"/>
  <c r="L977" i="3"/>
  <c r="K977" i="3"/>
  <c r="J977" i="3"/>
  <c r="G977" i="3"/>
  <c r="F977" i="3"/>
  <c r="E977" i="3"/>
  <c r="D977" i="3"/>
  <c r="C977" i="3"/>
  <c r="B977" i="3"/>
  <c r="A977" i="3"/>
  <c r="Z976" i="3"/>
  <c r="Y976" i="3"/>
  <c r="X976" i="3"/>
  <c r="W976" i="3"/>
  <c r="V976" i="3"/>
  <c r="U976" i="3"/>
  <c r="T976" i="3"/>
  <c r="S976" i="3"/>
  <c r="R976" i="3"/>
  <c r="Q976" i="3"/>
  <c r="P976" i="3"/>
  <c r="O976" i="3"/>
  <c r="N976" i="3"/>
  <c r="M976" i="3"/>
  <c r="L976" i="3"/>
  <c r="K976" i="3"/>
  <c r="J976" i="3"/>
  <c r="G976" i="3"/>
  <c r="F976" i="3"/>
  <c r="E976" i="3"/>
  <c r="D976" i="3"/>
  <c r="C976" i="3"/>
  <c r="B976" i="3"/>
  <c r="A976" i="3"/>
  <c r="Z975" i="3"/>
  <c r="Y975" i="3"/>
  <c r="X975" i="3"/>
  <c r="W975" i="3"/>
  <c r="V975" i="3"/>
  <c r="U975" i="3"/>
  <c r="T975" i="3"/>
  <c r="S975" i="3"/>
  <c r="R975" i="3"/>
  <c r="Q975" i="3"/>
  <c r="P975" i="3"/>
  <c r="O975" i="3"/>
  <c r="N975" i="3"/>
  <c r="M975" i="3"/>
  <c r="L975" i="3"/>
  <c r="K975" i="3"/>
  <c r="J975" i="3"/>
  <c r="G975" i="3"/>
  <c r="F975" i="3"/>
  <c r="E975" i="3"/>
  <c r="D975" i="3"/>
  <c r="C975" i="3"/>
  <c r="B975" i="3"/>
  <c r="A975" i="3"/>
  <c r="Z974" i="3"/>
  <c r="Y974" i="3"/>
  <c r="X974" i="3"/>
  <c r="W974" i="3"/>
  <c r="V974" i="3"/>
  <c r="U974" i="3"/>
  <c r="T974" i="3"/>
  <c r="S974" i="3"/>
  <c r="R974" i="3"/>
  <c r="Q974" i="3"/>
  <c r="P974" i="3"/>
  <c r="O974" i="3"/>
  <c r="N974" i="3"/>
  <c r="M974" i="3"/>
  <c r="L974" i="3"/>
  <c r="K974" i="3"/>
  <c r="J974" i="3"/>
  <c r="G974" i="3"/>
  <c r="F974" i="3"/>
  <c r="E974" i="3"/>
  <c r="D974" i="3"/>
  <c r="C974" i="3"/>
  <c r="B974" i="3"/>
  <c r="A974" i="3"/>
  <c r="Z973" i="3"/>
  <c r="Y973" i="3"/>
  <c r="X973" i="3"/>
  <c r="W973" i="3"/>
  <c r="V973" i="3"/>
  <c r="U973" i="3"/>
  <c r="T973" i="3"/>
  <c r="S973" i="3"/>
  <c r="R973" i="3"/>
  <c r="Q973" i="3"/>
  <c r="P973" i="3"/>
  <c r="O973" i="3"/>
  <c r="N973" i="3"/>
  <c r="M973" i="3"/>
  <c r="L973" i="3"/>
  <c r="K973" i="3"/>
  <c r="J973" i="3"/>
  <c r="G973" i="3"/>
  <c r="F973" i="3"/>
  <c r="E973" i="3"/>
  <c r="D973" i="3"/>
  <c r="C973" i="3"/>
  <c r="B973" i="3"/>
  <c r="A973" i="3"/>
  <c r="Z972" i="3"/>
  <c r="Y972" i="3"/>
  <c r="X972" i="3"/>
  <c r="W972" i="3"/>
  <c r="V972" i="3"/>
  <c r="U972" i="3"/>
  <c r="T972" i="3"/>
  <c r="S972" i="3"/>
  <c r="R972" i="3"/>
  <c r="Q972" i="3"/>
  <c r="P972" i="3"/>
  <c r="O972" i="3"/>
  <c r="N972" i="3"/>
  <c r="M972" i="3"/>
  <c r="L972" i="3"/>
  <c r="K972" i="3"/>
  <c r="J972" i="3"/>
  <c r="G972" i="3"/>
  <c r="F972" i="3"/>
  <c r="E972" i="3"/>
  <c r="D972" i="3"/>
  <c r="C972" i="3"/>
  <c r="B972" i="3"/>
  <c r="A972" i="3"/>
  <c r="Z971" i="3"/>
  <c r="Y971" i="3"/>
  <c r="X971" i="3"/>
  <c r="W971" i="3"/>
  <c r="V971" i="3"/>
  <c r="U971" i="3"/>
  <c r="T971" i="3"/>
  <c r="S971" i="3"/>
  <c r="R971" i="3"/>
  <c r="Q971" i="3"/>
  <c r="P971" i="3"/>
  <c r="O971" i="3"/>
  <c r="N971" i="3"/>
  <c r="M971" i="3"/>
  <c r="L971" i="3"/>
  <c r="K971" i="3"/>
  <c r="J971" i="3"/>
  <c r="G971" i="3"/>
  <c r="F971" i="3"/>
  <c r="E971" i="3"/>
  <c r="D971" i="3"/>
  <c r="C971" i="3"/>
  <c r="B971" i="3"/>
  <c r="A971" i="3"/>
  <c r="Z970" i="3"/>
  <c r="Y970" i="3"/>
  <c r="X970" i="3"/>
  <c r="W970" i="3"/>
  <c r="V970" i="3"/>
  <c r="U970" i="3"/>
  <c r="T970" i="3"/>
  <c r="S970" i="3"/>
  <c r="R970" i="3"/>
  <c r="Q970" i="3"/>
  <c r="P970" i="3"/>
  <c r="O970" i="3"/>
  <c r="N970" i="3"/>
  <c r="M970" i="3"/>
  <c r="L970" i="3"/>
  <c r="K970" i="3"/>
  <c r="J970" i="3"/>
  <c r="G970" i="3"/>
  <c r="F970" i="3"/>
  <c r="E970" i="3"/>
  <c r="D970" i="3"/>
  <c r="C970" i="3"/>
  <c r="B970" i="3"/>
  <c r="A970" i="3"/>
  <c r="Z969" i="3"/>
  <c r="Y969" i="3"/>
  <c r="X969" i="3"/>
  <c r="W969" i="3"/>
  <c r="V969" i="3"/>
  <c r="U969" i="3"/>
  <c r="T969" i="3"/>
  <c r="S969" i="3"/>
  <c r="R969" i="3"/>
  <c r="Q969" i="3"/>
  <c r="P969" i="3"/>
  <c r="O969" i="3"/>
  <c r="N969" i="3"/>
  <c r="M969" i="3"/>
  <c r="L969" i="3"/>
  <c r="K969" i="3"/>
  <c r="J969" i="3"/>
  <c r="G969" i="3"/>
  <c r="F969" i="3"/>
  <c r="E969" i="3"/>
  <c r="D969" i="3"/>
  <c r="C969" i="3"/>
  <c r="B969" i="3"/>
  <c r="A969" i="3"/>
  <c r="Z968" i="3"/>
  <c r="Y968" i="3"/>
  <c r="X968" i="3"/>
  <c r="W968" i="3"/>
  <c r="V968" i="3"/>
  <c r="U968" i="3"/>
  <c r="T968" i="3"/>
  <c r="S968" i="3"/>
  <c r="R968" i="3"/>
  <c r="Q968" i="3"/>
  <c r="P968" i="3"/>
  <c r="O968" i="3"/>
  <c r="N968" i="3"/>
  <c r="M968" i="3"/>
  <c r="L968" i="3"/>
  <c r="K968" i="3"/>
  <c r="J968" i="3"/>
  <c r="G968" i="3"/>
  <c r="F968" i="3"/>
  <c r="E968" i="3"/>
  <c r="D968" i="3"/>
  <c r="C968" i="3"/>
  <c r="B968" i="3"/>
  <c r="A968" i="3"/>
  <c r="Z967" i="3"/>
  <c r="Y967" i="3"/>
  <c r="X967" i="3"/>
  <c r="W967" i="3"/>
  <c r="V967" i="3"/>
  <c r="U967" i="3"/>
  <c r="T967" i="3"/>
  <c r="S967" i="3"/>
  <c r="R967" i="3"/>
  <c r="Q967" i="3"/>
  <c r="P967" i="3"/>
  <c r="O967" i="3"/>
  <c r="N967" i="3"/>
  <c r="M967" i="3"/>
  <c r="L967" i="3"/>
  <c r="K967" i="3"/>
  <c r="J967" i="3"/>
  <c r="G967" i="3"/>
  <c r="F967" i="3"/>
  <c r="E967" i="3"/>
  <c r="D967" i="3"/>
  <c r="C967" i="3"/>
  <c r="B967" i="3"/>
  <c r="A967" i="3"/>
  <c r="Z966" i="3"/>
  <c r="Y966" i="3"/>
  <c r="X966" i="3"/>
  <c r="W966" i="3"/>
  <c r="V966" i="3"/>
  <c r="U966" i="3"/>
  <c r="T966" i="3"/>
  <c r="S966" i="3"/>
  <c r="R966" i="3"/>
  <c r="Q966" i="3"/>
  <c r="P966" i="3"/>
  <c r="O966" i="3"/>
  <c r="N966" i="3"/>
  <c r="M966" i="3"/>
  <c r="L966" i="3"/>
  <c r="K966" i="3"/>
  <c r="J966" i="3"/>
  <c r="G966" i="3"/>
  <c r="F966" i="3"/>
  <c r="E966" i="3"/>
  <c r="D966" i="3"/>
  <c r="C966" i="3"/>
  <c r="B966" i="3"/>
  <c r="A966" i="3"/>
  <c r="Z965" i="3"/>
  <c r="Y965" i="3"/>
  <c r="X965" i="3"/>
  <c r="W965" i="3"/>
  <c r="V965" i="3"/>
  <c r="U965" i="3"/>
  <c r="T965" i="3"/>
  <c r="S965" i="3"/>
  <c r="R965" i="3"/>
  <c r="Q965" i="3"/>
  <c r="P965" i="3"/>
  <c r="O965" i="3"/>
  <c r="N965" i="3"/>
  <c r="M965" i="3"/>
  <c r="L965" i="3"/>
  <c r="K965" i="3"/>
  <c r="J965" i="3"/>
  <c r="G965" i="3"/>
  <c r="F965" i="3"/>
  <c r="E965" i="3"/>
  <c r="D965" i="3"/>
  <c r="C965" i="3"/>
  <c r="B965" i="3"/>
  <c r="A965" i="3"/>
  <c r="Z964" i="3"/>
  <c r="Y964" i="3"/>
  <c r="X964" i="3"/>
  <c r="W964" i="3"/>
  <c r="V964" i="3"/>
  <c r="U964" i="3"/>
  <c r="T964" i="3"/>
  <c r="S964" i="3"/>
  <c r="R964" i="3"/>
  <c r="Q964" i="3"/>
  <c r="P964" i="3"/>
  <c r="O964" i="3"/>
  <c r="N964" i="3"/>
  <c r="M964" i="3"/>
  <c r="L964" i="3"/>
  <c r="K964" i="3"/>
  <c r="J964" i="3"/>
  <c r="G964" i="3"/>
  <c r="F964" i="3"/>
  <c r="E964" i="3"/>
  <c r="D964" i="3"/>
  <c r="C964" i="3"/>
  <c r="B964" i="3"/>
  <c r="A964" i="3"/>
  <c r="Z963" i="3"/>
  <c r="Y963" i="3"/>
  <c r="X963" i="3"/>
  <c r="W963" i="3"/>
  <c r="V963" i="3"/>
  <c r="U963" i="3"/>
  <c r="T963" i="3"/>
  <c r="S963" i="3"/>
  <c r="R963" i="3"/>
  <c r="Q963" i="3"/>
  <c r="P963" i="3"/>
  <c r="O963" i="3"/>
  <c r="N963" i="3"/>
  <c r="M963" i="3"/>
  <c r="L963" i="3"/>
  <c r="K963" i="3"/>
  <c r="J963" i="3"/>
  <c r="G963" i="3"/>
  <c r="F963" i="3"/>
  <c r="E963" i="3"/>
  <c r="D963" i="3"/>
  <c r="C963" i="3"/>
  <c r="B963" i="3"/>
  <c r="A963" i="3"/>
  <c r="Z962" i="3"/>
  <c r="Y962" i="3"/>
  <c r="X962" i="3"/>
  <c r="W962" i="3"/>
  <c r="V962" i="3"/>
  <c r="U962" i="3"/>
  <c r="T962" i="3"/>
  <c r="S962" i="3"/>
  <c r="R962" i="3"/>
  <c r="Q962" i="3"/>
  <c r="P962" i="3"/>
  <c r="O962" i="3"/>
  <c r="N962" i="3"/>
  <c r="M962" i="3"/>
  <c r="L962" i="3"/>
  <c r="K962" i="3"/>
  <c r="J962" i="3"/>
  <c r="G962" i="3"/>
  <c r="F962" i="3"/>
  <c r="E962" i="3"/>
  <c r="D962" i="3"/>
  <c r="C962" i="3"/>
  <c r="B962" i="3"/>
  <c r="A962" i="3"/>
  <c r="Z961" i="3"/>
  <c r="Y961" i="3"/>
  <c r="X961" i="3"/>
  <c r="W961" i="3"/>
  <c r="V961" i="3"/>
  <c r="U961" i="3"/>
  <c r="T961" i="3"/>
  <c r="S961" i="3"/>
  <c r="R961" i="3"/>
  <c r="Q961" i="3"/>
  <c r="P961" i="3"/>
  <c r="O961" i="3"/>
  <c r="N961" i="3"/>
  <c r="M961" i="3"/>
  <c r="L961" i="3"/>
  <c r="K961" i="3"/>
  <c r="J961" i="3"/>
  <c r="G961" i="3"/>
  <c r="F961" i="3"/>
  <c r="E961" i="3"/>
  <c r="D961" i="3"/>
  <c r="C961" i="3"/>
  <c r="B961" i="3"/>
  <c r="A961" i="3"/>
  <c r="Z960" i="3"/>
  <c r="Y960" i="3"/>
  <c r="X960" i="3"/>
  <c r="W960" i="3"/>
  <c r="V960" i="3"/>
  <c r="U960" i="3"/>
  <c r="T960" i="3"/>
  <c r="S960" i="3"/>
  <c r="R960" i="3"/>
  <c r="Q960" i="3"/>
  <c r="P960" i="3"/>
  <c r="O960" i="3"/>
  <c r="N960" i="3"/>
  <c r="M960" i="3"/>
  <c r="L960" i="3"/>
  <c r="K960" i="3"/>
  <c r="J960" i="3"/>
  <c r="G960" i="3"/>
  <c r="F960" i="3"/>
  <c r="E960" i="3"/>
  <c r="D960" i="3"/>
  <c r="C960" i="3"/>
  <c r="B960" i="3"/>
  <c r="A960" i="3"/>
  <c r="Z959" i="3"/>
  <c r="Y959" i="3"/>
  <c r="X959" i="3"/>
  <c r="W959" i="3"/>
  <c r="V959" i="3"/>
  <c r="U959" i="3"/>
  <c r="T959" i="3"/>
  <c r="S959" i="3"/>
  <c r="R959" i="3"/>
  <c r="Q959" i="3"/>
  <c r="P959" i="3"/>
  <c r="O959" i="3"/>
  <c r="N959" i="3"/>
  <c r="M959" i="3"/>
  <c r="L959" i="3"/>
  <c r="K959" i="3"/>
  <c r="J959" i="3"/>
  <c r="G959" i="3"/>
  <c r="F959" i="3"/>
  <c r="E959" i="3"/>
  <c r="D959" i="3"/>
  <c r="C959" i="3"/>
  <c r="B959" i="3"/>
  <c r="A959" i="3"/>
  <c r="Z958" i="3"/>
  <c r="Y958" i="3"/>
  <c r="X958" i="3"/>
  <c r="W958" i="3"/>
  <c r="V958" i="3"/>
  <c r="U958" i="3"/>
  <c r="T958" i="3"/>
  <c r="S958" i="3"/>
  <c r="R958" i="3"/>
  <c r="Q958" i="3"/>
  <c r="P958" i="3"/>
  <c r="O958" i="3"/>
  <c r="N958" i="3"/>
  <c r="M958" i="3"/>
  <c r="L958" i="3"/>
  <c r="K958" i="3"/>
  <c r="J958" i="3"/>
  <c r="G958" i="3"/>
  <c r="F958" i="3"/>
  <c r="E958" i="3"/>
  <c r="D958" i="3"/>
  <c r="C958" i="3"/>
  <c r="B958" i="3"/>
  <c r="A958" i="3"/>
  <c r="Z957" i="3"/>
  <c r="Y957" i="3"/>
  <c r="X957" i="3"/>
  <c r="W957" i="3"/>
  <c r="V957" i="3"/>
  <c r="U957" i="3"/>
  <c r="T957" i="3"/>
  <c r="S957" i="3"/>
  <c r="R957" i="3"/>
  <c r="Q957" i="3"/>
  <c r="P957" i="3"/>
  <c r="O957" i="3"/>
  <c r="N957" i="3"/>
  <c r="M957" i="3"/>
  <c r="L957" i="3"/>
  <c r="K957" i="3"/>
  <c r="J957" i="3"/>
  <c r="G957" i="3"/>
  <c r="F957" i="3"/>
  <c r="E957" i="3"/>
  <c r="D957" i="3"/>
  <c r="C957" i="3"/>
  <c r="B957" i="3"/>
  <c r="A957" i="3"/>
  <c r="Z956" i="3"/>
  <c r="Y956" i="3"/>
  <c r="X956" i="3"/>
  <c r="W956" i="3"/>
  <c r="V956" i="3"/>
  <c r="U956" i="3"/>
  <c r="T956" i="3"/>
  <c r="S956" i="3"/>
  <c r="R956" i="3"/>
  <c r="Q956" i="3"/>
  <c r="P956" i="3"/>
  <c r="O956" i="3"/>
  <c r="N956" i="3"/>
  <c r="M956" i="3"/>
  <c r="L956" i="3"/>
  <c r="K956" i="3"/>
  <c r="J956" i="3"/>
  <c r="G956" i="3"/>
  <c r="F956" i="3"/>
  <c r="E956" i="3"/>
  <c r="D956" i="3"/>
  <c r="C956" i="3"/>
  <c r="B956" i="3"/>
  <c r="A956" i="3"/>
  <c r="Z955" i="3"/>
  <c r="Y955" i="3"/>
  <c r="X955" i="3"/>
  <c r="W955" i="3"/>
  <c r="V955" i="3"/>
  <c r="U955" i="3"/>
  <c r="T955" i="3"/>
  <c r="S955" i="3"/>
  <c r="R955" i="3"/>
  <c r="Q955" i="3"/>
  <c r="P955" i="3"/>
  <c r="O955" i="3"/>
  <c r="N955" i="3"/>
  <c r="M955" i="3"/>
  <c r="L955" i="3"/>
  <c r="K955" i="3"/>
  <c r="J955" i="3"/>
  <c r="G955" i="3"/>
  <c r="F955" i="3"/>
  <c r="E955" i="3"/>
  <c r="D955" i="3"/>
  <c r="C955" i="3"/>
  <c r="B955" i="3"/>
  <c r="A955" i="3"/>
  <c r="Z954" i="3"/>
  <c r="Y954" i="3"/>
  <c r="X954" i="3"/>
  <c r="W954" i="3"/>
  <c r="V954" i="3"/>
  <c r="U954" i="3"/>
  <c r="T954" i="3"/>
  <c r="S954" i="3"/>
  <c r="R954" i="3"/>
  <c r="Q954" i="3"/>
  <c r="P954" i="3"/>
  <c r="O954" i="3"/>
  <c r="N954" i="3"/>
  <c r="M954" i="3"/>
  <c r="L954" i="3"/>
  <c r="K954" i="3"/>
  <c r="J954" i="3"/>
  <c r="G954" i="3"/>
  <c r="F954" i="3"/>
  <c r="E954" i="3"/>
  <c r="D954" i="3"/>
  <c r="C954" i="3"/>
  <c r="B954" i="3"/>
  <c r="A954" i="3"/>
  <c r="Z953" i="3"/>
  <c r="Y953" i="3"/>
  <c r="X953" i="3"/>
  <c r="W953" i="3"/>
  <c r="V953" i="3"/>
  <c r="U953" i="3"/>
  <c r="T953" i="3"/>
  <c r="S953" i="3"/>
  <c r="R953" i="3"/>
  <c r="Q953" i="3"/>
  <c r="P953" i="3"/>
  <c r="O953" i="3"/>
  <c r="N953" i="3"/>
  <c r="M953" i="3"/>
  <c r="L953" i="3"/>
  <c r="K953" i="3"/>
  <c r="J953" i="3"/>
  <c r="G953" i="3"/>
  <c r="F953" i="3"/>
  <c r="E953" i="3"/>
  <c r="D953" i="3"/>
  <c r="C953" i="3"/>
  <c r="B953" i="3"/>
  <c r="A953" i="3"/>
  <c r="Z952" i="3"/>
  <c r="Y952" i="3"/>
  <c r="X952" i="3"/>
  <c r="W952" i="3"/>
  <c r="V952" i="3"/>
  <c r="U952" i="3"/>
  <c r="T952" i="3"/>
  <c r="S952" i="3"/>
  <c r="R952" i="3"/>
  <c r="Q952" i="3"/>
  <c r="P952" i="3"/>
  <c r="O952" i="3"/>
  <c r="N952" i="3"/>
  <c r="M952" i="3"/>
  <c r="L952" i="3"/>
  <c r="K952" i="3"/>
  <c r="J952" i="3"/>
  <c r="G952" i="3"/>
  <c r="F952" i="3"/>
  <c r="E952" i="3"/>
  <c r="D952" i="3"/>
  <c r="C952" i="3"/>
  <c r="B952" i="3"/>
  <c r="A952" i="3"/>
  <c r="Z951" i="3"/>
  <c r="Y951" i="3"/>
  <c r="X951" i="3"/>
  <c r="W951" i="3"/>
  <c r="V951" i="3"/>
  <c r="U951" i="3"/>
  <c r="T951" i="3"/>
  <c r="S951" i="3"/>
  <c r="R951" i="3"/>
  <c r="Q951" i="3"/>
  <c r="P951" i="3"/>
  <c r="O951" i="3"/>
  <c r="N951" i="3"/>
  <c r="M951" i="3"/>
  <c r="L951" i="3"/>
  <c r="K951" i="3"/>
  <c r="J951" i="3"/>
  <c r="G951" i="3"/>
  <c r="F951" i="3"/>
  <c r="E951" i="3"/>
  <c r="D951" i="3"/>
  <c r="C951" i="3"/>
  <c r="B951" i="3"/>
  <c r="A951" i="3"/>
  <c r="Z950" i="3"/>
  <c r="Y950" i="3"/>
  <c r="X950" i="3"/>
  <c r="W950" i="3"/>
  <c r="V950" i="3"/>
  <c r="U950" i="3"/>
  <c r="T950" i="3"/>
  <c r="S950" i="3"/>
  <c r="R950" i="3"/>
  <c r="Q950" i="3"/>
  <c r="P950" i="3"/>
  <c r="O950" i="3"/>
  <c r="N950" i="3"/>
  <c r="M950" i="3"/>
  <c r="L950" i="3"/>
  <c r="K950" i="3"/>
  <c r="J950" i="3"/>
  <c r="G950" i="3"/>
  <c r="F950" i="3"/>
  <c r="E950" i="3"/>
  <c r="D950" i="3"/>
  <c r="C950" i="3"/>
  <c r="B950" i="3"/>
  <c r="A950" i="3"/>
  <c r="Z949" i="3"/>
  <c r="Y949" i="3"/>
  <c r="X949" i="3"/>
  <c r="W949" i="3"/>
  <c r="V949" i="3"/>
  <c r="U949" i="3"/>
  <c r="T949" i="3"/>
  <c r="S949" i="3"/>
  <c r="R949" i="3"/>
  <c r="Q949" i="3"/>
  <c r="P949" i="3"/>
  <c r="O949" i="3"/>
  <c r="N949" i="3"/>
  <c r="M949" i="3"/>
  <c r="L949" i="3"/>
  <c r="K949" i="3"/>
  <c r="J949" i="3"/>
  <c r="G949" i="3"/>
  <c r="F949" i="3"/>
  <c r="E949" i="3"/>
  <c r="D949" i="3"/>
  <c r="C949" i="3"/>
  <c r="B949" i="3"/>
  <c r="A949" i="3"/>
  <c r="Z948" i="3"/>
  <c r="Y948" i="3"/>
  <c r="X948" i="3"/>
  <c r="W948" i="3"/>
  <c r="V948" i="3"/>
  <c r="U948" i="3"/>
  <c r="T948" i="3"/>
  <c r="S948" i="3"/>
  <c r="R948" i="3"/>
  <c r="Q948" i="3"/>
  <c r="P948" i="3"/>
  <c r="O948" i="3"/>
  <c r="N948" i="3"/>
  <c r="M948" i="3"/>
  <c r="L948" i="3"/>
  <c r="K948" i="3"/>
  <c r="J948" i="3"/>
  <c r="G948" i="3"/>
  <c r="F948" i="3"/>
  <c r="E948" i="3"/>
  <c r="D948" i="3"/>
  <c r="C948" i="3"/>
  <c r="B948" i="3"/>
  <c r="A948" i="3"/>
  <c r="Z947" i="3"/>
  <c r="Y947" i="3"/>
  <c r="X947" i="3"/>
  <c r="W947" i="3"/>
  <c r="V947" i="3"/>
  <c r="U947" i="3"/>
  <c r="T947" i="3"/>
  <c r="S947" i="3"/>
  <c r="R947" i="3"/>
  <c r="Q947" i="3"/>
  <c r="P947" i="3"/>
  <c r="O947" i="3"/>
  <c r="N947" i="3"/>
  <c r="M947" i="3"/>
  <c r="L947" i="3"/>
  <c r="K947" i="3"/>
  <c r="J947" i="3"/>
  <c r="G947" i="3"/>
  <c r="F947" i="3"/>
  <c r="E947" i="3"/>
  <c r="D947" i="3"/>
  <c r="C947" i="3"/>
  <c r="B947" i="3"/>
  <c r="A947" i="3"/>
  <c r="Z946" i="3"/>
  <c r="Y946" i="3"/>
  <c r="X946" i="3"/>
  <c r="W946" i="3"/>
  <c r="V946" i="3"/>
  <c r="U946" i="3"/>
  <c r="T946" i="3"/>
  <c r="S946" i="3"/>
  <c r="R946" i="3"/>
  <c r="Q946" i="3"/>
  <c r="P946" i="3"/>
  <c r="O946" i="3"/>
  <c r="N946" i="3"/>
  <c r="M946" i="3"/>
  <c r="L946" i="3"/>
  <c r="K946" i="3"/>
  <c r="J946" i="3"/>
  <c r="G946" i="3"/>
  <c r="F946" i="3"/>
  <c r="E946" i="3"/>
  <c r="D946" i="3"/>
  <c r="C946" i="3"/>
  <c r="B946" i="3"/>
  <c r="A946" i="3"/>
  <c r="Z945" i="3"/>
  <c r="Y945" i="3"/>
  <c r="X945" i="3"/>
  <c r="W945" i="3"/>
  <c r="V945" i="3"/>
  <c r="U945" i="3"/>
  <c r="T945" i="3"/>
  <c r="S945" i="3"/>
  <c r="R945" i="3"/>
  <c r="Q945" i="3"/>
  <c r="P945" i="3"/>
  <c r="O945" i="3"/>
  <c r="N945" i="3"/>
  <c r="M945" i="3"/>
  <c r="L945" i="3"/>
  <c r="K945" i="3"/>
  <c r="J945" i="3"/>
  <c r="G945" i="3"/>
  <c r="F945" i="3"/>
  <c r="E945" i="3"/>
  <c r="D945" i="3"/>
  <c r="C945" i="3"/>
  <c r="B945" i="3"/>
  <c r="A945" i="3"/>
  <c r="Z944" i="3"/>
  <c r="Y944" i="3"/>
  <c r="X944" i="3"/>
  <c r="W944" i="3"/>
  <c r="V944" i="3"/>
  <c r="U944" i="3"/>
  <c r="T944" i="3"/>
  <c r="S944" i="3"/>
  <c r="R944" i="3"/>
  <c r="Q944" i="3"/>
  <c r="P944" i="3"/>
  <c r="O944" i="3"/>
  <c r="N944" i="3"/>
  <c r="M944" i="3"/>
  <c r="L944" i="3"/>
  <c r="K944" i="3"/>
  <c r="J944" i="3"/>
  <c r="G944" i="3"/>
  <c r="F944" i="3"/>
  <c r="E944" i="3"/>
  <c r="D944" i="3"/>
  <c r="C944" i="3"/>
  <c r="B944" i="3"/>
  <c r="A944" i="3"/>
  <c r="Z943" i="3"/>
  <c r="Y943" i="3"/>
  <c r="X943" i="3"/>
  <c r="W943" i="3"/>
  <c r="V943" i="3"/>
  <c r="U943" i="3"/>
  <c r="T943" i="3"/>
  <c r="S943" i="3"/>
  <c r="R943" i="3"/>
  <c r="Q943" i="3"/>
  <c r="P943" i="3"/>
  <c r="O943" i="3"/>
  <c r="N943" i="3"/>
  <c r="M943" i="3"/>
  <c r="L943" i="3"/>
  <c r="K943" i="3"/>
  <c r="J943" i="3"/>
  <c r="G943" i="3"/>
  <c r="F943" i="3"/>
  <c r="E943" i="3"/>
  <c r="D943" i="3"/>
  <c r="C943" i="3"/>
  <c r="B943" i="3"/>
  <c r="A943" i="3"/>
  <c r="Z942" i="3"/>
  <c r="Y942" i="3"/>
  <c r="X942" i="3"/>
  <c r="W942" i="3"/>
  <c r="V942" i="3"/>
  <c r="U942" i="3"/>
  <c r="T942" i="3"/>
  <c r="S942" i="3"/>
  <c r="R942" i="3"/>
  <c r="Q942" i="3"/>
  <c r="P942" i="3"/>
  <c r="O942" i="3"/>
  <c r="N942" i="3"/>
  <c r="M942" i="3"/>
  <c r="L942" i="3"/>
  <c r="K942" i="3"/>
  <c r="J942" i="3"/>
  <c r="G942" i="3"/>
  <c r="F942" i="3"/>
  <c r="E942" i="3"/>
  <c r="D942" i="3"/>
  <c r="C942" i="3"/>
  <c r="B942" i="3"/>
  <c r="A942" i="3"/>
  <c r="Z941" i="3"/>
  <c r="Y941" i="3"/>
  <c r="X941" i="3"/>
  <c r="W941" i="3"/>
  <c r="V941" i="3"/>
  <c r="U941" i="3"/>
  <c r="T941" i="3"/>
  <c r="S941" i="3"/>
  <c r="R941" i="3"/>
  <c r="Q941" i="3"/>
  <c r="P941" i="3"/>
  <c r="O941" i="3"/>
  <c r="N941" i="3"/>
  <c r="M941" i="3"/>
  <c r="L941" i="3"/>
  <c r="K941" i="3"/>
  <c r="J941" i="3"/>
  <c r="G941" i="3"/>
  <c r="F941" i="3"/>
  <c r="E941" i="3"/>
  <c r="D941" i="3"/>
  <c r="C941" i="3"/>
  <c r="B941" i="3"/>
  <c r="A941" i="3"/>
  <c r="Z940" i="3"/>
  <c r="Y940" i="3"/>
  <c r="X940" i="3"/>
  <c r="W940" i="3"/>
  <c r="V940" i="3"/>
  <c r="U940" i="3"/>
  <c r="T940" i="3"/>
  <c r="S940" i="3"/>
  <c r="R940" i="3"/>
  <c r="Q940" i="3"/>
  <c r="P940" i="3"/>
  <c r="O940" i="3"/>
  <c r="N940" i="3"/>
  <c r="M940" i="3"/>
  <c r="L940" i="3"/>
  <c r="K940" i="3"/>
  <c r="J940" i="3"/>
  <c r="G940" i="3"/>
  <c r="F940" i="3"/>
  <c r="E940" i="3"/>
  <c r="D940" i="3"/>
  <c r="C940" i="3"/>
  <c r="B940" i="3"/>
  <c r="A940" i="3"/>
  <c r="Z939" i="3"/>
  <c r="Y939" i="3"/>
  <c r="X939" i="3"/>
  <c r="W939" i="3"/>
  <c r="V939" i="3"/>
  <c r="U939" i="3"/>
  <c r="T939" i="3"/>
  <c r="S939" i="3"/>
  <c r="R939" i="3"/>
  <c r="Q939" i="3"/>
  <c r="P939" i="3"/>
  <c r="O939" i="3"/>
  <c r="N939" i="3"/>
  <c r="M939" i="3"/>
  <c r="L939" i="3"/>
  <c r="K939" i="3"/>
  <c r="J939" i="3"/>
  <c r="G939" i="3"/>
  <c r="F939" i="3"/>
  <c r="E939" i="3"/>
  <c r="D939" i="3"/>
  <c r="C939" i="3"/>
  <c r="B939" i="3"/>
  <c r="A939" i="3"/>
  <c r="Z938" i="3"/>
  <c r="Y938" i="3"/>
  <c r="X938" i="3"/>
  <c r="W938" i="3"/>
  <c r="V938" i="3"/>
  <c r="U938" i="3"/>
  <c r="T938" i="3"/>
  <c r="S938" i="3"/>
  <c r="R938" i="3"/>
  <c r="Q938" i="3"/>
  <c r="P938" i="3"/>
  <c r="O938" i="3"/>
  <c r="N938" i="3"/>
  <c r="M938" i="3"/>
  <c r="L938" i="3"/>
  <c r="K938" i="3"/>
  <c r="J938" i="3"/>
  <c r="G938" i="3"/>
  <c r="F938" i="3"/>
  <c r="E938" i="3"/>
  <c r="D938" i="3"/>
  <c r="C938" i="3"/>
  <c r="B938" i="3"/>
  <c r="A938" i="3"/>
  <c r="Z937" i="3"/>
  <c r="Y937" i="3"/>
  <c r="X937" i="3"/>
  <c r="W937" i="3"/>
  <c r="V937" i="3"/>
  <c r="U937" i="3"/>
  <c r="T937" i="3"/>
  <c r="S937" i="3"/>
  <c r="R937" i="3"/>
  <c r="Q937" i="3"/>
  <c r="P937" i="3"/>
  <c r="O937" i="3"/>
  <c r="N937" i="3"/>
  <c r="M937" i="3"/>
  <c r="L937" i="3"/>
  <c r="K937" i="3"/>
  <c r="J937" i="3"/>
  <c r="G937" i="3"/>
  <c r="F937" i="3"/>
  <c r="E937" i="3"/>
  <c r="D937" i="3"/>
  <c r="C937" i="3"/>
  <c r="B937" i="3"/>
  <c r="A937" i="3"/>
  <c r="Z936" i="3"/>
  <c r="Y936" i="3"/>
  <c r="X936" i="3"/>
  <c r="W936" i="3"/>
  <c r="V936" i="3"/>
  <c r="U936" i="3"/>
  <c r="T936" i="3"/>
  <c r="S936" i="3"/>
  <c r="R936" i="3"/>
  <c r="Q936" i="3"/>
  <c r="P936" i="3"/>
  <c r="O936" i="3"/>
  <c r="N936" i="3"/>
  <c r="M936" i="3"/>
  <c r="L936" i="3"/>
  <c r="K936" i="3"/>
  <c r="J936" i="3"/>
  <c r="G936" i="3"/>
  <c r="F936" i="3"/>
  <c r="E936" i="3"/>
  <c r="D936" i="3"/>
  <c r="C936" i="3"/>
  <c r="B936" i="3"/>
  <c r="A936" i="3"/>
  <c r="Z935" i="3"/>
  <c r="Y935" i="3"/>
  <c r="X935" i="3"/>
  <c r="W935" i="3"/>
  <c r="V935" i="3"/>
  <c r="U935" i="3"/>
  <c r="T935" i="3"/>
  <c r="S935" i="3"/>
  <c r="R935" i="3"/>
  <c r="Q935" i="3"/>
  <c r="P935" i="3"/>
  <c r="O935" i="3"/>
  <c r="N935" i="3"/>
  <c r="M935" i="3"/>
  <c r="L935" i="3"/>
  <c r="K935" i="3"/>
  <c r="J935" i="3"/>
  <c r="G935" i="3"/>
  <c r="F935" i="3"/>
  <c r="E935" i="3"/>
  <c r="D935" i="3"/>
  <c r="C935" i="3"/>
  <c r="B935" i="3"/>
  <c r="A935" i="3"/>
  <c r="Z934" i="3"/>
  <c r="Y934" i="3"/>
  <c r="X934" i="3"/>
  <c r="W934" i="3"/>
  <c r="V934" i="3"/>
  <c r="U934" i="3"/>
  <c r="T934" i="3"/>
  <c r="S934" i="3"/>
  <c r="R934" i="3"/>
  <c r="Q934" i="3"/>
  <c r="P934" i="3"/>
  <c r="O934" i="3"/>
  <c r="N934" i="3"/>
  <c r="M934" i="3"/>
  <c r="L934" i="3"/>
  <c r="K934" i="3"/>
  <c r="J934" i="3"/>
  <c r="G934" i="3"/>
  <c r="F934" i="3"/>
  <c r="E934" i="3"/>
  <c r="D934" i="3"/>
  <c r="C934" i="3"/>
  <c r="B934" i="3"/>
  <c r="A934" i="3"/>
  <c r="Z933" i="3"/>
  <c r="Y933" i="3"/>
  <c r="X933" i="3"/>
  <c r="W933" i="3"/>
  <c r="V933" i="3"/>
  <c r="U933" i="3"/>
  <c r="T933" i="3"/>
  <c r="S933" i="3"/>
  <c r="R933" i="3"/>
  <c r="Q933" i="3"/>
  <c r="P933" i="3"/>
  <c r="O933" i="3"/>
  <c r="N933" i="3"/>
  <c r="M933" i="3"/>
  <c r="L933" i="3"/>
  <c r="K933" i="3"/>
  <c r="J933" i="3"/>
  <c r="G933" i="3"/>
  <c r="F933" i="3"/>
  <c r="E933" i="3"/>
  <c r="D933" i="3"/>
  <c r="C933" i="3"/>
  <c r="B933" i="3"/>
  <c r="A933" i="3"/>
  <c r="Z932" i="3"/>
  <c r="Y932" i="3"/>
  <c r="X932" i="3"/>
  <c r="W932" i="3"/>
  <c r="V932" i="3"/>
  <c r="U932" i="3"/>
  <c r="T932" i="3"/>
  <c r="S932" i="3"/>
  <c r="R932" i="3"/>
  <c r="Q932" i="3"/>
  <c r="P932" i="3"/>
  <c r="O932" i="3"/>
  <c r="N932" i="3"/>
  <c r="M932" i="3"/>
  <c r="L932" i="3"/>
  <c r="K932" i="3"/>
  <c r="J932" i="3"/>
  <c r="G932" i="3"/>
  <c r="F932" i="3"/>
  <c r="E932" i="3"/>
  <c r="D932" i="3"/>
  <c r="C932" i="3"/>
  <c r="B932" i="3"/>
  <c r="A932" i="3"/>
  <c r="Z931" i="3"/>
  <c r="Y931" i="3"/>
  <c r="X931" i="3"/>
  <c r="W931" i="3"/>
  <c r="V931" i="3"/>
  <c r="U931" i="3"/>
  <c r="T931" i="3"/>
  <c r="S931" i="3"/>
  <c r="R931" i="3"/>
  <c r="Q931" i="3"/>
  <c r="P931" i="3"/>
  <c r="O931" i="3"/>
  <c r="N931" i="3"/>
  <c r="M931" i="3"/>
  <c r="L931" i="3"/>
  <c r="K931" i="3"/>
  <c r="J931" i="3"/>
  <c r="G931" i="3"/>
  <c r="F931" i="3"/>
  <c r="E931" i="3"/>
  <c r="D931" i="3"/>
  <c r="C931" i="3"/>
  <c r="B931" i="3"/>
  <c r="A931" i="3"/>
  <c r="Z930" i="3"/>
  <c r="Y930" i="3"/>
  <c r="X930" i="3"/>
  <c r="W930" i="3"/>
  <c r="V930" i="3"/>
  <c r="U930" i="3"/>
  <c r="T930" i="3"/>
  <c r="S930" i="3"/>
  <c r="R930" i="3"/>
  <c r="Q930" i="3"/>
  <c r="P930" i="3"/>
  <c r="O930" i="3"/>
  <c r="N930" i="3"/>
  <c r="M930" i="3"/>
  <c r="L930" i="3"/>
  <c r="K930" i="3"/>
  <c r="J930" i="3"/>
  <c r="G930" i="3"/>
  <c r="F930" i="3"/>
  <c r="E930" i="3"/>
  <c r="D930" i="3"/>
  <c r="C930" i="3"/>
  <c r="B930" i="3"/>
  <c r="A930" i="3"/>
  <c r="Z929" i="3"/>
  <c r="Y929" i="3"/>
  <c r="X929" i="3"/>
  <c r="W929" i="3"/>
  <c r="V929" i="3"/>
  <c r="U929" i="3"/>
  <c r="T929" i="3"/>
  <c r="S929" i="3"/>
  <c r="R929" i="3"/>
  <c r="Q929" i="3"/>
  <c r="P929" i="3"/>
  <c r="O929" i="3"/>
  <c r="N929" i="3"/>
  <c r="M929" i="3"/>
  <c r="L929" i="3"/>
  <c r="K929" i="3"/>
  <c r="J929" i="3"/>
  <c r="G929" i="3"/>
  <c r="F929" i="3"/>
  <c r="E929" i="3"/>
  <c r="D929" i="3"/>
  <c r="C929" i="3"/>
  <c r="B929" i="3"/>
  <c r="A929" i="3"/>
  <c r="Z928" i="3"/>
  <c r="Y928" i="3"/>
  <c r="X928" i="3"/>
  <c r="W928" i="3"/>
  <c r="V928" i="3"/>
  <c r="U928" i="3"/>
  <c r="T928" i="3"/>
  <c r="S928" i="3"/>
  <c r="R928" i="3"/>
  <c r="Q928" i="3"/>
  <c r="P928" i="3"/>
  <c r="O928" i="3"/>
  <c r="N928" i="3"/>
  <c r="M928" i="3"/>
  <c r="L928" i="3"/>
  <c r="K928" i="3"/>
  <c r="J928" i="3"/>
  <c r="G928" i="3"/>
  <c r="F928" i="3"/>
  <c r="E928" i="3"/>
  <c r="D928" i="3"/>
  <c r="C928" i="3"/>
  <c r="B928" i="3"/>
  <c r="A928" i="3"/>
  <c r="Z927" i="3"/>
  <c r="Y927" i="3"/>
  <c r="X927" i="3"/>
  <c r="W927" i="3"/>
  <c r="V927" i="3"/>
  <c r="U927" i="3"/>
  <c r="T927" i="3"/>
  <c r="S927" i="3"/>
  <c r="R927" i="3"/>
  <c r="Q927" i="3"/>
  <c r="P927" i="3"/>
  <c r="O927" i="3"/>
  <c r="N927" i="3"/>
  <c r="M927" i="3"/>
  <c r="L927" i="3"/>
  <c r="K927" i="3"/>
  <c r="J927" i="3"/>
  <c r="G927" i="3"/>
  <c r="F927" i="3"/>
  <c r="E927" i="3"/>
  <c r="D927" i="3"/>
  <c r="C927" i="3"/>
  <c r="B927" i="3"/>
  <c r="A927" i="3"/>
  <c r="Z926" i="3"/>
  <c r="Y926" i="3"/>
  <c r="X926" i="3"/>
  <c r="W926" i="3"/>
  <c r="V926" i="3"/>
  <c r="U926" i="3"/>
  <c r="T926" i="3"/>
  <c r="S926" i="3"/>
  <c r="R926" i="3"/>
  <c r="Q926" i="3"/>
  <c r="P926" i="3"/>
  <c r="O926" i="3"/>
  <c r="N926" i="3"/>
  <c r="M926" i="3"/>
  <c r="L926" i="3"/>
  <c r="K926" i="3"/>
  <c r="J926" i="3"/>
  <c r="G926" i="3"/>
  <c r="F926" i="3"/>
  <c r="E926" i="3"/>
  <c r="D926" i="3"/>
  <c r="C926" i="3"/>
  <c r="B926" i="3"/>
  <c r="A926" i="3"/>
  <c r="Z925" i="3"/>
  <c r="Y925" i="3"/>
  <c r="X925" i="3"/>
  <c r="W925" i="3"/>
  <c r="V925" i="3"/>
  <c r="U925" i="3"/>
  <c r="T925" i="3"/>
  <c r="S925" i="3"/>
  <c r="R925" i="3"/>
  <c r="Q925" i="3"/>
  <c r="P925" i="3"/>
  <c r="O925" i="3"/>
  <c r="N925" i="3"/>
  <c r="M925" i="3"/>
  <c r="L925" i="3"/>
  <c r="K925" i="3"/>
  <c r="J925" i="3"/>
  <c r="G925" i="3"/>
  <c r="F925" i="3"/>
  <c r="E925" i="3"/>
  <c r="D925" i="3"/>
  <c r="C925" i="3"/>
  <c r="B925" i="3"/>
  <c r="A925" i="3"/>
  <c r="Z924" i="3"/>
  <c r="Y924" i="3"/>
  <c r="X924" i="3"/>
  <c r="W924" i="3"/>
  <c r="V924" i="3"/>
  <c r="U924" i="3"/>
  <c r="T924" i="3"/>
  <c r="S924" i="3"/>
  <c r="R924" i="3"/>
  <c r="Q924" i="3"/>
  <c r="P924" i="3"/>
  <c r="O924" i="3"/>
  <c r="N924" i="3"/>
  <c r="M924" i="3"/>
  <c r="L924" i="3"/>
  <c r="K924" i="3"/>
  <c r="J924" i="3"/>
  <c r="G924" i="3"/>
  <c r="F924" i="3"/>
  <c r="E924" i="3"/>
  <c r="D924" i="3"/>
  <c r="C924" i="3"/>
  <c r="B924" i="3"/>
  <c r="A924" i="3"/>
  <c r="Z923" i="3"/>
  <c r="Y923" i="3"/>
  <c r="X923" i="3"/>
  <c r="W923" i="3"/>
  <c r="V923" i="3"/>
  <c r="U923" i="3"/>
  <c r="T923" i="3"/>
  <c r="S923" i="3"/>
  <c r="R923" i="3"/>
  <c r="Q923" i="3"/>
  <c r="P923" i="3"/>
  <c r="O923" i="3"/>
  <c r="N923" i="3"/>
  <c r="M923" i="3"/>
  <c r="L923" i="3"/>
  <c r="K923" i="3"/>
  <c r="J923" i="3"/>
  <c r="G923" i="3"/>
  <c r="F923" i="3"/>
  <c r="E923" i="3"/>
  <c r="D923" i="3"/>
  <c r="C923" i="3"/>
  <c r="B923" i="3"/>
  <c r="A923" i="3"/>
  <c r="Z922" i="3"/>
  <c r="Y922" i="3"/>
  <c r="X922" i="3"/>
  <c r="W922" i="3"/>
  <c r="V922" i="3"/>
  <c r="U922" i="3"/>
  <c r="T922" i="3"/>
  <c r="S922" i="3"/>
  <c r="R922" i="3"/>
  <c r="Q922" i="3"/>
  <c r="P922" i="3"/>
  <c r="O922" i="3"/>
  <c r="N922" i="3"/>
  <c r="M922" i="3"/>
  <c r="L922" i="3"/>
  <c r="K922" i="3"/>
  <c r="J922" i="3"/>
  <c r="G922" i="3"/>
  <c r="F922" i="3"/>
  <c r="E922" i="3"/>
  <c r="D922" i="3"/>
  <c r="C922" i="3"/>
  <c r="B922" i="3"/>
  <c r="A922" i="3"/>
  <c r="Z921" i="3"/>
  <c r="Y921" i="3"/>
  <c r="X921" i="3"/>
  <c r="W921" i="3"/>
  <c r="V921" i="3"/>
  <c r="U921" i="3"/>
  <c r="T921" i="3"/>
  <c r="S921" i="3"/>
  <c r="R921" i="3"/>
  <c r="Q921" i="3"/>
  <c r="P921" i="3"/>
  <c r="O921" i="3"/>
  <c r="N921" i="3"/>
  <c r="M921" i="3"/>
  <c r="L921" i="3"/>
  <c r="K921" i="3"/>
  <c r="J921" i="3"/>
  <c r="G921" i="3"/>
  <c r="F921" i="3"/>
  <c r="E921" i="3"/>
  <c r="D921" i="3"/>
  <c r="C921" i="3"/>
  <c r="B921" i="3"/>
  <c r="A921" i="3"/>
  <c r="Z920" i="3"/>
  <c r="Y920" i="3"/>
  <c r="X920" i="3"/>
  <c r="W920" i="3"/>
  <c r="V920" i="3"/>
  <c r="U920" i="3"/>
  <c r="T920" i="3"/>
  <c r="S920" i="3"/>
  <c r="R920" i="3"/>
  <c r="Q920" i="3"/>
  <c r="P920" i="3"/>
  <c r="O920" i="3"/>
  <c r="N920" i="3"/>
  <c r="M920" i="3"/>
  <c r="L920" i="3"/>
  <c r="K920" i="3"/>
  <c r="J920" i="3"/>
  <c r="G920" i="3"/>
  <c r="F920" i="3"/>
  <c r="E920" i="3"/>
  <c r="D920" i="3"/>
  <c r="C920" i="3"/>
  <c r="B920" i="3"/>
  <c r="A920" i="3"/>
  <c r="Z919" i="3"/>
  <c r="Y919" i="3"/>
  <c r="X919" i="3"/>
  <c r="W919" i="3"/>
  <c r="V919" i="3"/>
  <c r="U919" i="3"/>
  <c r="T919" i="3"/>
  <c r="S919" i="3"/>
  <c r="R919" i="3"/>
  <c r="Q919" i="3"/>
  <c r="P919" i="3"/>
  <c r="O919" i="3"/>
  <c r="N919" i="3"/>
  <c r="M919" i="3"/>
  <c r="L919" i="3"/>
  <c r="K919" i="3"/>
  <c r="J919" i="3"/>
  <c r="G919" i="3"/>
  <c r="F919" i="3"/>
  <c r="E919" i="3"/>
  <c r="D919" i="3"/>
  <c r="C919" i="3"/>
  <c r="B919" i="3"/>
  <c r="A919" i="3"/>
  <c r="Z918" i="3"/>
  <c r="Y918" i="3"/>
  <c r="X918" i="3"/>
  <c r="W918" i="3"/>
  <c r="V918" i="3"/>
  <c r="U918" i="3"/>
  <c r="T918" i="3"/>
  <c r="S918" i="3"/>
  <c r="R918" i="3"/>
  <c r="Q918" i="3"/>
  <c r="P918" i="3"/>
  <c r="O918" i="3"/>
  <c r="N918" i="3"/>
  <c r="M918" i="3"/>
  <c r="L918" i="3"/>
  <c r="K918" i="3"/>
  <c r="J918" i="3"/>
  <c r="G918" i="3"/>
  <c r="F918" i="3"/>
  <c r="E918" i="3"/>
  <c r="D918" i="3"/>
  <c r="C918" i="3"/>
  <c r="B918" i="3"/>
  <c r="A918" i="3"/>
  <c r="Z917" i="3"/>
  <c r="Y917" i="3"/>
  <c r="X917" i="3"/>
  <c r="W917" i="3"/>
  <c r="V917" i="3"/>
  <c r="U917" i="3"/>
  <c r="T917" i="3"/>
  <c r="S917" i="3"/>
  <c r="R917" i="3"/>
  <c r="Q917" i="3"/>
  <c r="P917" i="3"/>
  <c r="O917" i="3"/>
  <c r="N917" i="3"/>
  <c r="M917" i="3"/>
  <c r="L917" i="3"/>
  <c r="K917" i="3"/>
  <c r="J917" i="3"/>
  <c r="G917" i="3"/>
  <c r="F917" i="3"/>
  <c r="E917" i="3"/>
  <c r="D917" i="3"/>
  <c r="C917" i="3"/>
  <c r="B917" i="3"/>
  <c r="A917" i="3"/>
  <c r="Z916" i="3"/>
  <c r="Y916" i="3"/>
  <c r="X916" i="3"/>
  <c r="W916" i="3"/>
  <c r="V916" i="3"/>
  <c r="U916" i="3"/>
  <c r="T916" i="3"/>
  <c r="S916" i="3"/>
  <c r="R916" i="3"/>
  <c r="Q916" i="3"/>
  <c r="P916" i="3"/>
  <c r="O916" i="3"/>
  <c r="N916" i="3"/>
  <c r="M916" i="3"/>
  <c r="L916" i="3"/>
  <c r="K916" i="3"/>
  <c r="J916" i="3"/>
  <c r="G916" i="3"/>
  <c r="F916" i="3"/>
  <c r="E916" i="3"/>
  <c r="D916" i="3"/>
  <c r="C916" i="3"/>
  <c r="B916" i="3"/>
  <c r="A916" i="3"/>
  <c r="Z915" i="3"/>
  <c r="Y915" i="3"/>
  <c r="X915" i="3"/>
  <c r="W915" i="3"/>
  <c r="V915" i="3"/>
  <c r="U915" i="3"/>
  <c r="T915" i="3"/>
  <c r="S915" i="3"/>
  <c r="R915" i="3"/>
  <c r="Q915" i="3"/>
  <c r="P915" i="3"/>
  <c r="O915" i="3"/>
  <c r="N915" i="3"/>
  <c r="M915" i="3"/>
  <c r="L915" i="3"/>
  <c r="K915" i="3"/>
  <c r="J915" i="3"/>
  <c r="G915" i="3"/>
  <c r="F915" i="3"/>
  <c r="E915" i="3"/>
  <c r="D915" i="3"/>
  <c r="C915" i="3"/>
  <c r="B915" i="3"/>
  <c r="A915" i="3"/>
  <c r="Z914" i="3"/>
  <c r="Y914" i="3"/>
  <c r="X914" i="3"/>
  <c r="W914" i="3"/>
  <c r="V914" i="3"/>
  <c r="U914" i="3"/>
  <c r="T914" i="3"/>
  <c r="S914" i="3"/>
  <c r="R914" i="3"/>
  <c r="Q914" i="3"/>
  <c r="P914" i="3"/>
  <c r="O914" i="3"/>
  <c r="N914" i="3"/>
  <c r="M914" i="3"/>
  <c r="L914" i="3"/>
  <c r="K914" i="3"/>
  <c r="J914" i="3"/>
  <c r="G914" i="3"/>
  <c r="F914" i="3"/>
  <c r="E914" i="3"/>
  <c r="D914" i="3"/>
  <c r="C914" i="3"/>
  <c r="B914" i="3"/>
  <c r="A914" i="3"/>
  <c r="Z913" i="3"/>
  <c r="Y913" i="3"/>
  <c r="X913" i="3"/>
  <c r="W913" i="3"/>
  <c r="V913" i="3"/>
  <c r="U913" i="3"/>
  <c r="T913" i="3"/>
  <c r="S913" i="3"/>
  <c r="R913" i="3"/>
  <c r="Q913" i="3"/>
  <c r="P913" i="3"/>
  <c r="O913" i="3"/>
  <c r="N913" i="3"/>
  <c r="M913" i="3"/>
  <c r="L913" i="3"/>
  <c r="K913" i="3"/>
  <c r="J913" i="3"/>
  <c r="G913" i="3"/>
  <c r="F913" i="3"/>
  <c r="E913" i="3"/>
  <c r="D913" i="3"/>
  <c r="C913" i="3"/>
  <c r="B913" i="3"/>
  <c r="A913" i="3"/>
  <c r="Z912" i="3"/>
  <c r="Y912" i="3"/>
  <c r="X912" i="3"/>
  <c r="W912" i="3"/>
  <c r="V912" i="3"/>
  <c r="U912" i="3"/>
  <c r="T912" i="3"/>
  <c r="S912" i="3"/>
  <c r="R912" i="3"/>
  <c r="Q912" i="3"/>
  <c r="P912" i="3"/>
  <c r="O912" i="3"/>
  <c r="N912" i="3"/>
  <c r="M912" i="3"/>
  <c r="L912" i="3"/>
  <c r="K912" i="3"/>
  <c r="J912" i="3"/>
  <c r="G912" i="3"/>
  <c r="F912" i="3"/>
  <c r="E912" i="3"/>
  <c r="D912" i="3"/>
  <c r="C912" i="3"/>
  <c r="B912" i="3"/>
  <c r="A912" i="3"/>
  <c r="Z911" i="3"/>
  <c r="Y911" i="3"/>
  <c r="X911" i="3"/>
  <c r="W911" i="3"/>
  <c r="V911" i="3"/>
  <c r="U911" i="3"/>
  <c r="T911" i="3"/>
  <c r="S911" i="3"/>
  <c r="R911" i="3"/>
  <c r="Q911" i="3"/>
  <c r="P911" i="3"/>
  <c r="O911" i="3"/>
  <c r="N911" i="3"/>
  <c r="M911" i="3"/>
  <c r="L911" i="3"/>
  <c r="K911" i="3"/>
  <c r="J911" i="3"/>
  <c r="G911" i="3"/>
  <c r="F911" i="3"/>
  <c r="E911" i="3"/>
  <c r="D911" i="3"/>
  <c r="C911" i="3"/>
  <c r="B911" i="3"/>
  <c r="A911" i="3"/>
  <c r="Z910" i="3"/>
  <c r="Y910" i="3"/>
  <c r="X910" i="3"/>
  <c r="W910" i="3"/>
  <c r="V910" i="3"/>
  <c r="U910" i="3"/>
  <c r="T910" i="3"/>
  <c r="S910" i="3"/>
  <c r="R910" i="3"/>
  <c r="Q910" i="3"/>
  <c r="P910" i="3"/>
  <c r="O910" i="3"/>
  <c r="N910" i="3"/>
  <c r="M910" i="3"/>
  <c r="L910" i="3"/>
  <c r="K910" i="3"/>
  <c r="J910" i="3"/>
  <c r="G910" i="3"/>
  <c r="F910" i="3"/>
  <c r="E910" i="3"/>
  <c r="D910" i="3"/>
  <c r="C910" i="3"/>
  <c r="B910" i="3"/>
  <c r="A910" i="3"/>
  <c r="Z909" i="3"/>
  <c r="Y909" i="3"/>
  <c r="X909" i="3"/>
  <c r="W909" i="3"/>
  <c r="V909" i="3"/>
  <c r="U909" i="3"/>
  <c r="T909" i="3"/>
  <c r="S909" i="3"/>
  <c r="R909" i="3"/>
  <c r="Q909" i="3"/>
  <c r="P909" i="3"/>
  <c r="O909" i="3"/>
  <c r="N909" i="3"/>
  <c r="M909" i="3"/>
  <c r="L909" i="3"/>
  <c r="K909" i="3"/>
  <c r="J909" i="3"/>
  <c r="G909" i="3"/>
  <c r="F909" i="3"/>
  <c r="E909" i="3"/>
  <c r="D909" i="3"/>
  <c r="C909" i="3"/>
  <c r="B909" i="3"/>
  <c r="A909" i="3"/>
  <c r="Z908" i="3"/>
  <c r="Y908" i="3"/>
  <c r="X908" i="3"/>
  <c r="W908" i="3"/>
  <c r="V908" i="3"/>
  <c r="U908" i="3"/>
  <c r="T908" i="3"/>
  <c r="S908" i="3"/>
  <c r="R908" i="3"/>
  <c r="Q908" i="3"/>
  <c r="P908" i="3"/>
  <c r="O908" i="3"/>
  <c r="N908" i="3"/>
  <c r="M908" i="3"/>
  <c r="L908" i="3"/>
  <c r="K908" i="3"/>
  <c r="J908" i="3"/>
  <c r="G908" i="3"/>
  <c r="F908" i="3"/>
  <c r="E908" i="3"/>
  <c r="D908" i="3"/>
  <c r="C908" i="3"/>
  <c r="B908" i="3"/>
  <c r="A908" i="3"/>
  <c r="Z907" i="3"/>
  <c r="Y907" i="3"/>
  <c r="X907" i="3"/>
  <c r="W907" i="3"/>
  <c r="V907" i="3"/>
  <c r="U907" i="3"/>
  <c r="T907" i="3"/>
  <c r="S907" i="3"/>
  <c r="R907" i="3"/>
  <c r="Q907" i="3"/>
  <c r="P907" i="3"/>
  <c r="O907" i="3"/>
  <c r="N907" i="3"/>
  <c r="M907" i="3"/>
  <c r="L907" i="3"/>
  <c r="K907" i="3"/>
  <c r="J907" i="3"/>
  <c r="G907" i="3"/>
  <c r="F907" i="3"/>
  <c r="E907" i="3"/>
  <c r="D907" i="3"/>
  <c r="C907" i="3"/>
  <c r="B907" i="3"/>
  <c r="A907" i="3"/>
  <c r="Z906" i="3"/>
  <c r="Y906" i="3"/>
  <c r="X906" i="3"/>
  <c r="W906" i="3"/>
  <c r="V906" i="3"/>
  <c r="U906" i="3"/>
  <c r="T906" i="3"/>
  <c r="S906" i="3"/>
  <c r="R906" i="3"/>
  <c r="Q906" i="3"/>
  <c r="P906" i="3"/>
  <c r="O906" i="3"/>
  <c r="N906" i="3"/>
  <c r="M906" i="3"/>
  <c r="L906" i="3"/>
  <c r="K906" i="3"/>
  <c r="J906" i="3"/>
  <c r="G906" i="3"/>
  <c r="F906" i="3"/>
  <c r="E906" i="3"/>
  <c r="D906" i="3"/>
  <c r="C906" i="3"/>
  <c r="B906" i="3"/>
  <c r="A906" i="3"/>
  <c r="Z905" i="3"/>
  <c r="Y905" i="3"/>
  <c r="X905" i="3"/>
  <c r="W905" i="3"/>
  <c r="V905" i="3"/>
  <c r="U905" i="3"/>
  <c r="T905" i="3"/>
  <c r="S905" i="3"/>
  <c r="R905" i="3"/>
  <c r="Q905" i="3"/>
  <c r="P905" i="3"/>
  <c r="O905" i="3"/>
  <c r="N905" i="3"/>
  <c r="M905" i="3"/>
  <c r="L905" i="3"/>
  <c r="K905" i="3"/>
  <c r="J905" i="3"/>
  <c r="G905" i="3"/>
  <c r="F905" i="3"/>
  <c r="E905" i="3"/>
  <c r="D905" i="3"/>
  <c r="C905" i="3"/>
  <c r="B905" i="3"/>
  <c r="A905" i="3"/>
  <c r="Z904" i="3"/>
  <c r="Y904" i="3"/>
  <c r="X904" i="3"/>
  <c r="W904" i="3"/>
  <c r="V904" i="3"/>
  <c r="U904" i="3"/>
  <c r="T904" i="3"/>
  <c r="S904" i="3"/>
  <c r="R904" i="3"/>
  <c r="Q904" i="3"/>
  <c r="P904" i="3"/>
  <c r="O904" i="3"/>
  <c r="N904" i="3"/>
  <c r="M904" i="3"/>
  <c r="L904" i="3"/>
  <c r="K904" i="3"/>
  <c r="J904" i="3"/>
  <c r="G904" i="3"/>
  <c r="F904" i="3"/>
  <c r="E904" i="3"/>
  <c r="D904" i="3"/>
  <c r="C904" i="3"/>
  <c r="B904" i="3"/>
  <c r="A904" i="3"/>
  <c r="Z903" i="3"/>
  <c r="Y903" i="3"/>
  <c r="X903" i="3"/>
  <c r="W903" i="3"/>
  <c r="V903" i="3"/>
  <c r="U903" i="3"/>
  <c r="T903" i="3"/>
  <c r="S903" i="3"/>
  <c r="R903" i="3"/>
  <c r="Q903" i="3"/>
  <c r="P903" i="3"/>
  <c r="O903" i="3"/>
  <c r="N903" i="3"/>
  <c r="M903" i="3"/>
  <c r="L903" i="3"/>
  <c r="K903" i="3"/>
  <c r="J903" i="3"/>
  <c r="G903" i="3"/>
  <c r="F903" i="3"/>
  <c r="E903" i="3"/>
  <c r="D903" i="3"/>
  <c r="C903" i="3"/>
  <c r="B903" i="3"/>
  <c r="A903" i="3"/>
  <c r="Z902" i="3"/>
  <c r="Y902" i="3"/>
  <c r="X902" i="3"/>
  <c r="W902" i="3"/>
  <c r="V902" i="3"/>
  <c r="U902" i="3"/>
  <c r="T902" i="3"/>
  <c r="S902" i="3"/>
  <c r="R902" i="3"/>
  <c r="Q902" i="3"/>
  <c r="P902" i="3"/>
  <c r="O902" i="3"/>
  <c r="N902" i="3"/>
  <c r="M902" i="3"/>
  <c r="L902" i="3"/>
  <c r="K902" i="3"/>
  <c r="J902" i="3"/>
  <c r="G902" i="3"/>
  <c r="F902" i="3"/>
  <c r="E902" i="3"/>
  <c r="D902" i="3"/>
  <c r="C902" i="3"/>
  <c r="B902" i="3"/>
  <c r="A902" i="3"/>
  <c r="Z901" i="3"/>
  <c r="Y901" i="3"/>
  <c r="X901" i="3"/>
  <c r="W901" i="3"/>
  <c r="V901" i="3"/>
  <c r="U901" i="3"/>
  <c r="T901" i="3"/>
  <c r="S901" i="3"/>
  <c r="R901" i="3"/>
  <c r="Q901" i="3"/>
  <c r="P901" i="3"/>
  <c r="O901" i="3"/>
  <c r="N901" i="3"/>
  <c r="M901" i="3"/>
  <c r="L901" i="3"/>
  <c r="K901" i="3"/>
  <c r="J901" i="3"/>
  <c r="G901" i="3"/>
  <c r="F901" i="3"/>
  <c r="E901" i="3"/>
  <c r="D901" i="3"/>
  <c r="C901" i="3"/>
  <c r="B901" i="3"/>
  <c r="A901" i="3"/>
  <c r="Z900" i="3"/>
  <c r="Y900" i="3"/>
  <c r="X900" i="3"/>
  <c r="W900" i="3"/>
  <c r="V900" i="3"/>
  <c r="U900" i="3"/>
  <c r="T900" i="3"/>
  <c r="S900" i="3"/>
  <c r="R900" i="3"/>
  <c r="Q900" i="3"/>
  <c r="P900" i="3"/>
  <c r="O900" i="3"/>
  <c r="N900" i="3"/>
  <c r="M900" i="3"/>
  <c r="L900" i="3"/>
  <c r="K900" i="3"/>
  <c r="J900" i="3"/>
  <c r="G900" i="3"/>
  <c r="F900" i="3"/>
  <c r="E900" i="3"/>
  <c r="D900" i="3"/>
  <c r="C900" i="3"/>
  <c r="B900" i="3"/>
  <c r="A900" i="3"/>
  <c r="Z899" i="3"/>
  <c r="Y899" i="3"/>
  <c r="X899" i="3"/>
  <c r="W899" i="3"/>
  <c r="V899" i="3"/>
  <c r="U899" i="3"/>
  <c r="T899" i="3"/>
  <c r="S899" i="3"/>
  <c r="R899" i="3"/>
  <c r="Q899" i="3"/>
  <c r="P899" i="3"/>
  <c r="O899" i="3"/>
  <c r="N899" i="3"/>
  <c r="M899" i="3"/>
  <c r="L899" i="3"/>
  <c r="K899" i="3"/>
  <c r="J899" i="3"/>
  <c r="G899" i="3"/>
  <c r="F899" i="3"/>
  <c r="E899" i="3"/>
  <c r="D899" i="3"/>
  <c r="C899" i="3"/>
  <c r="B899" i="3"/>
  <c r="A899" i="3"/>
  <c r="Z898" i="3"/>
  <c r="Y898" i="3"/>
  <c r="X898" i="3"/>
  <c r="W898" i="3"/>
  <c r="V898" i="3"/>
  <c r="U898" i="3"/>
  <c r="T898" i="3"/>
  <c r="S898" i="3"/>
  <c r="R898" i="3"/>
  <c r="Q898" i="3"/>
  <c r="P898" i="3"/>
  <c r="O898" i="3"/>
  <c r="N898" i="3"/>
  <c r="M898" i="3"/>
  <c r="L898" i="3"/>
  <c r="K898" i="3"/>
  <c r="J898" i="3"/>
  <c r="G898" i="3"/>
  <c r="F898" i="3"/>
  <c r="E898" i="3"/>
  <c r="D898" i="3"/>
  <c r="C898" i="3"/>
  <c r="B898" i="3"/>
  <c r="A898" i="3"/>
  <c r="Z897" i="3"/>
  <c r="Y897" i="3"/>
  <c r="X897" i="3"/>
  <c r="W897" i="3"/>
  <c r="V897" i="3"/>
  <c r="U897" i="3"/>
  <c r="T897" i="3"/>
  <c r="S897" i="3"/>
  <c r="R897" i="3"/>
  <c r="Q897" i="3"/>
  <c r="P897" i="3"/>
  <c r="O897" i="3"/>
  <c r="N897" i="3"/>
  <c r="M897" i="3"/>
  <c r="L897" i="3"/>
  <c r="K897" i="3"/>
  <c r="J897" i="3"/>
  <c r="G897" i="3"/>
  <c r="F897" i="3"/>
  <c r="E897" i="3"/>
  <c r="D897" i="3"/>
  <c r="C897" i="3"/>
  <c r="B897" i="3"/>
  <c r="A897" i="3"/>
  <c r="Z896" i="3"/>
  <c r="Y896" i="3"/>
  <c r="X896" i="3"/>
  <c r="W896" i="3"/>
  <c r="V896" i="3"/>
  <c r="U896" i="3"/>
  <c r="T896" i="3"/>
  <c r="S896" i="3"/>
  <c r="R896" i="3"/>
  <c r="Q896" i="3"/>
  <c r="P896" i="3"/>
  <c r="O896" i="3"/>
  <c r="N896" i="3"/>
  <c r="M896" i="3"/>
  <c r="L896" i="3"/>
  <c r="K896" i="3"/>
  <c r="J896" i="3"/>
  <c r="G896" i="3"/>
  <c r="F896" i="3"/>
  <c r="E896" i="3"/>
  <c r="D896" i="3"/>
  <c r="C896" i="3"/>
  <c r="B896" i="3"/>
  <c r="A896" i="3"/>
  <c r="Z895" i="3"/>
  <c r="Y895" i="3"/>
  <c r="X895" i="3"/>
  <c r="W895" i="3"/>
  <c r="V895" i="3"/>
  <c r="U895" i="3"/>
  <c r="T895" i="3"/>
  <c r="S895" i="3"/>
  <c r="R895" i="3"/>
  <c r="Q895" i="3"/>
  <c r="P895" i="3"/>
  <c r="O895" i="3"/>
  <c r="N895" i="3"/>
  <c r="M895" i="3"/>
  <c r="L895" i="3"/>
  <c r="K895" i="3"/>
  <c r="J895" i="3"/>
  <c r="G895" i="3"/>
  <c r="F895" i="3"/>
  <c r="E895" i="3"/>
  <c r="D895" i="3"/>
  <c r="C895" i="3"/>
  <c r="B895" i="3"/>
  <c r="A895" i="3"/>
  <c r="Z894" i="3"/>
  <c r="Y894" i="3"/>
  <c r="X894" i="3"/>
  <c r="W894" i="3"/>
  <c r="V894" i="3"/>
  <c r="U894" i="3"/>
  <c r="T894" i="3"/>
  <c r="S894" i="3"/>
  <c r="R894" i="3"/>
  <c r="Q894" i="3"/>
  <c r="P894" i="3"/>
  <c r="O894" i="3"/>
  <c r="N894" i="3"/>
  <c r="M894" i="3"/>
  <c r="L894" i="3"/>
  <c r="K894" i="3"/>
  <c r="J894" i="3"/>
  <c r="G894" i="3"/>
  <c r="F894" i="3"/>
  <c r="E894" i="3"/>
  <c r="D894" i="3"/>
  <c r="C894" i="3"/>
  <c r="B894" i="3"/>
  <c r="A894" i="3"/>
  <c r="Z893" i="3"/>
  <c r="Y893" i="3"/>
  <c r="X893" i="3"/>
  <c r="W893" i="3"/>
  <c r="V893" i="3"/>
  <c r="U893" i="3"/>
  <c r="T893" i="3"/>
  <c r="S893" i="3"/>
  <c r="R893" i="3"/>
  <c r="Q893" i="3"/>
  <c r="P893" i="3"/>
  <c r="O893" i="3"/>
  <c r="N893" i="3"/>
  <c r="M893" i="3"/>
  <c r="L893" i="3"/>
  <c r="K893" i="3"/>
  <c r="J893" i="3"/>
  <c r="G893" i="3"/>
  <c r="F893" i="3"/>
  <c r="E893" i="3"/>
  <c r="D893" i="3"/>
  <c r="C893" i="3"/>
  <c r="B893" i="3"/>
  <c r="A893" i="3"/>
  <c r="Z892" i="3"/>
  <c r="Y892" i="3"/>
  <c r="X892" i="3"/>
  <c r="W892" i="3"/>
  <c r="V892" i="3"/>
  <c r="U892" i="3"/>
  <c r="T892" i="3"/>
  <c r="S892" i="3"/>
  <c r="R892" i="3"/>
  <c r="Q892" i="3"/>
  <c r="P892" i="3"/>
  <c r="O892" i="3"/>
  <c r="N892" i="3"/>
  <c r="M892" i="3"/>
  <c r="L892" i="3"/>
  <c r="K892" i="3"/>
  <c r="J892" i="3"/>
  <c r="G892" i="3"/>
  <c r="F892" i="3"/>
  <c r="E892" i="3"/>
  <c r="D892" i="3"/>
  <c r="C892" i="3"/>
  <c r="B892" i="3"/>
  <c r="A892" i="3"/>
  <c r="Z891" i="3"/>
  <c r="Y891" i="3"/>
  <c r="X891" i="3"/>
  <c r="W891" i="3"/>
  <c r="V891" i="3"/>
  <c r="U891" i="3"/>
  <c r="T891" i="3"/>
  <c r="S891" i="3"/>
  <c r="R891" i="3"/>
  <c r="Q891" i="3"/>
  <c r="P891" i="3"/>
  <c r="O891" i="3"/>
  <c r="N891" i="3"/>
  <c r="M891" i="3"/>
  <c r="L891" i="3"/>
  <c r="K891" i="3"/>
  <c r="J891" i="3"/>
  <c r="G891" i="3"/>
  <c r="F891" i="3"/>
  <c r="E891" i="3"/>
  <c r="D891" i="3"/>
  <c r="C891" i="3"/>
  <c r="B891" i="3"/>
  <c r="A891" i="3"/>
  <c r="Z890" i="3"/>
  <c r="Y890" i="3"/>
  <c r="X890" i="3"/>
  <c r="W890" i="3"/>
  <c r="V890" i="3"/>
  <c r="U890" i="3"/>
  <c r="T890" i="3"/>
  <c r="S890" i="3"/>
  <c r="R890" i="3"/>
  <c r="Q890" i="3"/>
  <c r="P890" i="3"/>
  <c r="O890" i="3"/>
  <c r="N890" i="3"/>
  <c r="M890" i="3"/>
  <c r="L890" i="3"/>
  <c r="K890" i="3"/>
  <c r="J890" i="3"/>
  <c r="G890" i="3"/>
  <c r="F890" i="3"/>
  <c r="E890" i="3"/>
  <c r="D890" i="3"/>
  <c r="C890" i="3"/>
  <c r="B890" i="3"/>
  <c r="A890" i="3"/>
  <c r="Z889" i="3"/>
  <c r="Y889" i="3"/>
  <c r="X889" i="3"/>
  <c r="W889" i="3"/>
  <c r="V889" i="3"/>
  <c r="U889" i="3"/>
  <c r="T889" i="3"/>
  <c r="S889" i="3"/>
  <c r="R889" i="3"/>
  <c r="Q889" i="3"/>
  <c r="P889" i="3"/>
  <c r="O889" i="3"/>
  <c r="N889" i="3"/>
  <c r="M889" i="3"/>
  <c r="L889" i="3"/>
  <c r="K889" i="3"/>
  <c r="J889" i="3"/>
  <c r="G889" i="3"/>
  <c r="F889" i="3"/>
  <c r="E889" i="3"/>
  <c r="D889" i="3"/>
  <c r="C889" i="3"/>
  <c r="B889" i="3"/>
  <c r="A889" i="3"/>
  <c r="Z888" i="3"/>
  <c r="Y888" i="3"/>
  <c r="X888" i="3"/>
  <c r="W888" i="3"/>
  <c r="V888" i="3"/>
  <c r="U888" i="3"/>
  <c r="T888" i="3"/>
  <c r="S888" i="3"/>
  <c r="R888" i="3"/>
  <c r="Q888" i="3"/>
  <c r="P888" i="3"/>
  <c r="O888" i="3"/>
  <c r="N888" i="3"/>
  <c r="M888" i="3"/>
  <c r="L888" i="3"/>
  <c r="K888" i="3"/>
  <c r="J888" i="3"/>
  <c r="G888" i="3"/>
  <c r="F888" i="3"/>
  <c r="E888" i="3"/>
  <c r="D888" i="3"/>
  <c r="C888" i="3"/>
  <c r="B888" i="3"/>
  <c r="A888" i="3"/>
  <c r="Z887" i="3"/>
  <c r="Y887" i="3"/>
  <c r="X887" i="3"/>
  <c r="W887" i="3"/>
  <c r="V887" i="3"/>
  <c r="U887" i="3"/>
  <c r="T887" i="3"/>
  <c r="S887" i="3"/>
  <c r="R887" i="3"/>
  <c r="Q887" i="3"/>
  <c r="P887" i="3"/>
  <c r="O887" i="3"/>
  <c r="N887" i="3"/>
  <c r="M887" i="3"/>
  <c r="L887" i="3"/>
  <c r="K887" i="3"/>
  <c r="J887" i="3"/>
  <c r="G887" i="3"/>
  <c r="F887" i="3"/>
  <c r="E887" i="3"/>
  <c r="D887" i="3"/>
  <c r="C887" i="3"/>
  <c r="B887" i="3"/>
  <c r="A887" i="3"/>
  <c r="Z886" i="3"/>
  <c r="Y886" i="3"/>
  <c r="X886" i="3"/>
  <c r="W886" i="3"/>
  <c r="V886" i="3"/>
  <c r="U886" i="3"/>
  <c r="T886" i="3"/>
  <c r="S886" i="3"/>
  <c r="R886" i="3"/>
  <c r="Q886" i="3"/>
  <c r="P886" i="3"/>
  <c r="O886" i="3"/>
  <c r="N886" i="3"/>
  <c r="M886" i="3"/>
  <c r="L886" i="3"/>
  <c r="K886" i="3"/>
  <c r="J886" i="3"/>
  <c r="G886" i="3"/>
  <c r="F886" i="3"/>
  <c r="E886" i="3"/>
  <c r="D886" i="3"/>
  <c r="C886" i="3"/>
  <c r="B886" i="3"/>
  <c r="A886" i="3"/>
  <c r="Z885" i="3"/>
  <c r="Y885" i="3"/>
  <c r="X885" i="3"/>
  <c r="W885" i="3"/>
  <c r="V885" i="3"/>
  <c r="U885" i="3"/>
  <c r="T885" i="3"/>
  <c r="S885" i="3"/>
  <c r="R885" i="3"/>
  <c r="Q885" i="3"/>
  <c r="P885" i="3"/>
  <c r="O885" i="3"/>
  <c r="N885" i="3"/>
  <c r="M885" i="3"/>
  <c r="L885" i="3"/>
  <c r="K885" i="3"/>
  <c r="J885" i="3"/>
  <c r="G885" i="3"/>
  <c r="F885" i="3"/>
  <c r="E885" i="3"/>
  <c r="D885" i="3"/>
  <c r="C885" i="3"/>
  <c r="B885" i="3"/>
  <c r="A885" i="3"/>
  <c r="Z884" i="3"/>
  <c r="Y884" i="3"/>
  <c r="X884" i="3"/>
  <c r="W884" i="3"/>
  <c r="V884" i="3"/>
  <c r="U884" i="3"/>
  <c r="T884" i="3"/>
  <c r="S884" i="3"/>
  <c r="R884" i="3"/>
  <c r="Q884" i="3"/>
  <c r="P884" i="3"/>
  <c r="O884" i="3"/>
  <c r="N884" i="3"/>
  <c r="M884" i="3"/>
  <c r="L884" i="3"/>
  <c r="K884" i="3"/>
  <c r="J884" i="3"/>
  <c r="G884" i="3"/>
  <c r="F884" i="3"/>
  <c r="E884" i="3"/>
  <c r="D884" i="3"/>
  <c r="C884" i="3"/>
  <c r="B884" i="3"/>
  <c r="A884" i="3"/>
  <c r="Z883" i="3"/>
  <c r="Y883" i="3"/>
  <c r="X883" i="3"/>
  <c r="W883" i="3"/>
  <c r="V883" i="3"/>
  <c r="U883" i="3"/>
  <c r="T883" i="3"/>
  <c r="S883" i="3"/>
  <c r="R883" i="3"/>
  <c r="Q883" i="3"/>
  <c r="P883" i="3"/>
  <c r="O883" i="3"/>
  <c r="N883" i="3"/>
  <c r="M883" i="3"/>
  <c r="L883" i="3"/>
  <c r="K883" i="3"/>
  <c r="J883" i="3"/>
  <c r="G883" i="3"/>
  <c r="F883" i="3"/>
  <c r="E883" i="3"/>
  <c r="D883" i="3"/>
  <c r="C883" i="3"/>
  <c r="B883" i="3"/>
  <c r="A883" i="3"/>
  <c r="Z882" i="3"/>
  <c r="Y882" i="3"/>
  <c r="X882" i="3"/>
  <c r="W882" i="3"/>
  <c r="V882" i="3"/>
  <c r="U882" i="3"/>
  <c r="T882" i="3"/>
  <c r="S882" i="3"/>
  <c r="R882" i="3"/>
  <c r="Q882" i="3"/>
  <c r="P882" i="3"/>
  <c r="O882" i="3"/>
  <c r="N882" i="3"/>
  <c r="M882" i="3"/>
  <c r="L882" i="3"/>
  <c r="K882" i="3"/>
  <c r="J882" i="3"/>
  <c r="G882" i="3"/>
  <c r="F882" i="3"/>
  <c r="E882" i="3"/>
  <c r="D882" i="3"/>
  <c r="C882" i="3"/>
  <c r="B882" i="3"/>
  <c r="A882" i="3"/>
  <c r="Z881" i="3"/>
  <c r="Y881" i="3"/>
  <c r="X881" i="3"/>
  <c r="W881" i="3"/>
  <c r="V881" i="3"/>
  <c r="U881" i="3"/>
  <c r="T881" i="3"/>
  <c r="S881" i="3"/>
  <c r="R881" i="3"/>
  <c r="Q881" i="3"/>
  <c r="P881" i="3"/>
  <c r="O881" i="3"/>
  <c r="N881" i="3"/>
  <c r="M881" i="3"/>
  <c r="L881" i="3"/>
  <c r="K881" i="3"/>
  <c r="J881" i="3"/>
  <c r="G881" i="3"/>
  <c r="F881" i="3"/>
  <c r="E881" i="3"/>
  <c r="D881" i="3"/>
  <c r="C881" i="3"/>
  <c r="B881" i="3"/>
  <c r="A881" i="3"/>
  <c r="Z880" i="3"/>
  <c r="Y880" i="3"/>
  <c r="X880" i="3"/>
  <c r="W880" i="3"/>
  <c r="V880" i="3"/>
  <c r="U880" i="3"/>
  <c r="T880" i="3"/>
  <c r="S880" i="3"/>
  <c r="R880" i="3"/>
  <c r="Q880" i="3"/>
  <c r="P880" i="3"/>
  <c r="O880" i="3"/>
  <c r="N880" i="3"/>
  <c r="M880" i="3"/>
  <c r="L880" i="3"/>
  <c r="K880" i="3"/>
  <c r="J880" i="3"/>
  <c r="G880" i="3"/>
  <c r="F880" i="3"/>
  <c r="E880" i="3"/>
  <c r="D880" i="3"/>
  <c r="C880" i="3"/>
  <c r="B880" i="3"/>
  <c r="A880" i="3"/>
  <c r="Z879" i="3"/>
  <c r="Y879" i="3"/>
  <c r="X879" i="3"/>
  <c r="W879" i="3"/>
  <c r="V879" i="3"/>
  <c r="U879" i="3"/>
  <c r="T879" i="3"/>
  <c r="S879" i="3"/>
  <c r="R879" i="3"/>
  <c r="Q879" i="3"/>
  <c r="P879" i="3"/>
  <c r="O879" i="3"/>
  <c r="N879" i="3"/>
  <c r="M879" i="3"/>
  <c r="L879" i="3"/>
  <c r="K879" i="3"/>
  <c r="J879" i="3"/>
  <c r="G879" i="3"/>
  <c r="F879" i="3"/>
  <c r="E879" i="3"/>
  <c r="D879" i="3"/>
  <c r="C879" i="3"/>
  <c r="B879" i="3"/>
  <c r="A879" i="3"/>
  <c r="Z878" i="3"/>
  <c r="Y878" i="3"/>
  <c r="X878" i="3"/>
  <c r="W878" i="3"/>
  <c r="V878" i="3"/>
  <c r="U878" i="3"/>
  <c r="T878" i="3"/>
  <c r="S878" i="3"/>
  <c r="R878" i="3"/>
  <c r="Q878" i="3"/>
  <c r="P878" i="3"/>
  <c r="O878" i="3"/>
  <c r="N878" i="3"/>
  <c r="M878" i="3"/>
  <c r="L878" i="3"/>
  <c r="K878" i="3"/>
  <c r="J878" i="3"/>
  <c r="G878" i="3"/>
  <c r="F878" i="3"/>
  <c r="E878" i="3"/>
  <c r="D878" i="3"/>
  <c r="C878" i="3"/>
  <c r="B878" i="3"/>
  <c r="A878" i="3"/>
  <c r="Z877" i="3"/>
  <c r="Y877" i="3"/>
  <c r="X877" i="3"/>
  <c r="W877" i="3"/>
  <c r="V877" i="3"/>
  <c r="U877" i="3"/>
  <c r="T877" i="3"/>
  <c r="S877" i="3"/>
  <c r="R877" i="3"/>
  <c r="Q877" i="3"/>
  <c r="P877" i="3"/>
  <c r="O877" i="3"/>
  <c r="N877" i="3"/>
  <c r="M877" i="3"/>
  <c r="L877" i="3"/>
  <c r="K877" i="3"/>
  <c r="J877" i="3"/>
  <c r="G877" i="3"/>
  <c r="F877" i="3"/>
  <c r="E877" i="3"/>
  <c r="D877" i="3"/>
  <c r="C877" i="3"/>
  <c r="B877" i="3"/>
  <c r="A877" i="3"/>
  <c r="Z876" i="3"/>
  <c r="Y876" i="3"/>
  <c r="X876" i="3"/>
  <c r="W876" i="3"/>
  <c r="V876" i="3"/>
  <c r="U876" i="3"/>
  <c r="T876" i="3"/>
  <c r="S876" i="3"/>
  <c r="R876" i="3"/>
  <c r="Q876" i="3"/>
  <c r="P876" i="3"/>
  <c r="O876" i="3"/>
  <c r="N876" i="3"/>
  <c r="M876" i="3"/>
  <c r="L876" i="3"/>
  <c r="K876" i="3"/>
  <c r="J876" i="3"/>
  <c r="G876" i="3"/>
  <c r="F876" i="3"/>
  <c r="E876" i="3"/>
  <c r="D876" i="3"/>
  <c r="C876" i="3"/>
  <c r="B876" i="3"/>
  <c r="A876" i="3"/>
  <c r="Z875" i="3"/>
  <c r="Y875" i="3"/>
  <c r="X875" i="3"/>
  <c r="W875" i="3"/>
  <c r="V875" i="3"/>
  <c r="U875" i="3"/>
  <c r="T875" i="3"/>
  <c r="S875" i="3"/>
  <c r="R875" i="3"/>
  <c r="Q875" i="3"/>
  <c r="P875" i="3"/>
  <c r="O875" i="3"/>
  <c r="N875" i="3"/>
  <c r="M875" i="3"/>
  <c r="L875" i="3"/>
  <c r="K875" i="3"/>
  <c r="J875" i="3"/>
  <c r="G875" i="3"/>
  <c r="F875" i="3"/>
  <c r="E875" i="3"/>
  <c r="D875" i="3"/>
  <c r="C875" i="3"/>
  <c r="B875" i="3"/>
  <c r="A875" i="3"/>
  <c r="Z874" i="3"/>
  <c r="Y874" i="3"/>
  <c r="X874" i="3"/>
  <c r="W874" i="3"/>
  <c r="V874" i="3"/>
  <c r="U874" i="3"/>
  <c r="T874" i="3"/>
  <c r="S874" i="3"/>
  <c r="R874" i="3"/>
  <c r="Q874" i="3"/>
  <c r="P874" i="3"/>
  <c r="O874" i="3"/>
  <c r="N874" i="3"/>
  <c r="M874" i="3"/>
  <c r="L874" i="3"/>
  <c r="K874" i="3"/>
  <c r="J874" i="3"/>
  <c r="G874" i="3"/>
  <c r="F874" i="3"/>
  <c r="E874" i="3"/>
  <c r="D874" i="3"/>
  <c r="C874" i="3"/>
  <c r="B874" i="3"/>
  <c r="A874" i="3"/>
  <c r="Z873" i="3"/>
  <c r="Y873" i="3"/>
  <c r="X873" i="3"/>
  <c r="W873" i="3"/>
  <c r="V873" i="3"/>
  <c r="U873" i="3"/>
  <c r="T873" i="3"/>
  <c r="S873" i="3"/>
  <c r="R873" i="3"/>
  <c r="Q873" i="3"/>
  <c r="P873" i="3"/>
  <c r="O873" i="3"/>
  <c r="N873" i="3"/>
  <c r="M873" i="3"/>
  <c r="L873" i="3"/>
  <c r="K873" i="3"/>
  <c r="J873" i="3"/>
  <c r="G873" i="3"/>
  <c r="F873" i="3"/>
  <c r="E873" i="3"/>
  <c r="D873" i="3"/>
  <c r="C873" i="3"/>
  <c r="B873" i="3"/>
  <c r="A873" i="3"/>
  <c r="Z872" i="3"/>
  <c r="Y872" i="3"/>
  <c r="X872" i="3"/>
  <c r="W872" i="3"/>
  <c r="V872" i="3"/>
  <c r="U872" i="3"/>
  <c r="T872" i="3"/>
  <c r="S872" i="3"/>
  <c r="R872" i="3"/>
  <c r="Q872" i="3"/>
  <c r="P872" i="3"/>
  <c r="O872" i="3"/>
  <c r="N872" i="3"/>
  <c r="M872" i="3"/>
  <c r="L872" i="3"/>
  <c r="K872" i="3"/>
  <c r="J872" i="3"/>
  <c r="G872" i="3"/>
  <c r="F872" i="3"/>
  <c r="E872" i="3"/>
  <c r="D872" i="3"/>
  <c r="C872" i="3"/>
  <c r="B872" i="3"/>
  <c r="A872" i="3"/>
  <c r="Z871" i="3"/>
  <c r="Y871" i="3"/>
  <c r="X871" i="3"/>
  <c r="W871" i="3"/>
  <c r="V871" i="3"/>
  <c r="U871" i="3"/>
  <c r="T871" i="3"/>
  <c r="S871" i="3"/>
  <c r="R871" i="3"/>
  <c r="Q871" i="3"/>
  <c r="P871" i="3"/>
  <c r="O871" i="3"/>
  <c r="N871" i="3"/>
  <c r="M871" i="3"/>
  <c r="L871" i="3"/>
  <c r="K871" i="3"/>
  <c r="J871" i="3"/>
  <c r="G871" i="3"/>
  <c r="F871" i="3"/>
  <c r="E871" i="3"/>
  <c r="D871" i="3"/>
  <c r="C871" i="3"/>
  <c r="B871" i="3"/>
  <c r="A871" i="3"/>
  <c r="Z870" i="3"/>
  <c r="Y870" i="3"/>
  <c r="X870" i="3"/>
  <c r="W870" i="3"/>
  <c r="V870" i="3"/>
  <c r="U870" i="3"/>
  <c r="T870" i="3"/>
  <c r="S870" i="3"/>
  <c r="R870" i="3"/>
  <c r="Q870" i="3"/>
  <c r="P870" i="3"/>
  <c r="O870" i="3"/>
  <c r="N870" i="3"/>
  <c r="M870" i="3"/>
  <c r="L870" i="3"/>
  <c r="K870" i="3"/>
  <c r="J870" i="3"/>
  <c r="G870" i="3"/>
  <c r="F870" i="3"/>
  <c r="E870" i="3"/>
  <c r="D870" i="3"/>
  <c r="C870" i="3"/>
  <c r="B870" i="3"/>
  <c r="A870" i="3"/>
  <c r="Z869" i="3"/>
  <c r="Y869" i="3"/>
  <c r="X869" i="3"/>
  <c r="W869" i="3"/>
  <c r="V869" i="3"/>
  <c r="U869" i="3"/>
  <c r="T869" i="3"/>
  <c r="S869" i="3"/>
  <c r="R869" i="3"/>
  <c r="Q869" i="3"/>
  <c r="P869" i="3"/>
  <c r="O869" i="3"/>
  <c r="N869" i="3"/>
  <c r="M869" i="3"/>
  <c r="L869" i="3"/>
  <c r="K869" i="3"/>
  <c r="J869" i="3"/>
  <c r="G869" i="3"/>
  <c r="F869" i="3"/>
  <c r="E869" i="3"/>
  <c r="D869" i="3"/>
  <c r="C869" i="3"/>
  <c r="B869" i="3"/>
  <c r="A869" i="3"/>
  <c r="Z868" i="3"/>
  <c r="Y868" i="3"/>
  <c r="X868" i="3"/>
  <c r="W868" i="3"/>
  <c r="V868" i="3"/>
  <c r="U868" i="3"/>
  <c r="T868" i="3"/>
  <c r="S868" i="3"/>
  <c r="R868" i="3"/>
  <c r="Q868" i="3"/>
  <c r="P868" i="3"/>
  <c r="O868" i="3"/>
  <c r="N868" i="3"/>
  <c r="M868" i="3"/>
  <c r="L868" i="3"/>
  <c r="K868" i="3"/>
  <c r="J868" i="3"/>
  <c r="G868" i="3"/>
  <c r="F868" i="3"/>
  <c r="E868" i="3"/>
  <c r="D868" i="3"/>
  <c r="C868" i="3"/>
  <c r="B868" i="3"/>
  <c r="A868" i="3"/>
  <c r="Z867" i="3"/>
  <c r="Y867" i="3"/>
  <c r="X867" i="3"/>
  <c r="W867" i="3"/>
  <c r="V867" i="3"/>
  <c r="U867" i="3"/>
  <c r="T867" i="3"/>
  <c r="S867" i="3"/>
  <c r="R867" i="3"/>
  <c r="Q867" i="3"/>
  <c r="P867" i="3"/>
  <c r="O867" i="3"/>
  <c r="N867" i="3"/>
  <c r="M867" i="3"/>
  <c r="L867" i="3"/>
  <c r="K867" i="3"/>
  <c r="J867" i="3"/>
  <c r="G867" i="3"/>
  <c r="F867" i="3"/>
  <c r="E867" i="3"/>
  <c r="D867" i="3"/>
  <c r="C867" i="3"/>
  <c r="B867" i="3"/>
  <c r="A867" i="3"/>
  <c r="Z866" i="3"/>
  <c r="Y866" i="3"/>
  <c r="X866" i="3"/>
  <c r="W866" i="3"/>
  <c r="V866" i="3"/>
  <c r="U866" i="3"/>
  <c r="T866" i="3"/>
  <c r="S866" i="3"/>
  <c r="R866" i="3"/>
  <c r="Q866" i="3"/>
  <c r="P866" i="3"/>
  <c r="O866" i="3"/>
  <c r="N866" i="3"/>
  <c r="M866" i="3"/>
  <c r="L866" i="3"/>
  <c r="K866" i="3"/>
  <c r="J866" i="3"/>
  <c r="G866" i="3"/>
  <c r="F866" i="3"/>
  <c r="E866" i="3"/>
  <c r="D866" i="3"/>
  <c r="C866" i="3"/>
  <c r="B866" i="3"/>
  <c r="A866" i="3"/>
  <c r="Z865" i="3"/>
  <c r="Y865" i="3"/>
  <c r="X865" i="3"/>
  <c r="W865" i="3"/>
  <c r="V865" i="3"/>
  <c r="U865" i="3"/>
  <c r="T865" i="3"/>
  <c r="S865" i="3"/>
  <c r="R865" i="3"/>
  <c r="Q865" i="3"/>
  <c r="P865" i="3"/>
  <c r="O865" i="3"/>
  <c r="N865" i="3"/>
  <c r="M865" i="3"/>
  <c r="L865" i="3"/>
  <c r="K865" i="3"/>
  <c r="J865" i="3"/>
  <c r="G865" i="3"/>
  <c r="F865" i="3"/>
  <c r="E865" i="3"/>
  <c r="D865" i="3"/>
  <c r="C865" i="3"/>
  <c r="B865" i="3"/>
  <c r="A865" i="3"/>
  <c r="Z864" i="3"/>
  <c r="Y864" i="3"/>
  <c r="X864" i="3"/>
  <c r="W864" i="3"/>
  <c r="V864" i="3"/>
  <c r="U864" i="3"/>
  <c r="T864" i="3"/>
  <c r="S864" i="3"/>
  <c r="R864" i="3"/>
  <c r="Q864" i="3"/>
  <c r="P864" i="3"/>
  <c r="O864" i="3"/>
  <c r="N864" i="3"/>
  <c r="M864" i="3"/>
  <c r="L864" i="3"/>
  <c r="K864" i="3"/>
  <c r="J864" i="3"/>
  <c r="G864" i="3"/>
  <c r="F864" i="3"/>
  <c r="E864" i="3"/>
  <c r="D864" i="3"/>
  <c r="C864" i="3"/>
  <c r="B864" i="3"/>
  <c r="A864" i="3"/>
  <c r="Z863" i="3"/>
  <c r="Y863" i="3"/>
  <c r="X863" i="3"/>
  <c r="W863" i="3"/>
  <c r="V863" i="3"/>
  <c r="U863" i="3"/>
  <c r="T863" i="3"/>
  <c r="S863" i="3"/>
  <c r="R863" i="3"/>
  <c r="Q863" i="3"/>
  <c r="P863" i="3"/>
  <c r="O863" i="3"/>
  <c r="N863" i="3"/>
  <c r="M863" i="3"/>
  <c r="L863" i="3"/>
  <c r="K863" i="3"/>
  <c r="J863" i="3"/>
  <c r="G863" i="3"/>
  <c r="F863" i="3"/>
  <c r="E863" i="3"/>
  <c r="D863" i="3"/>
  <c r="C863" i="3"/>
  <c r="B863" i="3"/>
  <c r="A863" i="3"/>
  <c r="Z862" i="3"/>
  <c r="Y862" i="3"/>
  <c r="X862" i="3"/>
  <c r="W862" i="3"/>
  <c r="V862" i="3"/>
  <c r="U862" i="3"/>
  <c r="T862" i="3"/>
  <c r="S862" i="3"/>
  <c r="R862" i="3"/>
  <c r="Q862" i="3"/>
  <c r="P862" i="3"/>
  <c r="O862" i="3"/>
  <c r="N862" i="3"/>
  <c r="M862" i="3"/>
  <c r="L862" i="3"/>
  <c r="K862" i="3"/>
  <c r="J862" i="3"/>
  <c r="G862" i="3"/>
  <c r="F862" i="3"/>
  <c r="E862" i="3"/>
  <c r="D862" i="3"/>
  <c r="C862" i="3"/>
  <c r="B862" i="3"/>
  <c r="A862" i="3"/>
  <c r="Z861" i="3"/>
  <c r="Y861" i="3"/>
  <c r="X861" i="3"/>
  <c r="W861" i="3"/>
  <c r="V861" i="3"/>
  <c r="U861" i="3"/>
  <c r="T861" i="3"/>
  <c r="S861" i="3"/>
  <c r="R861" i="3"/>
  <c r="Q861" i="3"/>
  <c r="P861" i="3"/>
  <c r="O861" i="3"/>
  <c r="N861" i="3"/>
  <c r="M861" i="3"/>
  <c r="L861" i="3"/>
  <c r="K861" i="3"/>
  <c r="J861" i="3"/>
  <c r="G861" i="3"/>
  <c r="F861" i="3"/>
  <c r="E861" i="3"/>
  <c r="D861" i="3"/>
  <c r="C861" i="3"/>
  <c r="B861" i="3"/>
  <c r="A861" i="3"/>
  <c r="Z860" i="3"/>
  <c r="Y860" i="3"/>
  <c r="X860" i="3"/>
  <c r="W860" i="3"/>
  <c r="V860" i="3"/>
  <c r="U860" i="3"/>
  <c r="T860" i="3"/>
  <c r="S860" i="3"/>
  <c r="R860" i="3"/>
  <c r="Q860" i="3"/>
  <c r="P860" i="3"/>
  <c r="O860" i="3"/>
  <c r="N860" i="3"/>
  <c r="M860" i="3"/>
  <c r="L860" i="3"/>
  <c r="K860" i="3"/>
  <c r="J860" i="3"/>
  <c r="G860" i="3"/>
  <c r="F860" i="3"/>
  <c r="E860" i="3"/>
  <c r="D860" i="3"/>
  <c r="C860" i="3"/>
  <c r="B860" i="3"/>
  <c r="A860" i="3"/>
  <c r="Z859" i="3"/>
  <c r="Y859" i="3"/>
  <c r="X859" i="3"/>
  <c r="W859" i="3"/>
  <c r="V859" i="3"/>
  <c r="U859" i="3"/>
  <c r="T859" i="3"/>
  <c r="S859" i="3"/>
  <c r="R859" i="3"/>
  <c r="Q859" i="3"/>
  <c r="P859" i="3"/>
  <c r="O859" i="3"/>
  <c r="N859" i="3"/>
  <c r="M859" i="3"/>
  <c r="L859" i="3"/>
  <c r="K859" i="3"/>
  <c r="J859" i="3"/>
  <c r="G859" i="3"/>
  <c r="F859" i="3"/>
  <c r="E859" i="3"/>
  <c r="D859" i="3"/>
  <c r="C859" i="3"/>
  <c r="B859" i="3"/>
  <c r="A859" i="3"/>
  <c r="Z858" i="3"/>
  <c r="Y858" i="3"/>
  <c r="X858" i="3"/>
  <c r="W858" i="3"/>
  <c r="V858" i="3"/>
  <c r="U858" i="3"/>
  <c r="T858" i="3"/>
  <c r="S858" i="3"/>
  <c r="R858" i="3"/>
  <c r="Q858" i="3"/>
  <c r="P858" i="3"/>
  <c r="O858" i="3"/>
  <c r="N858" i="3"/>
  <c r="M858" i="3"/>
  <c r="L858" i="3"/>
  <c r="K858" i="3"/>
  <c r="J858" i="3"/>
  <c r="G858" i="3"/>
  <c r="F858" i="3"/>
  <c r="E858" i="3"/>
  <c r="D858" i="3"/>
  <c r="C858" i="3"/>
  <c r="B858" i="3"/>
  <c r="A858" i="3"/>
  <c r="Z857" i="3"/>
  <c r="Y857" i="3"/>
  <c r="X857" i="3"/>
  <c r="W857" i="3"/>
  <c r="V857" i="3"/>
  <c r="U857" i="3"/>
  <c r="T857" i="3"/>
  <c r="S857" i="3"/>
  <c r="R857" i="3"/>
  <c r="Q857" i="3"/>
  <c r="P857" i="3"/>
  <c r="O857" i="3"/>
  <c r="N857" i="3"/>
  <c r="M857" i="3"/>
  <c r="L857" i="3"/>
  <c r="K857" i="3"/>
  <c r="J857" i="3"/>
  <c r="G857" i="3"/>
  <c r="F857" i="3"/>
  <c r="E857" i="3"/>
  <c r="D857" i="3"/>
  <c r="C857" i="3"/>
  <c r="B857" i="3"/>
  <c r="A857" i="3"/>
  <c r="Z856" i="3"/>
  <c r="Y856" i="3"/>
  <c r="X856" i="3"/>
  <c r="W856" i="3"/>
  <c r="V856" i="3"/>
  <c r="U856" i="3"/>
  <c r="T856" i="3"/>
  <c r="S856" i="3"/>
  <c r="R856" i="3"/>
  <c r="Q856" i="3"/>
  <c r="P856" i="3"/>
  <c r="O856" i="3"/>
  <c r="N856" i="3"/>
  <c r="M856" i="3"/>
  <c r="L856" i="3"/>
  <c r="K856" i="3"/>
  <c r="J856" i="3"/>
  <c r="G856" i="3"/>
  <c r="F856" i="3"/>
  <c r="E856" i="3"/>
  <c r="D856" i="3"/>
  <c r="C856" i="3"/>
  <c r="B856" i="3"/>
  <c r="A856" i="3"/>
  <c r="Z855" i="3"/>
  <c r="Y855" i="3"/>
  <c r="X855" i="3"/>
  <c r="W855" i="3"/>
  <c r="V855" i="3"/>
  <c r="U855" i="3"/>
  <c r="T855" i="3"/>
  <c r="S855" i="3"/>
  <c r="R855" i="3"/>
  <c r="Q855" i="3"/>
  <c r="P855" i="3"/>
  <c r="O855" i="3"/>
  <c r="N855" i="3"/>
  <c r="M855" i="3"/>
  <c r="L855" i="3"/>
  <c r="K855" i="3"/>
  <c r="J855" i="3"/>
  <c r="G855" i="3"/>
  <c r="F855" i="3"/>
  <c r="E855" i="3"/>
  <c r="D855" i="3"/>
  <c r="C855" i="3"/>
  <c r="B855" i="3"/>
  <c r="A855" i="3"/>
  <c r="Z854" i="3"/>
  <c r="Y854" i="3"/>
  <c r="X854" i="3"/>
  <c r="W854" i="3"/>
  <c r="V854" i="3"/>
  <c r="U854" i="3"/>
  <c r="T854" i="3"/>
  <c r="S854" i="3"/>
  <c r="R854" i="3"/>
  <c r="Q854" i="3"/>
  <c r="P854" i="3"/>
  <c r="O854" i="3"/>
  <c r="N854" i="3"/>
  <c r="M854" i="3"/>
  <c r="L854" i="3"/>
  <c r="K854" i="3"/>
  <c r="J854" i="3"/>
  <c r="G854" i="3"/>
  <c r="F854" i="3"/>
  <c r="E854" i="3"/>
  <c r="D854" i="3"/>
  <c r="C854" i="3"/>
  <c r="B854" i="3"/>
  <c r="A854" i="3"/>
  <c r="Z853" i="3"/>
  <c r="Y853" i="3"/>
  <c r="X853" i="3"/>
  <c r="W853" i="3"/>
  <c r="V853" i="3"/>
  <c r="U853" i="3"/>
  <c r="T853" i="3"/>
  <c r="S853" i="3"/>
  <c r="R853" i="3"/>
  <c r="Q853" i="3"/>
  <c r="P853" i="3"/>
  <c r="O853" i="3"/>
  <c r="N853" i="3"/>
  <c r="M853" i="3"/>
  <c r="L853" i="3"/>
  <c r="K853" i="3"/>
  <c r="J853" i="3"/>
  <c r="G853" i="3"/>
  <c r="F853" i="3"/>
  <c r="E853" i="3"/>
  <c r="D853" i="3"/>
  <c r="C853" i="3"/>
  <c r="B853" i="3"/>
  <c r="A853" i="3"/>
  <c r="Z852" i="3"/>
  <c r="Y852" i="3"/>
  <c r="X852" i="3"/>
  <c r="W852" i="3"/>
  <c r="V852" i="3"/>
  <c r="U852" i="3"/>
  <c r="T852" i="3"/>
  <c r="S852" i="3"/>
  <c r="R852" i="3"/>
  <c r="Q852" i="3"/>
  <c r="P852" i="3"/>
  <c r="O852" i="3"/>
  <c r="N852" i="3"/>
  <c r="M852" i="3"/>
  <c r="L852" i="3"/>
  <c r="K852" i="3"/>
  <c r="J852" i="3"/>
  <c r="G852" i="3"/>
  <c r="F852" i="3"/>
  <c r="E852" i="3"/>
  <c r="D852" i="3"/>
  <c r="C852" i="3"/>
  <c r="B852" i="3"/>
  <c r="A852" i="3"/>
  <c r="Z851" i="3"/>
  <c r="Y851" i="3"/>
  <c r="X851" i="3"/>
  <c r="W851" i="3"/>
  <c r="V851" i="3"/>
  <c r="U851" i="3"/>
  <c r="T851" i="3"/>
  <c r="S851" i="3"/>
  <c r="R851" i="3"/>
  <c r="Q851" i="3"/>
  <c r="P851" i="3"/>
  <c r="O851" i="3"/>
  <c r="N851" i="3"/>
  <c r="M851" i="3"/>
  <c r="L851" i="3"/>
  <c r="K851" i="3"/>
  <c r="J851" i="3"/>
  <c r="G851" i="3"/>
  <c r="F851" i="3"/>
  <c r="E851" i="3"/>
  <c r="D851" i="3"/>
  <c r="C851" i="3"/>
  <c r="B851" i="3"/>
  <c r="A851" i="3"/>
  <c r="Z850" i="3"/>
  <c r="Y850" i="3"/>
  <c r="X850" i="3"/>
  <c r="W850" i="3"/>
  <c r="V850" i="3"/>
  <c r="U850" i="3"/>
  <c r="T850" i="3"/>
  <c r="S850" i="3"/>
  <c r="R850" i="3"/>
  <c r="Q850" i="3"/>
  <c r="P850" i="3"/>
  <c r="O850" i="3"/>
  <c r="N850" i="3"/>
  <c r="M850" i="3"/>
  <c r="L850" i="3"/>
  <c r="K850" i="3"/>
  <c r="J850" i="3"/>
  <c r="G850" i="3"/>
  <c r="F850" i="3"/>
  <c r="E850" i="3"/>
  <c r="D850" i="3"/>
  <c r="C850" i="3"/>
  <c r="B850" i="3"/>
  <c r="A850" i="3"/>
  <c r="Z849" i="3"/>
  <c r="Y849" i="3"/>
  <c r="X849" i="3"/>
  <c r="W849" i="3"/>
  <c r="V849" i="3"/>
  <c r="U849" i="3"/>
  <c r="T849" i="3"/>
  <c r="S849" i="3"/>
  <c r="R849" i="3"/>
  <c r="Q849" i="3"/>
  <c r="P849" i="3"/>
  <c r="O849" i="3"/>
  <c r="N849" i="3"/>
  <c r="M849" i="3"/>
  <c r="L849" i="3"/>
  <c r="K849" i="3"/>
  <c r="J849" i="3"/>
  <c r="G849" i="3"/>
  <c r="F849" i="3"/>
  <c r="E849" i="3"/>
  <c r="D849" i="3"/>
  <c r="C849" i="3"/>
  <c r="B849" i="3"/>
  <c r="A849" i="3"/>
  <c r="Z848" i="3"/>
  <c r="Y848" i="3"/>
  <c r="X848" i="3"/>
  <c r="W848" i="3"/>
  <c r="V848" i="3"/>
  <c r="U848" i="3"/>
  <c r="T848" i="3"/>
  <c r="S848" i="3"/>
  <c r="R848" i="3"/>
  <c r="Q848" i="3"/>
  <c r="P848" i="3"/>
  <c r="O848" i="3"/>
  <c r="N848" i="3"/>
  <c r="M848" i="3"/>
  <c r="L848" i="3"/>
  <c r="K848" i="3"/>
  <c r="J848" i="3"/>
  <c r="G848" i="3"/>
  <c r="F848" i="3"/>
  <c r="E848" i="3"/>
  <c r="D848" i="3"/>
  <c r="C848" i="3"/>
  <c r="B848" i="3"/>
  <c r="A848" i="3"/>
  <c r="Z847" i="3"/>
  <c r="Y847" i="3"/>
  <c r="X847" i="3"/>
  <c r="W847" i="3"/>
  <c r="V847" i="3"/>
  <c r="U847" i="3"/>
  <c r="T847" i="3"/>
  <c r="S847" i="3"/>
  <c r="R847" i="3"/>
  <c r="Q847" i="3"/>
  <c r="P847" i="3"/>
  <c r="O847" i="3"/>
  <c r="N847" i="3"/>
  <c r="M847" i="3"/>
  <c r="L847" i="3"/>
  <c r="K847" i="3"/>
  <c r="J847" i="3"/>
  <c r="G847" i="3"/>
  <c r="F847" i="3"/>
  <c r="E847" i="3"/>
  <c r="D847" i="3"/>
  <c r="C847" i="3"/>
  <c r="B847" i="3"/>
  <c r="A847" i="3"/>
  <c r="Z846" i="3"/>
  <c r="Y846" i="3"/>
  <c r="X846" i="3"/>
  <c r="W846" i="3"/>
  <c r="V846" i="3"/>
  <c r="U846" i="3"/>
  <c r="T846" i="3"/>
  <c r="S846" i="3"/>
  <c r="R846" i="3"/>
  <c r="Q846" i="3"/>
  <c r="P846" i="3"/>
  <c r="O846" i="3"/>
  <c r="N846" i="3"/>
  <c r="M846" i="3"/>
  <c r="L846" i="3"/>
  <c r="K846" i="3"/>
  <c r="J846" i="3"/>
  <c r="G846" i="3"/>
  <c r="F846" i="3"/>
  <c r="E846" i="3"/>
  <c r="D846" i="3"/>
  <c r="C846" i="3"/>
  <c r="B846" i="3"/>
  <c r="A846" i="3"/>
  <c r="Z845" i="3"/>
  <c r="Y845" i="3"/>
  <c r="X845" i="3"/>
  <c r="W845" i="3"/>
  <c r="V845" i="3"/>
  <c r="U845" i="3"/>
  <c r="T845" i="3"/>
  <c r="S845" i="3"/>
  <c r="R845" i="3"/>
  <c r="Q845" i="3"/>
  <c r="P845" i="3"/>
  <c r="O845" i="3"/>
  <c r="N845" i="3"/>
  <c r="M845" i="3"/>
  <c r="L845" i="3"/>
  <c r="K845" i="3"/>
  <c r="J845" i="3"/>
  <c r="G845" i="3"/>
  <c r="F845" i="3"/>
  <c r="E845" i="3"/>
  <c r="D845" i="3"/>
  <c r="C845" i="3"/>
  <c r="B845" i="3"/>
  <c r="A845" i="3"/>
  <c r="Z844" i="3"/>
  <c r="Y844" i="3"/>
  <c r="X844" i="3"/>
  <c r="W844" i="3"/>
  <c r="V844" i="3"/>
  <c r="U844" i="3"/>
  <c r="T844" i="3"/>
  <c r="S844" i="3"/>
  <c r="R844" i="3"/>
  <c r="Q844" i="3"/>
  <c r="P844" i="3"/>
  <c r="O844" i="3"/>
  <c r="N844" i="3"/>
  <c r="M844" i="3"/>
  <c r="L844" i="3"/>
  <c r="K844" i="3"/>
  <c r="J844" i="3"/>
  <c r="G844" i="3"/>
  <c r="F844" i="3"/>
  <c r="E844" i="3"/>
  <c r="D844" i="3"/>
  <c r="C844" i="3"/>
  <c r="B844" i="3"/>
  <c r="A844" i="3"/>
  <c r="Z843" i="3"/>
  <c r="Y843" i="3"/>
  <c r="X843" i="3"/>
  <c r="W843" i="3"/>
  <c r="V843" i="3"/>
  <c r="U843" i="3"/>
  <c r="T843" i="3"/>
  <c r="S843" i="3"/>
  <c r="R843" i="3"/>
  <c r="Q843" i="3"/>
  <c r="P843" i="3"/>
  <c r="O843" i="3"/>
  <c r="N843" i="3"/>
  <c r="M843" i="3"/>
  <c r="L843" i="3"/>
  <c r="K843" i="3"/>
  <c r="J843" i="3"/>
  <c r="G843" i="3"/>
  <c r="F843" i="3"/>
  <c r="E843" i="3"/>
  <c r="D843" i="3"/>
  <c r="C843" i="3"/>
  <c r="B843" i="3"/>
  <c r="A843" i="3"/>
  <c r="Z842" i="3"/>
  <c r="Y842" i="3"/>
  <c r="X842" i="3"/>
  <c r="W842" i="3"/>
  <c r="V842" i="3"/>
  <c r="U842" i="3"/>
  <c r="T842" i="3"/>
  <c r="S842" i="3"/>
  <c r="R842" i="3"/>
  <c r="Q842" i="3"/>
  <c r="P842" i="3"/>
  <c r="O842" i="3"/>
  <c r="N842" i="3"/>
  <c r="M842" i="3"/>
  <c r="L842" i="3"/>
  <c r="K842" i="3"/>
  <c r="J842" i="3"/>
  <c r="G842" i="3"/>
  <c r="F842" i="3"/>
  <c r="E842" i="3"/>
  <c r="D842" i="3"/>
  <c r="C842" i="3"/>
  <c r="B842" i="3"/>
  <c r="A842" i="3"/>
  <c r="Z841" i="3"/>
  <c r="Y841" i="3"/>
  <c r="X841" i="3"/>
  <c r="W841" i="3"/>
  <c r="V841" i="3"/>
  <c r="U841" i="3"/>
  <c r="T841" i="3"/>
  <c r="S841" i="3"/>
  <c r="R841" i="3"/>
  <c r="Q841" i="3"/>
  <c r="P841" i="3"/>
  <c r="O841" i="3"/>
  <c r="N841" i="3"/>
  <c r="M841" i="3"/>
  <c r="L841" i="3"/>
  <c r="K841" i="3"/>
  <c r="J841" i="3"/>
  <c r="G841" i="3"/>
  <c r="F841" i="3"/>
  <c r="E841" i="3"/>
  <c r="D841" i="3"/>
  <c r="C841" i="3"/>
  <c r="B841" i="3"/>
  <c r="A841" i="3"/>
  <c r="Z840" i="3"/>
  <c r="Y840" i="3"/>
  <c r="X840" i="3"/>
  <c r="W840" i="3"/>
  <c r="V840" i="3"/>
  <c r="U840" i="3"/>
  <c r="T840" i="3"/>
  <c r="S840" i="3"/>
  <c r="R840" i="3"/>
  <c r="Q840" i="3"/>
  <c r="P840" i="3"/>
  <c r="O840" i="3"/>
  <c r="N840" i="3"/>
  <c r="M840" i="3"/>
  <c r="L840" i="3"/>
  <c r="K840" i="3"/>
  <c r="J840" i="3"/>
  <c r="G840" i="3"/>
  <c r="F840" i="3"/>
  <c r="E840" i="3"/>
  <c r="D840" i="3"/>
  <c r="C840" i="3"/>
  <c r="B840" i="3"/>
  <c r="A840" i="3"/>
  <c r="Z839" i="3"/>
  <c r="Y839" i="3"/>
  <c r="X839" i="3"/>
  <c r="W839" i="3"/>
  <c r="V839" i="3"/>
  <c r="U839" i="3"/>
  <c r="T839" i="3"/>
  <c r="S839" i="3"/>
  <c r="R839" i="3"/>
  <c r="Q839" i="3"/>
  <c r="P839" i="3"/>
  <c r="O839" i="3"/>
  <c r="N839" i="3"/>
  <c r="M839" i="3"/>
  <c r="L839" i="3"/>
  <c r="K839" i="3"/>
  <c r="J839" i="3"/>
  <c r="G839" i="3"/>
  <c r="F839" i="3"/>
  <c r="E839" i="3"/>
  <c r="D839" i="3"/>
  <c r="C839" i="3"/>
  <c r="B839" i="3"/>
  <c r="A839" i="3"/>
  <c r="Z838" i="3"/>
  <c r="Y838" i="3"/>
  <c r="X838" i="3"/>
  <c r="W838" i="3"/>
  <c r="V838" i="3"/>
  <c r="U838" i="3"/>
  <c r="T838" i="3"/>
  <c r="S838" i="3"/>
  <c r="R838" i="3"/>
  <c r="Q838" i="3"/>
  <c r="P838" i="3"/>
  <c r="O838" i="3"/>
  <c r="N838" i="3"/>
  <c r="M838" i="3"/>
  <c r="L838" i="3"/>
  <c r="K838" i="3"/>
  <c r="J838" i="3"/>
  <c r="G838" i="3"/>
  <c r="F838" i="3"/>
  <c r="E838" i="3"/>
  <c r="D838" i="3"/>
  <c r="C838" i="3"/>
  <c r="B838" i="3"/>
  <c r="A838" i="3"/>
  <c r="Z837" i="3"/>
  <c r="Y837" i="3"/>
  <c r="X837" i="3"/>
  <c r="W837" i="3"/>
  <c r="V837" i="3"/>
  <c r="U837" i="3"/>
  <c r="T837" i="3"/>
  <c r="S837" i="3"/>
  <c r="R837" i="3"/>
  <c r="Q837" i="3"/>
  <c r="P837" i="3"/>
  <c r="O837" i="3"/>
  <c r="N837" i="3"/>
  <c r="M837" i="3"/>
  <c r="L837" i="3"/>
  <c r="K837" i="3"/>
  <c r="J837" i="3"/>
  <c r="G837" i="3"/>
  <c r="F837" i="3"/>
  <c r="E837" i="3"/>
  <c r="D837" i="3"/>
  <c r="C837" i="3"/>
  <c r="B837" i="3"/>
  <c r="A837" i="3"/>
  <c r="Z836" i="3"/>
  <c r="Y836" i="3"/>
  <c r="X836" i="3"/>
  <c r="W836" i="3"/>
  <c r="V836" i="3"/>
  <c r="U836" i="3"/>
  <c r="T836" i="3"/>
  <c r="S836" i="3"/>
  <c r="R836" i="3"/>
  <c r="Q836" i="3"/>
  <c r="P836" i="3"/>
  <c r="O836" i="3"/>
  <c r="N836" i="3"/>
  <c r="M836" i="3"/>
  <c r="L836" i="3"/>
  <c r="K836" i="3"/>
  <c r="J836" i="3"/>
  <c r="G836" i="3"/>
  <c r="F836" i="3"/>
  <c r="E836" i="3"/>
  <c r="D836" i="3"/>
  <c r="C836" i="3"/>
  <c r="B836" i="3"/>
  <c r="A836" i="3"/>
  <c r="Z835" i="3"/>
  <c r="Y835" i="3"/>
  <c r="X835" i="3"/>
  <c r="W835" i="3"/>
  <c r="V835" i="3"/>
  <c r="U835" i="3"/>
  <c r="T835" i="3"/>
  <c r="S835" i="3"/>
  <c r="R835" i="3"/>
  <c r="Q835" i="3"/>
  <c r="P835" i="3"/>
  <c r="O835" i="3"/>
  <c r="N835" i="3"/>
  <c r="M835" i="3"/>
  <c r="L835" i="3"/>
  <c r="K835" i="3"/>
  <c r="J835" i="3"/>
  <c r="G835" i="3"/>
  <c r="F835" i="3"/>
  <c r="E835" i="3"/>
  <c r="D835" i="3"/>
  <c r="C835" i="3"/>
  <c r="B835" i="3"/>
  <c r="A835" i="3"/>
  <c r="Z834" i="3"/>
  <c r="Y834" i="3"/>
  <c r="X834" i="3"/>
  <c r="W834" i="3"/>
  <c r="V834" i="3"/>
  <c r="U834" i="3"/>
  <c r="T834" i="3"/>
  <c r="S834" i="3"/>
  <c r="R834" i="3"/>
  <c r="Q834" i="3"/>
  <c r="P834" i="3"/>
  <c r="O834" i="3"/>
  <c r="N834" i="3"/>
  <c r="M834" i="3"/>
  <c r="L834" i="3"/>
  <c r="K834" i="3"/>
  <c r="J834" i="3"/>
  <c r="G834" i="3"/>
  <c r="F834" i="3"/>
  <c r="E834" i="3"/>
  <c r="D834" i="3"/>
  <c r="C834" i="3"/>
  <c r="B834" i="3"/>
  <c r="A834" i="3"/>
  <c r="Z833" i="3"/>
  <c r="Y833" i="3"/>
  <c r="X833" i="3"/>
  <c r="W833" i="3"/>
  <c r="V833" i="3"/>
  <c r="U833" i="3"/>
  <c r="T833" i="3"/>
  <c r="S833" i="3"/>
  <c r="R833" i="3"/>
  <c r="Q833" i="3"/>
  <c r="P833" i="3"/>
  <c r="O833" i="3"/>
  <c r="N833" i="3"/>
  <c r="M833" i="3"/>
  <c r="L833" i="3"/>
  <c r="K833" i="3"/>
  <c r="J833" i="3"/>
  <c r="G833" i="3"/>
  <c r="F833" i="3"/>
  <c r="E833" i="3"/>
  <c r="D833" i="3"/>
  <c r="C833" i="3"/>
  <c r="B833" i="3"/>
  <c r="A833" i="3"/>
  <c r="Z832" i="3"/>
  <c r="Y832" i="3"/>
  <c r="X832" i="3"/>
  <c r="W832" i="3"/>
  <c r="V832" i="3"/>
  <c r="U832" i="3"/>
  <c r="T832" i="3"/>
  <c r="S832" i="3"/>
  <c r="R832" i="3"/>
  <c r="Q832" i="3"/>
  <c r="P832" i="3"/>
  <c r="O832" i="3"/>
  <c r="N832" i="3"/>
  <c r="M832" i="3"/>
  <c r="L832" i="3"/>
  <c r="K832" i="3"/>
  <c r="J832" i="3"/>
  <c r="G832" i="3"/>
  <c r="F832" i="3"/>
  <c r="E832" i="3"/>
  <c r="D832" i="3"/>
  <c r="C832" i="3"/>
  <c r="B832" i="3"/>
  <c r="A832" i="3"/>
  <c r="Z831" i="3"/>
  <c r="Y831" i="3"/>
  <c r="X831" i="3"/>
  <c r="W831" i="3"/>
  <c r="V831" i="3"/>
  <c r="U831" i="3"/>
  <c r="T831" i="3"/>
  <c r="S831" i="3"/>
  <c r="R831" i="3"/>
  <c r="Q831" i="3"/>
  <c r="P831" i="3"/>
  <c r="O831" i="3"/>
  <c r="N831" i="3"/>
  <c r="M831" i="3"/>
  <c r="L831" i="3"/>
  <c r="K831" i="3"/>
  <c r="J831" i="3"/>
  <c r="G831" i="3"/>
  <c r="F831" i="3"/>
  <c r="E831" i="3"/>
  <c r="D831" i="3"/>
  <c r="C831" i="3"/>
  <c r="B831" i="3"/>
  <c r="A831" i="3"/>
  <c r="Z830" i="3"/>
  <c r="Y830" i="3"/>
  <c r="X830" i="3"/>
  <c r="W830" i="3"/>
  <c r="V830" i="3"/>
  <c r="U830" i="3"/>
  <c r="T830" i="3"/>
  <c r="S830" i="3"/>
  <c r="R830" i="3"/>
  <c r="Q830" i="3"/>
  <c r="P830" i="3"/>
  <c r="O830" i="3"/>
  <c r="N830" i="3"/>
  <c r="M830" i="3"/>
  <c r="L830" i="3"/>
  <c r="K830" i="3"/>
  <c r="J830" i="3"/>
  <c r="G830" i="3"/>
  <c r="F830" i="3"/>
  <c r="E830" i="3"/>
  <c r="D830" i="3"/>
  <c r="C830" i="3"/>
  <c r="B830" i="3"/>
  <c r="A830" i="3"/>
  <c r="Z829" i="3"/>
  <c r="Y829" i="3"/>
  <c r="X829" i="3"/>
  <c r="W829" i="3"/>
  <c r="V829" i="3"/>
  <c r="U829" i="3"/>
  <c r="T829" i="3"/>
  <c r="S829" i="3"/>
  <c r="R829" i="3"/>
  <c r="Q829" i="3"/>
  <c r="P829" i="3"/>
  <c r="O829" i="3"/>
  <c r="N829" i="3"/>
  <c r="M829" i="3"/>
  <c r="L829" i="3"/>
  <c r="K829" i="3"/>
  <c r="J829" i="3"/>
  <c r="G829" i="3"/>
  <c r="F829" i="3"/>
  <c r="E829" i="3"/>
  <c r="D829" i="3"/>
  <c r="C829" i="3"/>
  <c r="B829" i="3"/>
  <c r="A829" i="3"/>
  <c r="Z828" i="3"/>
  <c r="Y828" i="3"/>
  <c r="X828" i="3"/>
  <c r="W828" i="3"/>
  <c r="V828" i="3"/>
  <c r="U828" i="3"/>
  <c r="T828" i="3"/>
  <c r="S828" i="3"/>
  <c r="R828" i="3"/>
  <c r="Q828" i="3"/>
  <c r="P828" i="3"/>
  <c r="O828" i="3"/>
  <c r="N828" i="3"/>
  <c r="M828" i="3"/>
  <c r="L828" i="3"/>
  <c r="K828" i="3"/>
  <c r="J828" i="3"/>
  <c r="G828" i="3"/>
  <c r="F828" i="3"/>
  <c r="E828" i="3"/>
  <c r="D828" i="3"/>
  <c r="C828" i="3"/>
  <c r="B828" i="3"/>
  <c r="A828" i="3"/>
  <c r="Z827" i="3"/>
  <c r="Y827" i="3"/>
  <c r="X827" i="3"/>
  <c r="W827" i="3"/>
  <c r="V827" i="3"/>
  <c r="U827" i="3"/>
  <c r="T827" i="3"/>
  <c r="S827" i="3"/>
  <c r="R827" i="3"/>
  <c r="Q827" i="3"/>
  <c r="P827" i="3"/>
  <c r="O827" i="3"/>
  <c r="N827" i="3"/>
  <c r="M827" i="3"/>
  <c r="L827" i="3"/>
  <c r="K827" i="3"/>
  <c r="J827" i="3"/>
  <c r="G827" i="3"/>
  <c r="F827" i="3"/>
  <c r="E827" i="3"/>
  <c r="D827" i="3"/>
  <c r="C827" i="3"/>
  <c r="B827" i="3"/>
  <c r="A827" i="3"/>
  <c r="Z826" i="3"/>
  <c r="Y826" i="3"/>
  <c r="X826" i="3"/>
  <c r="W826" i="3"/>
  <c r="V826" i="3"/>
  <c r="U826" i="3"/>
  <c r="T826" i="3"/>
  <c r="S826" i="3"/>
  <c r="R826" i="3"/>
  <c r="Q826" i="3"/>
  <c r="P826" i="3"/>
  <c r="O826" i="3"/>
  <c r="N826" i="3"/>
  <c r="M826" i="3"/>
  <c r="L826" i="3"/>
  <c r="K826" i="3"/>
  <c r="J826" i="3"/>
  <c r="G826" i="3"/>
  <c r="F826" i="3"/>
  <c r="E826" i="3"/>
  <c r="D826" i="3"/>
  <c r="C826" i="3"/>
  <c r="B826" i="3"/>
  <c r="A826" i="3"/>
  <c r="Z825" i="3"/>
  <c r="Y825" i="3"/>
  <c r="X825" i="3"/>
  <c r="W825" i="3"/>
  <c r="V825" i="3"/>
  <c r="U825" i="3"/>
  <c r="T825" i="3"/>
  <c r="S825" i="3"/>
  <c r="R825" i="3"/>
  <c r="Q825" i="3"/>
  <c r="P825" i="3"/>
  <c r="O825" i="3"/>
  <c r="N825" i="3"/>
  <c r="M825" i="3"/>
  <c r="L825" i="3"/>
  <c r="K825" i="3"/>
  <c r="J825" i="3"/>
  <c r="G825" i="3"/>
  <c r="F825" i="3"/>
  <c r="E825" i="3"/>
  <c r="D825" i="3"/>
  <c r="C825" i="3"/>
  <c r="B825" i="3"/>
  <c r="A825" i="3"/>
  <c r="Z824" i="3"/>
  <c r="Y824" i="3"/>
  <c r="X824" i="3"/>
  <c r="W824" i="3"/>
  <c r="V824" i="3"/>
  <c r="U824" i="3"/>
  <c r="T824" i="3"/>
  <c r="S824" i="3"/>
  <c r="R824" i="3"/>
  <c r="Q824" i="3"/>
  <c r="P824" i="3"/>
  <c r="O824" i="3"/>
  <c r="N824" i="3"/>
  <c r="M824" i="3"/>
  <c r="L824" i="3"/>
  <c r="K824" i="3"/>
  <c r="J824" i="3"/>
  <c r="G824" i="3"/>
  <c r="F824" i="3"/>
  <c r="E824" i="3"/>
  <c r="D824" i="3"/>
  <c r="C824" i="3"/>
  <c r="B824" i="3"/>
  <c r="A824" i="3"/>
  <c r="Z823" i="3"/>
  <c r="Y823" i="3"/>
  <c r="X823" i="3"/>
  <c r="W823" i="3"/>
  <c r="V823" i="3"/>
  <c r="U823" i="3"/>
  <c r="T823" i="3"/>
  <c r="S823" i="3"/>
  <c r="R823" i="3"/>
  <c r="Q823" i="3"/>
  <c r="P823" i="3"/>
  <c r="O823" i="3"/>
  <c r="N823" i="3"/>
  <c r="M823" i="3"/>
  <c r="L823" i="3"/>
  <c r="K823" i="3"/>
  <c r="J823" i="3"/>
  <c r="G823" i="3"/>
  <c r="F823" i="3"/>
  <c r="E823" i="3"/>
  <c r="D823" i="3"/>
  <c r="C823" i="3"/>
  <c r="B823" i="3"/>
  <c r="A823" i="3"/>
  <c r="Z822" i="3"/>
  <c r="Y822" i="3"/>
  <c r="X822" i="3"/>
  <c r="W822" i="3"/>
  <c r="V822" i="3"/>
  <c r="U822" i="3"/>
  <c r="T822" i="3"/>
  <c r="S822" i="3"/>
  <c r="R822" i="3"/>
  <c r="Q822" i="3"/>
  <c r="P822" i="3"/>
  <c r="O822" i="3"/>
  <c r="N822" i="3"/>
  <c r="M822" i="3"/>
  <c r="L822" i="3"/>
  <c r="K822" i="3"/>
  <c r="J822" i="3"/>
  <c r="G822" i="3"/>
  <c r="F822" i="3"/>
  <c r="E822" i="3"/>
  <c r="D822" i="3"/>
  <c r="C822" i="3"/>
  <c r="B822" i="3"/>
  <c r="A822" i="3"/>
  <c r="Z821" i="3"/>
  <c r="Y821" i="3"/>
  <c r="X821" i="3"/>
  <c r="W821" i="3"/>
  <c r="V821" i="3"/>
  <c r="U821" i="3"/>
  <c r="T821" i="3"/>
  <c r="S821" i="3"/>
  <c r="R821" i="3"/>
  <c r="Q821" i="3"/>
  <c r="P821" i="3"/>
  <c r="O821" i="3"/>
  <c r="N821" i="3"/>
  <c r="M821" i="3"/>
  <c r="L821" i="3"/>
  <c r="K821" i="3"/>
  <c r="J821" i="3"/>
  <c r="G821" i="3"/>
  <c r="F821" i="3"/>
  <c r="E821" i="3"/>
  <c r="D821" i="3"/>
  <c r="C821" i="3"/>
  <c r="B821" i="3"/>
  <c r="A821" i="3"/>
  <c r="Z820" i="3"/>
  <c r="Y820" i="3"/>
  <c r="X820" i="3"/>
  <c r="W820" i="3"/>
  <c r="V820" i="3"/>
  <c r="U820" i="3"/>
  <c r="T820" i="3"/>
  <c r="S820" i="3"/>
  <c r="R820" i="3"/>
  <c r="Q820" i="3"/>
  <c r="P820" i="3"/>
  <c r="O820" i="3"/>
  <c r="N820" i="3"/>
  <c r="M820" i="3"/>
  <c r="L820" i="3"/>
  <c r="K820" i="3"/>
  <c r="J820" i="3"/>
  <c r="G820" i="3"/>
  <c r="F820" i="3"/>
  <c r="E820" i="3"/>
  <c r="D820" i="3"/>
  <c r="C820" i="3"/>
  <c r="B820" i="3"/>
  <c r="A820" i="3"/>
  <c r="Z819" i="3"/>
  <c r="Y819" i="3"/>
  <c r="X819" i="3"/>
  <c r="W819" i="3"/>
  <c r="V819" i="3"/>
  <c r="U819" i="3"/>
  <c r="T819" i="3"/>
  <c r="S819" i="3"/>
  <c r="R819" i="3"/>
  <c r="Q819" i="3"/>
  <c r="P819" i="3"/>
  <c r="O819" i="3"/>
  <c r="N819" i="3"/>
  <c r="M819" i="3"/>
  <c r="L819" i="3"/>
  <c r="K819" i="3"/>
  <c r="J819" i="3"/>
  <c r="G819" i="3"/>
  <c r="F819" i="3"/>
  <c r="E819" i="3"/>
  <c r="D819" i="3"/>
  <c r="C819" i="3"/>
  <c r="B819" i="3"/>
  <c r="A819" i="3"/>
  <c r="Z818" i="3"/>
  <c r="Y818" i="3"/>
  <c r="X818" i="3"/>
  <c r="W818" i="3"/>
  <c r="V818" i="3"/>
  <c r="U818" i="3"/>
  <c r="T818" i="3"/>
  <c r="S818" i="3"/>
  <c r="R818" i="3"/>
  <c r="Q818" i="3"/>
  <c r="P818" i="3"/>
  <c r="O818" i="3"/>
  <c r="N818" i="3"/>
  <c r="M818" i="3"/>
  <c r="L818" i="3"/>
  <c r="K818" i="3"/>
  <c r="J818" i="3"/>
  <c r="G818" i="3"/>
  <c r="F818" i="3"/>
  <c r="E818" i="3"/>
  <c r="D818" i="3"/>
  <c r="C818" i="3"/>
  <c r="B818" i="3"/>
  <c r="A818" i="3"/>
  <c r="Z817" i="3"/>
  <c r="Y817" i="3"/>
  <c r="X817" i="3"/>
  <c r="W817" i="3"/>
  <c r="V817" i="3"/>
  <c r="U817" i="3"/>
  <c r="T817" i="3"/>
  <c r="S817" i="3"/>
  <c r="R817" i="3"/>
  <c r="Q817" i="3"/>
  <c r="P817" i="3"/>
  <c r="O817" i="3"/>
  <c r="N817" i="3"/>
  <c r="M817" i="3"/>
  <c r="L817" i="3"/>
  <c r="K817" i="3"/>
  <c r="J817" i="3"/>
  <c r="G817" i="3"/>
  <c r="F817" i="3"/>
  <c r="E817" i="3"/>
  <c r="D817" i="3"/>
  <c r="C817" i="3"/>
  <c r="B817" i="3"/>
  <c r="A817" i="3"/>
  <c r="Z816" i="3"/>
  <c r="Y816" i="3"/>
  <c r="X816" i="3"/>
  <c r="W816" i="3"/>
  <c r="V816" i="3"/>
  <c r="U816" i="3"/>
  <c r="T816" i="3"/>
  <c r="S816" i="3"/>
  <c r="R816" i="3"/>
  <c r="Q816" i="3"/>
  <c r="P816" i="3"/>
  <c r="O816" i="3"/>
  <c r="N816" i="3"/>
  <c r="M816" i="3"/>
  <c r="L816" i="3"/>
  <c r="K816" i="3"/>
  <c r="J816" i="3"/>
  <c r="G816" i="3"/>
  <c r="F816" i="3"/>
  <c r="E816" i="3"/>
  <c r="D816" i="3"/>
  <c r="C816" i="3"/>
  <c r="B816" i="3"/>
  <c r="A816" i="3"/>
  <c r="Z815" i="3"/>
  <c r="Y815" i="3"/>
  <c r="X815" i="3"/>
  <c r="W815" i="3"/>
  <c r="V815" i="3"/>
  <c r="U815" i="3"/>
  <c r="T815" i="3"/>
  <c r="S815" i="3"/>
  <c r="R815" i="3"/>
  <c r="Q815" i="3"/>
  <c r="P815" i="3"/>
  <c r="O815" i="3"/>
  <c r="N815" i="3"/>
  <c r="M815" i="3"/>
  <c r="L815" i="3"/>
  <c r="K815" i="3"/>
  <c r="J815" i="3"/>
  <c r="G815" i="3"/>
  <c r="F815" i="3"/>
  <c r="E815" i="3"/>
  <c r="D815" i="3"/>
  <c r="C815" i="3"/>
  <c r="B815" i="3"/>
  <c r="A815" i="3"/>
  <c r="Z814" i="3"/>
  <c r="Y814" i="3"/>
  <c r="X814" i="3"/>
  <c r="W814" i="3"/>
  <c r="V814" i="3"/>
  <c r="U814" i="3"/>
  <c r="T814" i="3"/>
  <c r="S814" i="3"/>
  <c r="R814" i="3"/>
  <c r="Q814" i="3"/>
  <c r="P814" i="3"/>
  <c r="O814" i="3"/>
  <c r="N814" i="3"/>
  <c r="M814" i="3"/>
  <c r="L814" i="3"/>
  <c r="K814" i="3"/>
  <c r="J814" i="3"/>
  <c r="G814" i="3"/>
  <c r="F814" i="3"/>
  <c r="E814" i="3"/>
  <c r="D814" i="3"/>
  <c r="C814" i="3"/>
  <c r="B814" i="3"/>
  <c r="A814" i="3"/>
  <c r="Z813" i="3"/>
  <c r="Y813" i="3"/>
  <c r="X813" i="3"/>
  <c r="W813" i="3"/>
  <c r="V813" i="3"/>
  <c r="U813" i="3"/>
  <c r="T813" i="3"/>
  <c r="S813" i="3"/>
  <c r="R813" i="3"/>
  <c r="Q813" i="3"/>
  <c r="P813" i="3"/>
  <c r="O813" i="3"/>
  <c r="N813" i="3"/>
  <c r="M813" i="3"/>
  <c r="L813" i="3"/>
  <c r="K813" i="3"/>
  <c r="J813" i="3"/>
  <c r="G813" i="3"/>
  <c r="F813" i="3"/>
  <c r="E813" i="3"/>
  <c r="D813" i="3"/>
  <c r="C813" i="3"/>
  <c r="B813" i="3"/>
  <c r="A813" i="3"/>
  <c r="Z812" i="3"/>
  <c r="Y812" i="3"/>
  <c r="X812" i="3"/>
  <c r="W812" i="3"/>
  <c r="V812" i="3"/>
  <c r="U812" i="3"/>
  <c r="T812" i="3"/>
  <c r="S812" i="3"/>
  <c r="R812" i="3"/>
  <c r="Q812" i="3"/>
  <c r="P812" i="3"/>
  <c r="O812" i="3"/>
  <c r="N812" i="3"/>
  <c r="M812" i="3"/>
  <c r="L812" i="3"/>
  <c r="K812" i="3"/>
  <c r="J812" i="3"/>
  <c r="G812" i="3"/>
  <c r="F812" i="3"/>
  <c r="E812" i="3"/>
  <c r="D812" i="3"/>
  <c r="C812" i="3"/>
  <c r="B812" i="3"/>
  <c r="A812" i="3"/>
  <c r="Z811" i="3"/>
  <c r="Y811" i="3"/>
  <c r="X811" i="3"/>
  <c r="W811" i="3"/>
  <c r="V811" i="3"/>
  <c r="U811" i="3"/>
  <c r="T811" i="3"/>
  <c r="S811" i="3"/>
  <c r="R811" i="3"/>
  <c r="Q811" i="3"/>
  <c r="P811" i="3"/>
  <c r="O811" i="3"/>
  <c r="N811" i="3"/>
  <c r="M811" i="3"/>
  <c r="L811" i="3"/>
  <c r="K811" i="3"/>
  <c r="J811" i="3"/>
  <c r="G811" i="3"/>
  <c r="F811" i="3"/>
  <c r="E811" i="3"/>
  <c r="D811" i="3"/>
  <c r="C811" i="3"/>
  <c r="B811" i="3"/>
  <c r="A811" i="3"/>
  <c r="Z810" i="3"/>
  <c r="Y810" i="3"/>
  <c r="X810" i="3"/>
  <c r="W810" i="3"/>
  <c r="V810" i="3"/>
  <c r="U810" i="3"/>
  <c r="T810" i="3"/>
  <c r="S810" i="3"/>
  <c r="R810" i="3"/>
  <c r="Q810" i="3"/>
  <c r="P810" i="3"/>
  <c r="O810" i="3"/>
  <c r="N810" i="3"/>
  <c r="M810" i="3"/>
  <c r="L810" i="3"/>
  <c r="K810" i="3"/>
  <c r="J810" i="3"/>
  <c r="G810" i="3"/>
  <c r="F810" i="3"/>
  <c r="E810" i="3"/>
  <c r="D810" i="3"/>
  <c r="C810" i="3"/>
  <c r="B810" i="3"/>
  <c r="A810" i="3"/>
  <c r="Z809" i="3"/>
  <c r="Y809" i="3"/>
  <c r="X809" i="3"/>
  <c r="W809" i="3"/>
  <c r="V809" i="3"/>
  <c r="U809" i="3"/>
  <c r="T809" i="3"/>
  <c r="S809" i="3"/>
  <c r="R809" i="3"/>
  <c r="Q809" i="3"/>
  <c r="P809" i="3"/>
  <c r="O809" i="3"/>
  <c r="N809" i="3"/>
  <c r="M809" i="3"/>
  <c r="L809" i="3"/>
  <c r="K809" i="3"/>
  <c r="J809" i="3"/>
  <c r="G809" i="3"/>
  <c r="F809" i="3"/>
  <c r="E809" i="3"/>
  <c r="D809" i="3"/>
  <c r="C809" i="3"/>
  <c r="B809" i="3"/>
  <c r="A809" i="3"/>
  <c r="Z808" i="3"/>
  <c r="Y808" i="3"/>
  <c r="X808" i="3"/>
  <c r="W808" i="3"/>
  <c r="V808" i="3"/>
  <c r="U808" i="3"/>
  <c r="T808" i="3"/>
  <c r="S808" i="3"/>
  <c r="R808" i="3"/>
  <c r="Q808" i="3"/>
  <c r="P808" i="3"/>
  <c r="O808" i="3"/>
  <c r="N808" i="3"/>
  <c r="M808" i="3"/>
  <c r="L808" i="3"/>
  <c r="K808" i="3"/>
  <c r="J808" i="3"/>
  <c r="G808" i="3"/>
  <c r="F808" i="3"/>
  <c r="E808" i="3"/>
  <c r="D808" i="3"/>
  <c r="C808" i="3"/>
  <c r="B808" i="3"/>
  <c r="A808" i="3"/>
  <c r="Z807" i="3"/>
  <c r="Y807" i="3"/>
  <c r="X807" i="3"/>
  <c r="W807" i="3"/>
  <c r="V807" i="3"/>
  <c r="U807" i="3"/>
  <c r="T807" i="3"/>
  <c r="S807" i="3"/>
  <c r="R807" i="3"/>
  <c r="Q807" i="3"/>
  <c r="P807" i="3"/>
  <c r="O807" i="3"/>
  <c r="N807" i="3"/>
  <c r="M807" i="3"/>
  <c r="L807" i="3"/>
  <c r="K807" i="3"/>
  <c r="J807" i="3"/>
  <c r="G807" i="3"/>
  <c r="F807" i="3"/>
  <c r="E807" i="3"/>
  <c r="D807" i="3"/>
  <c r="C807" i="3"/>
  <c r="B807" i="3"/>
  <c r="A807" i="3"/>
  <c r="Z806" i="3"/>
  <c r="Y806" i="3"/>
  <c r="X806" i="3"/>
  <c r="W806" i="3"/>
  <c r="V806" i="3"/>
  <c r="U806" i="3"/>
  <c r="T806" i="3"/>
  <c r="S806" i="3"/>
  <c r="R806" i="3"/>
  <c r="Q806" i="3"/>
  <c r="P806" i="3"/>
  <c r="O806" i="3"/>
  <c r="N806" i="3"/>
  <c r="M806" i="3"/>
  <c r="L806" i="3"/>
  <c r="K806" i="3"/>
  <c r="J806" i="3"/>
  <c r="G806" i="3"/>
  <c r="F806" i="3"/>
  <c r="E806" i="3"/>
  <c r="D806" i="3"/>
  <c r="C806" i="3"/>
  <c r="B806" i="3"/>
  <c r="A806" i="3"/>
  <c r="Z805" i="3"/>
  <c r="Y805" i="3"/>
  <c r="X805" i="3"/>
  <c r="W805" i="3"/>
  <c r="V805" i="3"/>
  <c r="U805" i="3"/>
  <c r="T805" i="3"/>
  <c r="S805" i="3"/>
  <c r="R805" i="3"/>
  <c r="Q805" i="3"/>
  <c r="P805" i="3"/>
  <c r="O805" i="3"/>
  <c r="N805" i="3"/>
  <c r="M805" i="3"/>
  <c r="L805" i="3"/>
  <c r="K805" i="3"/>
  <c r="J805" i="3"/>
  <c r="G805" i="3"/>
  <c r="F805" i="3"/>
  <c r="E805" i="3"/>
  <c r="D805" i="3"/>
  <c r="C805" i="3"/>
  <c r="B805" i="3"/>
  <c r="A805" i="3"/>
  <c r="Z804" i="3"/>
  <c r="Y804" i="3"/>
  <c r="X804" i="3"/>
  <c r="W804" i="3"/>
  <c r="V804" i="3"/>
  <c r="U804" i="3"/>
  <c r="T804" i="3"/>
  <c r="S804" i="3"/>
  <c r="R804" i="3"/>
  <c r="Q804" i="3"/>
  <c r="P804" i="3"/>
  <c r="O804" i="3"/>
  <c r="N804" i="3"/>
  <c r="M804" i="3"/>
  <c r="L804" i="3"/>
  <c r="K804" i="3"/>
  <c r="J804" i="3"/>
  <c r="G804" i="3"/>
  <c r="F804" i="3"/>
  <c r="E804" i="3"/>
  <c r="D804" i="3"/>
  <c r="C804" i="3"/>
  <c r="B804" i="3"/>
  <c r="A804" i="3"/>
  <c r="Z803" i="3"/>
  <c r="Y803" i="3"/>
  <c r="X803" i="3"/>
  <c r="W803" i="3"/>
  <c r="V803" i="3"/>
  <c r="U803" i="3"/>
  <c r="T803" i="3"/>
  <c r="S803" i="3"/>
  <c r="R803" i="3"/>
  <c r="Q803" i="3"/>
  <c r="P803" i="3"/>
  <c r="O803" i="3"/>
  <c r="N803" i="3"/>
  <c r="M803" i="3"/>
  <c r="L803" i="3"/>
  <c r="K803" i="3"/>
  <c r="J803" i="3"/>
  <c r="G803" i="3"/>
  <c r="F803" i="3"/>
  <c r="E803" i="3"/>
  <c r="D803" i="3"/>
  <c r="C803" i="3"/>
  <c r="B803" i="3"/>
  <c r="A803" i="3"/>
  <c r="Z802" i="3"/>
  <c r="Y802" i="3"/>
  <c r="X802" i="3"/>
  <c r="W802" i="3"/>
  <c r="V802" i="3"/>
  <c r="U802" i="3"/>
  <c r="T802" i="3"/>
  <c r="S802" i="3"/>
  <c r="R802" i="3"/>
  <c r="Q802" i="3"/>
  <c r="P802" i="3"/>
  <c r="O802" i="3"/>
  <c r="N802" i="3"/>
  <c r="M802" i="3"/>
  <c r="L802" i="3"/>
  <c r="K802" i="3"/>
  <c r="J802" i="3"/>
  <c r="G802" i="3"/>
  <c r="F802" i="3"/>
  <c r="E802" i="3"/>
  <c r="D802" i="3"/>
  <c r="C802" i="3"/>
  <c r="B802" i="3"/>
  <c r="A802" i="3"/>
  <c r="Z801" i="3"/>
  <c r="Y801" i="3"/>
  <c r="X801" i="3"/>
  <c r="W801" i="3"/>
  <c r="V801" i="3"/>
  <c r="U801" i="3"/>
  <c r="T801" i="3"/>
  <c r="S801" i="3"/>
  <c r="R801" i="3"/>
  <c r="Q801" i="3"/>
  <c r="P801" i="3"/>
  <c r="O801" i="3"/>
  <c r="N801" i="3"/>
  <c r="M801" i="3"/>
  <c r="L801" i="3"/>
  <c r="K801" i="3"/>
  <c r="J801" i="3"/>
  <c r="G801" i="3"/>
  <c r="F801" i="3"/>
  <c r="E801" i="3"/>
  <c r="D801" i="3"/>
  <c r="C801" i="3"/>
  <c r="B801" i="3"/>
  <c r="A801" i="3"/>
  <c r="Z800" i="3"/>
  <c r="Y800" i="3"/>
  <c r="X800" i="3"/>
  <c r="W800" i="3"/>
  <c r="V800" i="3"/>
  <c r="U800" i="3"/>
  <c r="T800" i="3"/>
  <c r="S800" i="3"/>
  <c r="R800" i="3"/>
  <c r="Q800" i="3"/>
  <c r="P800" i="3"/>
  <c r="O800" i="3"/>
  <c r="N800" i="3"/>
  <c r="M800" i="3"/>
  <c r="L800" i="3"/>
  <c r="K800" i="3"/>
  <c r="J800" i="3"/>
  <c r="G800" i="3"/>
  <c r="F800" i="3"/>
  <c r="E800" i="3"/>
  <c r="D800" i="3"/>
  <c r="C800" i="3"/>
  <c r="B800" i="3"/>
  <c r="A800" i="3"/>
  <c r="Z799" i="3"/>
  <c r="Y799" i="3"/>
  <c r="X799" i="3"/>
  <c r="W799" i="3"/>
  <c r="V799" i="3"/>
  <c r="U799" i="3"/>
  <c r="T799" i="3"/>
  <c r="S799" i="3"/>
  <c r="R799" i="3"/>
  <c r="Q799" i="3"/>
  <c r="P799" i="3"/>
  <c r="O799" i="3"/>
  <c r="N799" i="3"/>
  <c r="M799" i="3"/>
  <c r="L799" i="3"/>
  <c r="K799" i="3"/>
  <c r="J799" i="3"/>
  <c r="G799" i="3"/>
  <c r="F799" i="3"/>
  <c r="E799" i="3"/>
  <c r="D799" i="3"/>
  <c r="C799" i="3"/>
  <c r="B799" i="3"/>
  <c r="A799" i="3"/>
  <c r="Z798" i="3"/>
  <c r="Y798" i="3"/>
  <c r="X798" i="3"/>
  <c r="W798" i="3"/>
  <c r="V798" i="3"/>
  <c r="U798" i="3"/>
  <c r="T798" i="3"/>
  <c r="S798" i="3"/>
  <c r="R798" i="3"/>
  <c r="Q798" i="3"/>
  <c r="P798" i="3"/>
  <c r="O798" i="3"/>
  <c r="N798" i="3"/>
  <c r="M798" i="3"/>
  <c r="L798" i="3"/>
  <c r="K798" i="3"/>
  <c r="J798" i="3"/>
  <c r="G798" i="3"/>
  <c r="F798" i="3"/>
  <c r="E798" i="3"/>
  <c r="D798" i="3"/>
  <c r="C798" i="3"/>
  <c r="B798" i="3"/>
  <c r="A798" i="3"/>
  <c r="Z797" i="3"/>
  <c r="Y797" i="3"/>
  <c r="X797" i="3"/>
  <c r="W797" i="3"/>
  <c r="V797" i="3"/>
  <c r="U797" i="3"/>
  <c r="T797" i="3"/>
  <c r="S797" i="3"/>
  <c r="R797" i="3"/>
  <c r="Q797" i="3"/>
  <c r="P797" i="3"/>
  <c r="O797" i="3"/>
  <c r="N797" i="3"/>
  <c r="M797" i="3"/>
  <c r="L797" i="3"/>
  <c r="K797" i="3"/>
  <c r="J797" i="3"/>
  <c r="G797" i="3"/>
  <c r="F797" i="3"/>
  <c r="E797" i="3"/>
  <c r="D797" i="3"/>
  <c r="C797" i="3"/>
  <c r="B797" i="3"/>
  <c r="A797" i="3"/>
  <c r="Z796" i="3"/>
  <c r="Y796" i="3"/>
  <c r="X796" i="3"/>
  <c r="W796" i="3"/>
  <c r="V796" i="3"/>
  <c r="U796" i="3"/>
  <c r="T796" i="3"/>
  <c r="S796" i="3"/>
  <c r="R796" i="3"/>
  <c r="Q796" i="3"/>
  <c r="P796" i="3"/>
  <c r="O796" i="3"/>
  <c r="N796" i="3"/>
  <c r="M796" i="3"/>
  <c r="L796" i="3"/>
  <c r="K796" i="3"/>
  <c r="J796" i="3"/>
  <c r="G796" i="3"/>
  <c r="F796" i="3"/>
  <c r="E796" i="3"/>
  <c r="D796" i="3"/>
  <c r="C796" i="3"/>
  <c r="B796" i="3"/>
  <c r="A796" i="3"/>
  <c r="Z795" i="3"/>
  <c r="Y795" i="3"/>
  <c r="X795" i="3"/>
  <c r="W795" i="3"/>
  <c r="V795" i="3"/>
  <c r="U795" i="3"/>
  <c r="T795" i="3"/>
  <c r="S795" i="3"/>
  <c r="R795" i="3"/>
  <c r="Q795" i="3"/>
  <c r="P795" i="3"/>
  <c r="O795" i="3"/>
  <c r="N795" i="3"/>
  <c r="M795" i="3"/>
  <c r="L795" i="3"/>
  <c r="K795" i="3"/>
  <c r="J795" i="3"/>
  <c r="G795" i="3"/>
  <c r="F795" i="3"/>
  <c r="E795" i="3"/>
  <c r="D795" i="3"/>
  <c r="C795" i="3"/>
  <c r="B795" i="3"/>
  <c r="A795" i="3"/>
  <c r="Z794" i="3"/>
  <c r="Y794" i="3"/>
  <c r="X794" i="3"/>
  <c r="W794" i="3"/>
  <c r="V794" i="3"/>
  <c r="U794" i="3"/>
  <c r="T794" i="3"/>
  <c r="S794" i="3"/>
  <c r="R794" i="3"/>
  <c r="Q794" i="3"/>
  <c r="P794" i="3"/>
  <c r="O794" i="3"/>
  <c r="N794" i="3"/>
  <c r="M794" i="3"/>
  <c r="L794" i="3"/>
  <c r="K794" i="3"/>
  <c r="J794" i="3"/>
  <c r="G794" i="3"/>
  <c r="F794" i="3"/>
  <c r="E794" i="3"/>
  <c r="D794" i="3"/>
  <c r="C794" i="3"/>
  <c r="B794" i="3"/>
  <c r="A794" i="3"/>
  <c r="Z793" i="3"/>
  <c r="Y793" i="3"/>
  <c r="X793" i="3"/>
  <c r="W793" i="3"/>
  <c r="V793" i="3"/>
  <c r="U793" i="3"/>
  <c r="T793" i="3"/>
  <c r="S793" i="3"/>
  <c r="R793" i="3"/>
  <c r="Q793" i="3"/>
  <c r="P793" i="3"/>
  <c r="O793" i="3"/>
  <c r="N793" i="3"/>
  <c r="M793" i="3"/>
  <c r="L793" i="3"/>
  <c r="K793" i="3"/>
  <c r="J793" i="3"/>
  <c r="G793" i="3"/>
  <c r="F793" i="3"/>
  <c r="E793" i="3"/>
  <c r="D793" i="3"/>
  <c r="C793" i="3"/>
  <c r="B793" i="3"/>
  <c r="A793" i="3"/>
  <c r="Z792" i="3"/>
  <c r="Y792" i="3"/>
  <c r="X792" i="3"/>
  <c r="W792" i="3"/>
  <c r="V792" i="3"/>
  <c r="U792" i="3"/>
  <c r="T792" i="3"/>
  <c r="S792" i="3"/>
  <c r="R792" i="3"/>
  <c r="Q792" i="3"/>
  <c r="P792" i="3"/>
  <c r="O792" i="3"/>
  <c r="N792" i="3"/>
  <c r="M792" i="3"/>
  <c r="L792" i="3"/>
  <c r="K792" i="3"/>
  <c r="J792" i="3"/>
  <c r="G792" i="3"/>
  <c r="F792" i="3"/>
  <c r="E792" i="3"/>
  <c r="D792" i="3"/>
  <c r="C792" i="3"/>
  <c r="B792" i="3"/>
  <c r="A792" i="3"/>
  <c r="Z791" i="3"/>
  <c r="Y791" i="3"/>
  <c r="X791" i="3"/>
  <c r="W791" i="3"/>
  <c r="V791" i="3"/>
  <c r="U791" i="3"/>
  <c r="T791" i="3"/>
  <c r="S791" i="3"/>
  <c r="R791" i="3"/>
  <c r="Q791" i="3"/>
  <c r="P791" i="3"/>
  <c r="O791" i="3"/>
  <c r="N791" i="3"/>
  <c r="M791" i="3"/>
  <c r="L791" i="3"/>
  <c r="K791" i="3"/>
  <c r="J791" i="3"/>
  <c r="G791" i="3"/>
  <c r="F791" i="3"/>
  <c r="E791" i="3"/>
  <c r="D791" i="3"/>
  <c r="C791" i="3"/>
  <c r="B791" i="3"/>
  <c r="A791" i="3"/>
  <c r="Z790" i="3"/>
  <c r="Y790" i="3"/>
  <c r="X790" i="3"/>
  <c r="W790" i="3"/>
  <c r="V790" i="3"/>
  <c r="U790" i="3"/>
  <c r="T790" i="3"/>
  <c r="S790" i="3"/>
  <c r="R790" i="3"/>
  <c r="Q790" i="3"/>
  <c r="P790" i="3"/>
  <c r="O790" i="3"/>
  <c r="N790" i="3"/>
  <c r="M790" i="3"/>
  <c r="L790" i="3"/>
  <c r="K790" i="3"/>
  <c r="J790" i="3"/>
  <c r="G790" i="3"/>
  <c r="F790" i="3"/>
  <c r="E790" i="3"/>
  <c r="D790" i="3"/>
  <c r="C790" i="3"/>
  <c r="B790" i="3"/>
  <c r="A790" i="3"/>
  <c r="Z789" i="3"/>
  <c r="Y789" i="3"/>
  <c r="X789" i="3"/>
  <c r="W789" i="3"/>
  <c r="V789" i="3"/>
  <c r="U789" i="3"/>
  <c r="T789" i="3"/>
  <c r="S789" i="3"/>
  <c r="R789" i="3"/>
  <c r="Q789" i="3"/>
  <c r="P789" i="3"/>
  <c r="O789" i="3"/>
  <c r="N789" i="3"/>
  <c r="M789" i="3"/>
  <c r="L789" i="3"/>
  <c r="K789" i="3"/>
  <c r="J789" i="3"/>
  <c r="G789" i="3"/>
  <c r="F789" i="3"/>
  <c r="E789" i="3"/>
  <c r="D789" i="3"/>
  <c r="C789" i="3"/>
  <c r="B789" i="3"/>
  <c r="A789" i="3"/>
  <c r="Z788" i="3"/>
  <c r="Y788" i="3"/>
  <c r="X788" i="3"/>
  <c r="W788" i="3"/>
  <c r="V788" i="3"/>
  <c r="U788" i="3"/>
  <c r="T788" i="3"/>
  <c r="S788" i="3"/>
  <c r="R788" i="3"/>
  <c r="Q788" i="3"/>
  <c r="P788" i="3"/>
  <c r="O788" i="3"/>
  <c r="N788" i="3"/>
  <c r="M788" i="3"/>
  <c r="L788" i="3"/>
  <c r="K788" i="3"/>
  <c r="J788" i="3"/>
  <c r="G788" i="3"/>
  <c r="F788" i="3"/>
  <c r="E788" i="3"/>
  <c r="D788" i="3"/>
  <c r="C788" i="3"/>
  <c r="B788" i="3"/>
  <c r="A788" i="3"/>
  <c r="Z787" i="3"/>
  <c r="Y787" i="3"/>
  <c r="X787" i="3"/>
  <c r="W787" i="3"/>
  <c r="V787" i="3"/>
  <c r="U787" i="3"/>
  <c r="T787" i="3"/>
  <c r="S787" i="3"/>
  <c r="R787" i="3"/>
  <c r="Q787" i="3"/>
  <c r="P787" i="3"/>
  <c r="O787" i="3"/>
  <c r="N787" i="3"/>
  <c r="M787" i="3"/>
  <c r="L787" i="3"/>
  <c r="K787" i="3"/>
  <c r="J787" i="3"/>
  <c r="G787" i="3"/>
  <c r="F787" i="3"/>
  <c r="E787" i="3"/>
  <c r="D787" i="3"/>
  <c r="C787" i="3"/>
  <c r="B787" i="3"/>
  <c r="A787" i="3"/>
  <c r="Z786" i="3"/>
  <c r="Y786" i="3"/>
  <c r="X786" i="3"/>
  <c r="W786" i="3"/>
  <c r="V786" i="3"/>
  <c r="U786" i="3"/>
  <c r="T786" i="3"/>
  <c r="S786" i="3"/>
  <c r="R786" i="3"/>
  <c r="Q786" i="3"/>
  <c r="P786" i="3"/>
  <c r="O786" i="3"/>
  <c r="N786" i="3"/>
  <c r="M786" i="3"/>
  <c r="L786" i="3"/>
  <c r="K786" i="3"/>
  <c r="J786" i="3"/>
  <c r="G786" i="3"/>
  <c r="F786" i="3"/>
  <c r="E786" i="3"/>
  <c r="D786" i="3"/>
  <c r="C786" i="3"/>
  <c r="B786" i="3"/>
  <c r="A786" i="3"/>
  <c r="Z785" i="3"/>
  <c r="Y785" i="3"/>
  <c r="X785" i="3"/>
  <c r="W785" i="3"/>
  <c r="V785" i="3"/>
  <c r="U785" i="3"/>
  <c r="T785" i="3"/>
  <c r="S785" i="3"/>
  <c r="R785" i="3"/>
  <c r="Q785" i="3"/>
  <c r="P785" i="3"/>
  <c r="O785" i="3"/>
  <c r="N785" i="3"/>
  <c r="M785" i="3"/>
  <c r="L785" i="3"/>
  <c r="K785" i="3"/>
  <c r="J785" i="3"/>
  <c r="G785" i="3"/>
  <c r="F785" i="3"/>
  <c r="E785" i="3"/>
  <c r="D785" i="3"/>
  <c r="C785" i="3"/>
  <c r="B785" i="3"/>
  <c r="A785" i="3"/>
  <c r="Z784" i="3"/>
  <c r="Y784" i="3"/>
  <c r="X784" i="3"/>
  <c r="W784" i="3"/>
  <c r="V784" i="3"/>
  <c r="U784" i="3"/>
  <c r="T784" i="3"/>
  <c r="S784" i="3"/>
  <c r="R784" i="3"/>
  <c r="Q784" i="3"/>
  <c r="P784" i="3"/>
  <c r="O784" i="3"/>
  <c r="N784" i="3"/>
  <c r="M784" i="3"/>
  <c r="L784" i="3"/>
  <c r="K784" i="3"/>
  <c r="J784" i="3"/>
  <c r="G784" i="3"/>
  <c r="F784" i="3"/>
  <c r="E784" i="3"/>
  <c r="D784" i="3"/>
  <c r="C784" i="3"/>
  <c r="B784" i="3"/>
  <c r="A784" i="3"/>
  <c r="Z783" i="3"/>
  <c r="Y783" i="3"/>
  <c r="X783" i="3"/>
  <c r="W783" i="3"/>
  <c r="V783" i="3"/>
  <c r="U783" i="3"/>
  <c r="T783" i="3"/>
  <c r="S783" i="3"/>
  <c r="R783" i="3"/>
  <c r="Q783" i="3"/>
  <c r="P783" i="3"/>
  <c r="O783" i="3"/>
  <c r="N783" i="3"/>
  <c r="M783" i="3"/>
  <c r="L783" i="3"/>
  <c r="K783" i="3"/>
  <c r="J783" i="3"/>
  <c r="G783" i="3"/>
  <c r="F783" i="3"/>
  <c r="E783" i="3"/>
  <c r="D783" i="3"/>
  <c r="C783" i="3"/>
  <c r="B783" i="3"/>
  <c r="A783" i="3"/>
  <c r="Z782" i="3"/>
  <c r="Y782" i="3"/>
  <c r="X782" i="3"/>
  <c r="W782" i="3"/>
  <c r="V782" i="3"/>
  <c r="U782" i="3"/>
  <c r="T782" i="3"/>
  <c r="S782" i="3"/>
  <c r="R782" i="3"/>
  <c r="Q782" i="3"/>
  <c r="P782" i="3"/>
  <c r="O782" i="3"/>
  <c r="N782" i="3"/>
  <c r="M782" i="3"/>
  <c r="L782" i="3"/>
  <c r="K782" i="3"/>
  <c r="J782" i="3"/>
  <c r="G782" i="3"/>
  <c r="F782" i="3"/>
  <c r="E782" i="3"/>
  <c r="D782" i="3"/>
  <c r="C782" i="3"/>
  <c r="B782" i="3"/>
  <c r="A782" i="3"/>
  <c r="Z781" i="3"/>
  <c r="Y781" i="3"/>
  <c r="X781" i="3"/>
  <c r="W781" i="3"/>
  <c r="V781" i="3"/>
  <c r="U781" i="3"/>
  <c r="T781" i="3"/>
  <c r="S781" i="3"/>
  <c r="R781" i="3"/>
  <c r="Q781" i="3"/>
  <c r="P781" i="3"/>
  <c r="O781" i="3"/>
  <c r="N781" i="3"/>
  <c r="M781" i="3"/>
  <c r="L781" i="3"/>
  <c r="K781" i="3"/>
  <c r="J781" i="3"/>
  <c r="G781" i="3"/>
  <c r="F781" i="3"/>
  <c r="E781" i="3"/>
  <c r="D781" i="3"/>
  <c r="C781" i="3"/>
  <c r="B781" i="3"/>
  <c r="A781" i="3"/>
  <c r="Z780" i="3"/>
  <c r="Y780" i="3"/>
  <c r="X780" i="3"/>
  <c r="W780" i="3"/>
  <c r="V780" i="3"/>
  <c r="U780" i="3"/>
  <c r="T780" i="3"/>
  <c r="S780" i="3"/>
  <c r="R780" i="3"/>
  <c r="Q780" i="3"/>
  <c r="P780" i="3"/>
  <c r="O780" i="3"/>
  <c r="N780" i="3"/>
  <c r="M780" i="3"/>
  <c r="L780" i="3"/>
  <c r="K780" i="3"/>
  <c r="J780" i="3"/>
  <c r="G780" i="3"/>
  <c r="F780" i="3"/>
  <c r="E780" i="3"/>
  <c r="D780" i="3"/>
  <c r="C780" i="3"/>
  <c r="B780" i="3"/>
  <c r="A780" i="3"/>
  <c r="Z779" i="3"/>
  <c r="Y779" i="3"/>
  <c r="X779" i="3"/>
  <c r="W779" i="3"/>
  <c r="V779" i="3"/>
  <c r="U779" i="3"/>
  <c r="T779" i="3"/>
  <c r="S779" i="3"/>
  <c r="R779" i="3"/>
  <c r="Q779" i="3"/>
  <c r="P779" i="3"/>
  <c r="O779" i="3"/>
  <c r="N779" i="3"/>
  <c r="M779" i="3"/>
  <c r="L779" i="3"/>
  <c r="K779" i="3"/>
  <c r="J779" i="3"/>
  <c r="G779" i="3"/>
  <c r="F779" i="3"/>
  <c r="E779" i="3"/>
  <c r="D779" i="3"/>
  <c r="C779" i="3"/>
  <c r="B779" i="3"/>
  <c r="A779" i="3"/>
  <c r="Z778" i="3"/>
  <c r="Y778" i="3"/>
  <c r="X778" i="3"/>
  <c r="W778" i="3"/>
  <c r="V778" i="3"/>
  <c r="U778" i="3"/>
  <c r="T778" i="3"/>
  <c r="S778" i="3"/>
  <c r="R778" i="3"/>
  <c r="Q778" i="3"/>
  <c r="P778" i="3"/>
  <c r="O778" i="3"/>
  <c r="N778" i="3"/>
  <c r="M778" i="3"/>
  <c r="L778" i="3"/>
  <c r="K778" i="3"/>
  <c r="J778" i="3"/>
  <c r="G778" i="3"/>
  <c r="F778" i="3"/>
  <c r="E778" i="3"/>
  <c r="D778" i="3"/>
  <c r="C778" i="3"/>
  <c r="B778" i="3"/>
  <c r="A778" i="3"/>
  <c r="Z777" i="3"/>
  <c r="Y777" i="3"/>
  <c r="X777" i="3"/>
  <c r="W777" i="3"/>
  <c r="V777" i="3"/>
  <c r="U777" i="3"/>
  <c r="T777" i="3"/>
  <c r="S777" i="3"/>
  <c r="R777" i="3"/>
  <c r="Q777" i="3"/>
  <c r="P777" i="3"/>
  <c r="O777" i="3"/>
  <c r="N777" i="3"/>
  <c r="M777" i="3"/>
  <c r="L777" i="3"/>
  <c r="K777" i="3"/>
  <c r="J777" i="3"/>
  <c r="G777" i="3"/>
  <c r="F777" i="3"/>
  <c r="E777" i="3"/>
  <c r="D777" i="3"/>
  <c r="C777" i="3"/>
  <c r="B777" i="3"/>
  <c r="A777" i="3"/>
  <c r="Z776" i="3"/>
  <c r="Y776" i="3"/>
  <c r="X776" i="3"/>
  <c r="W776" i="3"/>
  <c r="V776" i="3"/>
  <c r="U776" i="3"/>
  <c r="T776" i="3"/>
  <c r="S776" i="3"/>
  <c r="R776" i="3"/>
  <c r="Q776" i="3"/>
  <c r="P776" i="3"/>
  <c r="O776" i="3"/>
  <c r="N776" i="3"/>
  <c r="M776" i="3"/>
  <c r="L776" i="3"/>
  <c r="K776" i="3"/>
  <c r="J776" i="3"/>
  <c r="G776" i="3"/>
  <c r="F776" i="3"/>
  <c r="E776" i="3"/>
  <c r="D776" i="3"/>
  <c r="C776" i="3"/>
  <c r="B776" i="3"/>
  <c r="A776" i="3"/>
  <c r="Z775" i="3"/>
  <c r="Y775" i="3"/>
  <c r="X775" i="3"/>
  <c r="W775" i="3"/>
  <c r="V775" i="3"/>
  <c r="U775" i="3"/>
  <c r="T775" i="3"/>
  <c r="S775" i="3"/>
  <c r="R775" i="3"/>
  <c r="Q775" i="3"/>
  <c r="P775" i="3"/>
  <c r="O775" i="3"/>
  <c r="N775" i="3"/>
  <c r="M775" i="3"/>
  <c r="L775" i="3"/>
  <c r="K775" i="3"/>
  <c r="J775" i="3"/>
  <c r="G775" i="3"/>
  <c r="F775" i="3"/>
  <c r="E775" i="3"/>
  <c r="D775" i="3"/>
  <c r="C775" i="3"/>
  <c r="B775" i="3"/>
  <c r="A775" i="3"/>
  <c r="Z774" i="3"/>
  <c r="Y774" i="3"/>
  <c r="X774" i="3"/>
  <c r="W774" i="3"/>
  <c r="V774" i="3"/>
  <c r="U774" i="3"/>
  <c r="T774" i="3"/>
  <c r="S774" i="3"/>
  <c r="R774" i="3"/>
  <c r="Q774" i="3"/>
  <c r="P774" i="3"/>
  <c r="O774" i="3"/>
  <c r="N774" i="3"/>
  <c r="M774" i="3"/>
  <c r="L774" i="3"/>
  <c r="K774" i="3"/>
  <c r="J774" i="3"/>
  <c r="G774" i="3"/>
  <c r="F774" i="3"/>
  <c r="E774" i="3"/>
  <c r="D774" i="3"/>
  <c r="C774" i="3"/>
  <c r="B774" i="3"/>
  <c r="A774" i="3"/>
  <c r="Z773" i="3"/>
  <c r="Y773" i="3"/>
  <c r="X773" i="3"/>
  <c r="W773" i="3"/>
  <c r="V773" i="3"/>
  <c r="U773" i="3"/>
  <c r="T773" i="3"/>
  <c r="S773" i="3"/>
  <c r="R773" i="3"/>
  <c r="Q773" i="3"/>
  <c r="P773" i="3"/>
  <c r="O773" i="3"/>
  <c r="N773" i="3"/>
  <c r="M773" i="3"/>
  <c r="L773" i="3"/>
  <c r="K773" i="3"/>
  <c r="J773" i="3"/>
  <c r="G773" i="3"/>
  <c r="F773" i="3"/>
  <c r="E773" i="3"/>
  <c r="D773" i="3"/>
  <c r="C773" i="3"/>
  <c r="B773" i="3"/>
  <c r="A773" i="3"/>
  <c r="Z772" i="3"/>
  <c r="Y772" i="3"/>
  <c r="X772" i="3"/>
  <c r="W772" i="3"/>
  <c r="V772" i="3"/>
  <c r="U772" i="3"/>
  <c r="T772" i="3"/>
  <c r="S772" i="3"/>
  <c r="R772" i="3"/>
  <c r="Q772" i="3"/>
  <c r="P772" i="3"/>
  <c r="O772" i="3"/>
  <c r="N772" i="3"/>
  <c r="M772" i="3"/>
  <c r="L772" i="3"/>
  <c r="K772" i="3"/>
  <c r="J772" i="3"/>
  <c r="G772" i="3"/>
  <c r="F772" i="3"/>
  <c r="E772" i="3"/>
  <c r="D772" i="3"/>
  <c r="C772" i="3"/>
  <c r="B772" i="3"/>
  <c r="A772" i="3"/>
  <c r="Z771" i="3"/>
  <c r="Y771" i="3"/>
  <c r="X771" i="3"/>
  <c r="W771" i="3"/>
  <c r="V771" i="3"/>
  <c r="U771" i="3"/>
  <c r="T771" i="3"/>
  <c r="S771" i="3"/>
  <c r="R771" i="3"/>
  <c r="Q771" i="3"/>
  <c r="P771" i="3"/>
  <c r="O771" i="3"/>
  <c r="N771" i="3"/>
  <c r="M771" i="3"/>
  <c r="L771" i="3"/>
  <c r="K771" i="3"/>
  <c r="J771" i="3"/>
  <c r="G771" i="3"/>
  <c r="F771" i="3"/>
  <c r="E771" i="3"/>
  <c r="D771" i="3"/>
  <c r="C771" i="3"/>
  <c r="B771" i="3"/>
  <c r="A771" i="3"/>
  <c r="Z770" i="3"/>
  <c r="Y770" i="3"/>
  <c r="X770" i="3"/>
  <c r="W770" i="3"/>
  <c r="V770" i="3"/>
  <c r="U770" i="3"/>
  <c r="T770" i="3"/>
  <c r="S770" i="3"/>
  <c r="R770" i="3"/>
  <c r="Q770" i="3"/>
  <c r="P770" i="3"/>
  <c r="O770" i="3"/>
  <c r="N770" i="3"/>
  <c r="M770" i="3"/>
  <c r="L770" i="3"/>
  <c r="K770" i="3"/>
  <c r="J770" i="3"/>
  <c r="G770" i="3"/>
  <c r="F770" i="3"/>
  <c r="E770" i="3"/>
  <c r="D770" i="3"/>
  <c r="C770" i="3"/>
  <c r="B770" i="3"/>
  <c r="A770" i="3"/>
  <c r="Z769" i="3"/>
  <c r="Y769" i="3"/>
  <c r="X769" i="3"/>
  <c r="W769" i="3"/>
  <c r="V769" i="3"/>
  <c r="U769" i="3"/>
  <c r="T769" i="3"/>
  <c r="S769" i="3"/>
  <c r="R769" i="3"/>
  <c r="Q769" i="3"/>
  <c r="P769" i="3"/>
  <c r="O769" i="3"/>
  <c r="N769" i="3"/>
  <c r="M769" i="3"/>
  <c r="L769" i="3"/>
  <c r="K769" i="3"/>
  <c r="J769" i="3"/>
  <c r="G769" i="3"/>
  <c r="F769" i="3"/>
  <c r="E769" i="3"/>
  <c r="D769" i="3"/>
  <c r="C769" i="3"/>
  <c r="B769" i="3"/>
  <c r="A769" i="3"/>
  <c r="Z768" i="3"/>
  <c r="Y768" i="3"/>
  <c r="X768" i="3"/>
  <c r="W768" i="3"/>
  <c r="V768" i="3"/>
  <c r="U768" i="3"/>
  <c r="T768" i="3"/>
  <c r="S768" i="3"/>
  <c r="R768" i="3"/>
  <c r="Q768" i="3"/>
  <c r="P768" i="3"/>
  <c r="O768" i="3"/>
  <c r="N768" i="3"/>
  <c r="M768" i="3"/>
  <c r="L768" i="3"/>
  <c r="K768" i="3"/>
  <c r="J768" i="3"/>
  <c r="G768" i="3"/>
  <c r="F768" i="3"/>
  <c r="E768" i="3"/>
  <c r="D768" i="3"/>
  <c r="C768" i="3"/>
  <c r="B768" i="3"/>
  <c r="A768" i="3"/>
  <c r="Z767" i="3"/>
  <c r="Y767" i="3"/>
  <c r="X767" i="3"/>
  <c r="W767" i="3"/>
  <c r="V767" i="3"/>
  <c r="U767" i="3"/>
  <c r="T767" i="3"/>
  <c r="S767" i="3"/>
  <c r="R767" i="3"/>
  <c r="Q767" i="3"/>
  <c r="P767" i="3"/>
  <c r="O767" i="3"/>
  <c r="N767" i="3"/>
  <c r="M767" i="3"/>
  <c r="L767" i="3"/>
  <c r="K767" i="3"/>
  <c r="J767" i="3"/>
  <c r="G767" i="3"/>
  <c r="F767" i="3"/>
  <c r="E767" i="3"/>
  <c r="D767" i="3"/>
  <c r="C767" i="3"/>
  <c r="B767" i="3"/>
  <c r="A767" i="3"/>
  <c r="Z766" i="3"/>
  <c r="Y766" i="3"/>
  <c r="X766" i="3"/>
  <c r="W766" i="3"/>
  <c r="V766" i="3"/>
  <c r="U766" i="3"/>
  <c r="T766" i="3"/>
  <c r="S766" i="3"/>
  <c r="R766" i="3"/>
  <c r="Q766" i="3"/>
  <c r="P766" i="3"/>
  <c r="O766" i="3"/>
  <c r="N766" i="3"/>
  <c r="M766" i="3"/>
  <c r="L766" i="3"/>
  <c r="K766" i="3"/>
  <c r="J766" i="3"/>
  <c r="G766" i="3"/>
  <c r="F766" i="3"/>
  <c r="E766" i="3"/>
  <c r="D766" i="3"/>
  <c r="C766" i="3"/>
  <c r="B766" i="3"/>
  <c r="A766" i="3"/>
  <c r="Z765" i="3"/>
  <c r="Y765" i="3"/>
  <c r="X765" i="3"/>
  <c r="W765" i="3"/>
  <c r="V765" i="3"/>
  <c r="U765" i="3"/>
  <c r="T765" i="3"/>
  <c r="S765" i="3"/>
  <c r="R765" i="3"/>
  <c r="Q765" i="3"/>
  <c r="P765" i="3"/>
  <c r="O765" i="3"/>
  <c r="N765" i="3"/>
  <c r="M765" i="3"/>
  <c r="L765" i="3"/>
  <c r="K765" i="3"/>
  <c r="J765" i="3"/>
  <c r="G765" i="3"/>
  <c r="F765" i="3"/>
  <c r="E765" i="3"/>
  <c r="D765" i="3"/>
  <c r="C765" i="3"/>
  <c r="B765" i="3"/>
  <c r="A765" i="3"/>
  <c r="Z764" i="3"/>
  <c r="Y764" i="3"/>
  <c r="X764" i="3"/>
  <c r="W764" i="3"/>
  <c r="V764" i="3"/>
  <c r="U764" i="3"/>
  <c r="T764" i="3"/>
  <c r="S764" i="3"/>
  <c r="R764" i="3"/>
  <c r="Q764" i="3"/>
  <c r="P764" i="3"/>
  <c r="O764" i="3"/>
  <c r="N764" i="3"/>
  <c r="M764" i="3"/>
  <c r="L764" i="3"/>
  <c r="K764" i="3"/>
  <c r="J764" i="3"/>
  <c r="G764" i="3"/>
  <c r="F764" i="3"/>
  <c r="E764" i="3"/>
  <c r="D764" i="3"/>
  <c r="C764" i="3"/>
  <c r="B764" i="3"/>
  <c r="A764" i="3"/>
  <c r="Z763" i="3"/>
  <c r="Y763" i="3"/>
  <c r="X763" i="3"/>
  <c r="W763" i="3"/>
  <c r="V763" i="3"/>
  <c r="U763" i="3"/>
  <c r="T763" i="3"/>
  <c r="S763" i="3"/>
  <c r="R763" i="3"/>
  <c r="Q763" i="3"/>
  <c r="P763" i="3"/>
  <c r="O763" i="3"/>
  <c r="N763" i="3"/>
  <c r="M763" i="3"/>
  <c r="L763" i="3"/>
  <c r="K763" i="3"/>
  <c r="J763" i="3"/>
  <c r="G763" i="3"/>
  <c r="F763" i="3"/>
  <c r="E763" i="3"/>
  <c r="D763" i="3"/>
  <c r="C763" i="3"/>
  <c r="B763" i="3"/>
  <c r="A763" i="3"/>
  <c r="Z762" i="3"/>
  <c r="Y762" i="3"/>
  <c r="X762" i="3"/>
  <c r="W762" i="3"/>
  <c r="V762" i="3"/>
  <c r="U762" i="3"/>
  <c r="T762" i="3"/>
  <c r="S762" i="3"/>
  <c r="R762" i="3"/>
  <c r="Q762" i="3"/>
  <c r="P762" i="3"/>
  <c r="O762" i="3"/>
  <c r="N762" i="3"/>
  <c r="M762" i="3"/>
  <c r="L762" i="3"/>
  <c r="K762" i="3"/>
  <c r="J762" i="3"/>
  <c r="G762" i="3"/>
  <c r="F762" i="3"/>
  <c r="E762" i="3"/>
  <c r="D762" i="3"/>
  <c r="C762" i="3"/>
  <c r="B762" i="3"/>
  <c r="A762" i="3"/>
  <c r="Z761" i="3"/>
  <c r="Y761" i="3"/>
  <c r="X761" i="3"/>
  <c r="W761" i="3"/>
  <c r="V761" i="3"/>
  <c r="U761" i="3"/>
  <c r="T761" i="3"/>
  <c r="S761" i="3"/>
  <c r="R761" i="3"/>
  <c r="Q761" i="3"/>
  <c r="P761" i="3"/>
  <c r="O761" i="3"/>
  <c r="N761" i="3"/>
  <c r="M761" i="3"/>
  <c r="L761" i="3"/>
  <c r="K761" i="3"/>
  <c r="J761" i="3"/>
  <c r="G761" i="3"/>
  <c r="F761" i="3"/>
  <c r="E761" i="3"/>
  <c r="D761" i="3"/>
  <c r="C761" i="3"/>
  <c r="B761" i="3"/>
  <c r="A761" i="3"/>
  <c r="Z760" i="3"/>
  <c r="Y760" i="3"/>
  <c r="X760" i="3"/>
  <c r="W760" i="3"/>
  <c r="V760" i="3"/>
  <c r="U760" i="3"/>
  <c r="T760" i="3"/>
  <c r="S760" i="3"/>
  <c r="R760" i="3"/>
  <c r="Q760" i="3"/>
  <c r="P760" i="3"/>
  <c r="O760" i="3"/>
  <c r="N760" i="3"/>
  <c r="M760" i="3"/>
  <c r="L760" i="3"/>
  <c r="K760" i="3"/>
  <c r="J760" i="3"/>
  <c r="G760" i="3"/>
  <c r="F760" i="3"/>
  <c r="E760" i="3"/>
  <c r="D760" i="3"/>
  <c r="C760" i="3"/>
  <c r="B760" i="3"/>
  <c r="A760" i="3"/>
  <c r="Z759" i="3"/>
  <c r="Y759" i="3"/>
  <c r="X759" i="3"/>
  <c r="W759" i="3"/>
  <c r="V759" i="3"/>
  <c r="U759" i="3"/>
  <c r="T759" i="3"/>
  <c r="S759" i="3"/>
  <c r="R759" i="3"/>
  <c r="Q759" i="3"/>
  <c r="P759" i="3"/>
  <c r="O759" i="3"/>
  <c r="N759" i="3"/>
  <c r="M759" i="3"/>
  <c r="L759" i="3"/>
  <c r="K759" i="3"/>
  <c r="J759" i="3"/>
  <c r="G759" i="3"/>
  <c r="F759" i="3"/>
  <c r="E759" i="3"/>
  <c r="D759" i="3"/>
  <c r="C759" i="3"/>
  <c r="B759" i="3"/>
  <c r="A759" i="3"/>
  <c r="Z758" i="3"/>
  <c r="Y758" i="3"/>
  <c r="X758" i="3"/>
  <c r="W758" i="3"/>
  <c r="V758" i="3"/>
  <c r="U758" i="3"/>
  <c r="T758" i="3"/>
  <c r="S758" i="3"/>
  <c r="R758" i="3"/>
  <c r="Q758" i="3"/>
  <c r="P758" i="3"/>
  <c r="O758" i="3"/>
  <c r="N758" i="3"/>
  <c r="M758" i="3"/>
  <c r="L758" i="3"/>
  <c r="K758" i="3"/>
  <c r="J758" i="3"/>
  <c r="G758" i="3"/>
  <c r="F758" i="3"/>
  <c r="E758" i="3"/>
  <c r="D758" i="3"/>
  <c r="C758" i="3"/>
  <c r="B758" i="3"/>
  <c r="A758" i="3"/>
  <c r="Z757" i="3"/>
  <c r="Y757" i="3"/>
  <c r="X757" i="3"/>
  <c r="W757" i="3"/>
  <c r="V757" i="3"/>
  <c r="U757" i="3"/>
  <c r="T757" i="3"/>
  <c r="S757" i="3"/>
  <c r="R757" i="3"/>
  <c r="Q757" i="3"/>
  <c r="P757" i="3"/>
  <c r="O757" i="3"/>
  <c r="N757" i="3"/>
  <c r="M757" i="3"/>
  <c r="L757" i="3"/>
  <c r="K757" i="3"/>
  <c r="J757" i="3"/>
  <c r="G757" i="3"/>
  <c r="F757" i="3"/>
  <c r="E757" i="3"/>
  <c r="D757" i="3"/>
  <c r="C757" i="3"/>
  <c r="B757" i="3"/>
  <c r="A757" i="3"/>
  <c r="Z756" i="3"/>
  <c r="Y756" i="3"/>
  <c r="X756" i="3"/>
  <c r="W756" i="3"/>
  <c r="V756" i="3"/>
  <c r="U756" i="3"/>
  <c r="T756" i="3"/>
  <c r="S756" i="3"/>
  <c r="R756" i="3"/>
  <c r="Q756" i="3"/>
  <c r="P756" i="3"/>
  <c r="O756" i="3"/>
  <c r="N756" i="3"/>
  <c r="M756" i="3"/>
  <c r="L756" i="3"/>
  <c r="K756" i="3"/>
  <c r="J756" i="3"/>
  <c r="G756" i="3"/>
  <c r="F756" i="3"/>
  <c r="E756" i="3"/>
  <c r="D756" i="3"/>
  <c r="C756" i="3"/>
  <c r="B756" i="3"/>
  <c r="A756" i="3"/>
  <c r="Z755" i="3"/>
  <c r="Y755" i="3"/>
  <c r="X755" i="3"/>
  <c r="W755" i="3"/>
  <c r="V755" i="3"/>
  <c r="U755" i="3"/>
  <c r="T755" i="3"/>
  <c r="S755" i="3"/>
  <c r="R755" i="3"/>
  <c r="Q755" i="3"/>
  <c r="P755" i="3"/>
  <c r="O755" i="3"/>
  <c r="N755" i="3"/>
  <c r="M755" i="3"/>
  <c r="L755" i="3"/>
  <c r="K755" i="3"/>
  <c r="J755" i="3"/>
  <c r="G755" i="3"/>
  <c r="F755" i="3"/>
  <c r="E755" i="3"/>
  <c r="D755" i="3"/>
  <c r="C755" i="3"/>
  <c r="B755" i="3"/>
  <c r="A755" i="3"/>
  <c r="Z754" i="3"/>
  <c r="Y754" i="3"/>
  <c r="X754" i="3"/>
  <c r="W754" i="3"/>
  <c r="V754" i="3"/>
  <c r="U754" i="3"/>
  <c r="T754" i="3"/>
  <c r="S754" i="3"/>
  <c r="R754" i="3"/>
  <c r="Q754" i="3"/>
  <c r="P754" i="3"/>
  <c r="O754" i="3"/>
  <c r="N754" i="3"/>
  <c r="M754" i="3"/>
  <c r="L754" i="3"/>
  <c r="K754" i="3"/>
  <c r="J754" i="3"/>
  <c r="G754" i="3"/>
  <c r="F754" i="3"/>
  <c r="E754" i="3"/>
  <c r="D754" i="3"/>
  <c r="C754" i="3"/>
  <c r="B754" i="3"/>
  <c r="A754" i="3"/>
  <c r="Z753" i="3"/>
  <c r="Y753" i="3"/>
  <c r="X753" i="3"/>
  <c r="W753" i="3"/>
  <c r="V753" i="3"/>
  <c r="U753" i="3"/>
  <c r="T753" i="3"/>
  <c r="S753" i="3"/>
  <c r="R753" i="3"/>
  <c r="Q753" i="3"/>
  <c r="P753" i="3"/>
  <c r="O753" i="3"/>
  <c r="N753" i="3"/>
  <c r="M753" i="3"/>
  <c r="L753" i="3"/>
  <c r="K753" i="3"/>
  <c r="J753" i="3"/>
  <c r="G753" i="3"/>
  <c r="F753" i="3"/>
  <c r="E753" i="3"/>
  <c r="D753" i="3"/>
  <c r="C753" i="3"/>
  <c r="B753" i="3"/>
  <c r="A753" i="3"/>
  <c r="Z752" i="3"/>
  <c r="Y752" i="3"/>
  <c r="X752" i="3"/>
  <c r="W752" i="3"/>
  <c r="V752" i="3"/>
  <c r="U752" i="3"/>
  <c r="T752" i="3"/>
  <c r="S752" i="3"/>
  <c r="R752" i="3"/>
  <c r="Q752" i="3"/>
  <c r="P752" i="3"/>
  <c r="O752" i="3"/>
  <c r="N752" i="3"/>
  <c r="M752" i="3"/>
  <c r="L752" i="3"/>
  <c r="K752" i="3"/>
  <c r="J752" i="3"/>
  <c r="G752" i="3"/>
  <c r="F752" i="3"/>
  <c r="E752" i="3"/>
  <c r="D752" i="3"/>
  <c r="C752" i="3"/>
  <c r="B752" i="3"/>
  <c r="A752" i="3"/>
  <c r="Z751" i="3"/>
  <c r="Y751" i="3"/>
  <c r="X751" i="3"/>
  <c r="W751" i="3"/>
  <c r="V751" i="3"/>
  <c r="U751" i="3"/>
  <c r="T751" i="3"/>
  <c r="S751" i="3"/>
  <c r="R751" i="3"/>
  <c r="Q751" i="3"/>
  <c r="P751" i="3"/>
  <c r="O751" i="3"/>
  <c r="N751" i="3"/>
  <c r="M751" i="3"/>
  <c r="L751" i="3"/>
  <c r="K751" i="3"/>
  <c r="J751" i="3"/>
  <c r="G751" i="3"/>
  <c r="F751" i="3"/>
  <c r="E751" i="3"/>
  <c r="D751" i="3"/>
  <c r="C751" i="3"/>
  <c r="B751" i="3"/>
  <c r="A751" i="3"/>
  <c r="Z750" i="3"/>
  <c r="Y750" i="3"/>
  <c r="X750" i="3"/>
  <c r="W750" i="3"/>
  <c r="V750" i="3"/>
  <c r="U750" i="3"/>
  <c r="T750" i="3"/>
  <c r="S750" i="3"/>
  <c r="R750" i="3"/>
  <c r="Q750" i="3"/>
  <c r="P750" i="3"/>
  <c r="O750" i="3"/>
  <c r="N750" i="3"/>
  <c r="M750" i="3"/>
  <c r="L750" i="3"/>
  <c r="K750" i="3"/>
  <c r="J750" i="3"/>
  <c r="G750" i="3"/>
  <c r="F750" i="3"/>
  <c r="E750" i="3"/>
  <c r="D750" i="3"/>
  <c r="C750" i="3"/>
  <c r="B750" i="3"/>
  <c r="A750" i="3"/>
  <c r="Z749" i="3"/>
  <c r="Y749" i="3"/>
  <c r="X749" i="3"/>
  <c r="W749" i="3"/>
  <c r="V749" i="3"/>
  <c r="U749" i="3"/>
  <c r="T749" i="3"/>
  <c r="S749" i="3"/>
  <c r="R749" i="3"/>
  <c r="Q749" i="3"/>
  <c r="P749" i="3"/>
  <c r="O749" i="3"/>
  <c r="N749" i="3"/>
  <c r="M749" i="3"/>
  <c r="L749" i="3"/>
  <c r="K749" i="3"/>
  <c r="J749" i="3"/>
  <c r="G749" i="3"/>
  <c r="F749" i="3"/>
  <c r="E749" i="3"/>
  <c r="D749" i="3"/>
  <c r="C749" i="3"/>
  <c r="B749" i="3"/>
  <c r="A749" i="3"/>
  <c r="Z748" i="3"/>
  <c r="Y748" i="3"/>
  <c r="X748" i="3"/>
  <c r="W748" i="3"/>
  <c r="V748" i="3"/>
  <c r="U748" i="3"/>
  <c r="T748" i="3"/>
  <c r="S748" i="3"/>
  <c r="R748" i="3"/>
  <c r="Q748" i="3"/>
  <c r="P748" i="3"/>
  <c r="O748" i="3"/>
  <c r="N748" i="3"/>
  <c r="M748" i="3"/>
  <c r="L748" i="3"/>
  <c r="K748" i="3"/>
  <c r="J748" i="3"/>
  <c r="G748" i="3"/>
  <c r="F748" i="3"/>
  <c r="E748" i="3"/>
  <c r="D748" i="3"/>
  <c r="C748" i="3"/>
  <c r="B748" i="3"/>
  <c r="A748" i="3"/>
  <c r="Z747" i="3"/>
  <c r="Y747" i="3"/>
  <c r="X747" i="3"/>
  <c r="W747" i="3"/>
  <c r="V747" i="3"/>
  <c r="U747" i="3"/>
  <c r="T747" i="3"/>
  <c r="S747" i="3"/>
  <c r="R747" i="3"/>
  <c r="Q747" i="3"/>
  <c r="P747" i="3"/>
  <c r="O747" i="3"/>
  <c r="N747" i="3"/>
  <c r="M747" i="3"/>
  <c r="L747" i="3"/>
  <c r="K747" i="3"/>
  <c r="J747" i="3"/>
  <c r="G747" i="3"/>
  <c r="F747" i="3"/>
  <c r="E747" i="3"/>
  <c r="D747" i="3"/>
  <c r="C747" i="3"/>
  <c r="B747" i="3"/>
  <c r="A747" i="3"/>
  <c r="Z746" i="3"/>
  <c r="Y746" i="3"/>
  <c r="X746" i="3"/>
  <c r="W746" i="3"/>
  <c r="V746" i="3"/>
  <c r="U746" i="3"/>
  <c r="T746" i="3"/>
  <c r="S746" i="3"/>
  <c r="R746" i="3"/>
  <c r="Q746" i="3"/>
  <c r="P746" i="3"/>
  <c r="O746" i="3"/>
  <c r="N746" i="3"/>
  <c r="M746" i="3"/>
  <c r="L746" i="3"/>
  <c r="K746" i="3"/>
  <c r="J746" i="3"/>
  <c r="G746" i="3"/>
  <c r="F746" i="3"/>
  <c r="E746" i="3"/>
  <c r="D746" i="3"/>
  <c r="C746" i="3"/>
  <c r="B746" i="3"/>
  <c r="A746" i="3"/>
  <c r="Z745" i="3"/>
  <c r="Y745" i="3"/>
  <c r="X745" i="3"/>
  <c r="W745" i="3"/>
  <c r="V745" i="3"/>
  <c r="U745" i="3"/>
  <c r="T745" i="3"/>
  <c r="S745" i="3"/>
  <c r="R745" i="3"/>
  <c r="Q745" i="3"/>
  <c r="P745" i="3"/>
  <c r="O745" i="3"/>
  <c r="N745" i="3"/>
  <c r="M745" i="3"/>
  <c r="L745" i="3"/>
  <c r="K745" i="3"/>
  <c r="J745" i="3"/>
  <c r="G745" i="3"/>
  <c r="F745" i="3"/>
  <c r="E745" i="3"/>
  <c r="D745" i="3"/>
  <c r="C745" i="3"/>
  <c r="B745" i="3"/>
  <c r="A745" i="3"/>
  <c r="Z744" i="3"/>
  <c r="Y744" i="3"/>
  <c r="X744" i="3"/>
  <c r="W744" i="3"/>
  <c r="V744" i="3"/>
  <c r="U744" i="3"/>
  <c r="T744" i="3"/>
  <c r="S744" i="3"/>
  <c r="R744" i="3"/>
  <c r="Q744" i="3"/>
  <c r="P744" i="3"/>
  <c r="O744" i="3"/>
  <c r="N744" i="3"/>
  <c r="M744" i="3"/>
  <c r="L744" i="3"/>
  <c r="K744" i="3"/>
  <c r="J744" i="3"/>
  <c r="G744" i="3"/>
  <c r="F744" i="3"/>
  <c r="E744" i="3"/>
  <c r="D744" i="3"/>
  <c r="C744" i="3"/>
  <c r="B744" i="3"/>
  <c r="A744" i="3"/>
  <c r="Z743" i="3"/>
  <c r="Y743" i="3"/>
  <c r="X743" i="3"/>
  <c r="W743" i="3"/>
  <c r="V743" i="3"/>
  <c r="U743" i="3"/>
  <c r="T743" i="3"/>
  <c r="S743" i="3"/>
  <c r="R743" i="3"/>
  <c r="Q743" i="3"/>
  <c r="P743" i="3"/>
  <c r="O743" i="3"/>
  <c r="N743" i="3"/>
  <c r="M743" i="3"/>
  <c r="L743" i="3"/>
  <c r="K743" i="3"/>
  <c r="J743" i="3"/>
  <c r="G743" i="3"/>
  <c r="F743" i="3"/>
  <c r="E743" i="3"/>
  <c r="D743" i="3"/>
  <c r="C743" i="3"/>
  <c r="B743" i="3"/>
  <c r="A743" i="3"/>
  <c r="Z742" i="3"/>
  <c r="Y742" i="3"/>
  <c r="X742" i="3"/>
  <c r="W742" i="3"/>
  <c r="V742" i="3"/>
  <c r="U742" i="3"/>
  <c r="T742" i="3"/>
  <c r="S742" i="3"/>
  <c r="R742" i="3"/>
  <c r="Q742" i="3"/>
  <c r="P742" i="3"/>
  <c r="O742" i="3"/>
  <c r="N742" i="3"/>
  <c r="M742" i="3"/>
  <c r="L742" i="3"/>
  <c r="K742" i="3"/>
  <c r="J742" i="3"/>
  <c r="G742" i="3"/>
  <c r="F742" i="3"/>
  <c r="E742" i="3"/>
  <c r="D742" i="3"/>
  <c r="C742" i="3"/>
  <c r="B742" i="3"/>
  <c r="A742" i="3"/>
  <c r="Z741" i="3"/>
  <c r="Y741" i="3"/>
  <c r="X741" i="3"/>
  <c r="W741" i="3"/>
  <c r="V741" i="3"/>
  <c r="U741" i="3"/>
  <c r="T741" i="3"/>
  <c r="S741" i="3"/>
  <c r="R741" i="3"/>
  <c r="Q741" i="3"/>
  <c r="P741" i="3"/>
  <c r="O741" i="3"/>
  <c r="N741" i="3"/>
  <c r="M741" i="3"/>
  <c r="L741" i="3"/>
  <c r="K741" i="3"/>
  <c r="J741" i="3"/>
  <c r="G741" i="3"/>
  <c r="F741" i="3"/>
  <c r="E741" i="3"/>
  <c r="D741" i="3"/>
  <c r="C741" i="3"/>
  <c r="B741" i="3"/>
  <c r="A741" i="3"/>
  <c r="Z740" i="3"/>
  <c r="Y740" i="3"/>
  <c r="X740" i="3"/>
  <c r="W740" i="3"/>
  <c r="V740" i="3"/>
  <c r="U740" i="3"/>
  <c r="T740" i="3"/>
  <c r="S740" i="3"/>
  <c r="R740" i="3"/>
  <c r="Q740" i="3"/>
  <c r="P740" i="3"/>
  <c r="O740" i="3"/>
  <c r="N740" i="3"/>
  <c r="M740" i="3"/>
  <c r="L740" i="3"/>
  <c r="K740" i="3"/>
  <c r="J740" i="3"/>
  <c r="G740" i="3"/>
  <c r="F740" i="3"/>
  <c r="E740" i="3"/>
  <c r="D740" i="3"/>
  <c r="C740" i="3"/>
  <c r="B740" i="3"/>
  <c r="A740" i="3"/>
  <c r="Z739" i="3"/>
  <c r="Y739" i="3"/>
  <c r="X739" i="3"/>
  <c r="W739" i="3"/>
  <c r="V739" i="3"/>
  <c r="U739" i="3"/>
  <c r="T739" i="3"/>
  <c r="S739" i="3"/>
  <c r="R739" i="3"/>
  <c r="Q739" i="3"/>
  <c r="P739" i="3"/>
  <c r="O739" i="3"/>
  <c r="N739" i="3"/>
  <c r="M739" i="3"/>
  <c r="L739" i="3"/>
  <c r="K739" i="3"/>
  <c r="J739" i="3"/>
  <c r="G739" i="3"/>
  <c r="F739" i="3"/>
  <c r="E739" i="3"/>
  <c r="D739" i="3"/>
  <c r="C739" i="3"/>
  <c r="B739" i="3"/>
  <c r="A739" i="3"/>
  <c r="Z738" i="3"/>
  <c r="Y738" i="3"/>
  <c r="X738" i="3"/>
  <c r="W738" i="3"/>
  <c r="V738" i="3"/>
  <c r="U738" i="3"/>
  <c r="T738" i="3"/>
  <c r="S738" i="3"/>
  <c r="R738" i="3"/>
  <c r="Q738" i="3"/>
  <c r="P738" i="3"/>
  <c r="O738" i="3"/>
  <c r="N738" i="3"/>
  <c r="M738" i="3"/>
  <c r="L738" i="3"/>
  <c r="K738" i="3"/>
  <c r="J738" i="3"/>
  <c r="G738" i="3"/>
  <c r="F738" i="3"/>
  <c r="E738" i="3"/>
  <c r="D738" i="3"/>
  <c r="C738" i="3"/>
  <c r="B738" i="3"/>
  <c r="A738" i="3"/>
  <c r="Z737" i="3"/>
  <c r="Y737" i="3"/>
  <c r="X737" i="3"/>
  <c r="W737" i="3"/>
  <c r="V737" i="3"/>
  <c r="U737" i="3"/>
  <c r="T737" i="3"/>
  <c r="S737" i="3"/>
  <c r="R737" i="3"/>
  <c r="Q737" i="3"/>
  <c r="P737" i="3"/>
  <c r="O737" i="3"/>
  <c r="N737" i="3"/>
  <c r="M737" i="3"/>
  <c r="L737" i="3"/>
  <c r="K737" i="3"/>
  <c r="J737" i="3"/>
  <c r="G737" i="3"/>
  <c r="F737" i="3"/>
  <c r="E737" i="3"/>
  <c r="D737" i="3"/>
  <c r="C737" i="3"/>
  <c r="B737" i="3"/>
  <c r="A737" i="3"/>
  <c r="Z736" i="3"/>
  <c r="Y736" i="3"/>
  <c r="X736" i="3"/>
  <c r="W736" i="3"/>
  <c r="V736" i="3"/>
  <c r="U736" i="3"/>
  <c r="T736" i="3"/>
  <c r="S736" i="3"/>
  <c r="R736" i="3"/>
  <c r="Q736" i="3"/>
  <c r="P736" i="3"/>
  <c r="O736" i="3"/>
  <c r="N736" i="3"/>
  <c r="M736" i="3"/>
  <c r="L736" i="3"/>
  <c r="K736" i="3"/>
  <c r="J736" i="3"/>
  <c r="G736" i="3"/>
  <c r="F736" i="3"/>
  <c r="E736" i="3"/>
  <c r="D736" i="3"/>
  <c r="C736" i="3"/>
  <c r="B736" i="3"/>
  <c r="A736" i="3"/>
  <c r="Z735" i="3"/>
  <c r="Y735" i="3"/>
  <c r="X735" i="3"/>
  <c r="W735" i="3"/>
  <c r="V735" i="3"/>
  <c r="U735" i="3"/>
  <c r="T735" i="3"/>
  <c r="S735" i="3"/>
  <c r="R735" i="3"/>
  <c r="Q735" i="3"/>
  <c r="P735" i="3"/>
  <c r="O735" i="3"/>
  <c r="N735" i="3"/>
  <c r="M735" i="3"/>
  <c r="L735" i="3"/>
  <c r="K735" i="3"/>
  <c r="J735" i="3"/>
  <c r="G735" i="3"/>
  <c r="F735" i="3"/>
  <c r="E735" i="3"/>
  <c r="D735" i="3"/>
  <c r="C735" i="3"/>
  <c r="B735" i="3"/>
  <c r="A735" i="3"/>
  <c r="Z734" i="3"/>
  <c r="Y734" i="3"/>
  <c r="X734" i="3"/>
  <c r="W734" i="3"/>
  <c r="V734" i="3"/>
  <c r="U734" i="3"/>
  <c r="T734" i="3"/>
  <c r="S734" i="3"/>
  <c r="R734" i="3"/>
  <c r="Q734" i="3"/>
  <c r="P734" i="3"/>
  <c r="O734" i="3"/>
  <c r="N734" i="3"/>
  <c r="M734" i="3"/>
  <c r="L734" i="3"/>
  <c r="K734" i="3"/>
  <c r="J734" i="3"/>
  <c r="G734" i="3"/>
  <c r="F734" i="3"/>
  <c r="E734" i="3"/>
  <c r="D734" i="3"/>
  <c r="C734" i="3"/>
  <c r="B734" i="3"/>
  <c r="A734" i="3"/>
  <c r="Z733" i="3"/>
  <c r="Y733" i="3"/>
  <c r="X733" i="3"/>
  <c r="W733" i="3"/>
  <c r="V733" i="3"/>
  <c r="U733" i="3"/>
  <c r="T733" i="3"/>
  <c r="S733" i="3"/>
  <c r="R733" i="3"/>
  <c r="Q733" i="3"/>
  <c r="P733" i="3"/>
  <c r="O733" i="3"/>
  <c r="N733" i="3"/>
  <c r="M733" i="3"/>
  <c r="L733" i="3"/>
  <c r="K733" i="3"/>
  <c r="J733" i="3"/>
  <c r="G733" i="3"/>
  <c r="F733" i="3"/>
  <c r="E733" i="3"/>
  <c r="D733" i="3"/>
  <c r="C733" i="3"/>
  <c r="B733" i="3"/>
  <c r="A733" i="3"/>
  <c r="Z732" i="3"/>
  <c r="Y732" i="3"/>
  <c r="X732" i="3"/>
  <c r="W732" i="3"/>
  <c r="V732" i="3"/>
  <c r="U732" i="3"/>
  <c r="T732" i="3"/>
  <c r="S732" i="3"/>
  <c r="R732" i="3"/>
  <c r="Q732" i="3"/>
  <c r="P732" i="3"/>
  <c r="O732" i="3"/>
  <c r="N732" i="3"/>
  <c r="M732" i="3"/>
  <c r="L732" i="3"/>
  <c r="K732" i="3"/>
  <c r="J732" i="3"/>
  <c r="G732" i="3"/>
  <c r="F732" i="3"/>
  <c r="E732" i="3"/>
  <c r="D732" i="3"/>
  <c r="C732" i="3"/>
  <c r="B732" i="3"/>
  <c r="A732" i="3"/>
  <c r="Z731" i="3"/>
  <c r="Y731" i="3"/>
  <c r="X731" i="3"/>
  <c r="W731" i="3"/>
  <c r="V731" i="3"/>
  <c r="U731" i="3"/>
  <c r="T731" i="3"/>
  <c r="S731" i="3"/>
  <c r="R731" i="3"/>
  <c r="Q731" i="3"/>
  <c r="P731" i="3"/>
  <c r="O731" i="3"/>
  <c r="N731" i="3"/>
  <c r="M731" i="3"/>
  <c r="L731" i="3"/>
  <c r="K731" i="3"/>
  <c r="J731" i="3"/>
  <c r="G731" i="3"/>
  <c r="F731" i="3"/>
  <c r="E731" i="3"/>
  <c r="D731" i="3"/>
  <c r="C731" i="3"/>
  <c r="B731" i="3"/>
  <c r="A731" i="3"/>
  <c r="Z730" i="3"/>
  <c r="Y730" i="3"/>
  <c r="X730" i="3"/>
  <c r="W730" i="3"/>
  <c r="V730" i="3"/>
  <c r="U730" i="3"/>
  <c r="T730" i="3"/>
  <c r="S730" i="3"/>
  <c r="R730" i="3"/>
  <c r="Q730" i="3"/>
  <c r="P730" i="3"/>
  <c r="O730" i="3"/>
  <c r="N730" i="3"/>
  <c r="M730" i="3"/>
  <c r="L730" i="3"/>
  <c r="K730" i="3"/>
  <c r="J730" i="3"/>
  <c r="G730" i="3"/>
  <c r="F730" i="3"/>
  <c r="E730" i="3"/>
  <c r="D730" i="3"/>
  <c r="C730" i="3"/>
  <c r="B730" i="3"/>
  <c r="A730" i="3"/>
  <c r="Z729" i="3"/>
  <c r="Y729" i="3"/>
  <c r="X729" i="3"/>
  <c r="W729" i="3"/>
  <c r="V729" i="3"/>
  <c r="U729" i="3"/>
  <c r="T729" i="3"/>
  <c r="S729" i="3"/>
  <c r="R729" i="3"/>
  <c r="Q729" i="3"/>
  <c r="P729" i="3"/>
  <c r="O729" i="3"/>
  <c r="N729" i="3"/>
  <c r="M729" i="3"/>
  <c r="L729" i="3"/>
  <c r="K729" i="3"/>
  <c r="J729" i="3"/>
  <c r="G729" i="3"/>
  <c r="F729" i="3"/>
  <c r="E729" i="3"/>
  <c r="D729" i="3"/>
  <c r="C729" i="3"/>
  <c r="B729" i="3"/>
  <c r="A729" i="3"/>
  <c r="Z728" i="3"/>
  <c r="Y728" i="3"/>
  <c r="X728" i="3"/>
  <c r="W728" i="3"/>
  <c r="V728" i="3"/>
  <c r="U728" i="3"/>
  <c r="T728" i="3"/>
  <c r="S728" i="3"/>
  <c r="R728" i="3"/>
  <c r="Q728" i="3"/>
  <c r="P728" i="3"/>
  <c r="O728" i="3"/>
  <c r="N728" i="3"/>
  <c r="M728" i="3"/>
  <c r="L728" i="3"/>
  <c r="K728" i="3"/>
  <c r="J728" i="3"/>
  <c r="G728" i="3"/>
  <c r="F728" i="3"/>
  <c r="E728" i="3"/>
  <c r="D728" i="3"/>
  <c r="C728" i="3"/>
  <c r="B728" i="3"/>
  <c r="A728" i="3"/>
  <c r="Z727" i="3"/>
  <c r="Y727" i="3"/>
  <c r="X727" i="3"/>
  <c r="W727" i="3"/>
  <c r="V727" i="3"/>
  <c r="U727" i="3"/>
  <c r="T727" i="3"/>
  <c r="S727" i="3"/>
  <c r="R727" i="3"/>
  <c r="Q727" i="3"/>
  <c r="P727" i="3"/>
  <c r="O727" i="3"/>
  <c r="N727" i="3"/>
  <c r="M727" i="3"/>
  <c r="L727" i="3"/>
  <c r="K727" i="3"/>
  <c r="J727" i="3"/>
  <c r="G727" i="3"/>
  <c r="F727" i="3"/>
  <c r="E727" i="3"/>
  <c r="D727" i="3"/>
  <c r="C727" i="3"/>
  <c r="B727" i="3"/>
  <c r="A727" i="3"/>
  <c r="Z726" i="3"/>
  <c r="Y726" i="3"/>
  <c r="X726" i="3"/>
  <c r="W726" i="3"/>
  <c r="V726" i="3"/>
  <c r="U726" i="3"/>
  <c r="T726" i="3"/>
  <c r="S726" i="3"/>
  <c r="R726" i="3"/>
  <c r="Q726" i="3"/>
  <c r="P726" i="3"/>
  <c r="O726" i="3"/>
  <c r="N726" i="3"/>
  <c r="M726" i="3"/>
  <c r="L726" i="3"/>
  <c r="K726" i="3"/>
  <c r="J726" i="3"/>
  <c r="G726" i="3"/>
  <c r="F726" i="3"/>
  <c r="E726" i="3"/>
  <c r="D726" i="3"/>
  <c r="C726" i="3"/>
  <c r="B726" i="3"/>
  <c r="A726" i="3"/>
  <c r="Z725" i="3"/>
  <c r="Y725" i="3"/>
  <c r="X725" i="3"/>
  <c r="W725" i="3"/>
  <c r="V725" i="3"/>
  <c r="U725" i="3"/>
  <c r="T725" i="3"/>
  <c r="S725" i="3"/>
  <c r="R725" i="3"/>
  <c r="Q725" i="3"/>
  <c r="P725" i="3"/>
  <c r="O725" i="3"/>
  <c r="N725" i="3"/>
  <c r="M725" i="3"/>
  <c r="L725" i="3"/>
  <c r="K725" i="3"/>
  <c r="J725" i="3"/>
  <c r="G725" i="3"/>
  <c r="F725" i="3"/>
  <c r="E725" i="3"/>
  <c r="D725" i="3"/>
  <c r="C725" i="3"/>
  <c r="B725" i="3"/>
  <c r="A725" i="3"/>
  <c r="Z724" i="3"/>
  <c r="Y724" i="3"/>
  <c r="X724" i="3"/>
  <c r="W724" i="3"/>
  <c r="V724" i="3"/>
  <c r="U724" i="3"/>
  <c r="T724" i="3"/>
  <c r="S724" i="3"/>
  <c r="R724" i="3"/>
  <c r="Q724" i="3"/>
  <c r="P724" i="3"/>
  <c r="O724" i="3"/>
  <c r="N724" i="3"/>
  <c r="M724" i="3"/>
  <c r="L724" i="3"/>
  <c r="K724" i="3"/>
  <c r="J724" i="3"/>
  <c r="G724" i="3"/>
  <c r="F724" i="3"/>
  <c r="E724" i="3"/>
  <c r="D724" i="3"/>
  <c r="C724" i="3"/>
  <c r="B724" i="3"/>
  <c r="A724" i="3"/>
  <c r="Z723" i="3"/>
  <c r="Y723" i="3"/>
  <c r="X723" i="3"/>
  <c r="W723" i="3"/>
  <c r="V723" i="3"/>
  <c r="U723" i="3"/>
  <c r="T723" i="3"/>
  <c r="S723" i="3"/>
  <c r="R723" i="3"/>
  <c r="Q723" i="3"/>
  <c r="P723" i="3"/>
  <c r="O723" i="3"/>
  <c r="N723" i="3"/>
  <c r="M723" i="3"/>
  <c r="L723" i="3"/>
  <c r="K723" i="3"/>
  <c r="J723" i="3"/>
  <c r="G723" i="3"/>
  <c r="F723" i="3"/>
  <c r="E723" i="3"/>
  <c r="D723" i="3"/>
  <c r="C723" i="3"/>
  <c r="B723" i="3"/>
  <c r="A723" i="3"/>
  <c r="Z722" i="3"/>
  <c r="Y722" i="3"/>
  <c r="X722" i="3"/>
  <c r="W722" i="3"/>
  <c r="V722" i="3"/>
  <c r="U722" i="3"/>
  <c r="T722" i="3"/>
  <c r="S722" i="3"/>
  <c r="R722" i="3"/>
  <c r="Q722" i="3"/>
  <c r="P722" i="3"/>
  <c r="O722" i="3"/>
  <c r="N722" i="3"/>
  <c r="M722" i="3"/>
  <c r="L722" i="3"/>
  <c r="K722" i="3"/>
  <c r="J722" i="3"/>
  <c r="G722" i="3"/>
  <c r="F722" i="3"/>
  <c r="E722" i="3"/>
  <c r="D722" i="3"/>
  <c r="C722" i="3"/>
  <c r="B722" i="3"/>
  <c r="A722" i="3"/>
  <c r="Z721" i="3"/>
  <c r="Y721" i="3"/>
  <c r="X721" i="3"/>
  <c r="W721" i="3"/>
  <c r="V721" i="3"/>
  <c r="U721" i="3"/>
  <c r="T721" i="3"/>
  <c r="S721" i="3"/>
  <c r="R721" i="3"/>
  <c r="Q721" i="3"/>
  <c r="P721" i="3"/>
  <c r="O721" i="3"/>
  <c r="N721" i="3"/>
  <c r="M721" i="3"/>
  <c r="L721" i="3"/>
  <c r="K721" i="3"/>
  <c r="J721" i="3"/>
  <c r="G721" i="3"/>
  <c r="F721" i="3"/>
  <c r="E721" i="3"/>
  <c r="D721" i="3"/>
  <c r="C721" i="3"/>
  <c r="B721" i="3"/>
  <c r="A721" i="3"/>
  <c r="Z720" i="3"/>
  <c r="Y720" i="3"/>
  <c r="X720" i="3"/>
  <c r="W720" i="3"/>
  <c r="V720" i="3"/>
  <c r="U720" i="3"/>
  <c r="T720" i="3"/>
  <c r="S720" i="3"/>
  <c r="R720" i="3"/>
  <c r="Q720" i="3"/>
  <c r="P720" i="3"/>
  <c r="O720" i="3"/>
  <c r="N720" i="3"/>
  <c r="M720" i="3"/>
  <c r="L720" i="3"/>
  <c r="K720" i="3"/>
  <c r="J720" i="3"/>
  <c r="G720" i="3"/>
  <c r="F720" i="3"/>
  <c r="E720" i="3"/>
  <c r="D720" i="3"/>
  <c r="C720" i="3"/>
  <c r="B720" i="3"/>
  <c r="A720" i="3"/>
  <c r="Z719" i="3"/>
  <c r="Y719" i="3"/>
  <c r="X719" i="3"/>
  <c r="W719" i="3"/>
  <c r="V719" i="3"/>
  <c r="U719" i="3"/>
  <c r="T719" i="3"/>
  <c r="S719" i="3"/>
  <c r="R719" i="3"/>
  <c r="Q719" i="3"/>
  <c r="P719" i="3"/>
  <c r="O719" i="3"/>
  <c r="N719" i="3"/>
  <c r="M719" i="3"/>
  <c r="L719" i="3"/>
  <c r="K719" i="3"/>
  <c r="J719" i="3"/>
  <c r="G719" i="3"/>
  <c r="F719" i="3"/>
  <c r="E719" i="3"/>
  <c r="D719" i="3"/>
  <c r="C719" i="3"/>
  <c r="B719" i="3"/>
  <c r="A719" i="3"/>
  <c r="Z718" i="3"/>
  <c r="Y718" i="3"/>
  <c r="X718" i="3"/>
  <c r="W718" i="3"/>
  <c r="V718" i="3"/>
  <c r="U718" i="3"/>
  <c r="T718" i="3"/>
  <c r="S718" i="3"/>
  <c r="R718" i="3"/>
  <c r="Q718" i="3"/>
  <c r="P718" i="3"/>
  <c r="O718" i="3"/>
  <c r="N718" i="3"/>
  <c r="M718" i="3"/>
  <c r="L718" i="3"/>
  <c r="K718" i="3"/>
  <c r="J718" i="3"/>
  <c r="G718" i="3"/>
  <c r="F718" i="3"/>
  <c r="E718" i="3"/>
  <c r="D718" i="3"/>
  <c r="C718" i="3"/>
  <c r="B718" i="3"/>
  <c r="A718" i="3"/>
  <c r="Z717" i="3"/>
  <c r="Y717" i="3"/>
  <c r="X717" i="3"/>
  <c r="W717" i="3"/>
  <c r="V717" i="3"/>
  <c r="U717" i="3"/>
  <c r="T717" i="3"/>
  <c r="S717" i="3"/>
  <c r="R717" i="3"/>
  <c r="Q717" i="3"/>
  <c r="P717" i="3"/>
  <c r="O717" i="3"/>
  <c r="N717" i="3"/>
  <c r="M717" i="3"/>
  <c r="L717" i="3"/>
  <c r="K717" i="3"/>
  <c r="J717" i="3"/>
  <c r="G717" i="3"/>
  <c r="F717" i="3"/>
  <c r="E717" i="3"/>
  <c r="D717" i="3"/>
  <c r="C717" i="3"/>
  <c r="B717" i="3"/>
  <c r="A717" i="3"/>
  <c r="Z716" i="3"/>
  <c r="Y716" i="3"/>
  <c r="X716" i="3"/>
  <c r="W716" i="3"/>
  <c r="V716" i="3"/>
  <c r="U716" i="3"/>
  <c r="T716" i="3"/>
  <c r="S716" i="3"/>
  <c r="R716" i="3"/>
  <c r="Q716" i="3"/>
  <c r="P716" i="3"/>
  <c r="O716" i="3"/>
  <c r="N716" i="3"/>
  <c r="M716" i="3"/>
  <c r="L716" i="3"/>
  <c r="K716" i="3"/>
  <c r="J716" i="3"/>
  <c r="G716" i="3"/>
  <c r="F716" i="3"/>
  <c r="E716" i="3"/>
  <c r="D716" i="3"/>
  <c r="C716" i="3"/>
  <c r="B716" i="3"/>
  <c r="A716" i="3"/>
  <c r="Z715" i="3"/>
  <c r="Y715" i="3"/>
  <c r="X715" i="3"/>
  <c r="W715" i="3"/>
  <c r="V715" i="3"/>
  <c r="U715" i="3"/>
  <c r="T715" i="3"/>
  <c r="S715" i="3"/>
  <c r="R715" i="3"/>
  <c r="Q715" i="3"/>
  <c r="P715" i="3"/>
  <c r="O715" i="3"/>
  <c r="N715" i="3"/>
  <c r="M715" i="3"/>
  <c r="L715" i="3"/>
  <c r="K715" i="3"/>
  <c r="J715" i="3"/>
  <c r="G715" i="3"/>
  <c r="F715" i="3"/>
  <c r="E715" i="3"/>
  <c r="D715" i="3"/>
  <c r="C715" i="3"/>
  <c r="B715" i="3"/>
  <c r="A715" i="3"/>
  <c r="Z714" i="3"/>
  <c r="Y714" i="3"/>
  <c r="X714" i="3"/>
  <c r="W714" i="3"/>
  <c r="V714" i="3"/>
  <c r="U714" i="3"/>
  <c r="T714" i="3"/>
  <c r="S714" i="3"/>
  <c r="R714" i="3"/>
  <c r="Q714" i="3"/>
  <c r="P714" i="3"/>
  <c r="O714" i="3"/>
  <c r="N714" i="3"/>
  <c r="M714" i="3"/>
  <c r="L714" i="3"/>
  <c r="K714" i="3"/>
  <c r="J714" i="3"/>
  <c r="G714" i="3"/>
  <c r="F714" i="3"/>
  <c r="E714" i="3"/>
  <c r="D714" i="3"/>
  <c r="C714" i="3"/>
  <c r="B714" i="3"/>
  <c r="A714" i="3"/>
  <c r="Z713" i="3"/>
  <c r="Y713" i="3"/>
  <c r="X713" i="3"/>
  <c r="W713" i="3"/>
  <c r="V713" i="3"/>
  <c r="U713" i="3"/>
  <c r="T713" i="3"/>
  <c r="S713" i="3"/>
  <c r="R713" i="3"/>
  <c r="Q713" i="3"/>
  <c r="P713" i="3"/>
  <c r="O713" i="3"/>
  <c r="N713" i="3"/>
  <c r="M713" i="3"/>
  <c r="L713" i="3"/>
  <c r="K713" i="3"/>
  <c r="J713" i="3"/>
  <c r="G713" i="3"/>
  <c r="F713" i="3"/>
  <c r="E713" i="3"/>
  <c r="D713" i="3"/>
  <c r="C713" i="3"/>
  <c r="B713" i="3"/>
  <c r="A713" i="3"/>
  <c r="Z712" i="3"/>
  <c r="Y712" i="3"/>
  <c r="X712" i="3"/>
  <c r="W712" i="3"/>
  <c r="V712" i="3"/>
  <c r="U712" i="3"/>
  <c r="T712" i="3"/>
  <c r="S712" i="3"/>
  <c r="R712" i="3"/>
  <c r="Q712" i="3"/>
  <c r="P712" i="3"/>
  <c r="O712" i="3"/>
  <c r="N712" i="3"/>
  <c r="M712" i="3"/>
  <c r="L712" i="3"/>
  <c r="K712" i="3"/>
  <c r="J712" i="3"/>
  <c r="G712" i="3"/>
  <c r="F712" i="3"/>
  <c r="E712" i="3"/>
  <c r="D712" i="3"/>
  <c r="C712" i="3"/>
  <c r="B712" i="3"/>
  <c r="A712" i="3"/>
  <c r="Z711" i="3"/>
  <c r="Y711" i="3"/>
  <c r="X711" i="3"/>
  <c r="W711" i="3"/>
  <c r="V711" i="3"/>
  <c r="U711" i="3"/>
  <c r="T711" i="3"/>
  <c r="S711" i="3"/>
  <c r="R711" i="3"/>
  <c r="Q711" i="3"/>
  <c r="P711" i="3"/>
  <c r="O711" i="3"/>
  <c r="N711" i="3"/>
  <c r="M711" i="3"/>
  <c r="L711" i="3"/>
  <c r="K711" i="3"/>
  <c r="J711" i="3"/>
  <c r="G711" i="3"/>
  <c r="F711" i="3"/>
  <c r="E711" i="3"/>
  <c r="D711" i="3"/>
  <c r="C711" i="3"/>
  <c r="B711" i="3"/>
  <c r="A711" i="3"/>
  <c r="Z710" i="3"/>
  <c r="Y710" i="3"/>
  <c r="X710" i="3"/>
  <c r="W710" i="3"/>
  <c r="V710" i="3"/>
  <c r="U710" i="3"/>
  <c r="T710" i="3"/>
  <c r="S710" i="3"/>
  <c r="R710" i="3"/>
  <c r="Q710" i="3"/>
  <c r="P710" i="3"/>
  <c r="O710" i="3"/>
  <c r="N710" i="3"/>
  <c r="M710" i="3"/>
  <c r="L710" i="3"/>
  <c r="K710" i="3"/>
  <c r="J710" i="3"/>
  <c r="G710" i="3"/>
  <c r="F710" i="3"/>
  <c r="E710" i="3"/>
  <c r="D710" i="3"/>
  <c r="C710" i="3"/>
  <c r="B710" i="3"/>
  <c r="A710" i="3"/>
  <c r="Z709" i="3"/>
  <c r="Y709" i="3"/>
  <c r="X709" i="3"/>
  <c r="W709" i="3"/>
  <c r="V709" i="3"/>
  <c r="U709" i="3"/>
  <c r="T709" i="3"/>
  <c r="S709" i="3"/>
  <c r="R709" i="3"/>
  <c r="Q709" i="3"/>
  <c r="P709" i="3"/>
  <c r="O709" i="3"/>
  <c r="N709" i="3"/>
  <c r="M709" i="3"/>
  <c r="L709" i="3"/>
  <c r="K709" i="3"/>
  <c r="J709" i="3"/>
  <c r="G709" i="3"/>
  <c r="F709" i="3"/>
  <c r="E709" i="3"/>
  <c r="D709" i="3"/>
  <c r="C709" i="3"/>
  <c r="B709" i="3"/>
  <c r="A709" i="3"/>
  <c r="Z708" i="3"/>
  <c r="Y708" i="3"/>
  <c r="X708" i="3"/>
  <c r="W708" i="3"/>
  <c r="V708" i="3"/>
  <c r="U708" i="3"/>
  <c r="T708" i="3"/>
  <c r="S708" i="3"/>
  <c r="R708" i="3"/>
  <c r="Q708" i="3"/>
  <c r="P708" i="3"/>
  <c r="O708" i="3"/>
  <c r="N708" i="3"/>
  <c r="M708" i="3"/>
  <c r="L708" i="3"/>
  <c r="K708" i="3"/>
  <c r="J708" i="3"/>
  <c r="G708" i="3"/>
  <c r="F708" i="3"/>
  <c r="E708" i="3"/>
  <c r="D708" i="3"/>
  <c r="C708" i="3"/>
  <c r="B708" i="3"/>
  <c r="A708" i="3"/>
  <c r="Z707" i="3"/>
  <c r="Y707" i="3"/>
  <c r="X707" i="3"/>
  <c r="W707" i="3"/>
  <c r="V707" i="3"/>
  <c r="U707" i="3"/>
  <c r="T707" i="3"/>
  <c r="S707" i="3"/>
  <c r="R707" i="3"/>
  <c r="Q707" i="3"/>
  <c r="P707" i="3"/>
  <c r="O707" i="3"/>
  <c r="N707" i="3"/>
  <c r="M707" i="3"/>
  <c r="L707" i="3"/>
  <c r="K707" i="3"/>
  <c r="J707" i="3"/>
  <c r="G707" i="3"/>
  <c r="F707" i="3"/>
  <c r="E707" i="3"/>
  <c r="D707" i="3"/>
  <c r="C707" i="3"/>
  <c r="B707" i="3"/>
  <c r="A707" i="3"/>
  <c r="Z706" i="3"/>
  <c r="Y706" i="3"/>
  <c r="X706" i="3"/>
  <c r="W706" i="3"/>
  <c r="V706" i="3"/>
  <c r="U706" i="3"/>
  <c r="T706" i="3"/>
  <c r="S706" i="3"/>
  <c r="R706" i="3"/>
  <c r="Q706" i="3"/>
  <c r="P706" i="3"/>
  <c r="O706" i="3"/>
  <c r="N706" i="3"/>
  <c r="M706" i="3"/>
  <c r="L706" i="3"/>
  <c r="K706" i="3"/>
  <c r="J706" i="3"/>
  <c r="G706" i="3"/>
  <c r="F706" i="3"/>
  <c r="E706" i="3"/>
  <c r="D706" i="3"/>
  <c r="C706" i="3"/>
  <c r="B706" i="3"/>
  <c r="A706" i="3"/>
  <c r="Z705" i="3"/>
  <c r="Y705" i="3"/>
  <c r="X705" i="3"/>
  <c r="W705" i="3"/>
  <c r="V705" i="3"/>
  <c r="U705" i="3"/>
  <c r="T705" i="3"/>
  <c r="S705" i="3"/>
  <c r="R705" i="3"/>
  <c r="Q705" i="3"/>
  <c r="P705" i="3"/>
  <c r="O705" i="3"/>
  <c r="N705" i="3"/>
  <c r="M705" i="3"/>
  <c r="L705" i="3"/>
  <c r="K705" i="3"/>
  <c r="J705" i="3"/>
  <c r="G705" i="3"/>
  <c r="F705" i="3"/>
  <c r="E705" i="3"/>
  <c r="D705" i="3"/>
  <c r="C705" i="3"/>
  <c r="B705" i="3"/>
  <c r="A705" i="3"/>
  <c r="Z704" i="3"/>
  <c r="Y704" i="3"/>
  <c r="X704" i="3"/>
  <c r="W704" i="3"/>
  <c r="V704" i="3"/>
  <c r="U704" i="3"/>
  <c r="T704" i="3"/>
  <c r="S704" i="3"/>
  <c r="R704" i="3"/>
  <c r="Q704" i="3"/>
  <c r="P704" i="3"/>
  <c r="O704" i="3"/>
  <c r="N704" i="3"/>
  <c r="M704" i="3"/>
  <c r="L704" i="3"/>
  <c r="K704" i="3"/>
  <c r="J704" i="3"/>
  <c r="G704" i="3"/>
  <c r="F704" i="3"/>
  <c r="E704" i="3"/>
  <c r="D704" i="3"/>
  <c r="C704" i="3"/>
  <c r="B704" i="3"/>
  <c r="A704" i="3"/>
  <c r="Z703" i="3"/>
  <c r="Y703" i="3"/>
  <c r="X703" i="3"/>
  <c r="W703" i="3"/>
  <c r="V703" i="3"/>
  <c r="U703" i="3"/>
  <c r="T703" i="3"/>
  <c r="S703" i="3"/>
  <c r="R703" i="3"/>
  <c r="Q703" i="3"/>
  <c r="P703" i="3"/>
  <c r="O703" i="3"/>
  <c r="N703" i="3"/>
  <c r="M703" i="3"/>
  <c r="L703" i="3"/>
  <c r="K703" i="3"/>
  <c r="J703" i="3"/>
  <c r="G703" i="3"/>
  <c r="F703" i="3"/>
  <c r="E703" i="3"/>
  <c r="D703" i="3"/>
  <c r="C703" i="3"/>
  <c r="B703" i="3"/>
  <c r="A703" i="3"/>
  <c r="Z702" i="3"/>
  <c r="Y702" i="3"/>
  <c r="X702" i="3"/>
  <c r="W702" i="3"/>
  <c r="V702" i="3"/>
  <c r="U702" i="3"/>
  <c r="T702" i="3"/>
  <c r="S702" i="3"/>
  <c r="R702" i="3"/>
  <c r="Q702" i="3"/>
  <c r="P702" i="3"/>
  <c r="O702" i="3"/>
  <c r="N702" i="3"/>
  <c r="M702" i="3"/>
  <c r="L702" i="3"/>
  <c r="K702" i="3"/>
  <c r="J702" i="3"/>
  <c r="G702" i="3"/>
  <c r="F702" i="3"/>
  <c r="E702" i="3"/>
  <c r="D702" i="3"/>
  <c r="C702" i="3"/>
  <c r="B702" i="3"/>
  <c r="A702" i="3"/>
  <c r="Z701" i="3"/>
  <c r="Y701" i="3"/>
  <c r="X701" i="3"/>
  <c r="W701" i="3"/>
  <c r="V701" i="3"/>
  <c r="U701" i="3"/>
  <c r="T701" i="3"/>
  <c r="S701" i="3"/>
  <c r="R701" i="3"/>
  <c r="Q701" i="3"/>
  <c r="P701" i="3"/>
  <c r="O701" i="3"/>
  <c r="N701" i="3"/>
  <c r="M701" i="3"/>
  <c r="L701" i="3"/>
  <c r="K701" i="3"/>
  <c r="J701" i="3"/>
  <c r="G701" i="3"/>
  <c r="F701" i="3"/>
  <c r="E701" i="3"/>
  <c r="D701" i="3"/>
  <c r="C701" i="3"/>
  <c r="B701" i="3"/>
  <c r="A701" i="3"/>
  <c r="Z700" i="3"/>
  <c r="Y700" i="3"/>
  <c r="X700" i="3"/>
  <c r="W700" i="3"/>
  <c r="V700" i="3"/>
  <c r="U700" i="3"/>
  <c r="T700" i="3"/>
  <c r="S700" i="3"/>
  <c r="R700" i="3"/>
  <c r="Q700" i="3"/>
  <c r="P700" i="3"/>
  <c r="O700" i="3"/>
  <c r="N700" i="3"/>
  <c r="M700" i="3"/>
  <c r="L700" i="3"/>
  <c r="K700" i="3"/>
  <c r="J700" i="3"/>
  <c r="G700" i="3"/>
  <c r="F700" i="3"/>
  <c r="E700" i="3"/>
  <c r="D700" i="3"/>
  <c r="C700" i="3"/>
  <c r="B700" i="3"/>
  <c r="A700" i="3"/>
  <c r="Z699" i="3"/>
  <c r="Y699" i="3"/>
  <c r="X699" i="3"/>
  <c r="W699" i="3"/>
  <c r="V699" i="3"/>
  <c r="U699" i="3"/>
  <c r="T699" i="3"/>
  <c r="S699" i="3"/>
  <c r="R699" i="3"/>
  <c r="Q699" i="3"/>
  <c r="P699" i="3"/>
  <c r="O699" i="3"/>
  <c r="N699" i="3"/>
  <c r="M699" i="3"/>
  <c r="L699" i="3"/>
  <c r="K699" i="3"/>
  <c r="J699" i="3"/>
  <c r="G699" i="3"/>
  <c r="F699" i="3"/>
  <c r="E699" i="3"/>
  <c r="D699" i="3"/>
  <c r="C699" i="3"/>
  <c r="B699" i="3"/>
  <c r="A699" i="3"/>
  <c r="Z698" i="3"/>
  <c r="Y698" i="3"/>
  <c r="X698" i="3"/>
  <c r="W698" i="3"/>
  <c r="V698" i="3"/>
  <c r="U698" i="3"/>
  <c r="T698" i="3"/>
  <c r="S698" i="3"/>
  <c r="R698" i="3"/>
  <c r="Q698" i="3"/>
  <c r="P698" i="3"/>
  <c r="O698" i="3"/>
  <c r="N698" i="3"/>
  <c r="M698" i="3"/>
  <c r="L698" i="3"/>
  <c r="K698" i="3"/>
  <c r="J698" i="3"/>
  <c r="G698" i="3"/>
  <c r="F698" i="3"/>
  <c r="E698" i="3"/>
  <c r="D698" i="3"/>
  <c r="C698" i="3"/>
  <c r="B698" i="3"/>
  <c r="A698" i="3"/>
  <c r="Z697" i="3"/>
  <c r="Y697" i="3"/>
  <c r="X697" i="3"/>
  <c r="W697" i="3"/>
  <c r="V697" i="3"/>
  <c r="U697" i="3"/>
  <c r="T697" i="3"/>
  <c r="S697" i="3"/>
  <c r="R697" i="3"/>
  <c r="Q697" i="3"/>
  <c r="P697" i="3"/>
  <c r="O697" i="3"/>
  <c r="N697" i="3"/>
  <c r="M697" i="3"/>
  <c r="L697" i="3"/>
  <c r="K697" i="3"/>
  <c r="J697" i="3"/>
  <c r="G697" i="3"/>
  <c r="F697" i="3"/>
  <c r="E697" i="3"/>
  <c r="D697" i="3"/>
  <c r="C697" i="3"/>
  <c r="B697" i="3"/>
  <c r="A697" i="3"/>
  <c r="Z696" i="3"/>
  <c r="Y696" i="3"/>
  <c r="X696" i="3"/>
  <c r="W696" i="3"/>
  <c r="V696" i="3"/>
  <c r="U696" i="3"/>
  <c r="T696" i="3"/>
  <c r="S696" i="3"/>
  <c r="R696" i="3"/>
  <c r="Q696" i="3"/>
  <c r="P696" i="3"/>
  <c r="O696" i="3"/>
  <c r="N696" i="3"/>
  <c r="M696" i="3"/>
  <c r="L696" i="3"/>
  <c r="K696" i="3"/>
  <c r="J696" i="3"/>
  <c r="G696" i="3"/>
  <c r="F696" i="3"/>
  <c r="E696" i="3"/>
  <c r="D696" i="3"/>
  <c r="C696" i="3"/>
  <c r="B696" i="3"/>
  <c r="A696" i="3"/>
  <c r="Z695" i="3"/>
  <c r="Y695" i="3"/>
  <c r="X695" i="3"/>
  <c r="W695" i="3"/>
  <c r="V695" i="3"/>
  <c r="U695" i="3"/>
  <c r="T695" i="3"/>
  <c r="S695" i="3"/>
  <c r="R695" i="3"/>
  <c r="Q695" i="3"/>
  <c r="P695" i="3"/>
  <c r="O695" i="3"/>
  <c r="N695" i="3"/>
  <c r="M695" i="3"/>
  <c r="L695" i="3"/>
  <c r="K695" i="3"/>
  <c r="J695" i="3"/>
  <c r="G695" i="3"/>
  <c r="F695" i="3"/>
  <c r="E695" i="3"/>
  <c r="D695" i="3"/>
  <c r="C695" i="3"/>
  <c r="B695" i="3"/>
  <c r="A695" i="3"/>
  <c r="Z694" i="3"/>
  <c r="Y694" i="3"/>
  <c r="X694" i="3"/>
  <c r="W694" i="3"/>
  <c r="V694" i="3"/>
  <c r="U694" i="3"/>
  <c r="T694" i="3"/>
  <c r="S694" i="3"/>
  <c r="R694" i="3"/>
  <c r="Q694" i="3"/>
  <c r="P694" i="3"/>
  <c r="O694" i="3"/>
  <c r="N694" i="3"/>
  <c r="M694" i="3"/>
  <c r="L694" i="3"/>
  <c r="K694" i="3"/>
  <c r="J694" i="3"/>
  <c r="G694" i="3"/>
  <c r="F694" i="3"/>
  <c r="E694" i="3"/>
  <c r="D694" i="3"/>
  <c r="C694" i="3"/>
  <c r="B694" i="3"/>
  <c r="A694" i="3"/>
  <c r="Z693" i="3"/>
  <c r="Y693" i="3"/>
  <c r="X693" i="3"/>
  <c r="W693" i="3"/>
  <c r="V693" i="3"/>
  <c r="U693" i="3"/>
  <c r="T693" i="3"/>
  <c r="S693" i="3"/>
  <c r="R693" i="3"/>
  <c r="Q693" i="3"/>
  <c r="P693" i="3"/>
  <c r="O693" i="3"/>
  <c r="N693" i="3"/>
  <c r="M693" i="3"/>
  <c r="L693" i="3"/>
  <c r="K693" i="3"/>
  <c r="J693" i="3"/>
  <c r="G693" i="3"/>
  <c r="F693" i="3"/>
  <c r="E693" i="3"/>
  <c r="D693" i="3"/>
  <c r="C693" i="3"/>
  <c r="B693" i="3"/>
  <c r="A693" i="3"/>
  <c r="Z692" i="3"/>
  <c r="Y692" i="3"/>
  <c r="X692" i="3"/>
  <c r="W692" i="3"/>
  <c r="V692" i="3"/>
  <c r="U692" i="3"/>
  <c r="T692" i="3"/>
  <c r="S692" i="3"/>
  <c r="R692" i="3"/>
  <c r="Q692" i="3"/>
  <c r="P692" i="3"/>
  <c r="O692" i="3"/>
  <c r="N692" i="3"/>
  <c r="M692" i="3"/>
  <c r="L692" i="3"/>
  <c r="K692" i="3"/>
  <c r="J692" i="3"/>
  <c r="G692" i="3"/>
  <c r="F692" i="3"/>
  <c r="E692" i="3"/>
  <c r="D692" i="3"/>
  <c r="C692" i="3"/>
  <c r="B692" i="3"/>
  <c r="A692" i="3"/>
  <c r="Z691" i="3"/>
  <c r="Y691" i="3"/>
  <c r="X691" i="3"/>
  <c r="W691" i="3"/>
  <c r="V691" i="3"/>
  <c r="U691" i="3"/>
  <c r="T691" i="3"/>
  <c r="S691" i="3"/>
  <c r="R691" i="3"/>
  <c r="Q691" i="3"/>
  <c r="P691" i="3"/>
  <c r="O691" i="3"/>
  <c r="N691" i="3"/>
  <c r="M691" i="3"/>
  <c r="L691" i="3"/>
  <c r="K691" i="3"/>
  <c r="J691" i="3"/>
  <c r="G691" i="3"/>
  <c r="F691" i="3"/>
  <c r="E691" i="3"/>
  <c r="D691" i="3"/>
  <c r="C691" i="3"/>
  <c r="B691" i="3"/>
  <c r="A691" i="3"/>
  <c r="Z690" i="3"/>
  <c r="Y690" i="3"/>
  <c r="X690" i="3"/>
  <c r="W690" i="3"/>
  <c r="V690" i="3"/>
  <c r="U690" i="3"/>
  <c r="T690" i="3"/>
  <c r="S690" i="3"/>
  <c r="R690" i="3"/>
  <c r="Q690" i="3"/>
  <c r="P690" i="3"/>
  <c r="O690" i="3"/>
  <c r="N690" i="3"/>
  <c r="M690" i="3"/>
  <c r="L690" i="3"/>
  <c r="K690" i="3"/>
  <c r="J690" i="3"/>
  <c r="G690" i="3"/>
  <c r="F690" i="3"/>
  <c r="E690" i="3"/>
  <c r="D690" i="3"/>
  <c r="C690" i="3"/>
  <c r="B690" i="3"/>
  <c r="A690" i="3"/>
  <c r="Z689" i="3"/>
  <c r="Y689" i="3"/>
  <c r="X689" i="3"/>
  <c r="W689" i="3"/>
  <c r="V689" i="3"/>
  <c r="U689" i="3"/>
  <c r="T689" i="3"/>
  <c r="S689" i="3"/>
  <c r="R689" i="3"/>
  <c r="Q689" i="3"/>
  <c r="P689" i="3"/>
  <c r="O689" i="3"/>
  <c r="N689" i="3"/>
  <c r="M689" i="3"/>
  <c r="L689" i="3"/>
  <c r="K689" i="3"/>
  <c r="J689" i="3"/>
  <c r="G689" i="3"/>
  <c r="F689" i="3"/>
  <c r="E689" i="3"/>
  <c r="D689" i="3"/>
  <c r="C689" i="3"/>
  <c r="B689" i="3"/>
  <c r="A689" i="3"/>
  <c r="Z688" i="3"/>
  <c r="Y688" i="3"/>
  <c r="X688" i="3"/>
  <c r="W688" i="3"/>
  <c r="V688" i="3"/>
  <c r="U688" i="3"/>
  <c r="T688" i="3"/>
  <c r="S688" i="3"/>
  <c r="R688" i="3"/>
  <c r="Q688" i="3"/>
  <c r="P688" i="3"/>
  <c r="O688" i="3"/>
  <c r="N688" i="3"/>
  <c r="M688" i="3"/>
  <c r="L688" i="3"/>
  <c r="K688" i="3"/>
  <c r="J688" i="3"/>
  <c r="G688" i="3"/>
  <c r="F688" i="3"/>
  <c r="E688" i="3"/>
  <c r="D688" i="3"/>
  <c r="C688" i="3"/>
  <c r="B688" i="3"/>
  <c r="A688" i="3"/>
  <c r="Z687" i="3"/>
  <c r="Y687" i="3"/>
  <c r="X687" i="3"/>
  <c r="W687" i="3"/>
  <c r="V687" i="3"/>
  <c r="U687" i="3"/>
  <c r="T687" i="3"/>
  <c r="S687" i="3"/>
  <c r="R687" i="3"/>
  <c r="Q687" i="3"/>
  <c r="P687" i="3"/>
  <c r="O687" i="3"/>
  <c r="N687" i="3"/>
  <c r="M687" i="3"/>
  <c r="L687" i="3"/>
  <c r="K687" i="3"/>
  <c r="J687" i="3"/>
  <c r="G687" i="3"/>
  <c r="F687" i="3"/>
  <c r="E687" i="3"/>
  <c r="D687" i="3"/>
  <c r="C687" i="3"/>
  <c r="B687" i="3"/>
  <c r="A687" i="3"/>
  <c r="Z686" i="3"/>
  <c r="Y686" i="3"/>
  <c r="X686" i="3"/>
  <c r="W686" i="3"/>
  <c r="V686" i="3"/>
  <c r="U686" i="3"/>
  <c r="T686" i="3"/>
  <c r="S686" i="3"/>
  <c r="R686" i="3"/>
  <c r="Q686" i="3"/>
  <c r="P686" i="3"/>
  <c r="O686" i="3"/>
  <c r="N686" i="3"/>
  <c r="M686" i="3"/>
  <c r="L686" i="3"/>
  <c r="K686" i="3"/>
  <c r="J686" i="3"/>
  <c r="G686" i="3"/>
  <c r="F686" i="3"/>
  <c r="E686" i="3"/>
  <c r="D686" i="3"/>
  <c r="C686" i="3"/>
  <c r="B686" i="3"/>
  <c r="A686" i="3"/>
  <c r="Z685" i="3"/>
  <c r="Y685" i="3"/>
  <c r="X685" i="3"/>
  <c r="W685" i="3"/>
  <c r="V685" i="3"/>
  <c r="U685" i="3"/>
  <c r="T685" i="3"/>
  <c r="S685" i="3"/>
  <c r="R685" i="3"/>
  <c r="Q685" i="3"/>
  <c r="P685" i="3"/>
  <c r="O685" i="3"/>
  <c r="N685" i="3"/>
  <c r="M685" i="3"/>
  <c r="L685" i="3"/>
  <c r="K685" i="3"/>
  <c r="J685" i="3"/>
  <c r="G685" i="3"/>
  <c r="F685" i="3"/>
  <c r="E685" i="3"/>
  <c r="D685" i="3"/>
  <c r="C685" i="3"/>
  <c r="B685" i="3"/>
  <c r="A685" i="3"/>
  <c r="Z684" i="3"/>
  <c r="Y684" i="3"/>
  <c r="X684" i="3"/>
  <c r="W684" i="3"/>
  <c r="V684" i="3"/>
  <c r="U684" i="3"/>
  <c r="T684" i="3"/>
  <c r="S684" i="3"/>
  <c r="R684" i="3"/>
  <c r="Q684" i="3"/>
  <c r="P684" i="3"/>
  <c r="O684" i="3"/>
  <c r="N684" i="3"/>
  <c r="M684" i="3"/>
  <c r="L684" i="3"/>
  <c r="K684" i="3"/>
  <c r="J684" i="3"/>
  <c r="G684" i="3"/>
  <c r="F684" i="3"/>
  <c r="E684" i="3"/>
  <c r="D684" i="3"/>
  <c r="C684" i="3"/>
  <c r="B684" i="3"/>
  <c r="A684" i="3"/>
  <c r="Z683" i="3"/>
  <c r="Y683" i="3"/>
  <c r="X683" i="3"/>
  <c r="W683" i="3"/>
  <c r="V683" i="3"/>
  <c r="U683" i="3"/>
  <c r="T683" i="3"/>
  <c r="S683" i="3"/>
  <c r="R683" i="3"/>
  <c r="Q683" i="3"/>
  <c r="P683" i="3"/>
  <c r="O683" i="3"/>
  <c r="N683" i="3"/>
  <c r="M683" i="3"/>
  <c r="L683" i="3"/>
  <c r="K683" i="3"/>
  <c r="J683" i="3"/>
  <c r="G683" i="3"/>
  <c r="F683" i="3"/>
  <c r="E683" i="3"/>
  <c r="D683" i="3"/>
  <c r="C683" i="3"/>
  <c r="B683" i="3"/>
  <c r="A683" i="3"/>
  <c r="Z682" i="3"/>
  <c r="Y682" i="3"/>
  <c r="X682" i="3"/>
  <c r="W682" i="3"/>
  <c r="V682" i="3"/>
  <c r="U682" i="3"/>
  <c r="T682" i="3"/>
  <c r="S682" i="3"/>
  <c r="R682" i="3"/>
  <c r="Q682" i="3"/>
  <c r="P682" i="3"/>
  <c r="O682" i="3"/>
  <c r="N682" i="3"/>
  <c r="M682" i="3"/>
  <c r="L682" i="3"/>
  <c r="K682" i="3"/>
  <c r="J682" i="3"/>
  <c r="G682" i="3"/>
  <c r="F682" i="3"/>
  <c r="E682" i="3"/>
  <c r="D682" i="3"/>
  <c r="C682" i="3"/>
  <c r="B682" i="3"/>
  <c r="A682" i="3"/>
  <c r="Z681" i="3"/>
  <c r="Y681" i="3"/>
  <c r="X681" i="3"/>
  <c r="W681" i="3"/>
  <c r="V681" i="3"/>
  <c r="U681" i="3"/>
  <c r="T681" i="3"/>
  <c r="S681" i="3"/>
  <c r="R681" i="3"/>
  <c r="Q681" i="3"/>
  <c r="P681" i="3"/>
  <c r="O681" i="3"/>
  <c r="N681" i="3"/>
  <c r="M681" i="3"/>
  <c r="L681" i="3"/>
  <c r="K681" i="3"/>
  <c r="J681" i="3"/>
  <c r="G681" i="3"/>
  <c r="F681" i="3"/>
  <c r="E681" i="3"/>
  <c r="D681" i="3"/>
  <c r="C681" i="3"/>
  <c r="B681" i="3"/>
  <c r="A681" i="3"/>
  <c r="Z680" i="3"/>
  <c r="Y680" i="3"/>
  <c r="X680" i="3"/>
  <c r="W680" i="3"/>
  <c r="V680" i="3"/>
  <c r="U680" i="3"/>
  <c r="T680" i="3"/>
  <c r="S680" i="3"/>
  <c r="R680" i="3"/>
  <c r="Q680" i="3"/>
  <c r="P680" i="3"/>
  <c r="O680" i="3"/>
  <c r="N680" i="3"/>
  <c r="M680" i="3"/>
  <c r="L680" i="3"/>
  <c r="K680" i="3"/>
  <c r="J680" i="3"/>
  <c r="G680" i="3"/>
  <c r="F680" i="3"/>
  <c r="E680" i="3"/>
  <c r="D680" i="3"/>
  <c r="C680" i="3"/>
  <c r="B680" i="3"/>
  <c r="A680" i="3"/>
  <c r="Z679" i="3"/>
  <c r="Y679" i="3"/>
  <c r="X679" i="3"/>
  <c r="W679" i="3"/>
  <c r="V679" i="3"/>
  <c r="U679" i="3"/>
  <c r="T679" i="3"/>
  <c r="S679" i="3"/>
  <c r="R679" i="3"/>
  <c r="Q679" i="3"/>
  <c r="P679" i="3"/>
  <c r="O679" i="3"/>
  <c r="N679" i="3"/>
  <c r="M679" i="3"/>
  <c r="L679" i="3"/>
  <c r="K679" i="3"/>
  <c r="J679" i="3"/>
  <c r="G679" i="3"/>
  <c r="F679" i="3"/>
  <c r="E679" i="3"/>
  <c r="D679" i="3"/>
  <c r="C679" i="3"/>
  <c r="B679" i="3"/>
  <c r="A679" i="3"/>
  <c r="Z678" i="3"/>
  <c r="Y678" i="3"/>
  <c r="X678" i="3"/>
  <c r="W678" i="3"/>
  <c r="V678" i="3"/>
  <c r="U678" i="3"/>
  <c r="T678" i="3"/>
  <c r="S678" i="3"/>
  <c r="R678" i="3"/>
  <c r="Q678" i="3"/>
  <c r="P678" i="3"/>
  <c r="O678" i="3"/>
  <c r="N678" i="3"/>
  <c r="M678" i="3"/>
  <c r="L678" i="3"/>
  <c r="K678" i="3"/>
  <c r="J678" i="3"/>
  <c r="G678" i="3"/>
  <c r="F678" i="3"/>
  <c r="E678" i="3"/>
  <c r="D678" i="3"/>
  <c r="C678" i="3"/>
  <c r="B678" i="3"/>
  <c r="A678" i="3"/>
  <c r="Z677" i="3"/>
  <c r="Y677" i="3"/>
  <c r="X677" i="3"/>
  <c r="W677" i="3"/>
  <c r="V677" i="3"/>
  <c r="U677" i="3"/>
  <c r="T677" i="3"/>
  <c r="S677" i="3"/>
  <c r="R677" i="3"/>
  <c r="Q677" i="3"/>
  <c r="P677" i="3"/>
  <c r="O677" i="3"/>
  <c r="N677" i="3"/>
  <c r="M677" i="3"/>
  <c r="L677" i="3"/>
  <c r="K677" i="3"/>
  <c r="J677" i="3"/>
  <c r="G677" i="3"/>
  <c r="F677" i="3"/>
  <c r="E677" i="3"/>
  <c r="D677" i="3"/>
  <c r="C677" i="3"/>
  <c r="B677" i="3"/>
  <c r="A677" i="3"/>
  <c r="Z676" i="3"/>
  <c r="Y676" i="3"/>
  <c r="X676" i="3"/>
  <c r="W676" i="3"/>
  <c r="V676" i="3"/>
  <c r="U676" i="3"/>
  <c r="T676" i="3"/>
  <c r="S676" i="3"/>
  <c r="R676" i="3"/>
  <c r="Q676" i="3"/>
  <c r="P676" i="3"/>
  <c r="O676" i="3"/>
  <c r="N676" i="3"/>
  <c r="M676" i="3"/>
  <c r="L676" i="3"/>
  <c r="K676" i="3"/>
  <c r="J676" i="3"/>
  <c r="G676" i="3"/>
  <c r="F676" i="3"/>
  <c r="E676" i="3"/>
  <c r="D676" i="3"/>
  <c r="C676" i="3"/>
  <c r="B676" i="3"/>
  <c r="A676" i="3"/>
  <c r="Z675" i="3"/>
  <c r="Y675" i="3"/>
  <c r="X675" i="3"/>
  <c r="W675" i="3"/>
  <c r="V675" i="3"/>
  <c r="U675" i="3"/>
  <c r="T675" i="3"/>
  <c r="S675" i="3"/>
  <c r="R675" i="3"/>
  <c r="Q675" i="3"/>
  <c r="P675" i="3"/>
  <c r="O675" i="3"/>
  <c r="N675" i="3"/>
  <c r="M675" i="3"/>
  <c r="L675" i="3"/>
  <c r="K675" i="3"/>
  <c r="J675" i="3"/>
  <c r="G675" i="3"/>
  <c r="F675" i="3"/>
  <c r="E675" i="3"/>
  <c r="D675" i="3"/>
  <c r="C675" i="3"/>
  <c r="B675" i="3"/>
  <c r="A675" i="3"/>
  <c r="Z674" i="3"/>
  <c r="Y674" i="3"/>
  <c r="X674" i="3"/>
  <c r="W674" i="3"/>
  <c r="V674" i="3"/>
  <c r="U674" i="3"/>
  <c r="T674" i="3"/>
  <c r="S674" i="3"/>
  <c r="R674" i="3"/>
  <c r="Q674" i="3"/>
  <c r="P674" i="3"/>
  <c r="O674" i="3"/>
  <c r="N674" i="3"/>
  <c r="M674" i="3"/>
  <c r="L674" i="3"/>
  <c r="K674" i="3"/>
  <c r="J674" i="3"/>
  <c r="G674" i="3"/>
  <c r="F674" i="3"/>
  <c r="E674" i="3"/>
  <c r="D674" i="3"/>
  <c r="C674" i="3"/>
  <c r="B674" i="3"/>
  <c r="A674" i="3"/>
  <c r="Z673" i="3"/>
  <c r="Y673" i="3"/>
  <c r="X673" i="3"/>
  <c r="W673" i="3"/>
  <c r="V673" i="3"/>
  <c r="U673" i="3"/>
  <c r="T673" i="3"/>
  <c r="S673" i="3"/>
  <c r="R673" i="3"/>
  <c r="Q673" i="3"/>
  <c r="P673" i="3"/>
  <c r="O673" i="3"/>
  <c r="N673" i="3"/>
  <c r="M673" i="3"/>
  <c r="L673" i="3"/>
  <c r="K673" i="3"/>
  <c r="J673" i="3"/>
  <c r="G673" i="3"/>
  <c r="F673" i="3"/>
  <c r="E673" i="3"/>
  <c r="D673" i="3"/>
  <c r="C673" i="3"/>
  <c r="B673" i="3"/>
  <c r="A673" i="3"/>
  <c r="Z672" i="3"/>
  <c r="Y672" i="3"/>
  <c r="X672" i="3"/>
  <c r="W672" i="3"/>
  <c r="V672" i="3"/>
  <c r="U672" i="3"/>
  <c r="T672" i="3"/>
  <c r="S672" i="3"/>
  <c r="R672" i="3"/>
  <c r="Q672" i="3"/>
  <c r="P672" i="3"/>
  <c r="O672" i="3"/>
  <c r="N672" i="3"/>
  <c r="M672" i="3"/>
  <c r="L672" i="3"/>
  <c r="K672" i="3"/>
  <c r="J672" i="3"/>
  <c r="G672" i="3"/>
  <c r="F672" i="3"/>
  <c r="E672" i="3"/>
  <c r="D672" i="3"/>
  <c r="C672" i="3"/>
  <c r="B672" i="3"/>
  <c r="A672" i="3"/>
  <c r="Z671" i="3"/>
  <c r="Y671" i="3"/>
  <c r="X671" i="3"/>
  <c r="W671" i="3"/>
  <c r="V671" i="3"/>
  <c r="U671" i="3"/>
  <c r="T671" i="3"/>
  <c r="S671" i="3"/>
  <c r="R671" i="3"/>
  <c r="Q671" i="3"/>
  <c r="P671" i="3"/>
  <c r="O671" i="3"/>
  <c r="N671" i="3"/>
  <c r="M671" i="3"/>
  <c r="L671" i="3"/>
  <c r="K671" i="3"/>
  <c r="J671" i="3"/>
  <c r="G671" i="3"/>
  <c r="F671" i="3"/>
  <c r="E671" i="3"/>
  <c r="D671" i="3"/>
  <c r="C671" i="3"/>
  <c r="B671" i="3"/>
  <c r="A671" i="3"/>
  <c r="Z670" i="3"/>
  <c r="Y670" i="3"/>
  <c r="X670" i="3"/>
  <c r="W670" i="3"/>
  <c r="V670" i="3"/>
  <c r="U670" i="3"/>
  <c r="T670" i="3"/>
  <c r="S670" i="3"/>
  <c r="R670" i="3"/>
  <c r="Q670" i="3"/>
  <c r="P670" i="3"/>
  <c r="O670" i="3"/>
  <c r="N670" i="3"/>
  <c r="M670" i="3"/>
  <c r="L670" i="3"/>
  <c r="K670" i="3"/>
  <c r="J670" i="3"/>
  <c r="G670" i="3"/>
  <c r="F670" i="3"/>
  <c r="E670" i="3"/>
  <c r="D670" i="3"/>
  <c r="C670" i="3"/>
  <c r="B670" i="3"/>
  <c r="A670" i="3"/>
  <c r="Z669" i="3"/>
  <c r="Y669" i="3"/>
  <c r="X669" i="3"/>
  <c r="W669" i="3"/>
  <c r="V669" i="3"/>
  <c r="U669" i="3"/>
  <c r="T669" i="3"/>
  <c r="S669" i="3"/>
  <c r="R669" i="3"/>
  <c r="Q669" i="3"/>
  <c r="P669" i="3"/>
  <c r="O669" i="3"/>
  <c r="N669" i="3"/>
  <c r="M669" i="3"/>
  <c r="L669" i="3"/>
  <c r="K669" i="3"/>
  <c r="J669" i="3"/>
  <c r="G669" i="3"/>
  <c r="F669" i="3"/>
  <c r="E669" i="3"/>
  <c r="D669" i="3"/>
  <c r="C669" i="3"/>
  <c r="B669" i="3"/>
  <c r="A669" i="3"/>
  <c r="Z668" i="3"/>
  <c r="Y668" i="3"/>
  <c r="X668" i="3"/>
  <c r="W668" i="3"/>
  <c r="V668" i="3"/>
  <c r="U668" i="3"/>
  <c r="T668" i="3"/>
  <c r="S668" i="3"/>
  <c r="R668" i="3"/>
  <c r="Q668" i="3"/>
  <c r="P668" i="3"/>
  <c r="O668" i="3"/>
  <c r="N668" i="3"/>
  <c r="M668" i="3"/>
  <c r="L668" i="3"/>
  <c r="K668" i="3"/>
  <c r="J668" i="3"/>
  <c r="G668" i="3"/>
  <c r="F668" i="3"/>
  <c r="E668" i="3"/>
  <c r="D668" i="3"/>
  <c r="C668" i="3"/>
  <c r="B668" i="3"/>
  <c r="A668" i="3"/>
  <c r="Z667" i="3"/>
  <c r="Y667" i="3"/>
  <c r="X667" i="3"/>
  <c r="W667" i="3"/>
  <c r="V667" i="3"/>
  <c r="U667" i="3"/>
  <c r="T667" i="3"/>
  <c r="S667" i="3"/>
  <c r="R667" i="3"/>
  <c r="Q667" i="3"/>
  <c r="P667" i="3"/>
  <c r="O667" i="3"/>
  <c r="N667" i="3"/>
  <c r="M667" i="3"/>
  <c r="L667" i="3"/>
  <c r="K667" i="3"/>
  <c r="J667" i="3"/>
  <c r="G667" i="3"/>
  <c r="F667" i="3"/>
  <c r="E667" i="3"/>
  <c r="D667" i="3"/>
  <c r="C667" i="3"/>
  <c r="B667" i="3"/>
  <c r="A667" i="3"/>
  <c r="Z666" i="3"/>
  <c r="Y666" i="3"/>
  <c r="X666" i="3"/>
  <c r="W666" i="3"/>
  <c r="V666" i="3"/>
  <c r="U666" i="3"/>
  <c r="T666" i="3"/>
  <c r="S666" i="3"/>
  <c r="R666" i="3"/>
  <c r="Q666" i="3"/>
  <c r="P666" i="3"/>
  <c r="O666" i="3"/>
  <c r="N666" i="3"/>
  <c r="M666" i="3"/>
  <c r="L666" i="3"/>
  <c r="K666" i="3"/>
  <c r="J666" i="3"/>
  <c r="G666" i="3"/>
  <c r="F666" i="3"/>
  <c r="E666" i="3"/>
  <c r="D666" i="3"/>
  <c r="C666" i="3"/>
  <c r="B666" i="3"/>
  <c r="A666" i="3"/>
  <c r="Z665" i="3"/>
  <c r="Y665" i="3"/>
  <c r="X665" i="3"/>
  <c r="W665" i="3"/>
  <c r="V665" i="3"/>
  <c r="U665" i="3"/>
  <c r="T665" i="3"/>
  <c r="S665" i="3"/>
  <c r="R665" i="3"/>
  <c r="Q665" i="3"/>
  <c r="P665" i="3"/>
  <c r="O665" i="3"/>
  <c r="N665" i="3"/>
  <c r="M665" i="3"/>
  <c r="L665" i="3"/>
  <c r="K665" i="3"/>
  <c r="J665" i="3"/>
  <c r="G665" i="3"/>
  <c r="F665" i="3"/>
  <c r="E665" i="3"/>
  <c r="D665" i="3"/>
  <c r="C665" i="3"/>
  <c r="B665" i="3"/>
  <c r="A665" i="3"/>
  <c r="Z664" i="3"/>
  <c r="Y664" i="3"/>
  <c r="X664" i="3"/>
  <c r="W664" i="3"/>
  <c r="V664" i="3"/>
  <c r="U664" i="3"/>
  <c r="T664" i="3"/>
  <c r="S664" i="3"/>
  <c r="R664" i="3"/>
  <c r="Q664" i="3"/>
  <c r="P664" i="3"/>
  <c r="O664" i="3"/>
  <c r="N664" i="3"/>
  <c r="M664" i="3"/>
  <c r="L664" i="3"/>
  <c r="K664" i="3"/>
  <c r="J664" i="3"/>
  <c r="G664" i="3"/>
  <c r="F664" i="3"/>
  <c r="E664" i="3"/>
  <c r="D664" i="3"/>
  <c r="C664" i="3"/>
  <c r="B664" i="3"/>
  <c r="A664" i="3"/>
  <c r="Z663" i="3"/>
  <c r="Y663" i="3"/>
  <c r="X663" i="3"/>
  <c r="W663" i="3"/>
  <c r="V663" i="3"/>
  <c r="U663" i="3"/>
  <c r="T663" i="3"/>
  <c r="S663" i="3"/>
  <c r="R663" i="3"/>
  <c r="Q663" i="3"/>
  <c r="P663" i="3"/>
  <c r="O663" i="3"/>
  <c r="N663" i="3"/>
  <c r="M663" i="3"/>
  <c r="L663" i="3"/>
  <c r="K663" i="3"/>
  <c r="J663" i="3"/>
  <c r="G663" i="3"/>
  <c r="F663" i="3"/>
  <c r="E663" i="3"/>
  <c r="D663" i="3"/>
  <c r="C663" i="3"/>
  <c r="B663" i="3"/>
  <c r="A663" i="3"/>
  <c r="Z662" i="3"/>
  <c r="Y662" i="3"/>
  <c r="X662" i="3"/>
  <c r="W662" i="3"/>
  <c r="V662" i="3"/>
  <c r="U662" i="3"/>
  <c r="T662" i="3"/>
  <c r="S662" i="3"/>
  <c r="R662" i="3"/>
  <c r="Q662" i="3"/>
  <c r="P662" i="3"/>
  <c r="O662" i="3"/>
  <c r="N662" i="3"/>
  <c r="M662" i="3"/>
  <c r="L662" i="3"/>
  <c r="K662" i="3"/>
  <c r="J662" i="3"/>
  <c r="G662" i="3"/>
  <c r="F662" i="3"/>
  <c r="E662" i="3"/>
  <c r="D662" i="3"/>
  <c r="C662" i="3"/>
  <c r="B662" i="3"/>
  <c r="A662" i="3"/>
  <c r="Z661" i="3"/>
  <c r="Y661" i="3"/>
  <c r="X661" i="3"/>
  <c r="W661" i="3"/>
  <c r="V661" i="3"/>
  <c r="U661" i="3"/>
  <c r="T661" i="3"/>
  <c r="S661" i="3"/>
  <c r="R661" i="3"/>
  <c r="Q661" i="3"/>
  <c r="P661" i="3"/>
  <c r="O661" i="3"/>
  <c r="N661" i="3"/>
  <c r="M661" i="3"/>
  <c r="L661" i="3"/>
  <c r="K661" i="3"/>
  <c r="J661" i="3"/>
  <c r="G661" i="3"/>
  <c r="F661" i="3"/>
  <c r="E661" i="3"/>
  <c r="D661" i="3"/>
  <c r="C661" i="3"/>
  <c r="B661" i="3"/>
  <c r="A661" i="3"/>
  <c r="Z660" i="3"/>
  <c r="Y660" i="3"/>
  <c r="X660" i="3"/>
  <c r="W660" i="3"/>
  <c r="V660" i="3"/>
  <c r="U660" i="3"/>
  <c r="T660" i="3"/>
  <c r="S660" i="3"/>
  <c r="R660" i="3"/>
  <c r="Q660" i="3"/>
  <c r="P660" i="3"/>
  <c r="O660" i="3"/>
  <c r="N660" i="3"/>
  <c r="M660" i="3"/>
  <c r="L660" i="3"/>
  <c r="K660" i="3"/>
  <c r="J660" i="3"/>
  <c r="G660" i="3"/>
  <c r="F660" i="3"/>
  <c r="E660" i="3"/>
  <c r="D660" i="3"/>
  <c r="C660" i="3"/>
  <c r="B660" i="3"/>
  <c r="A660" i="3"/>
  <c r="Z659" i="3"/>
  <c r="Y659" i="3"/>
  <c r="X659" i="3"/>
  <c r="W659" i="3"/>
  <c r="V659" i="3"/>
  <c r="U659" i="3"/>
  <c r="T659" i="3"/>
  <c r="S659" i="3"/>
  <c r="R659" i="3"/>
  <c r="Q659" i="3"/>
  <c r="P659" i="3"/>
  <c r="O659" i="3"/>
  <c r="N659" i="3"/>
  <c r="M659" i="3"/>
  <c r="L659" i="3"/>
  <c r="K659" i="3"/>
  <c r="J659" i="3"/>
  <c r="G659" i="3"/>
  <c r="F659" i="3"/>
  <c r="E659" i="3"/>
  <c r="D659" i="3"/>
  <c r="C659" i="3"/>
  <c r="B659" i="3"/>
  <c r="A659" i="3"/>
  <c r="Z658" i="3"/>
  <c r="Y658" i="3"/>
  <c r="X658" i="3"/>
  <c r="W658" i="3"/>
  <c r="V658" i="3"/>
  <c r="U658" i="3"/>
  <c r="T658" i="3"/>
  <c r="S658" i="3"/>
  <c r="R658" i="3"/>
  <c r="Q658" i="3"/>
  <c r="P658" i="3"/>
  <c r="O658" i="3"/>
  <c r="N658" i="3"/>
  <c r="M658" i="3"/>
  <c r="L658" i="3"/>
  <c r="K658" i="3"/>
  <c r="J658" i="3"/>
  <c r="G658" i="3"/>
  <c r="F658" i="3"/>
  <c r="E658" i="3"/>
  <c r="D658" i="3"/>
  <c r="C658" i="3"/>
  <c r="B658" i="3"/>
  <c r="A658" i="3"/>
  <c r="Z657" i="3"/>
  <c r="Y657" i="3"/>
  <c r="X657" i="3"/>
  <c r="W657" i="3"/>
  <c r="V657" i="3"/>
  <c r="U657" i="3"/>
  <c r="T657" i="3"/>
  <c r="S657" i="3"/>
  <c r="R657" i="3"/>
  <c r="Q657" i="3"/>
  <c r="P657" i="3"/>
  <c r="O657" i="3"/>
  <c r="N657" i="3"/>
  <c r="M657" i="3"/>
  <c r="L657" i="3"/>
  <c r="K657" i="3"/>
  <c r="J657" i="3"/>
  <c r="G657" i="3"/>
  <c r="F657" i="3"/>
  <c r="E657" i="3"/>
  <c r="D657" i="3"/>
  <c r="C657" i="3"/>
  <c r="B657" i="3"/>
  <c r="A657" i="3"/>
  <c r="Z656" i="3"/>
  <c r="Y656" i="3"/>
  <c r="X656" i="3"/>
  <c r="W656" i="3"/>
  <c r="V656" i="3"/>
  <c r="U656" i="3"/>
  <c r="T656" i="3"/>
  <c r="S656" i="3"/>
  <c r="R656" i="3"/>
  <c r="Q656" i="3"/>
  <c r="P656" i="3"/>
  <c r="O656" i="3"/>
  <c r="N656" i="3"/>
  <c r="M656" i="3"/>
  <c r="L656" i="3"/>
  <c r="K656" i="3"/>
  <c r="J656" i="3"/>
  <c r="G656" i="3"/>
  <c r="F656" i="3"/>
  <c r="E656" i="3"/>
  <c r="D656" i="3"/>
  <c r="C656" i="3"/>
  <c r="B656" i="3"/>
  <c r="A656" i="3"/>
  <c r="Z655" i="3"/>
  <c r="Y655" i="3"/>
  <c r="X655" i="3"/>
  <c r="W655" i="3"/>
  <c r="V655" i="3"/>
  <c r="U655" i="3"/>
  <c r="T655" i="3"/>
  <c r="S655" i="3"/>
  <c r="R655" i="3"/>
  <c r="Q655" i="3"/>
  <c r="P655" i="3"/>
  <c r="O655" i="3"/>
  <c r="N655" i="3"/>
  <c r="M655" i="3"/>
  <c r="L655" i="3"/>
  <c r="K655" i="3"/>
  <c r="J655" i="3"/>
  <c r="G655" i="3"/>
  <c r="F655" i="3"/>
  <c r="E655" i="3"/>
  <c r="D655" i="3"/>
  <c r="C655" i="3"/>
  <c r="B655" i="3"/>
  <c r="A655" i="3"/>
  <c r="Z654" i="3"/>
  <c r="Y654" i="3"/>
  <c r="X654" i="3"/>
  <c r="W654" i="3"/>
  <c r="V654" i="3"/>
  <c r="U654" i="3"/>
  <c r="T654" i="3"/>
  <c r="S654" i="3"/>
  <c r="R654" i="3"/>
  <c r="Q654" i="3"/>
  <c r="P654" i="3"/>
  <c r="O654" i="3"/>
  <c r="N654" i="3"/>
  <c r="M654" i="3"/>
  <c r="L654" i="3"/>
  <c r="K654" i="3"/>
  <c r="J654" i="3"/>
  <c r="G654" i="3"/>
  <c r="F654" i="3"/>
  <c r="E654" i="3"/>
  <c r="D654" i="3"/>
  <c r="C654" i="3"/>
  <c r="B654" i="3"/>
  <c r="A654" i="3"/>
  <c r="Z653" i="3"/>
  <c r="Y653" i="3"/>
  <c r="X653" i="3"/>
  <c r="W653" i="3"/>
  <c r="V653" i="3"/>
  <c r="U653" i="3"/>
  <c r="T653" i="3"/>
  <c r="S653" i="3"/>
  <c r="R653" i="3"/>
  <c r="Q653" i="3"/>
  <c r="P653" i="3"/>
  <c r="O653" i="3"/>
  <c r="N653" i="3"/>
  <c r="M653" i="3"/>
  <c r="L653" i="3"/>
  <c r="K653" i="3"/>
  <c r="J653" i="3"/>
  <c r="G653" i="3"/>
  <c r="F653" i="3"/>
  <c r="E653" i="3"/>
  <c r="D653" i="3"/>
  <c r="C653" i="3"/>
  <c r="B653" i="3"/>
  <c r="A653" i="3"/>
  <c r="Z652" i="3"/>
  <c r="Y652" i="3"/>
  <c r="X652" i="3"/>
  <c r="W652" i="3"/>
  <c r="V652" i="3"/>
  <c r="U652" i="3"/>
  <c r="T652" i="3"/>
  <c r="S652" i="3"/>
  <c r="R652" i="3"/>
  <c r="Q652" i="3"/>
  <c r="P652" i="3"/>
  <c r="O652" i="3"/>
  <c r="N652" i="3"/>
  <c r="M652" i="3"/>
  <c r="L652" i="3"/>
  <c r="K652" i="3"/>
  <c r="J652" i="3"/>
  <c r="G652" i="3"/>
  <c r="F652" i="3"/>
  <c r="E652" i="3"/>
  <c r="D652" i="3"/>
  <c r="C652" i="3"/>
  <c r="B652" i="3"/>
  <c r="A652" i="3"/>
  <c r="Z651" i="3"/>
  <c r="Y651" i="3"/>
  <c r="X651" i="3"/>
  <c r="W651" i="3"/>
  <c r="V651" i="3"/>
  <c r="U651" i="3"/>
  <c r="T651" i="3"/>
  <c r="S651" i="3"/>
  <c r="R651" i="3"/>
  <c r="Q651" i="3"/>
  <c r="P651" i="3"/>
  <c r="O651" i="3"/>
  <c r="N651" i="3"/>
  <c r="M651" i="3"/>
  <c r="L651" i="3"/>
  <c r="K651" i="3"/>
  <c r="J651" i="3"/>
  <c r="G651" i="3"/>
  <c r="F651" i="3"/>
  <c r="E651" i="3"/>
  <c r="D651" i="3"/>
  <c r="C651" i="3"/>
  <c r="B651" i="3"/>
  <c r="A651" i="3"/>
  <c r="Z650" i="3"/>
  <c r="Y650" i="3"/>
  <c r="X650" i="3"/>
  <c r="W650" i="3"/>
  <c r="V650" i="3"/>
  <c r="U650" i="3"/>
  <c r="T650" i="3"/>
  <c r="S650" i="3"/>
  <c r="R650" i="3"/>
  <c r="Q650" i="3"/>
  <c r="P650" i="3"/>
  <c r="O650" i="3"/>
  <c r="N650" i="3"/>
  <c r="M650" i="3"/>
  <c r="L650" i="3"/>
  <c r="K650" i="3"/>
  <c r="J650" i="3"/>
  <c r="G650" i="3"/>
  <c r="F650" i="3"/>
  <c r="E650" i="3"/>
  <c r="D650" i="3"/>
  <c r="C650" i="3"/>
  <c r="B650" i="3"/>
  <c r="A650" i="3"/>
  <c r="Z649" i="3"/>
  <c r="Y649" i="3"/>
  <c r="X649" i="3"/>
  <c r="W649" i="3"/>
  <c r="V649" i="3"/>
  <c r="U649" i="3"/>
  <c r="T649" i="3"/>
  <c r="S649" i="3"/>
  <c r="R649" i="3"/>
  <c r="Q649" i="3"/>
  <c r="P649" i="3"/>
  <c r="O649" i="3"/>
  <c r="N649" i="3"/>
  <c r="M649" i="3"/>
  <c r="L649" i="3"/>
  <c r="K649" i="3"/>
  <c r="J649" i="3"/>
  <c r="G649" i="3"/>
  <c r="F649" i="3"/>
  <c r="E649" i="3"/>
  <c r="D649" i="3"/>
  <c r="C649" i="3"/>
  <c r="B649" i="3"/>
  <c r="A649" i="3"/>
  <c r="Z648" i="3"/>
  <c r="Y648" i="3"/>
  <c r="X648" i="3"/>
  <c r="W648" i="3"/>
  <c r="V648" i="3"/>
  <c r="U648" i="3"/>
  <c r="T648" i="3"/>
  <c r="S648" i="3"/>
  <c r="R648" i="3"/>
  <c r="Q648" i="3"/>
  <c r="P648" i="3"/>
  <c r="O648" i="3"/>
  <c r="N648" i="3"/>
  <c r="M648" i="3"/>
  <c r="L648" i="3"/>
  <c r="K648" i="3"/>
  <c r="J648" i="3"/>
  <c r="G648" i="3"/>
  <c r="F648" i="3"/>
  <c r="E648" i="3"/>
  <c r="D648" i="3"/>
  <c r="C648" i="3"/>
  <c r="B648" i="3"/>
  <c r="A648" i="3"/>
  <c r="Z647" i="3"/>
  <c r="Y647" i="3"/>
  <c r="X647" i="3"/>
  <c r="W647" i="3"/>
  <c r="V647" i="3"/>
  <c r="U647" i="3"/>
  <c r="T647" i="3"/>
  <c r="S647" i="3"/>
  <c r="R647" i="3"/>
  <c r="Q647" i="3"/>
  <c r="P647" i="3"/>
  <c r="O647" i="3"/>
  <c r="N647" i="3"/>
  <c r="M647" i="3"/>
  <c r="L647" i="3"/>
  <c r="K647" i="3"/>
  <c r="J647" i="3"/>
  <c r="G647" i="3"/>
  <c r="F647" i="3"/>
  <c r="E647" i="3"/>
  <c r="D647" i="3"/>
  <c r="C647" i="3"/>
  <c r="B647" i="3"/>
  <c r="A647" i="3"/>
  <c r="Z646" i="3"/>
  <c r="Y646" i="3"/>
  <c r="X646" i="3"/>
  <c r="W646" i="3"/>
  <c r="V646" i="3"/>
  <c r="U646" i="3"/>
  <c r="T646" i="3"/>
  <c r="S646" i="3"/>
  <c r="R646" i="3"/>
  <c r="Q646" i="3"/>
  <c r="P646" i="3"/>
  <c r="O646" i="3"/>
  <c r="N646" i="3"/>
  <c r="M646" i="3"/>
  <c r="L646" i="3"/>
  <c r="K646" i="3"/>
  <c r="J646" i="3"/>
  <c r="G646" i="3"/>
  <c r="F646" i="3"/>
  <c r="E646" i="3"/>
  <c r="D646" i="3"/>
  <c r="C646" i="3"/>
  <c r="B646" i="3"/>
  <c r="A646" i="3"/>
  <c r="Z645" i="3"/>
  <c r="Y645" i="3"/>
  <c r="X645" i="3"/>
  <c r="W645" i="3"/>
  <c r="V645" i="3"/>
  <c r="U645" i="3"/>
  <c r="T645" i="3"/>
  <c r="S645" i="3"/>
  <c r="R645" i="3"/>
  <c r="Q645" i="3"/>
  <c r="P645" i="3"/>
  <c r="O645" i="3"/>
  <c r="N645" i="3"/>
  <c r="M645" i="3"/>
  <c r="L645" i="3"/>
  <c r="K645" i="3"/>
  <c r="J645" i="3"/>
  <c r="G645" i="3"/>
  <c r="F645" i="3"/>
  <c r="E645" i="3"/>
  <c r="D645" i="3"/>
  <c r="C645" i="3"/>
  <c r="B645" i="3"/>
  <c r="A645" i="3"/>
  <c r="Z644" i="3"/>
  <c r="Y644" i="3"/>
  <c r="X644" i="3"/>
  <c r="W644" i="3"/>
  <c r="V644" i="3"/>
  <c r="U644" i="3"/>
  <c r="T644" i="3"/>
  <c r="S644" i="3"/>
  <c r="R644" i="3"/>
  <c r="Q644" i="3"/>
  <c r="P644" i="3"/>
  <c r="O644" i="3"/>
  <c r="N644" i="3"/>
  <c r="M644" i="3"/>
  <c r="L644" i="3"/>
  <c r="K644" i="3"/>
  <c r="J644" i="3"/>
  <c r="G644" i="3"/>
  <c r="F644" i="3"/>
  <c r="E644" i="3"/>
  <c r="D644" i="3"/>
  <c r="C644" i="3"/>
  <c r="B644" i="3"/>
  <c r="A644" i="3"/>
  <c r="Z643" i="3"/>
  <c r="Y643" i="3"/>
  <c r="X643" i="3"/>
  <c r="W643" i="3"/>
  <c r="V643" i="3"/>
  <c r="U643" i="3"/>
  <c r="T643" i="3"/>
  <c r="S643" i="3"/>
  <c r="R643" i="3"/>
  <c r="Q643" i="3"/>
  <c r="P643" i="3"/>
  <c r="O643" i="3"/>
  <c r="N643" i="3"/>
  <c r="M643" i="3"/>
  <c r="L643" i="3"/>
  <c r="K643" i="3"/>
  <c r="J643" i="3"/>
  <c r="G643" i="3"/>
  <c r="F643" i="3"/>
  <c r="E643" i="3"/>
  <c r="D643" i="3"/>
  <c r="C643" i="3"/>
  <c r="B643" i="3"/>
  <c r="A643" i="3"/>
  <c r="Z642" i="3"/>
  <c r="Y642" i="3"/>
  <c r="X642" i="3"/>
  <c r="W642" i="3"/>
  <c r="V642" i="3"/>
  <c r="U642" i="3"/>
  <c r="T642" i="3"/>
  <c r="S642" i="3"/>
  <c r="R642" i="3"/>
  <c r="Q642" i="3"/>
  <c r="P642" i="3"/>
  <c r="O642" i="3"/>
  <c r="N642" i="3"/>
  <c r="M642" i="3"/>
  <c r="L642" i="3"/>
  <c r="K642" i="3"/>
  <c r="J642" i="3"/>
  <c r="G642" i="3"/>
  <c r="F642" i="3"/>
  <c r="E642" i="3"/>
  <c r="D642" i="3"/>
  <c r="C642" i="3"/>
  <c r="B642" i="3"/>
  <c r="A642" i="3"/>
  <c r="Z641" i="3"/>
  <c r="Y641" i="3"/>
  <c r="X641" i="3"/>
  <c r="W641" i="3"/>
  <c r="V641" i="3"/>
  <c r="U641" i="3"/>
  <c r="T641" i="3"/>
  <c r="S641" i="3"/>
  <c r="R641" i="3"/>
  <c r="Q641" i="3"/>
  <c r="P641" i="3"/>
  <c r="O641" i="3"/>
  <c r="N641" i="3"/>
  <c r="M641" i="3"/>
  <c r="L641" i="3"/>
  <c r="K641" i="3"/>
  <c r="J641" i="3"/>
  <c r="G641" i="3"/>
  <c r="F641" i="3"/>
  <c r="E641" i="3"/>
  <c r="D641" i="3"/>
  <c r="C641" i="3"/>
  <c r="B641" i="3"/>
  <c r="A641" i="3"/>
  <c r="Z640" i="3"/>
  <c r="Y640" i="3"/>
  <c r="X640" i="3"/>
  <c r="W640" i="3"/>
  <c r="V640" i="3"/>
  <c r="U640" i="3"/>
  <c r="T640" i="3"/>
  <c r="S640" i="3"/>
  <c r="R640" i="3"/>
  <c r="Q640" i="3"/>
  <c r="P640" i="3"/>
  <c r="O640" i="3"/>
  <c r="N640" i="3"/>
  <c r="M640" i="3"/>
  <c r="L640" i="3"/>
  <c r="K640" i="3"/>
  <c r="J640" i="3"/>
  <c r="G640" i="3"/>
  <c r="F640" i="3"/>
  <c r="E640" i="3"/>
  <c r="D640" i="3"/>
  <c r="C640" i="3"/>
  <c r="B640" i="3"/>
  <c r="A640" i="3"/>
  <c r="Z639" i="3"/>
  <c r="Y639" i="3"/>
  <c r="X639" i="3"/>
  <c r="W639" i="3"/>
  <c r="V639" i="3"/>
  <c r="U639" i="3"/>
  <c r="T639" i="3"/>
  <c r="S639" i="3"/>
  <c r="R639" i="3"/>
  <c r="Q639" i="3"/>
  <c r="P639" i="3"/>
  <c r="O639" i="3"/>
  <c r="N639" i="3"/>
  <c r="M639" i="3"/>
  <c r="L639" i="3"/>
  <c r="K639" i="3"/>
  <c r="J639" i="3"/>
  <c r="G639" i="3"/>
  <c r="F639" i="3"/>
  <c r="E639" i="3"/>
  <c r="D639" i="3"/>
  <c r="C639" i="3"/>
  <c r="B639" i="3"/>
  <c r="A639" i="3"/>
  <c r="Z638" i="3"/>
  <c r="Y638" i="3"/>
  <c r="X638" i="3"/>
  <c r="W638" i="3"/>
  <c r="V638" i="3"/>
  <c r="U638" i="3"/>
  <c r="T638" i="3"/>
  <c r="S638" i="3"/>
  <c r="R638" i="3"/>
  <c r="Q638" i="3"/>
  <c r="P638" i="3"/>
  <c r="O638" i="3"/>
  <c r="N638" i="3"/>
  <c r="M638" i="3"/>
  <c r="L638" i="3"/>
  <c r="K638" i="3"/>
  <c r="J638" i="3"/>
  <c r="G638" i="3"/>
  <c r="F638" i="3"/>
  <c r="E638" i="3"/>
  <c r="D638" i="3"/>
  <c r="C638" i="3"/>
  <c r="B638" i="3"/>
  <c r="A638" i="3"/>
  <c r="Z637" i="3"/>
  <c r="Y637" i="3"/>
  <c r="X637" i="3"/>
  <c r="W637" i="3"/>
  <c r="V637" i="3"/>
  <c r="U637" i="3"/>
  <c r="T637" i="3"/>
  <c r="S637" i="3"/>
  <c r="R637" i="3"/>
  <c r="Q637" i="3"/>
  <c r="P637" i="3"/>
  <c r="O637" i="3"/>
  <c r="N637" i="3"/>
  <c r="M637" i="3"/>
  <c r="L637" i="3"/>
  <c r="K637" i="3"/>
  <c r="J637" i="3"/>
  <c r="G637" i="3"/>
  <c r="F637" i="3"/>
  <c r="E637" i="3"/>
  <c r="D637" i="3"/>
  <c r="C637" i="3"/>
  <c r="B637" i="3"/>
  <c r="A637" i="3"/>
  <c r="Z636" i="3"/>
  <c r="Y636" i="3"/>
  <c r="X636" i="3"/>
  <c r="W636" i="3"/>
  <c r="V636" i="3"/>
  <c r="U636" i="3"/>
  <c r="T636" i="3"/>
  <c r="S636" i="3"/>
  <c r="R636" i="3"/>
  <c r="Q636" i="3"/>
  <c r="P636" i="3"/>
  <c r="O636" i="3"/>
  <c r="N636" i="3"/>
  <c r="M636" i="3"/>
  <c r="L636" i="3"/>
  <c r="K636" i="3"/>
  <c r="J636" i="3"/>
  <c r="G636" i="3"/>
  <c r="F636" i="3"/>
  <c r="E636" i="3"/>
  <c r="D636" i="3"/>
  <c r="C636" i="3"/>
  <c r="B636" i="3"/>
  <c r="A636" i="3"/>
  <c r="Z635" i="3"/>
  <c r="Y635" i="3"/>
  <c r="X635" i="3"/>
  <c r="W635" i="3"/>
  <c r="V635" i="3"/>
  <c r="U635" i="3"/>
  <c r="T635" i="3"/>
  <c r="S635" i="3"/>
  <c r="R635" i="3"/>
  <c r="Q635" i="3"/>
  <c r="P635" i="3"/>
  <c r="O635" i="3"/>
  <c r="N635" i="3"/>
  <c r="M635" i="3"/>
  <c r="L635" i="3"/>
  <c r="K635" i="3"/>
  <c r="J635" i="3"/>
  <c r="G635" i="3"/>
  <c r="F635" i="3"/>
  <c r="E635" i="3"/>
  <c r="D635" i="3"/>
  <c r="C635" i="3"/>
  <c r="B635" i="3"/>
  <c r="A635" i="3"/>
  <c r="Z634" i="3"/>
  <c r="Y634" i="3"/>
  <c r="X634" i="3"/>
  <c r="W634" i="3"/>
  <c r="V634" i="3"/>
  <c r="U634" i="3"/>
  <c r="T634" i="3"/>
  <c r="S634" i="3"/>
  <c r="R634" i="3"/>
  <c r="Q634" i="3"/>
  <c r="P634" i="3"/>
  <c r="O634" i="3"/>
  <c r="N634" i="3"/>
  <c r="M634" i="3"/>
  <c r="L634" i="3"/>
  <c r="K634" i="3"/>
  <c r="J634" i="3"/>
  <c r="G634" i="3"/>
  <c r="F634" i="3"/>
  <c r="E634" i="3"/>
  <c r="D634" i="3"/>
  <c r="C634" i="3"/>
  <c r="B634" i="3"/>
  <c r="A634" i="3"/>
  <c r="Z633" i="3"/>
  <c r="Y633" i="3"/>
  <c r="X633" i="3"/>
  <c r="W633" i="3"/>
  <c r="V633" i="3"/>
  <c r="U633" i="3"/>
  <c r="T633" i="3"/>
  <c r="S633" i="3"/>
  <c r="R633" i="3"/>
  <c r="Q633" i="3"/>
  <c r="P633" i="3"/>
  <c r="O633" i="3"/>
  <c r="N633" i="3"/>
  <c r="M633" i="3"/>
  <c r="L633" i="3"/>
  <c r="K633" i="3"/>
  <c r="J633" i="3"/>
  <c r="G633" i="3"/>
  <c r="F633" i="3"/>
  <c r="E633" i="3"/>
  <c r="D633" i="3"/>
  <c r="C633" i="3"/>
  <c r="B633" i="3"/>
  <c r="A633" i="3"/>
  <c r="Z632" i="3"/>
  <c r="Y632" i="3"/>
  <c r="X632" i="3"/>
  <c r="W632" i="3"/>
  <c r="V632" i="3"/>
  <c r="U632" i="3"/>
  <c r="T632" i="3"/>
  <c r="S632" i="3"/>
  <c r="R632" i="3"/>
  <c r="Q632" i="3"/>
  <c r="P632" i="3"/>
  <c r="O632" i="3"/>
  <c r="N632" i="3"/>
  <c r="M632" i="3"/>
  <c r="L632" i="3"/>
  <c r="K632" i="3"/>
  <c r="J632" i="3"/>
  <c r="G632" i="3"/>
  <c r="F632" i="3"/>
  <c r="E632" i="3"/>
  <c r="D632" i="3"/>
  <c r="C632" i="3"/>
  <c r="B632" i="3"/>
  <c r="A632" i="3"/>
  <c r="Z631" i="3"/>
  <c r="Y631" i="3"/>
  <c r="X631" i="3"/>
  <c r="W631" i="3"/>
  <c r="V631" i="3"/>
  <c r="U631" i="3"/>
  <c r="T631" i="3"/>
  <c r="S631" i="3"/>
  <c r="R631" i="3"/>
  <c r="Q631" i="3"/>
  <c r="P631" i="3"/>
  <c r="O631" i="3"/>
  <c r="N631" i="3"/>
  <c r="M631" i="3"/>
  <c r="L631" i="3"/>
  <c r="K631" i="3"/>
  <c r="J631" i="3"/>
  <c r="G631" i="3"/>
  <c r="F631" i="3"/>
  <c r="E631" i="3"/>
  <c r="D631" i="3"/>
  <c r="C631" i="3"/>
  <c r="B631" i="3"/>
  <c r="A631" i="3"/>
  <c r="Z630" i="3"/>
  <c r="Y630" i="3"/>
  <c r="X630" i="3"/>
  <c r="W630" i="3"/>
  <c r="V630" i="3"/>
  <c r="U630" i="3"/>
  <c r="T630" i="3"/>
  <c r="S630" i="3"/>
  <c r="R630" i="3"/>
  <c r="Q630" i="3"/>
  <c r="P630" i="3"/>
  <c r="O630" i="3"/>
  <c r="N630" i="3"/>
  <c r="M630" i="3"/>
  <c r="L630" i="3"/>
  <c r="K630" i="3"/>
  <c r="J630" i="3"/>
  <c r="G630" i="3"/>
  <c r="F630" i="3"/>
  <c r="E630" i="3"/>
  <c r="D630" i="3"/>
  <c r="C630" i="3"/>
  <c r="B630" i="3"/>
  <c r="A630" i="3"/>
  <c r="Z629" i="3"/>
  <c r="Y629" i="3"/>
  <c r="X629" i="3"/>
  <c r="W629" i="3"/>
  <c r="V629" i="3"/>
  <c r="U629" i="3"/>
  <c r="T629" i="3"/>
  <c r="S629" i="3"/>
  <c r="R629" i="3"/>
  <c r="Q629" i="3"/>
  <c r="P629" i="3"/>
  <c r="O629" i="3"/>
  <c r="N629" i="3"/>
  <c r="M629" i="3"/>
  <c r="L629" i="3"/>
  <c r="K629" i="3"/>
  <c r="J629" i="3"/>
  <c r="G629" i="3"/>
  <c r="F629" i="3"/>
  <c r="E629" i="3"/>
  <c r="D629" i="3"/>
  <c r="C629" i="3"/>
  <c r="B629" i="3"/>
  <c r="A629" i="3"/>
  <c r="Z628" i="3"/>
  <c r="Y628" i="3"/>
  <c r="X628" i="3"/>
  <c r="W628" i="3"/>
  <c r="V628" i="3"/>
  <c r="U628" i="3"/>
  <c r="T628" i="3"/>
  <c r="S628" i="3"/>
  <c r="R628" i="3"/>
  <c r="Q628" i="3"/>
  <c r="P628" i="3"/>
  <c r="O628" i="3"/>
  <c r="N628" i="3"/>
  <c r="M628" i="3"/>
  <c r="L628" i="3"/>
  <c r="K628" i="3"/>
  <c r="J628" i="3"/>
  <c r="G628" i="3"/>
  <c r="F628" i="3"/>
  <c r="E628" i="3"/>
  <c r="D628" i="3"/>
  <c r="C628" i="3"/>
  <c r="B628" i="3"/>
  <c r="A628" i="3"/>
  <c r="Z627" i="3"/>
  <c r="Y627" i="3"/>
  <c r="X627" i="3"/>
  <c r="W627" i="3"/>
  <c r="V627" i="3"/>
  <c r="U627" i="3"/>
  <c r="T627" i="3"/>
  <c r="S627" i="3"/>
  <c r="R627" i="3"/>
  <c r="Q627" i="3"/>
  <c r="P627" i="3"/>
  <c r="O627" i="3"/>
  <c r="N627" i="3"/>
  <c r="M627" i="3"/>
  <c r="L627" i="3"/>
  <c r="K627" i="3"/>
  <c r="J627" i="3"/>
  <c r="G627" i="3"/>
  <c r="F627" i="3"/>
  <c r="E627" i="3"/>
  <c r="D627" i="3"/>
  <c r="C627" i="3"/>
  <c r="B627" i="3"/>
  <c r="A627" i="3"/>
  <c r="Z626" i="3"/>
  <c r="Y626" i="3"/>
  <c r="X626" i="3"/>
  <c r="W626" i="3"/>
  <c r="V626" i="3"/>
  <c r="U626" i="3"/>
  <c r="T626" i="3"/>
  <c r="S626" i="3"/>
  <c r="R626" i="3"/>
  <c r="Q626" i="3"/>
  <c r="P626" i="3"/>
  <c r="O626" i="3"/>
  <c r="N626" i="3"/>
  <c r="M626" i="3"/>
  <c r="L626" i="3"/>
  <c r="K626" i="3"/>
  <c r="J626" i="3"/>
  <c r="G626" i="3"/>
  <c r="F626" i="3"/>
  <c r="E626" i="3"/>
  <c r="D626" i="3"/>
  <c r="C626" i="3"/>
  <c r="B626" i="3"/>
  <c r="A626" i="3"/>
  <c r="Z625" i="3"/>
  <c r="Y625" i="3"/>
  <c r="X625" i="3"/>
  <c r="W625" i="3"/>
  <c r="V625" i="3"/>
  <c r="U625" i="3"/>
  <c r="T625" i="3"/>
  <c r="S625" i="3"/>
  <c r="R625" i="3"/>
  <c r="Q625" i="3"/>
  <c r="P625" i="3"/>
  <c r="O625" i="3"/>
  <c r="N625" i="3"/>
  <c r="M625" i="3"/>
  <c r="L625" i="3"/>
  <c r="K625" i="3"/>
  <c r="J625" i="3"/>
  <c r="G625" i="3"/>
  <c r="F625" i="3"/>
  <c r="E625" i="3"/>
  <c r="D625" i="3"/>
  <c r="C625" i="3"/>
  <c r="B625" i="3"/>
  <c r="A625" i="3"/>
  <c r="Z624" i="3"/>
  <c r="Y624" i="3"/>
  <c r="X624" i="3"/>
  <c r="W624" i="3"/>
  <c r="V624" i="3"/>
  <c r="U624" i="3"/>
  <c r="T624" i="3"/>
  <c r="S624" i="3"/>
  <c r="R624" i="3"/>
  <c r="Q624" i="3"/>
  <c r="P624" i="3"/>
  <c r="O624" i="3"/>
  <c r="N624" i="3"/>
  <c r="M624" i="3"/>
  <c r="L624" i="3"/>
  <c r="K624" i="3"/>
  <c r="J624" i="3"/>
  <c r="G624" i="3"/>
  <c r="F624" i="3"/>
  <c r="E624" i="3"/>
  <c r="D624" i="3"/>
  <c r="C624" i="3"/>
  <c r="B624" i="3"/>
  <c r="A624" i="3"/>
  <c r="Z623" i="3"/>
  <c r="Y623" i="3"/>
  <c r="X623" i="3"/>
  <c r="W623" i="3"/>
  <c r="V623" i="3"/>
  <c r="U623" i="3"/>
  <c r="T623" i="3"/>
  <c r="S623" i="3"/>
  <c r="R623" i="3"/>
  <c r="Q623" i="3"/>
  <c r="P623" i="3"/>
  <c r="O623" i="3"/>
  <c r="N623" i="3"/>
  <c r="M623" i="3"/>
  <c r="L623" i="3"/>
  <c r="K623" i="3"/>
  <c r="J623" i="3"/>
  <c r="G623" i="3"/>
  <c r="F623" i="3"/>
  <c r="E623" i="3"/>
  <c r="D623" i="3"/>
  <c r="C623" i="3"/>
  <c r="B623" i="3"/>
  <c r="A623" i="3"/>
  <c r="Z622" i="3"/>
  <c r="Y622" i="3"/>
  <c r="X622" i="3"/>
  <c r="W622" i="3"/>
  <c r="V622" i="3"/>
  <c r="U622" i="3"/>
  <c r="T622" i="3"/>
  <c r="S622" i="3"/>
  <c r="R622" i="3"/>
  <c r="Q622" i="3"/>
  <c r="P622" i="3"/>
  <c r="O622" i="3"/>
  <c r="N622" i="3"/>
  <c r="M622" i="3"/>
  <c r="L622" i="3"/>
  <c r="K622" i="3"/>
  <c r="J622" i="3"/>
  <c r="G622" i="3"/>
  <c r="F622" i="3"/>
  <c r="E622" i="3"/>
  <c r="D622" i="3"/>
  <c r="C622" i="3"/>
  <c r="B622" i="3"/>
  <c r="A622" i="3"/>
  <c r="Z621" i="3"/>
  <c r="Y621" i="3"/>
  <c r="X621" i="3"/>
  <c r="W621" i="3"/>
  <c r="V621" i="3"/>
  <c r="U621" i="3"/>
  <c r="T621" i="3"/>
  <c r="S621" i="3"/>
  <c r="R621" i="3"/>
  <c r="Q621" i="3"/>
  <c r="P621" i="3"/>
  <c r="O621" i="3"/>
  <c r="N621" i="3"/>
  <c r="M621" i="3"/>
  <c r="L621" i="3"/>
  <c r="K621" i="3"/>
  <c r="J621" i="3"/>
  <c r="G621" i="3"/>
  <c r="F621" i="3"/>
  <c r="E621" i="3"/>
  <c r="D621" i="3"/>
  <c r="C621" i="3"/>
  <c r="B621" i="3"/>
  <c r="A621" i="3"/>
  <c r="Z620" i="3"/>
  <c r="Y620" i="3"/>
  <c r="X620" i="3"/>
  <c r="W620" i="3"/>
  <c r="V620" i="3"/>
  <c r="U620" i="3"/>
  <c r="T620" i="3"/>
  <c r="S620" i="3"/>
  <c r="R620" i="3"/>
  <c r="Q620" i="3"/>
  <c r="P620" i="3"/>
  <c r="O620" i="3"/>
  <c r="N620" i="3"/>
  <c r="M620" i="3"/>
  <c r="L620" i="3"/>
  <c r="K620" i="3"/>
  <c r="J620" i="3"/>
  <c r="G620" i="3"/>
  <c r="F620" i="3"/>
  <c r="E620" i="3"/>
  <c r="D620" i="3"/>
  <c r="C620" i="3"/>
  <c r="B620" i="3"/>
  <c r="A620" i="3"/>
  <c r="Z619" i="3"/>
  <c r="Y619" i="3"/>
  <c r="X619" i="3"/>
  <c r="W619" i="3"/>
  <c r="V619" i="3"/>
  <c r="U619" i="3"/>
  <c r="T619" i="3"/>
  <c r="S619" i="3"/>
  <c r="R619" i="3"/>
  <c r="Q619" i="3"/>
  <c r="P619" i="3"/>
  <c r="O619" i="3"/>
  <c r="N619" i="3"/>
  <c r="M619" i="3"/>
  <c r="L619" i="3"/>
  <c r="K619" i="3"/>
  <c r="J619" i="3"/>
  <c r="G619" i="3"/>
  <c r="F619" i="3"/>
  <c r="E619" i="3"/>
  <c r="D619" i="3"/>
  <c r="C619" i="3"/>
  <c r="B619" i="3"/>
  <c r="A619" i="3"/>
  <c r="Z618" i="3"/>
  <c r="Y618" i="3"/>
  <c r="X618" i="3"/>
  <c r="W618" i="3"/>
  <c r="V618" i="3"/>
  <c r="U618" i="3"/>
  <c r="T618" i="3"/>
  <c r="S618" i="3"/>
  <c r="R618" i="3"/>
  <c r="Q618" i="3"/>
  <c r="P618" i="3"/>
  <c r="O618" i="3"/>
  <c r="N618" i="3"/>
  <c r="M618" i="3"/>
  <c r="L618" i="3"/>
  <c r="K618" i="3"/>
  <c r="J618" i="3"/>
  <c r="G618" i="3"/>
  <c r="F618" i="3"/>
  <c r="E618" i="3"/>
  <c r="D618" i="3"/>
  <c r="C618" i="3"/>
  <c r="B618" i="3"/>
  <c r="A618" i="3"/>
  <c r="Z617" i="3"/>
  <c r="Y617" i="3"/>
  <c r="X617" i="3"/>
  <c r="W617" i="3"/>
  <c r="V617" i="3"/>
  <c r="U617" i="3"/>
  <c r="T617" i="3"/>
  <c r="S617" i="3"/>
  <c r="R617" i="3"/>
  <c r="Q617" i="3"/>
  <c r="P617" i="3"/>
  <c r="O617" i="3"/>
  <c r="N617" i="3"/>
  <c r="M617" i="3"/>
  <c r="L617" i="3"/>
  <c r="K617" i="3"/>
  <c r="J617" i="3"/>
  <c r="G617" i="3"/>
  <c r="F617" i="3"/>
  <c r="E617" i="3"/>
  <c r="D617" i="3"/>
  <c r="C617" i="3"/>
  <c r="B617" i="3"/>
  <c r="A617" i="3"/>
  <c r="Z616" i="3"/>
  <c r="Y616" i="3"/>
  <c r="X616" i="3"/>
  <c r="W616" i="3"/>
  <c r="V616" i="3"/>
  <c r="U616" i="3"/>
  <c r="T616" i="3"/>
  <c r="S616" i="3"/>
  <c r="R616" i="3"/>
  <c r="Q616" i="3"/>
  <c r="P616" i="3"/>
  <c r="O616" i="3"/>
  <c r="N616" i="3"/>
  <c r="M616" i="3"/>
  <c r="L616" i="3"/>
  <c r="K616" i="3"/>
  <c r="J616" i="3"/>
  <c r="G616" i="3"/>
  <c r="F616" i="3"/>
  <c r="E616" i="3"/>
  <c r="D616" i="3"/>
  <c r="C616" i="3"/>
  <c r="B616" i="3"/>
  <c r="A616" i="3"/>
  <c r="Z615" i="3"/>
  <c r="Y615" i="3"/>
  <c r="X615" i="3"/>
  <c r="W615" i="3"/>
  <c r="V615" i="3"/>
  <c r="U615" i="3"/>
  <c r="T615" i="3"/>
  <c r="S615" i="3"/>
  <c r="R615" i="3"/>
  <c r="Q615" i="3"/>
  <c r="P615" i="3"/>
  <c r="O615" i="3"/>
  <c r="N615" i="3"/>
  <c r="M615" i="3"/>
  <c r="L615" i="3"/>
  <c r="K615" i="3"/>
  <c r="J615" i="3"/>
  <c r="G615" i="3"/>
  <c r="F615" i="3"/>
  <c r="E615" i="3"/>
  <c r="D615" i="3"/>
  <c r="C615" i="3"/>
  <c r="B615" i="3"/>
  <c r="A615" i="3"/>
  <c r="Z614" i="3"/>
  <c r="Y614" i="3"/>
  <c r="X614" i="3"/>
  <c r="W614" i="3"/>
  <c r="V614" i="3"/>
  <c r="U614" i="3"/>
  <c r="T614" i="3"/>
  <c r="S614" i="3"/>
  <c r="R614" i="3"/>
  <c r="Q614" i="3"/>
  <c r="P614" i="3"/>
  <c r="O614" i="3"/>
  <c r="N614" i="3"/>
  <c r="M614" i="3"/>
  <c r="L614" i="3"/>
  <c r="K614" i="3"/>
  <c r="J614" i="3"/>
  <c r="G614" i="3"/>
  <c r="F614" i="3"/>
  <c r="E614" i="3"/>
  <c r="D614" i="3"/>
  <c r="C614" i="3"/>
  <c r="B614" i="3"/>
  <c r="A614" i="3"/>
  <c r="Z613" i="3"/>
  <c r="Y613" i="3"/>
  <c r="X613" i="3"/>
  <c r="W613" i="3"/>
  <c r="V613" i="3"/>
  <c r="U613" i="3"/>
  <c r="T613" i="3"/>
  <c r="S613" i="3"/>
  <c r="R613" i="3"/>
  <c r="Q613" i="3"/>
  <c r="P613" i="3"/>
  <c r="O613" i="3"/>
  <c r="N613" i="3"/>
  <c r="M613" i="3"/>
  <c r="L613" i="3"/>
  <c r="K613" i="3"/>
  <c r="J613" i="3"/>
  <c r="G613" i="3"/>
  <c r="F613" i="3"/>
  <c r="E613" i="3"/>
  <c r="D613" i="3"/>
  <c r="C613" i="3"/>
  <c r="B613" i="3"/>
  <c r="A613" i="3"/>
  <c r="Z612" i="3"/>
  <c r="Y612" i="3"/>
  <c r="X612" i="3"/>
  <c r="W612" i="3"/>
  <c r="V612" i="3"/>
  <c r="U612" i="3"/>
  <c r="T612" i="3"/>
  <c r="S612" i="3"/>
  <c r="R612" i="3"/>
  <c r="Q612" i="3"/>
  <c r="P612" i="3"/>
  <c r="O612" i="3"/>
  <c r="N612" i="3"/>
  <c r="M612" i="3"/>
  <c r="L612" i="3"/>
  <c r="K612" i="3"/>
  <c r="J612" i="3"/>
  <c r="G612" i="3"/>
  <c r="F612" i="3"/>
  <c r="E612" i="3"/>
  <c r="D612" i="3"/>
  <c r="C612" i="3"/>
  <c r="B612" i="3"/>
  <c r="A612" i="3"/>
  <c r="Z611" i="3"/>
  <c r="Y611" i="3"/>
  <c r="X611" i="3"/>
  <c r="W611" i="3"/>
  <c r="V611" i="3"/>
  <c r="U611" i="3"/>
  <c r="T611" i="3"/>
  <c r="S611" i="3"/>
  <c r="R611" i="3"/>
  <c r="Q611" i="3"/>
  <c r="P611" i="3"/>
  <c r="O611" i="3"/>
  <c r="N611" i="3"/>
  <c r="M611" i="3"/>
  <c r="L611" i="3"/>
  <c r="K611" i="3"/>
  <c r="J611" i="3"/>
  <c r="G611" i="3"/>
  <c r="F611" i="3"/>
  <c r="E611" i="3"/>
  <c r="D611" i="3"/>
  <c r="C611" i="3"/>
  <c r="B611" i="3"/>
  <c r="A611" i="3"/>
  <c r="Z610" i="3"/>
  <c r="Y610" i="3"/>
  <c r="X610" i="3"/>
  <c r="W610" i="3"/>
  <c r="V610" i="3"/>
  <c r="U610" i="3"/>
  <c r="T610" i="3"/>
  <c r="S610" i="3"/>
  <c r="R610" i="3"/>
  <c r="Q610" i="3"/>
  <c r="P610" i="3"/>
  <c r="O610" i="3"/>
  <c r="N610" i="3"/>
  <c r="M610" i="3"/>
  <c r="L610" i="3"/>
  <c r="K610" i="3"/>
  <c r="J610" i="3"/>
  <c r="G610" i="3"/>
  <c r="F610" i="3"/>
  <c r="E610" i="3"/>
  <c r="D610" i="3"/>
  <c r="C610" i="3"/>
  <c r="B610" i="3"/>
  <c r="A610" i="3"/>
  <c r="Z609" i="3"/>
  <c r="Y609" i="3"/>
  <c r="X609" i="3"/>
  <c r="W609" i="3"/>
  <c r="V609" i="3"/>
  <c r="U609" i="3"/>
  <c r="T609" i="3"/>
  <c r="S609" i="3"/>
  <c r="R609" i="3"/>
  <c r="Q609" i="3"/>
  <c r="P609" i="3"/>
  <c r="O609" i="3"/>
  <c r="N609" i="3"/>
  <c r="M609" i="3"/>
  <c r="L609" i="3"/>
  <c r="K609" i="3"/>
  <c r="J609" i="3"/>
  <c r="G609" i="3"/>
  <c r="F609" i="3"/>
  <c r="E609" i="3"/>
  <c r="D609" i="3"/>
  <c r="C609" i="3"/>
  <c r="B609" i="3"/>
  <c r="A609" i="3"/>
  <c r="Z608" i="3"/>
  <c r="Y608" i="3"/>
  <c r="X608" i="3"/>
  <c r="W608" i="3"/>
  <c r="V608" i="3"/>
  <c r="U608" i="3"/>
  <c r="T608" i="3"/>
  <c r="S608" i="3"/>
  <c r="R608" i="3"/>
  <c r="Q608" i="3"/>
  <c r="P608" i="3"/>
  <c r="O608" i="3"/>
  <c r="N608" i="3"/>
  <c r="M608" i="3"/>
  <c r="L608" i="3"/>
  <c r="K608" i="3"/>
  <c r="J608" i="3"/>
  <c r="G608" i="3"/>
  <c r="F608" i="3"/>
  <c r="E608" i="3"/>
  <c r="D608" i="3"/>
  <c r="C608" i="3"/>
  <c r="B608" i="3"/>
  <c r="A608" i="3"/>
  <c r="Z607" i="3"/>
  <c r="Y607" i="3"/>
  <c r="X607" i="3"/>
  <c r="W607" i="3"/>
  <c r="V607" i="3"/>
  <c r="U607" i="3"/>
  <c r="T607" i="3"/>
  <c r="S607" i="3"/>
  <c r="R607" i="3"/>
  <c r="Q607" i="3"/>
  <c r="P607" i="3"/>
  <c r="O607" i="3"/>
  <c r="N607" i="3"/>
  <c r="M607" i="3"/>
  <c r="L607" i="3"/>
  <c r="K607" i="3"/>
  <c r="J607" i="3"/>
  <c r="G607" i="3"/>
  <c r="F607" i="3"/>
  <c r="E607" i="3"/>
  <c r="D607" i="3"/>
  <c r="C607" i="3"/>
  <c r="B607" i="3"/>
  <c r="A607" i="3"/>
  <c r="Z606" i="3"/>
  <c r="Y606" i="3"/>
  <c r="X606" i="3"/>
  <c r="W606" i="3"/>
  <c r="V606" i="3"/>
  <c r="U606" i="3"/>
  <c r="T606" i="3"/>
  <c r="S606" i="3"/>
  <c r="R606" i="3"/>
  <c r="Q606" i="3"/>
  <c r="P606" i="3"/>
  <c r="O606" i="3"/>
  <c r="N606" i="3"/>
  <c r="M606" i="3"/>
  <c r="L606" i="3"/>
  <c r="K606" i="3"/>
  <c r="J606" i="3"/>
  <c r="G606" i="3"/>
  <c r="F606" i="3"/>
  <c r="E606" i="3"/>
  <c r="D606" i="3"/>
  <c r="C606" i="3"/>
  <c r="B606" i="3"/>
  <c r="A606" i="3"/>
  <c r="Z605" i="3"/>
  <c r="Y605" i="3"/>
  <c r="X605" i="3"/>
  <c r="W605" i="3"/>
  <c r="V605" i="3"/>
  <c r="U605" i="3"/>
  <c r="T605" i="3"/>
  <c r="S605" i="3"/>
  <c r="R605" i="3"/>
  <c r="Q605" i="3"/>
  <c r="P605" i="3"/>
  <c r="O605" i="3"/>
  <c r="N605" i="3"/>
  <c r="M605" i="3"/>
  <c r="L605" i="3"/>
  <c r="K605" i="3"/>
  <c r="J605" i="3"/>
  <c r="G605" i="3"/>
  <c r="F605" i="3"/>
  <c r="E605" i="3"/>
  <c r="D605" i="3"/>
  <c r="C605" i="3"/>
  <c r="B605" i="3"/>
  <c r="A605" i="3"/>
  <c r="Z604" i="3"/>
  <c r="Y604" i="3"/>
  <c r="X604" i="3"/>
  <c r="W604" i="3"/>
  <c r="V604" i="3"/>
  <c r="U604" i="3"/>
  <c r="T604" i="3"/>
  <c r="S604" i="3"/>
  <c r="R604" i="3"/>
  <c r="Q604" i="3"/>
  <c r="P604" i="3"/>
  <c r="O604" i="3"/>
  <c r="N604" i="3"/>
  <c r="M604" i="3"/>
  <c r="L604" i="3"/>
  <c r="K604" i="3"/>
  <c r="J604" i="3"/>
  <c r="G604" i="3"/>
  <c r="F604" i="3"/>
  <c r="E604" i="3"/>
  <c r="D604" i="3"/>
  <c r="C604" i="3"/>
  <c r="B604" i="3"/>
  <c r="A604" i="3"/>
  <c r="Z603" i="3"/>
  <c r="Y603" i="3"/>
  <c r="X603" i="3"/>
  <c r="W603" i="3"/>
  <c r="V603" i="3"/>
  <c r="U603" i="3"/>
  <c r="T603" i="3"/>
  <c r="S603" i="3"/>
  <c r="R603" i="3"/>
  <c r="Q603" i="3"/>
  <c r="P603" i="3"/>
  <c r="O603" i="3"/>
  <c r="N603" i="3"/>
  <c r="M603" i="3"/>
  <c r="L603" i="3"/>
  <c r="K603" i="3"/>
  <c r="J603" i="3"/>
  <c r="G603" i="3"/>
  <c r="F603" i="3"/>
  <c r="E603" i="3"/>
  <c r="D603" i="3"/>
  <c r="C603" i="3"/>
  <c r="B603" i="3"/>
  <c r="A603" i="3"/>
  <c r="Z602" i="3"/>
  <c r="Y602" i="3"/>
  <c r="X602" i="3"/>
  <c r="W602" i="3"/>
  <c r="V602" i="3"/>
  <c r="U602" i="3"/>
  <c r="T602" i="3"/>
  <c r="S602" i="3"/>
  <c r="R602" i="3"/>
  <c r="Q602" i="3"/>
  <c r="P602" i="3"/>
  <c r="O602" i="3"/>
  <c r="N602" i="3"/>
  <c r="M602" i="3"/>
  <c r="L602" i="3"/>
  <c r="K602" i="3"/>
  <c r="J602" i="3"/>
  <c r="G602" i="3"/>
  <c r="F602" i="3"/>
  <c r="E602" i="3"/>
  <c r="D602" i="3"/>
  <c r="C602" i="3"/>
  <c r="B602" i="3"/>
  <c r="A602" i="3"/>
  <c r="Z601" i="3"/>
  <c r="Y601" i="3"/>
  <c r="X601" i="3"/>
  <c r="W601" i="3"/>
  <c r="V601" i="3"/>
  <c r="U601" i="3"/>
  <c r="T601" i="3"/>
  <c r="S601" i="3"/>
  <c r="R601" i="3"/>
  <c r="Q601" i="3"/>
  <c r="P601" i="3"/>
  <c r="O601" i="3"/>
  <c r="N601" i="3"/>
  <c r="M601" i="3"/>
  <c r="L601" i="3"/>
  <c r="K601" i="3"/>
  <c r="J601" i="3"/>
  <c r="G601" i="3"/>
  <c r="F601" i="3"/>
  <c r="E601" i="3"/>
  <c r="D601" i="3"/>
  <c r="C601" i="3"/>
  <c r="B601" i="3"/>
  <c r="A601" i="3"/>
  <c r="Z600" i="3"/>
  <c r="Y600" i="3"/>
  <c r="X600" i="3"/>
  <c r="W600" i="3"/>
  <c r="V600" i="3"/>
  <c r="U600" i="3"/>
  <c r="T600" i="3"/>
  <c r="S600" i="3"/>
  <c r="R600" i="3"/>
  <c r="Q600" i="3"/>
  <c r="P600" i="3"/>
  <c r="O600" i="3"/>
  <c r="N600" i="3"/>
  <c r="M600" i="3"/>
  <c r="L600" i="3"/>
  <c r="K600" i="3"/>
  <c r="J600" i="3"/>
  <c r="G600" i="3"/>
  <c r="F600" i="3"/>
  <c r="E600" i="3"/>
  <c r="D600" i="3"/>
  <c r="C600" i="3"/>
  <c r="B600" i="3"/>
  <c r="A600" i="3"/>
  <c r="Z599" i="3"/>
  <c r="Y599" i="3"/>
  <c r="X599" i="3"/>
  <c r="W599" i="3"/>
  <c r="V599" i="3"/>
  <c r="U599" i="3"/>
  <c r="T599" i="3"/>
  <c r="S599" i="3"/>
  <c r="R599" i="3"/>
  <c r="Q599" i="3"/>
  <c r="P599" i="3"/>
  <c r="O599" i="3"/>
  <c r="N599" i="3"/>
  <c r="M599" i="3"/>
  <c r="L599" i="3"/>
  <c r="K599" i="3"/>
  <c r="J599" i="3"/>
  <c r="G599" i="3"/>
  <c r="F599" i="3"/>
  <c r="E599" i="3"/>
  <c r="D599" i="3"/>
  <c r="C599" i="3"/>
  <c r="B599" i="3"/>
  <c r="A599" i="3"/>
  <c r="Z598" i="3"/>
  <c r="Y598" i="3"/>
  <c r="X598" i="3"/>
  <c r="W598" i="3"/>
  <c r="V598" i="3"/>
  <c r="U598" i="3"/>
  <c r="T598" i="3"/>
  <c r="S598" i="3"/>
  <c r="R598" i="3"/>
  <c r="Q598" i="3"/>
  <c r="P598" i="3"/>
  <c r="O598" i="3"/>
  <c r="N598" i="3"/>
  <c r="M598" i="3"/>
  <c r="L598" i="3"/>
  <c r="K598" i="3"/>
  <c r="J598" i="3"/>
  <c r="G598" i="3"/>
  <c r="F598" i="3"/>
  <c r="E598" i="3"/>
  <c r="D598" i="3"/>
  <c r="C598" i="3"/>
  <c r="B598" i="3"/>
  <c r="A598" i="3"/>
  <c r="Z597" i="3"/>
  <c r="Y597" i="3"/>
  <c r="X597" i="3"/>
  <c r="W597" i="3"/>
  <c r="V597" i="3"/>
  <c r="U597" i="3"/>
  <c r="T597" i="3"/>
  <c r="S597" i="3"/>
  <c r="R597" i="3"/>
  <c r="Q597" i="3"/>
  <c r="P597" i="3"/>
  <c r="O597" i="3"/>
  <c r="N597" i="3"/>
  <c r="M597" i="3"/>
  <c r="L597" i="3"/>
  <c r="K597" i="3"/>
  <c r="J597" i="3"/>
  <c r="G597" i="3"/>
  <c r="F597" i="3"/>
  <c r="E597" i="3"/>
  <c r="D597" i="3"/>
  <c r="C597" i="3"/>
  <c r="B597" i="3"/>
  <c r="A597" i="3"/>
  <c r="Z596" i="3"/>
  <c r="Y596" i="3"/>
  <c r="X596" i="3"/>
  <c r="W596" i="3"/>
  <c r="V596" i="3"/>
  <c r="U596" i="3"/>
  <c r="T596" i="3"/>
  <c r="S596" i="3"/>
  <c r="R596" i="3"/>
  <c r="Q596" i="3"/>
  <c r="P596" i="3"/>
  <c r="O596" i="3"/>
  <c r="N596" i="3"/>
  <c r="M596" i="3"/>
  <c r="L596" i="3"/>
  <c r="K596" i="3"/>
  <c r="J596" i="3"/>
  <c r="G596" i="3"/>
  <c r="F596" i="3"/>
  <c r="E596" i="3"/>
  <c r="D596" i="3"/>
  <c r="C596" i="3"/>
  <c r="B596" i="3"/>
  <c r="A596" i="3"/>
  <c r="Z595" i="3"/>
  <c r="Y595" i="3"/>
  <c r="X595" i="3"/>
  <c r="W595" i="3"/>
  <c r="V595" i="3"/>
  <c r="U595" i="3"/>
  <c r="T595" i="3"/>
  <c r="S595" i="3"/>
  <c r="R595" i="3"/>
  <c r="Q595" i="3"/>
  <c r="P595" i="3"/>
  <c r="O595" i="3"/>
  <c r="N595" i="3"/>
  <c r="M595" i="3"/>
  <c r="L595" i="3"/>
  <c r="K595" i="3"/>
  <c r="J595" i="3"/>
  <c r="G595" i="3"/>
  <c r="F595" i="3"/>
  <c r="E595" i="3"/>
  <c r="D595" i="3"/>
  <c r="C595" i="3"/>
  <c r="B595" i="3"/>
  <c r="A595" i="3"/>
  <c r="Z594" i="3"/>
  <c r="Y594" i="3"/>
  <c r="X594" i="3"/>
  <c r="W594" i="3"/>
  <c r="V594" i="3"/>
  <c r="U594" i="3"/>
  <c r="T594" i="3"/>
  <c r="S594" i="3"/>
  <c r="R594" i="3"/>
  <c r="Q594" i="3"/>
  <c r="P594" i="3"/>
  <c r="O594" i="3"/>
  <c r="N594" i="3"/>
  <c r="M594" i="3"/>
  <c r="L594" i="3"/>
  <c r="K594" i="3"/>
  <c r="J594" i="3"/>
  <c r="G594" i="3"/>
  <c r="F594" i="3"/>
  <c r="E594" i="3"/>
  <c r="D594" i="3"/>
  <c r="C594" i="3"/>
  <c r="B594" i="3"/>
  <c r="A594" i="3"/>
  <c r="Z593" i="3"/>
  <c r="Y593" i="3"/>
  <c r="X593" i="3"/>
  <c r="W593" i="3"/>
  <c r="V593" i="3"/>
  <c r="U593" i="3"/>
  <c r="T593" i="3"/>
  <c r="S593" i="3"/>
  <c r="R593" i="3"/>
  <c r="Q593" i="3"/>
  <c r="P593" i="3"/>
  <c r="O593" i="3"/>
  <c r="N593" i="3"/>
  <c r="M593" i="3"/>
  <c r="L593" i="3"/>
  <c r="K593" i="3"/>
  <c r="J593" i="3"/>
  <c r="G593" i="3"/>
  <c r="F593" i="3"/>
  <c r="E593" i="3"/>
  <c r="D593" i="3"/>
  <c r="C593" i="3"/>
  <c r="B593" i="3"/>
  <c r="A593" i="3"/>
  <c r="Z592" i="3"/>
  <c r="Y592" i="3"/>
  <c r="X592" i="3"/>
  <c r="W592" i="3"/>
  <c r="V592" i="3"/>
  <c r="U592" i="3"/>
  <c r="T592" i="3"/>
  <c r="S592" i="3"/>
  <c r="R592" i="3"/>
  <c r="Q592" i="3"/>
  <c r="P592" i="3"/>
  <c r="O592" i="3"/>
  <c r="N592" i="3"/>
  <c r="M592" i="3"/>
  <c r="L592" i="3"/>
  <c r="K592" i="3"/>
  <c r="J592" i="3"/>
  <c r="G592" i="3"/>
  <c r="F592" i="3"/>
  <c r="E592" i="3"/>
  <c r="D592" i="3"/>
  <c r="C592" i="3"/>
  <c r="B592" i="3"/>
  <c r="A592" i="3"/>
  <c r="Z591" i="3"/>
  <c r="Y591" i="3"/>
  <c r="X591" i="3"/>
  <c r="W591" i="3"/>
  <c r="V591" i="3"/>
  <c r="U591" i="3"/>
  <c r="T591" i="3"/>
  <c r="S591" i="3"/>
  <c r="R591" i="3"/>
  <c r="Q591" i="3"/>
  <c r="P591" i="3"/>
  <c r="O591" i="3"/>
  <c r="N591" i="3"/>
  <c r="M591" i="3"/>
  <c r="L591" i="3"/>
  <c r="K591" i="3"/>
  <c r="J591" i="3"/>
  <c r="G591" i="3"/>
  <c r="F591" i="3"/>
  <c r="E591" i="3"/>
  <c r="D591" i="3"/>
  <c r="C591" i="3"/>
  <c r="B591" i="3"/>
  <c r="A591" i="3"/>
  <c r="Z590" i="3"/>
  <c r="Y590" i="3"/>
  <c r="X590" i="3"/>
  <c r="W590" i="3"/>
  <c r="V590" i="3"/>
  <c r="U590" i="3"/>
  <c r="T590" i="3"/>
  <c r="S590" i="3"/>
  <c r="R590" i="3"/>
  <c r="Q590" i="3"/>
  <c r="P590" i="3"/>
  <c r="O590" i="3"/>
  <c r="N590" i="3"/>
  <c r="M590" i="3"/>
  <c r="L590" i="3"/>
  <c r="K590" i="3"/>
  <c r="J590" i="3"/>
  <c r="G590" i="3"/>
  <c r="F590" i="3"/>
  <c r="E590" i="3"/>
  <c r="D590" i="3"/>
  <c r="C590" i="3"/>
  <c r="B590" i="3"/>
  <c r="A590" i="3"/>
  <c r="Z589" i="3"/>
  <c r="Y589" i="3"/>
  <c r="X589" i="3"/>
  <c r="W589" i="3"/>
  <c r="V589" i="3"/>
  <c r="U589" i="3"/>
  <c r="T589" i="3"/>
  <c r="S589" i="3"/>
  <c r="R589" i="3"/>
  <c r="Q589" i="3"/>
  <c r="P589" i="3"/>
  <c r="O589" i="3"/>
  <c r="N589" i="3"/>
  <c r="M589" i="3"/>
  <c r="L589" i="3"/>
  <c r="K589" i="3"/>
  <c r="J589" i="3"/>
  <c r="G589" i="3"/>
  <c r="F589" i="3"/>
  <c r="E589" i="3"/>
  <c r="D589" i="3"/>
  <c r="C589" i="3"/>
  <c r="B589" i="3"/>
  <c r="A589" i="3"/>
  <c r="Z588" i="3"/>
  <c r="Y588" i="3"/>
  <c r="X588" i="3"/>
  <c r="W588" i="3"/>
  <c r="V588" i="3"/>
  <c r="U588" i="3"/>
  <c r="T588" i="3"/>
  <c r="S588" i="3"/>
  <c r="R588" i="3"/>
  <c r="Q588" i="3"/>
  <c r="P588" i="3"/>
  <c r="O588" i="3"/>
  <c r="N588" i="3"/>
  <c r="M588" i="3"/>
  <c r="L588" i="3"/>
  <c r="K588" i="3"/>
  <c r="J588" i="3"/>
  <c r="G588" i="3"/>
  <c r="F588" i="3"/>
  <c r="E588" i="3"/>
  <c r="D588" i="3"/>
  <c r="C588" i="3"/>
  <c r="B588" i="3"/>
  <c r="A588" i="3"/>
  <c r="Z587" i="3"/>
  <c r="Y587" i="3"/>
  <c r="X587" i="3"/>
  <c r="W587" i="3"/>
  <c r="V587" i="3"/>
  <c r="U587" i="3"/>
  <c r="T587" i="3"/>
  <c r="S587" i="3"/>
  <c r="R587" i="3"/>
  <c r="Q587" i="3"/>
  <c r="P587" i="3"/>
  <c r="O587" i="3"/>
  <c r="N587" i="3"/>
  <c r="M587" i="3"/>
  <c r="L587" i="3"/>
  <c r="K587" i="3"/>
  <c r="J587" i="3"/>
  <c r="G587" i="3"/>
  <c r="F587" i="3"/>
  <c r="E587" i="3"/>
  <c r="D587" i="3"/>
  <c r="C587" i="3"/>
  <c r="B587" i="3"/>
  <c r="A587" i="3"/>
  <c r="Z586" i="3"/>
  <c r="Y586" i="3"/>
  <c r="X586" i="3"/>
  <c r="W586" i="3"/>
  <c r="V586" i="3"/>
  <c r="U586" i="3"/>
  <c r="T586" i="3"/>
  <c r="S586" i="3"/>
  <c r="R586" i="3"/>
  <c r="Q586" i="3"/>
  <c r="P586" i="3"/>
  <c r="O586" i="3"/>
  <c r="N586" i="3"/>
  <c r="M586" i="3"/>
  <c r="L586" i="3"/>
  <c r="K586" i="3"/>
  <c r="J586" i="3"/>
  <c r="G586" i="3"/>
  <c r="F586" i="3"/>
  <c r="E586" i="3"/>
  <c r="D586" i="3"/>
  <c r="C586" i="3"/>
  <c r="B586" i="3"/>
  <c r="A586" i="3"/>
  <c r="Z585" i="3"/>
  <c r="Y585" i="3"/>
  <c r="X585" i="3"/>
  <c r="W585" i="3"/>
  <c r="V585" i="3"/>
  <c r="U585" i="3"/>
  <c r="T585" i="3"/>
  <c r="S585" i="3"/>
  <c r="R585" i="3"/>
  <c r="Q585" i="3"/>
  <c r="P585" i="3"/>
  <c r="O585" i="3"/>
  <c r="N585" i="3"/>
  <c r="M585" i="3"/>
  <c r="L585" i="3"/>
  <c r="K585" i="3"/>
  <c r="J585" i="3"/>
  <c r="G585" i="3"/>
  <c r="F585" i="3"/>
  <c r="E585" i="3"/>
  <c r="D585" i="3"/>
  <c r="C585" i="3"/>
  <c r="B585" i="3"/>
  <c r="A585" i="3"/>
  <c r="Z584" i="3"/>
  <c r="Y584" i="3"/>
  <c r="X584" i="3"/>
  <c r="W584" i="3"/>
  <c r="V584" i="3"/>
  <c r="U584" i="3"/>
  <c r="T584" i="3"/>
  <c r="S584" i="3"/>
  <c r="R584" i="3"/>
  <c r="Q584" i="3"/>
  <c r="P584" i="3"/>
  <c r="O584" i="3"/>
  <c r="N584" i="3"/>
  <c r="M584" i="3"/>
  <c r="L584" i="3"/>
  <c r="K584" i="3"/>
  <c r="J584" i="3"/>
  <c r="G584" i="3"/>
  <c r="F584" i="3"/>
  <c r="E584" i="3"/>
  <c r="D584" i="3"/>
  <c r="C584" i="3"/>
  <c r="B584" i="3"/>
  <c r="A584" i="3"/>
  <c r="Z583" i="3"/>
  <c r="Y583" i="3"/>
  <c r="X583" i="3"/>
  <c r="W583" i="3"/>
  <c r="V583" i="3"/>
  <c r="U583" i="3"/>
  <c r="T583" i="3"/>
  <c r="S583" i="3"/>
  <c r="R583" i="3"/>
  <c r="Q583" i="3"/>
  <c r="P583" i="3"/>
  <c r="O583" i="3"/>
  <c r="N583" i="3"/>
  <c r="M583" i="3"/>
  <c r="L583" i="3"/>
  <c r="K583" i="3"/>
  <c r="J583" i="3"/>
  <c r="G583" i="3"/>
  <c r="F583" i="3"/>
  <c r="E583" i="3"/>
  <c r="D583" i="3"/>
  <c r="C583" i="3"/>
  <c r="B583" i="3"/>
  <c r="A583" i="3"/>
  <c r="Z582" i="3"/>
  <c r="Y582" i="3"/>
  <c r="X582" i="3"/>
  <c r="W582" i="3"/>
  <c r="V582" i="3"/>
  <c r="U582" i="3"/>
  <c r="T582" i="3"/>
  <c r="S582" i="3"/>
  <c r="R582" i="3"/>
  <c r="Q582" i="3"/>
  <c r="P582" i="3"/>
  <c r="O582" i="3"/>
  <c r="N582" i="3"/>
  <c r="M582" i="3"/>
  <c r="L582" i="3"/>
  <c r="K582" i="3"/>
  <c r="J582" i="3"/>
  <c r="G582" i="3"/>
  <c r="F582" i="3"/>
  <c r="E582" i="3"/>
  <c r="D582" i="3"/>
  <c r="C582" i="3"/>
  <c r="B582" i="3"/>
  <c r="A582" i="3"/>
  <c r="Z581" i="3"/>
  <c r="Y581" i="3"/>
  <c r="X581" i="3"/>
  <c r="W581" i="3"/>
  <c r="V581" i="3"/>
  <c r="U581" i="3"/>
  <c r="T581" i="3"/>
  <c r="S581" i="3"/>
  <c r="R581" i="3"/>
  <c r="Q581" i="3"/>
  <c r="P581" i="3"/>
  <c r="O581" i="3"/>
  <c r="N581" i="3"/>
  <c r="M581" i="3"/>
  <c r="L581" i="3"/>
  <c r="K581" i="3"/>
  <c r="J581" i="3"/>
  <c r="G581" i="3"/>
  <c r="F581" i="3"/>
  <c r="E581" i="3"/>
  <c r="D581" i="3"/>
  <c r="C581" i="3"/>
  <c r="B581" i="3"/>
  <c r="A581" i="3"/>
  <c r="Z580" i="3"/>
  <c r="Y580" i="3"/>
  <c r="X580" i="3"/>
  <c r="W580" i="3"/>
  <c r="V580" i="3"/>
  <c r="U580" i="3"/>
  <c r="T580" i="3"/>
  <c r="S580" i="3"/>
  <c r="R580" i="3"/>
  <c r="Q580" i="3"/>
  <c r="P580" i="3"/>
  <c r="O580" i="3"/>
  <c r="N580" i="3"/>
  <c r="M580" i="3"/>
  <c r="L580" i="3"/>
  <c r="K580" i="3"/>
  <c r="J580" i="3"/>
  <c r="G580" i="3"/>
  <c r="F580" i="3"/>
  <c r="E580" i="3"/>
  <c r="D580" i="3"/>
  <c r="C580" i="3"/>
  <c r="B580" i="3"/>
  <c r="A580" i="3"/>
  <c r="Z579" i="3"/>
  <c r="Y579" i="3"/>
  <c r="X579" i="3"/>
  <c r="W579" i="3"/>
  <c r="V579" i="3"/>
  <c r="U579" i="3"/>
  <c r="T579" i="3"/>
  <c r="S579" i="3"/>
  <c r="R579" i="3"/>
  <c r="Q579" i="3"/>
  <c r="P579" i="3"/>
  <c r="O579" i="3"/>
  <c r="N579" i="3"/>
  <c r="M579" i="3"/>
  <c r="L579" i="3"/>
  <c r="K579" i="3"/>
  <c r="J579" i="3"/>
  <c r="G579" i="3"/>
  <c r="F579" i="3"/>
  <c r="E579" i="3"/>
  <c r="D579" i="3"/>
  <c r="C579" i="3"/>
  <c r="B579" i="3"/>
  <c r="A579" i="3"/>
  <c r="Z578" i="3"/>
  <c r="Y578" i="3"/>
  <c r="X578" i="3"/>
  <c r="W578" i="3"/>
  <c r="V578" i="3"/>
  <c r="U578" i="3"/>
  <c r="T578" i="3"/>
  <c r="S578" i="3"/>
  <c r="R578" i="3"/>
  <c r="Q578" i="3"/>
  <c r="P578" i="3"/>
  <c r="O578" i="3"/>
  <c r="N578" i="3"/>
  <c r="M578" i="3"/>
  <c r="L578" i="3"/>
  <c r="K578" i="3"/>
  <c r="J578" i="3"/>
  <c r="G578" i="3"/>
  <c r="F578" i="3"/>
  <c r="E578" i="3"/>
  <c r="D578" i="3"/>
  <c r="C578" i="3"/>
  <c r="B578" i="3"/>
  <c r="A578" i="3"/>
  <c r="Z577" i="3"/>
  <c r="Y577" i="3"/>
  <c r="X577" i="3"/>
  <c r="W577" i="3"/>
  <c r="V577" i="3"/>
  <c r="U577" i="3"/>
  <c r="T577" i="3"/>
  <c r="S577" i="3"/>
  <c r="R577" i="3"/>
  <c r="Q577" i="3"/>
  <c r="P577" i="3"/>
  <c r="O577" i="3"/>
  <c r="N577" i="3"/>
  <c r="M577" i="3"/>
  <c r="L577" i="3"/>
  <c r="K577" i="3"/>
  <c r="J577" i="3"/>
  <c r="G577" i="3"/>
  <c r="F577" i="3"/>
  <c r="E577" i="3"/>
  <c r="D577" i="3"/>
  <c r="C577" i="3"/>
  <c r="B577" i="3"/>
  <c r="A577" i="3"/>
  <c r="Z576" i="3"/>
  <c r="Y576" i="3"/>
  <c r="X576" i="3"/>
  <c r="W576" i="3"/>
  <c r="V576" i="3"/>
  <c r="U576" i="3"/>
  <c r="T576" i="3"/>
  <c r="S576" i="3"/>
  <c r="R576" i="3"/>
  <c r="Q576" i="3"/>
  <c r="P576" i="3"/>
  <c r="O576" i="3"/>
  <c r="N576" i="3"/>
  <c r="M576" i="3"/>
  <c r="L576" i="3"/>
  <c r="K576" i="3"/>
  <c r="J576" i="3"/>
  <c r="G576" i="3"/>
  <c r="F576" i="3"/>
  <c r="E576" i="3"/>
  <c r="D576" i="3"/>
  <c r="C576" i="3"/>
  <c r="B576" i="3"/>
  <c r="A576" i="3"/>
  <c r="Z575" i="3"/>
  <c r="Y575" i="3"/>
  <c r="X575" i="3"/>
  <c r="W575" i="3"/>
  <c r="V575" i="3"/>
  <c r="U575" i="3"/>
  <c r="T575" i="3"/>
  <c r="S575" i="3"/>
  <c r="R575" i="3"/>
  <c r="Q575" i="3"/>
  <c r="P575" i="3"/>
  <c r="O575" i="3"/>
  <c r="N575" i="3"/>
  <c r="M575" i="3"/>
  <c r="L575" i="3"/>
  <c r="K575" i="3"/>
  <c r="J575" i="3"/>
  <c r="G575" i="3"/>
  <c r="F575" i="3"/>
  <c r="E575" i="3"/>
  <c r="D575" i="3"/>
  <c r="C575" i="3"/>
  <c r="B575" i="3"/>
  <c r="A575" i="3"/>
  <c r="Z574" i="3"/>
  <c r="Y574" i="3"/>
  <c r="X574" i="3"/>
  <c r="W574" i="3"/>
  <c r="V574" i="3"/>
  <c r="U574" i="3"/>
  <c r="T574" i="3"/>
  <c r="S574" i="3"/>
  <c r="R574" i="3"/>
  <c r="Q574" i="3"/>
  <c r="P574" i="3"/>
  <c r="O574" i="3"/>
  <c r="N574" i="3"/>
  <c r="M574" i="3"/>
  <c r="L574" i="3"/>
  <c r="K574" i="3"/>
  <c r="J574" i="3"/>
  <c r="G574" i="3"/>
  <c r="F574" i="3"/>
  <c r="E574" i="3"/>
  <c r="D574" i="3"/>
  <c r="C574" i="3"/>
  <c r="B574" i="3"/>
  <c r="A574" i="3"/>
  <c r="Z573" i="3"/>
  <c r="Y573" i="3"/>
  <c r="X573" i="3"/>
  <c r="W573" i="3"/>
  <c r="V573" i="3"/>
  <c r="U573" i="3"/>
  <c r="T573" i="3"/>
  <c r="S573" i="3"/>
  <c r="R573" i="3"/>
  <c r="Q573" i="3"/>
  <c r="P573" i="3"/>
  <c r="O573" i="3"/>
  <c r="N573" i="3"/>
  <c r="M573" i="3"/>
  <c r="L573" i="3"/>
  <c r="K573" i="3"/>
  <c r="J573" i="3"/>
  <c r="G573" i="3"/>
  <c r="F573" i="3"/>
  <c r="E573" i="3"/>
  <c r="D573" i="3"/>
  <c r="C573" i="3"/>
  <c r="B573" i="3"/>
  <c r="A573" i="3"/>
  <c r="Z572" i="3"/>
  <c r="Y572" i="3"/>
  <c r="X572" i="3"/>
  <c r="W572" i="3"/>
  <c r="V572" i="3"/>
  <c r="U572" i="3"/>
  <c r="T572" i="3"/>
  <c r="S572" i="3"/>
  <c r="R572" i="3"/>
  <c r="Q572" i="3"/>
  <c r="P572" i="3"/>
  <c r="O572" i="3"/>
  <c r="N572" i="3"/>
  <c r="M572" i="3"/>
  <c r="L572" i="3"/>
  <c r="K572" i="3"/>
  <c r="J572" i="3"/>
  <c r="G572" i="3"/>
  <c r="F572" i="3"/>
  <c r="E572" i="3"/>
  <c r="D572" i="3"/>
  <c r="C572" i="3"/>
  <c r="B572" i="3"/>
  <c r="A572" i="3"/>
  <c r="Z571" i="3"/>
  <c r="Y571" i="3"/>
  <c r="X571" i="3"/>
  <c r="W571" i="3"/>
  <c r="V571" i="3"/>
  <c r="U571" i="3"/>
  <c r="T571" i="3"/>
  <c r="S571" i="3"/>
  <c r="R571" i="3"/>
  <c r="Q571" i="3"/>
  <c r="P571" i="3"/>
  <c r="O571" i="3"/>
  <c r="N571" i="3"/>
  <c r="M571" i="3"/>
  <c r="L571" i="3"/>
  <c r="K571" i="3"/>
  <c r="J571" i="3"/>
  <c r="G571" i="3"/>
  <c r="F571" i="3"/>
  <c r="E571" i="3"/>
  <c r="D571" i="3"/>
  <c r="C571" i="3"/>
  <c r="B571" i="3"/>
  <c r="A571" i="3"/>
  <c r="Z570" i="3"/>
  <c r="Y570" i="3"/>
  <c r="X570" i="3"/>
  <c r="W570" i="3"/>
  <c r="V570" i="3"/>
  <c r="U570" i="3"/>
  <c r="T570" i="3"/>
  <c r="S570" i="3"/>
  <c r="R570" i="3"/>
  <c r="Q570" i="3"/>
  <c r="P570" i="3"/>
  <c r="O570" i="3"/>
  <c r="N570" i="3"/>
  <c r="M570" i="3"/>
  <c r="L570" i="3"/>
  <c r="K570" i="3"/>
  <c r="J570" i="3"/>
  <c r="G570" i="3"/>
  <c r="F570" i="3"/>
  <c r="E570" i="3"/>
  <c r="D570" i="3"/>
  <c r="C570" i="3"/>
  <c r="B570" i="3"/>
  <c r="A570" i="3"/>
  <c r="Z569" i="3"/>
  <c r="Y569" i="3"/>
  <c r="X569" i="3"/>
  <c r="W569" i="3"/>
  <c r="V569" i="3"/>
  <c r="U569" i="3"/>
  <c r="T569" i="3"/>
  <c r="S569" i="3"/>
  <c r="R569" i="3"/>
  <c r="Q569" i="3"/>
  <c r="P569" i="3"/>
  <c r="O569" i="3"/>
  <c r="N569" i="3"/>
  <c r="M569" i="3"/>
  <c r="L569" i="3"/>
  <c r="K569" i="3"/>
  <c r="J569" i="3"/>
  <c r="G569" i="3"/>
  <c r="F569" i="3"/>
  <c r="E569" i="3"/>
  <c r="D569" i="3"/>
  <c r="C569" i="3"/>
  <c r="B569" i="3"/>
  <c r="A569" i="3"/>
  <c r="Z568" i="3"/>
  <c r="Y568" i="3"/>
  <c r="X568" i="3"/>
  <c r="W568" i="3"/>
  <c r="V568" i="3"/>
  <c r="U568" i="3"/>
  <c r="T568" i="3"/>
  <c r="S568" i="3"/>
  <c r="R568" i="3"/>
  <c r="Q568" i="3"/>
  <c r="P568" i="3"/>
  <c r="O568" i="3"/>
  <c r="N568" i="3"/>
  <c r="M568" i="3"/>
  <c r="L568" i="3"/>
  <c r="K568" i="3"/>
  <c r="J568" i="3"/>
  <c r="G568" i="3"/>
  <c r="F568" i="3"/>
  <c r="E568" i="3"/>
  <c r="D568" i="3"/>
  <c r="C568" i="3"/>
  <c r="B568" i="3"/>
  <c r="A568" i="3"/>
  <c r="Z567" i="3"/>
  <c r="Y567" i="3"/>
  <c r="X567" i="3"/>
  <c r="W567" i="3"/>
  <c r="V567" i="3"/>
  <c r="U567" i="3"/>
  <c r="T567" i="3"/>
  <c r="S567" i="3"/>
  <c r="R567" i="3"/>
  <c r="Q567" i="3"/>
  <c r="P567" i="3"/>
  <c r="O567" i="3"/>
  <c r="N567" i="3"/>
  <c r="M567" i="3"/>
  <c r="L567" i="3"/>
  <c r="K567" i="3"/>
  <c r="J567" i="3"/>
  <c r="G567" i="3"/>
  <c r="F567" i="3"/>
  <c r="E567" i="3"/>
  <c r="D567" i="3"/>
  <c r="C567" i="3"/>
  <c r="B567" i="3"/>
  <c r="A567" i="3"/>
  <c r="Z566" i="3"/>
  <c r="Y566" i="3"/>
  <c r="X566" i="3"/>
  <c r="W566" i="3"/>
  <c r="V566" i="3"/>
  <c r="U566" i="3"/>
  <c r="T566" i="3"/>
  <c r="S566" i="3"/>
  <c r="R566" i="3"/>
  <c r="Q566" i="3"/>
  <c r="P566" i="3"/>
  <c r="O566" i="3"/>
  <c r="N566" i="3"/>
  <c r="M566" i="3"/>
  <c r="L566" i="3"/>
  <c r="K566" i="3"/>
  <c r="J566" i="3"/>
  <c r="G566" i="3"/>
  <c r="F566" i="3"/>
  <c r="E566" i="3"/>
  <c r="D566" i="3"/>
  <c r="C566" i="3"/>
  <c r="B566" i="3"/>
  <c r="A566" i="3"/>
  <c r="Z565" i="3"/>
  <c r="Y565" i="3"/>
  <c r="X565" i="3"/>
  <c r="W565" i="3"/>
  <c r="V565" i="3"/>
  <c r="U565" i="3"/>
  <c r="T565" i="3"/>
  <c r="S565" i="3"/>
  <c r="R565" i="3"/>
  <c r="Q565" i="3"/>
  <c r="P565" i="3"/>
  <c r="O565" i="3"/>
  <c r="N565" i="3"/>
  <c r="M565" i="3"/>
  <c r="L565" i="3"/>
  <c r="K565" i="3"/>
  <c r="J565" i="3"/>
  <c r="G565" i="3"/>
  <c r="F565" i="3"/>
  <c r="E565" i="3"/>
  <c r="D565" i="3"/>
  <c r="C565" i="3"/>
  <c r="B565" i="3"/>
  <c r="A565" i="3"/>
  <c r="Z564" i="3"/>
  <c r="Y564" i="3"/>
  <c r="X564" i="3"/>
  <c r="W564" i="3"/>
  <c r="V564" i="3"/>
  <c r="U564" i="3"/>
  <c r="T564" i="3"/>
  <c r="S564" i="3"/>
  <c r="R564" i="3"/>
  <c r="Q564" i="3"/>
  <c r="P564" i="3"/>
  <c r="O564" i="3"/>
  <c r="N564" i="3"/>
  <c r="M564" i="3"/>
  <c r="L564" i="3"/>
  <c r="K564" i="3"/>
  <c r="J564" i="3"/>
  <c r="G564" i="3"/>
  <c r="F564" i="3"/>
  <c r="E564" i="3"/>
  <c r="D564" i="3"/>
  <c r="C564" i="3"/>
  <c r="B564" i="3"/>
  <c r="A564" i="3"/>
  <c r="Z563" i="3"/>
  <c r="Y563" i="3"/>
  <c r="X563" i="3"/>
  <c r="W563" i="3"/>
  <c r="V563" i="3"/>
  <c r="U563" i="3"/>
  <c r="T563" i="3"/>
  <c r="S563" i="3"/>
  <c r="R563" i="3"/>
  <c r="Q563" i="3"/>
  <c r="P563" i="3"/>
  <c r="O563" i="3"/>
  <c r="N563" i="3"/>
  <c r="M563" i="3"/>
  <c r="L563" i="3"/>
  <c r="K563" i="3"/>
  <c r="J563" i="3"/>
  <c r="G563" i="3"/>
  <c r="F563" i="3"/>
  <c r="E563" i="3"/>
  <c r="D563" i="3"/>
  <c r="C563" i="3"/>
  <c r="B563" i="3"/>
  <c r="A563" i="3"/>
  <c r="Z562" i="3"/>
  <c r="Y562" i="3"/>
  <c r="X562" i="3"/>
  <c r="W562" i="3"/>
  <c r="V562" i="3"/>
  <c r="U562" i="3"/>
  <c r="T562" i="3"/>
  <c r="S562" i="3"/>
  <c r="R562" i="3"/>
  <c r="Q562" i="3"/>
  <c r="P562" i="3"/>
  <c r="O562" i="3"/>
  <c r="N562" i="3"/>
  <c r="M562" i="3"/>
  <c r="L562" i="3"/>
  <c r="K562" i="3"/>
  <c r="J562" i="3"/>
  <c r="G562" i="3"/>
  <c r="F562" i="3"/>
  <c r="E562" i="3"/>
  <c r="D562" i="3"/>
  <c r="C562" i="3"/>
  <c r="B562" i="3"/>
  <c r="A562" i="3"/>
  <c r="Z561" i="3"/>
  <c r="Y561" i="3"/>
  <c r="X561" i="3"/>
  <c r="W561" i="3"/>
  <c r="V561" i="3"/>
  <c r="U561" i="3"/>
  <c r="T561" i="3"/>
  <c r="S561" i="3"/>
  <c r="R561" i="3"/>
  <c r="Q561" i="3"/>
  <c r="P561" i="3"/>
  <c r="O561" i="3"/>
  <c r="N561" i="3"/>
  <c r="M561" i="3"/>
  <c r="L561" i="3"/>
  <c r="K561" i="3"/>
  <c r="J561" i="3"/>
  <c r="G561" i="3"/>
  <c r="F561" i="3"/>
  <c r="E561" i="3"/>
  <c r="D561" i="3"/>
  <c r="C561" i="3"/>
  <c r="B561" i="3"/>
  <c r="A561" i="3"/>
  <c r="Z560" i="3"/>
  <c r="Y560" i="3"/>
  <c r="X560" i="3"/>
  <c r="W560" i="3"/>
  <c r="V560" i="3"/>
  <c r="U560" i="3"/>
  <c r="T560" i="3"/>
  <c r="S560" i="3"/>
  <c r="R560" i="3"/>
  <c r="Q560" i="3"/>
  <c r="P560" i="3"/>
  <c r="O560" i="3"/>
  <c r="N560" i="3"/>
  <c r="M560" i="3"/>
  <c r="L560" i="3"/>
  <c r="K560" i="3"/>
  <c r="J560" i="3"/>
  <c r="G560" i="3"/>
  <c r="F560" i="3"/>
  <c r="E560" i="3"/>
  <c r="D560" i="3"/>
  <c r="C560" i="3"/>
  <c r="B560" i="3"/>
  <c r="A560" i="3"/>
  <c r="Z559" i="3"/>
  <c r="Y559" i="3"/>
  <c r="X559" i="3"/>
  <c r="W559" i="3"/>
  <c r="V559" i="3"/>
  <c r="U559" i="3"/>
  <c r="T559" i="3"/>
  <c r="S559" i="3"/>
  <c r="R559" i="3"/>
  <c r="Q559" i="3"/>
  <c r="P559" i="3"/>
  <c r="O559" i="3"/>
  <c r="N559" i="3"/>
  <c r="M559" i="3"/>
  <c r="L559" i="3"/>
  <c r="K559" i="3"/>
  <c r="J559" i="3"/>
  <c r="G559" i="3"/>
  <c r="F559" i="3"/>
  <c r="E559" i="3"/>
  <c r="D559" i="3"/>
  <c r="C559" i="3"/>
  <c r="B559" i="3"/>
  <c r="A559" i="3"/>
  <c r="Z558" i="3"/>
  <c r="Y558" i="3"/>
  <c r="X558" i="3"/>
  <c r="W558" i="3"/>
  <c r="V558" i="3"/>
  <c r="U558" i="3"/>
  <c r="T558" i="3"/>
  <c r="S558" i="3"/>
  <c r="R558" i="3"/>
  <c r="Q558" i="3"/>
  <c r="P558" i="3"/>
  <c r="O558" i="3"/>
  <c r="N558" i="3"/>
  <c r="M558" i="3"/>
  <c r="L558" i="3"/>
  <c r="K558" i="3"/>
  <c r="J558" i="3"/>
  <c r="G558" i="3"/>
  <c r="F558" i="3"/>
  <c r="E558" i="3"/>
  <c r="D558" i="3"/>
  <c r="C558" i="3"/>
  <c r="B558" i="3"/>
  <c r="A558" i="3"/>
  <c r="Z557" i="3"/>
  <c r="Y557" i="3"/>
  <c r="X557" i="3"/>
  <c r="W557" i="3"/>
  <c r="V557" i="3"/>
  <c r="U557" i="3"/>
  <c r="T557" i="3"/>
  <c r="S557" i="3"/>
  <c r="R557" i="3"/>
  <c r="Q557" i="3"/>
  <c r="P557" i="3"/>
  <c r="O557" i="3"/>
  <c r="N557" i="3"/>
  <c r="M557" i="3"/>
  <c r="L557" i="3"/>
  <c r="K557" i="3"/>
  <c r="J557" i="3"/>
  <c r="G557" i="3"/>
  <c r="F557" i="3"/>
  <c r="E557" i="3"/>
  <c r="D557" i="3"/>
  <c r="C557" i="3"/>
  <c r="B557" i="3"/>
  <c r="A557" i="3"/>
  <c r="Z556" i="3"/>
  <c r="Y556" i="3"/>
  <c r="X556" i="3"/>
  <c r="W556" i="3"/>
  <c r="V556" i="3"/>
  <c r="U556" i="3"/>
  <c r="T556" i="3"/>
  <c r="S556" i="3"/>
  <c r="R556" i="3"/>
  <c r="Q556" i="3"/>
  <c r="P556" i="3"/>
  <c r="O556" i="3"/>
  <c r="N556" i="3"/>
  <c r="M556" i="3"/>
  <c r="L556" i="3"/>
  <c r="K556" i="3"/>
  <c r="J556" i="3"/>
  <c r="G556" i="3"/>
  <c r="F556" i="3"/>
  <c r="E556" i="3"/>
  <c r="D556" i="3"/>
  <c r="C556" i="3"/>
  <c r="B556" i="3"/>
  <c r="A556" i="3"/>
  <c r="Z555" i="3"/>
  <c r="Y555" i="3"/>
  <c r="X555" i="3"/>
  <c r="W555" i="3"/>
  <c r="V555" i="3"/>
  <c r="U555" i="3"/>
  <c r="T555" i="3"/>
  <c r="S555" i="3"/>
  <c r="R555" i="3"/>
  <c r="Q555" i="3"/>
  <c r="P555" i="3"/>
  <c r="O555" i="3"/>
  <c r="N555" i="3"/>
  <c r="M555" i="3"/>
  <c r="L555" i="3"/>
  <c r="K555" i="3"/>
  <c r="J555" i="3"/>
  <c r="G555" i="3"/>
  <c r="F555" i="3"/>
  <c r="E555" i="3"/>
  <c r="D555" i="3"/>
  <c r="C555" i="3"/>
  <c r="B555" i="3"/>
  <c r="A555" i="3"/>
  <c r="Z554" i="3"/>
  <c r="Y554" i="3"/>
  <c r="X554" i="3"/>
  <c r="W554" i="3"/>
  <c r="V554" i="3"/>
  <c r="U554" i="3"/>
  <c r="T554" i="3"/>
  <c r="S554" i="3"/>
  <c r="R554" i="3"/>
  <c r="Q554" i="3"/>
  <c r="P554" i="3"/>
  <c r="O554" i="3"/>
  <c r="N554" i="3"/>
  <c r="M554" i="3"/>
  <c r="L554" i="3"/>
  <c r="K554" i="3"/>
  <c r="J554" i="3"/>
  <c r="G554" i="3"/>
  <c r="F554" i="3"/>
  <c r="E554" i="3"/>
  <c r="D554" i="3"/>
  <c r="C554" i="3"/>
  <c r="B554" i="3"/>
  <c r="A554" i="3"/>
  <c r="Z553" i="3"/>
  <c r="Y553" i="3"/>
  <c r="X553" i="3"/>
  <c r="W553" i="3"/>
  <c r="V553" i="3"/>
  <c r="U553" i="3"/>
  <c r="T553" i="3"/>
  <c r="S553" i="3"/>
  <c r="R553" i="3"/>
  <c r="Q553" i="3"/>
  <c r="P553" i="3"/>
  <c r="O553" i="3"/>
  <c r="N553" i="3"/>
  <c r="M553" i="3"/>
  <c r="L553" i="3"/>
  <c r="K553" i="3"/>
  <c r="J553" i="3"/>
  <c r="G553" i="3"/>
  <c r="F553" i="3"/>
  <c r="E553" i="3"/>
  <c r="D553" i="3"/>
  <c r="C553" i="3"/>
  <c r="B553" i="3"/>
  <c r="A553" i="3"/>
  <c r="Z552" i="3"/>
  <c r="Y552" i="3"/>
  <c r="X552" i="3"/>
  <c r="W552" i="3"/>
  <c r="V552" i="3"/>
  <c r="U552" i="3"/>
  <c r="T552" i="3"/>
  <c r="S552" i="3"/>
  <c r="R552" i="3"/>
  <c r="Q552" i="3"/>
  <c r="P552" i="3"/>
  <c r="O552" i="3"/>
  <c r="N552" i="3"/>
  <c r="M552" i="3"/>
  <c r="L552" i="3"/>
  <c r="K552" i="3"/>
  <c r="J552" i="3"/>
  <c r="G552" i="3"/>
  <c r="F552" i="3"/>
  <c r="E552" i="3"/>
  <c r="D552" i="3"/>
  <c r="C552" i="3"/>
  <c r="B552" i="3"/>
  <c r="A552" i="3"/>
  <c r="Z551" i="3"/>
  <c r="Y551" i="3"/>
  <c r="X551" i="3"/>
  <c r="W551" i="3"/>
  <c r="V551" i="3"/>
  <c r="U551" i="3"/>
  <c r="T551" i="3"/>
  <c r="S551" i="3"/>
  <c r="R551" i="3"/>
  <c r="Q551" i="3"/>
  <c r="P551" i="3"/>
  <c r="O551" i="3"/>
  <c r="N551" i="3"/>
  <c r="M551" i="3"/>
  <c r="L551" i="3"/>
  <c r="K551" i="3"/>
  <c r="J551" i="3"/>
  <c r="G551" i="3"/>
  <c r="F551" i="3"/>
  <c r="E551" i="3"/>
  <c r="D551" i="3"/>
  <c r="C551" i="3"/>
  <c r="B551" i="3"/>
  <c r="A551" i="3"/>
  <c r="Z550" i="3"/>
  <c r="Y550" i="3"/>
  <c r="X550" i="3"/>
  <c r="W550" i="3"/>
  <c r="V550" i="3"/>
  <c r="U550" i="3"/>
  <c r="T550" i="3"/>
  <c r="S550" i="3"/>
  <c r="R550" i="3"/>
  <c r="Q550" i="3"/>
  <c r="P550" i="3"/>
  <c r="O550" i="3"/>
  <c r="N550" i="3"/>
  <c r="M550" i="3"/>
  <c r="L550" i="3"/>
  <c r="K550" i="3"/>
  <c r="J550" i="3"/>
  <c r="G550" i="3"/>
  <c r="F550" i="3"/>
  <c r="E550" i="3"/>
  <c r="D550" i="3"/>
  <c r="C550" i="3"/>
  <c r="B550" i="3"/>
  <c r="A550" i="3"/>
  <c r="Z549" i="3"/>
  <c r="Y549" i="3"/>
  <c r="X549" i="3"/>
  <c r="W549" i="3"/>
  <c r="V549" i="3"/>
  <c r="U549" i="3"/>
  <c r="T549" i="3"/>
  <c r="S549" i="3"/>
  <c r="R549" i="3"/>
  <c r="Q549" i="3"/>
  <c r="P549" i="3"/>
  <c r="O549" i="3"/>
  <c r="N549" i="3"/>
  <c r="M549" i="3"/>
  <c r="L549" i="3"/>
  <c r="K549" i="3"/>
  <c r="J549" i="3"/>
  <c r="G549" i="3"/>
  <c r="F549" i="3"/>
  <c r="E549" i="3"/>
  <c r="D549" i="3"/>
  <c r="C549" i="3"/>
  <c r="B549" i="3"/>
  <c r="A549" i="3"/>
  <c r="Z548" i="3"/>
  <c r="Y548" i="3"/>
  <c r="X548" i="3"/>
  <c r="W548" i="3"/>
  <c r="V548" i="3"/>
  <c r="U548" i="3"/>
  <c r="T548" i="3"/>
  <c r="S548" i="3"/>
  <c r="R548" i="3"/>
  <c r="Q548" i="3"/>
  <c r="P548" i="3"/>
  <c r="O548" i="3"/>
  <c r="N548" i="3"/>
  <c r="M548" i="3"/>
  <c r="L548" i="3"/>
  <c r="K548" i="3"/>
  <c r="J548" i="3"/>
  <c r="G548" i="3"/>
  <c r="F548" i="3"/>
  <c r="E548" i="3"/>
  <c r="D548" i="3"/>
  <c r="C548" i="3"/>
  <c r="B548" i="3"/>
  <c r="A548" i="3"/>
  <c r="Z547" i="3"/>
  <c r="Y547" i="3"/>
  <c r="X547" i="3"/>
  <c r="W547" i="3"/>
  <c r="V547" i="3"/>
  <c r="U547" i="3"/>
  <c r="T547" i="3"/>
  <c r="S547" i="3"/>
  <c r="R547" i="3"/>
  <c r="Q547" i="3"/>
  <c r="P547" i="3"/>
  <c r="O547" i="3"/>
  <c r="N547" i="3"/>
  <c r="M547" i="3"/>
  <c r="L547" i="3"/>
  <c r="K547" i="3"/>
  <c r="J547" i="3"/>
  <c r="G547" i="3"/>
  <c r="F547" i="3"/>
  <c r="E547" i="3"/>
  <c r="D547" i="3"/>
  <c r="C547" i="3"/>
  <c r="B547" i="3"/>
  <c r="A547" i="3"/>
  <c r="Z546" i="3"/>
  <c r="Y546" i="3"/>
  <c r="X546" i="3"/>
  <c r="W546" i="3"/>
  <c r="V546" i="3"/>
  <c r="U546" i="3"/>
  <c r="T546" i="3"/>
  <c r="S546" i="3"/>
  <c r="R546" i="3"/>
  <c r="Q546" i="3"/>
  <c r="P546" i="3"/>
  <c r="O546" i="3"/>
  <c r="N546" i="3"/>
  <c r="M546" i="3"/>
  <c r="L546" i="3"/>
  <c r="K546" i="3"/>
  <c r="J546" i="3"/>
  <c r="G546" i="3"/>
  <c r="F546" i="3"/>
  <c r="E546" i="3"/>
  <c r="D546" i="3"/>
  <c r="C546" i="3"/>
  <c r="B546" i="3"/>
  <c r="A546" i="3"/>
  <c r="Z545" i="3"/>
  <c r="Y545" i="3"/>
  <c r="X545" i="3"/>
  <c r="W545" i="3"/>
  <c r="V545" i="3"/>
  <c r="U545" i="3"/>
  <c r="T545" i="3"/>
  <c r="S545" i="3"/>
  <c r="R545" i="3"/>
  <c r="Q545" i="3"/>
  <c r="P545" i="3"/>
  <c r="O545" i="3"/>
  <c r="N545" i="3"/>
  <c r="M545" i="3"/>
  <c r="L545" i="3"/>
  <c r="K545" i="3"/>
  <c r="J545" i="3"/>
  <c r="G545" i="3"/>
  <c r="F545" i="3"/>
  <c r="E545" i="3"/>
  <c r="D545" i="3"/>
  <c r="C545" i="3"/>
  <c r="B545" i="3"/>
  <c r="A545" i="3"/>
  <c r="Z544" i="3"/>
  <c r="Y544" i="3"/>
  <c r="X544" i="3"/>
  <c r="W544" i="3"/>
  <c r="V544" i="3"/>
  <c r="U544" i="3"/>
  <c r="T544" i="3"/>
  <c r="S544" i="3"/>
  <c r="R544" i="3"/>
  <c r="Q544" i="3"/>
  <c r="P544" i="3"/>
  <c r="O544" i="3"/>
  <c r="N544" i="3"/>
  <c r="M544" i="3"/>
  <c r="L544" i="3"/>
  <c r="K544" i="3"/>
  <c r="J544" i="3"/>
  <c r="G544" i="3"/>
  <c r="F544" i="3"/>
  <c r="E544" i="3"/>
  <c r="D544" i="3"/>
  <c r="C544" i="3"/>
  <c r="B544" i="3"/>
  <c r="A544" i="3"/>
  <c r="Z543" i="3"/>
  <c r="Y543" i="3"/>
  <c r="X543" i="3"/>
  <c r="W543" i="3"/>
  <c r="V543" i="3"/>
  <c r="U543" i="3"/>
  <c r="T543" i="3"/>
  <c r="S543" i="3"/>
  <c r="R543" i="3"/>
  <c r="Q543" i="3"/>
  <c r="P543" i="3"/>
  <c r="O543" i="3"/>
  <c r="N543" i="3"/>
  <c r="M543" i="3"/>
  <c r="L543" i="3"/>
  <c r="K543" i="3"/>
  <c r="J543" i="3"/>
  <c r="G543" i="3"/>
  <c r="F543" i="3"/>
  <c r="E543" i="3"/>
  <c r="D543" i="3"/>
  <c r="C543" i="3"/>
  <c r="B543" i="3"/>
  <c r="A543" i="3"/>
  <c r="Z542" i="3"/>
  <c r="Y542" i="3"/>
  <c r="X542" i="3"/>
  <c r="W542" i="3"/>
  <c r="V542" i="3"/>
  <c r="U542" i="3"/>
  <c r="T542" i="3"/>
  <c r="S542" i="3"/>
  <c r="R542" i="3"/>
  <c r="Q542" i="3"/>
  <c r="P542" i="3"/>
  <c r="O542" i="3"/>
  <c r="N542" i="3"/>
  <c r="M542" i="3"/>
  <c r="L542" i="3"/>
  <c r="K542" i="3"/>
  <c r="J542" i="3"/>
  <c r="G542" i="3"/>
  <c r="F542" i="3"/>
  <c r="E542" i="3"/>
  <c r="D542" i="3"/>
  <c r="C542" i="3"/>
  <c r="B542" i="3"/>
  <c r="A542" i="3"/>
  <c r="Z541" i="3"/>
  <c r="Y541" i="3"/>
  <c r="X541" i="3"/>
  <c r="W541" i="3"/>
  <c r="V541" i="3"/>
  <c r="U541" i="3"/>
  <c r="T541" i="3"/>
  <c r="S541" i="3"/>
  <c r="R541" i="3"/>
  <c r="Q541" i="3"/>
  <c r="P541" i="3"/>
  <c r="O541" i="3"/>
  <c r="N541" i="3"/>
  <c r="M541" i="3"/>
  <c r="L541" i="3"/>
  <c r="K541" i="3"/>
  <c r="J541" i="3"/>
  <c r="G541" i="3"/>
  <c r="F541" i="3"/>
  <c r="E541" i="3"/>
  <c r="D541" i="3"/>
  <c r="C541" i="3"/>
  <c r="B541" i="3"/>
  <c r="A541" i="3"/>
  <c r="Z540" i="3"/>
  <c r="Y540" i="3"/>
  <c r="X540" i="3"/>
  <c r="W540" i="3"/>
  <c r="V540" i="3"/>
  <c r="U540" i="3"/>
  <c r="T540" i="3"/>
  <c r="S540" i="3"/>
  <c r="R540" i="3"/>
  <c r="Q540" i="3"/>
  <c r="P540" i="3"/>
  <c r="O540" i="3"/>
  <c r="N540" i="3"/>
  <c r="M540" i="3"/>
  <c r="L540" i="3"/>
  <c r="K540" i="3"/>
  <c r="J540" i="3"/>
  <c r="G540" i="3"/>
  <c r="F540" i="3"/>
  <c r="E540" i="3"/>
  <c r="D540" i="3"/>
  <c r="C540" i="3"/>
  <c r="B540" i="3"/>
  <c r="A540" i="3"/>
  <c r="Z539" i="3"/>
  <c r="Y539" i="3"/>
  <c r="X539" i="3"/>
  <c r="W539" i="3"/>
  <c r="V539" i="3"/>
  <c r="U539" i="3"/>
  <c r="T539" i="3"/>
  <c r="S539" i="3"/>
  <c r="R539" i="3"/>
  <c r="Q539" i="3"/>
  <c r="P539" i="3"/>
  <c r="O539" i="3"/>
  <c r="N539" i="3"/>
  <c r="M539" i="3"/>
  <c r="L539" i="3"/>
  <c r="K539" i="3"/>
  <c r="J539" i="3"/>
  <c r="G539" i="3"/>
  <c r="F539" i="3"/>
  <c r="E539" i="3"/>
  <c r="D539" i="3"/>
  <c r="C539" i="3"/>
  <c r="B539" i="3"/>
  <c r="A539" i="3"/>
  <c r="Z538" i="3"/>
  <c r="Y538" i="3"/>
  <c r="X538" i="3"/>
  <c r="W538" i="3"/>
  <c r="V538" i="3"/>
  <c r="U538" i="3"/>
  <c r="T538" i="3"/>
  <c r="S538" i="3"/>
  <c r="R538" i="3"/>
  <c r="Q538" i="3"/>
  <c r="P538" i="3"/>
  <c r="O538" i="3"/>
  <c r="N538" i="3"/>
  <c r="M538" i="3"/>
  <c r="L538" i="3"/>
  <c r="K538" i="3"/>
  <c r="J538" i="3"/>
  <c r="G538" i="3"/>
  <c r="F538" i="3"/>
  <c r="E538" i="3"/>
  <c r="D538" i="3"/>
  <c r="C538" i="3"/>
  <c r="B538" i="3"/>
  <c r="A538" i="3"/>
  <c r="Z537" i="3"/>
  <c r="Y537" i="3"/>
  <c r="X537" i="3"/>
  <c r="W537" i="3"/>
  <c r="V537" i="3"/>
  <c r="U537" i="3"/>
  <c r="T537" i="3"/>
  <c r="S537" i="3"/>
  <c r="R537" i="3"/>
  <c r="Q537" i="3"/>
  <c r="P537" i="3"/>
  <c r="O537" i="3"/>
  <c r="N537" i="3"/>
  <c r="M537" i="3"/>
  <c r="L537" i="3"/>
  <c r="K537" i="3"/>
  <c r="J537" i="3"/>
  <c r="G537" i="3"/>
  <c r="F537" i="3"/>
  <c r="E537" i="3"/>
  <c r="D537" i="3"/>
  <c r="C537" i="3"/>
  <c r="B537" i="3"/>
  <c r="A537" i="3"/>
  <c r="Z536" i="3"/>
  <c r="Y536" i="3"/>
  <c r="X536" i="3"/>
  <c r="W536" i="3"/>
  <c r="V536" i="3"/>
  <c r="U536" i="3"/>
  <c r="T536" i="3"/>
  <c r="S536" i="3"/>
  <c r="R536" i="3"/>
  <c r="Q536" i="3"/>
  <c r="P536" i="3"/>
  <c r="O536" i="3"/>
  <c r="N536" i="3"/>
  <c r="M536" i="3"/>
  <c r="L536" i="3"/>
  <c r="K536" i="3"/>
  <c r="J536" i="3"/>
  <c r="G536" i="3"/>
  <c r="F536" i="3"/>
  <c r="E536" i="3"/>
  <c r="D536" i="3"/>
  <c r="C536" i="3"/>
  <c r="B536" i="3"/>
  <c r="A536" i="3"/>
  <c r="Z535" i="3"/>
  <c r="Y535" i="3"/>
  <c r="X535" i="3"/>
  <c r="W535" i="3"/>
  <c r="V535" i="3"/>
  <c r="U535" i="3"/>
  <c r="T535" i="3"/>
  <c r="S535" i="3"/>
  <c r="R535" i="3"/>
  <c r="Q535" i="3"/>
  <c r="P535" i="3"/>
  <c r="O535" i="3"/>
  <c r="N535" i="3"/>
  <c r="M535" i="3"/>
  <c r="L535" i="3"/>
  <c r="K535" i="3"/>
  <c r="J535" i="3"/>
  <c r="G535" i="3"/>
  <c r="F535" i="3"/>
  <c r="E535" i="3"/>
  <c r="D535" i="3"/>
  <c r="C535" i="3"/>
  <c r="B535" i="3"/>
  <c r="A535" i="3"/>
  <c r="Z534" i="3"/>
  <c r="Y534" i="3"/>
  <c r="X534" i="3"/>
  <c r="W534" i="3"/>
  <c r="V534" i="3"/>
  <c r="U534" i="3"/>
  <c r="T534" i="3"/>
  <c r="S534" i="3"/>
  <c r="R534" i="3"/>
  <c r="Q534" i="3"/>
  <c r="P534" i="3"/>
  <c r="O534" i="3"/>
  <c r="N534" i="3"/>
  <c r="M534" i="3"/>
  <c r="L534" i="3"/>
  <c r="K534" i="3"/>
  <c r="J534" i="3"/>
  <c r="G534" i="3"/>
  <c r="F534" i="3"/>
  <c r="E534" i="3"/>
  <c r="D534" i="3"/>
  <c r="C534" i="3"/>
  <c r="B534" i="3"/>
  <c r="A534" i="3"/>
  <c r="Z533" i="3"/>
  <c r="Y533" i="3"/>
  <c r="X533" i="3"/>
  <c r="W533" i="3"/>
  <c r="V533" i="3"/>
  <c r="U533" i="3"/>
  <c r="T533" i="3"/>
  <c r="S533" i="3"/>
  <c r="R533" i="3"/>
  <c r="Q533" i="3"/>
  <c r="P533" i="3"/>
  <c r="O533" i="3"/>
  <c r="N533" i="3"/>
  <c r="M533" i="3"/>
  <c r="L533" i="3"/>
  <c r="K533" i="3"/>
  <c r="J533" i="3"/>
  <c r="G533" i="3"/>
  <c r="F533" i="3"/>
  <c r="E533" i="3"/>
  <c r="D533" i="3"/>
  <c r="C533" i="3"/>
  <c r="B533" i="3"/>
  <c r="A533" i="3"/>
  <c r="Z532" i="3"/>
  <c r="Y532" i="3"/>
  <c r="X532" i="3"/>
  <c r="W532" i="3"/>
  <c r="V532" i="3"/>
  <c r="U532" i="3"/>
  <c r="T532" i="3"/>
  <c r="S532" i="3"/>
  <c r="R532" i="3"/>
  <c r="Q532" i="3"/>
  <c r="P532" i="3"/>
  <c r="O532" i="3"/>
  <c r="N532" i="3"/>
  <c r="M532" i="3"/>
  <c r="L532" i="3"/>
  <c r="K532" i="3"/>
  <c r="J532" i="3"/>
  <c r="G532" i="3"/>
  <c r="F532" i="3"/>
  <c r="E532" i="3"/>
  <c r="D532" i="3"/>
  <c r="C532" i="3"/>
  <c r="B532" i="3"/>
  <c r="A532" i="3"/>
  <c r="Z531" i="3"/>
  <c r="Y531" i="3"/>
  <c r="X531" i="3"/>
  <c r="W531" i="3"/>
  <c r="V531" i="3"/>
  <c r="U531" i="3"/>
  <c r="T531" i="3"/>
  <c r="S531" i="3"/>
  <c r="R531" i="3"/>
  <c r="Q531" i="3"/>
  <c r="P531" i="3"/>
  <c r="O531" i="3"/>
  <c r="N531" i="3"/>
  <c r="M531" i="3"/>
  <c r="L531" i="3"/>
  <c r="K531" i="3"/>
  <c r="J531" i="3"/>
  <c r="G531" i="3"/>
  <c r="F531" i="3"/>
  <c r="E531" i="3"/>
  <c r="D531" i="3"/>
  <c r="C531" i="3"/>
  <c r="B531" i="3"/>
  <c r="A531" i="3"/>
  <c r="Z530" i="3"/>
  <c r="Y530" i="3"/>
  <c r="X530" i="3"/>
  <c r="W530" i="3"/>
  <c r="V530" i="3"/>
  <c r="U530" i="3"/>
  <c r="T530" i="3"/>
  <c r="S530" i="3"/>
  <c r="R530" i="3"/>
  <c r="Q530" i="3"/>
  <c r="P530" i="3"/>
  <c r="O530" i="3"/>
  <c r="N530" i="3"/>
  <c r="M530" i="3"/>
  <c r="L530" i="3"/>
  <c r="K530" i="3"/>
  <c r="J530" i="3"/>
  <c r="G530" i="3"/>
  <c r="F530" i="3"/>
  <c r="E530" i="3"/>
  <c r="D530" i="3"/>
  <c r="C530" i="3"/>
  <c r="B530" i="3"/>
  <c r="A530" i="3"/>
  <c r="Z529" i="3"/>
  <c r="Y529" i="3"/>
  <c r="X529" i="3"/>
  <c r="W529" i="3"/>
  <c r="V529" i="3"/>
  <c r="U529" i="3"/>
  <c r="T529" i="3"/>
  <c r="S529" i="3"/>
  <c r="R529" i="3"/>
  <c r="Q529" i="3"/>
  <c r="P529" i="3"/>
  <c r="O529" i="3"/>
  <c r="N529" i="3"/>
  <c r="M529" i="3"/>
  <c r="L529" i="3"/>
  <c r="K529" i="3"/>
  <c r="J529" i="3"/>
  <c r="G529" i="3"/>
  <c r="F529" i="3"/>
  <c r="E529" i="3"/>
  <c r="D529" i="3"/>
  <c r="C529" i="3"/>
  <c r="B529" i="3"/>
  <c r="A529" i="3"/>
  <c r="Z528" i="3"/>
  <c r="Y528" i="3"/>
  <c r="X528" i="3"/>
  <c r="W528" i="3"/>
  <c r="V528" i="3"/>
  <c r="U528" i="3"/>
  <c r="T528" i="3"/>
  <c r="S528" i="3"/>
  <c r="R528" i="3"/>
  <c r="Q528" i="3"/>
  <c r="P528" i="3"/>
  <c r="O528" i="3"/>
  <c r="N528" i="3"/>
  <c r="M528" i="3"/>
  <c r="L528" i="3"/>
  <c r="K528" i="3"/>
  <c r="J528" i="3"/>
  <c r="G528" i="3"/>
  <c r="F528" i="3"/>
  <c r="E528" i="3"/>
  <c r="D528" i="3"/>
  <c r="C528" i="3"/>
  <c r="B528" i="3"/>
  <c r="A528" i="3"/>
  <c r="Z527" i="3"/>
  <c r="Y527" i="3"/>
  <c r="X527" i="3"/>
  <c r="W527" i="3"/>
  <c r="V527" i="3"/>
  <c r="U527" i="3"/>
  <c r="T527" i="3"/>
  <c r="S527" i="3"/>
  <c r="R527" i="3"/>
  <c r="Q527" i="3"/>
  <c r="P527" i="3"/>
  <c r="O527" i="3"/>
  <c r="N527" i="3"/>
  <c r="M527" i="3"/>
  <c r="L527" i="3"/>
  <c r="K527" i="3"/>
  <c r="J527" i="3"/>
  <c r="G527" i="3"/>
  <c r="F527" i="3"/>
  <c r="E527" i="3"/>
  <c r="D527" i="3"/>
  <c r="C527" i="3"/>
  <c r="B527" i="3"/>
  <c r="A527" i="3"/>
  <c r="Z526" i="3"/>
  <c r="Y526" i="3"/>
  <c r="X526" i="3"/>
  <c r="W526" i="3"/>
  <c r="V526" i="3"/>
  <c r="U526" i="3"/>
  <c r="T526" i="3"/>
  <c r="S526" i="3"/>
  <c r="R526" i="3"/>
  <c r="Q526" i="3"/>
  <c r="P526" i="3"/>
  <c r="O526" i="3"/>
  <c r="N526" i="3"/>
  <c r="M526" i="3"/>
  <c r="L526" i="3"/>
  <c r="K526" i="3"/>
  <c r="J526" i="3"/>
  <c r="G526" i="3"/>
  <c r="F526" i="3"/>
  <c r="E526" i="3"/>
  <c r="D526" i="3"/>
  <c r="C526" i="3"/>
  <c r="B526" i="3"/>
  <c r="A526" i="3"/>
  <c r="Z525" i="3"/>
  <c r="Y525" i="3"/>
  <c r="X525" i="3"/>
  <c r="W525" i="3"/>
  <c r="V525" i="3"/>
  <c r="U525" i="3"/>
  <c r="T525" i="3"/>
  <c r="S525" i="3"/>
  <c r="R525" i="3"/>
  <c r="Q525" i="3"/>
  <c r="P525" i="3"/>
  <c r="O525" i="3"/>
  <c r="N525" i="3"/>
  <c r="M525" i="3"/>
  <c r="L525" i="3"/>
  <c r="K525" i="3"/>
  <c r="J525" i="3"/>
  <c r="G525" i="3"/>
  <c r="F525" i="3"/>
  <c r="E525" i="3"/>
  <c r="D525" i="3"/>
  <c r="C525" i="3"/>
  <c r="B525" i="3"/>
  <c r="A525" i="3"/>
  <c r="Z524" i="3"/>
  <c r="Y524" i="3"/>
  <c r="X524" i="3"/>
  <c r="W524" i="3"/>
  <c r="V524" i="3"/>
  <c r="U524" i="3"/>
  <c r="T524" i="3"/>
  <c r="S524" i="3"/>
  <c r="R524" i="3"/>
  <c r="Q524" i="3"/>
  <c r="P524" i="3"/>
  <c r="O524" i="3"/>
  <c r="N524" i="3"/>
  <c r="M524" i="3"/>
  <c r="L524" i="3"/>
  <c r="K524" i="3"/>
  <c r="J524" i="3"/>
  <c r="G524" i="3"/>
  <c r="F524" i="3"/>
  <c r="E524" i="3"/>
  <c r="D524" i="3"/>
  <c r="C524" i="3"/>
  <c r="B524" i="3"/>
  <c r="A524" i="3"/>
  <c r="Z523" i="3"/>
  <c r="Y523" i="3"/>
  <c r="X523" i="3"/>
  <c r="W523" i="3"/>
  <c r="V523" i="3"/>
  <c r="U523" i="3"/>
  <c r="T523" i="3"/>
  <c r="S523" i="3"/>
  <c r="R523" i="3"/>
  <c r="Q523" i="3"/>
  <c r="P523" i="3"/>
  <c r="O523" i="3"/>
  <c r="N523" i="3"/>
  <c r="M523" i="3"/>
  <c r="L523" i="3"/>
  <c r="K523" i="3"/>
  <c r="J523" i="3"/>
  <c r="G523" i="3"/>
  <c r="F523" i="3"/>
  <c r="E523" i="3"/>
  <c r="D523" i="3"/>
  <c r="C523" i="3"/>
  <c r="B523" i="3"/>
  <c r="A523" i="3"/>
  <c r="Z522" i="3"/>
  <c r="Y522" i="3"/>
  <c r="X522" i="3"/>
  <c r="W522" i="3"/>
  <c r="V522" i="3"/>
  <c r="U522" i="3"/>
  <c r="T522" i="3"/>
  <c r="S522" i="3"/>
  <c r="R522" i="3"/>
  <c r="Q522" i="3"/>
  <c r="P522" i="3"/>
  <c r="O522" i="3"/>
  <c r="N522" i="3"/>
  <c r="M522" i="3"/>
  <c r="L522" i="3"/>
  <c r="K522" i="3"/>
  <c r="J522" i="3"/>
  <c r="G522" i="3"/>
  <c r="F522" i="3"/>
  <c r="E522" i="3"/>
  <c r="D522" i="3"/>
  <c r="C522" i="3"/>
  <c r="B522" i="3"/>
  <c r="A522" i="3"/>
  <c r="Z521" i="3"/>
  <c r="Y521" i="3"/>
  <c r="X521" i="3"/>
  <c r="W521" i="3"/>
  <c r="V521" i="3"/>
  <c r="U521" i="3"/>
  <c r="T521" i="3"/>
  <c r="S521" i="3"/>
  <c r="R521" i="3"/>
  <c r="Q521" i="3"/>
  <c r="P521" i="3"/>
  <c r="O521" i="3"/>
  <c r="N521" i="3"/>
  <c r="M521" i="3"/>
  <c r="L521" i="3"/>
  <c r="K521" i="3"/>
  <c r="J521" i="3"/>
  <c r="G521" i="3"/>
  <c r="F521" i="3"/>
  <c r="E521" i="3"/>
  <c r="D521" i="3"/>
  <c r="C521" i="3"/>
  <c r="B521" i="3"/>
  <c r="A521" i="3"/>
  <c r="Z520" i="3"/>
  <c r="Y520" i="3"/>
  <c r="X520" i="3"/>
  <c r="W520" i="3"/>
  <c r="V520" i="3"/>
  <c r="U520" i="3"/>
  <c r="T520" i="3"/>
  <c r="S520" i="3"/>
  <c r="R520" i="3"/>
  <c r="Q520" i="3"/>
  <c r="P520" i="3"/>
  <c r="O520" i="3"/>
  <c r="N520" i="3"/>
  <c r="M520" i="3"/>
  <c r="L520" i="3"/>
  <c r="K520" i="3"/>
  <c r="J520" i="3"/>
  <c r="G520" i="3"/>
  <c r="F520" i="3"/>
  <c r="E520" i="3"/>
  <c r="D520" i="3"/>
  <c r="C520" i="3"/>
  <c r="B520" i="3"/>
  <c r="A520" i="3"/>
  <c r="Z519" i="3"/>
  <c r="Y519" i="3"/>
  <c r="X519" i="3"/>
  <c r="W519" i="3"/>
  <c r="V519" i="3"/>
  <c r="U519" i="3"/>
  <c r="T519" i="3"/>
  <c r="S519" i="3"/>
  <c r="R519" i="3"/>
  <c r="Q519" i="3"/>
  <c r="P519" i="3"/>
  <c r="O519" i="3"/>
  <c r="N519" i="3"/>
  <c r="M519" i="3"/>
  <c r="L519" i="3"/>
  <c r="K519" i="3"/>
  <c r="J519" i="3"/>
  <c r="G519" i="3"/>
  <c r="F519" i="3"/>
  <c r="E519" i="3"/>
  <c r="D519" i="3"/>
  <c r="C519" i="3"/>
  <c r="B519" i="3"/>
  <c r="A519" i="3"/>
  <c r="Z518" i="3"/>
  <c r="Y518" i="3"/>
  <c r="X518" i="3"/>
  <c r="W518" i="3"/>
  <c r="V518" i="3"/>
  <c r="U518" i="3"/>
  <c r="T518" i="3"/>
  <c r="S518" i="3"/>
  <c r="R518" i="3"/>
  <c r="Q518" i="3"/>
  <c r="P518" i="3"/>
  <c r="O518" i="3"/>
  <c r="N518" i="3"/>
  <c r="M518" i="3"/>
  <c r="L518" i="3"/>
  <c r="K518" i="3"/>
  <c r="J518" i="3"/>
  <c r="G518" i="3"/>
  <c r="F518" i="3"/>
  <c r="E518" i="3"/>
  <c r="D518" i="3"/>
  <c r="C518" i="3"/>
  <c r="B518" i="3"/>
  <c r="A518" i="3"/>
  <c r="Z517" i="3"/>
  <c r="Y517" i="3"/>
  <c r="X517" i="3"/>
  <c r="W517" i="3"/>
  <c r="V517" i="3"/>
  <c r="U517" i="3"/>
  <c r="T517" i="3"/>
  <c r="S517" i="3"/>
  <c r="R517" i="3"/>
  <c r="Q517" i="3"/>
  <c r="P517" i="3"/>
  <c r="O517" i="3"/>
  <c r="N517" i="3"/>
  <c r="M517" i="3"/>
  <c r="L517" i="3"/>
  <c r="K517" i="3"/>
  <c r="J517" i="3"/>
  <c r="G517" i="3"/>
  <c r="F517" i="3"/>
  <c r="E517" i="3"/>
  <c r="D517" i="3"/>
  <c r="C517" i="3"/>
  <c r="B517" i="3"/>
  <c r="A517" i="3"/>
  <c r="Z516" i="3"/>
  <c r="Y516" i="3"/>
  <c r="X516" i="3"/>
  <c r="W516" i="3"/>
  <c r="V516" i="3"/>
  <c r="U516" i="3"/>
  <c r="T516" i="3"/>
  <c r="S516" i="3"/>
  <c r="R516" i="3"/>
  <c r="Q516" i="3"/>
  <c r="P516" i="3"/>
  <c r="O516" i="3"/>
  <c r="N516" i="3"/>
  <c r="M516" i="3"/>
  <c r="L516" i="3"/>
  <c r="K516" i="3"/>
  <c r="J516" i="3"/>
  <c r="G516" i="3"/>
  <c r="F516" i="3"/>
  <c r="E516" i="3"/>
  <c r="D516" i="3"/>
  <c r="C516" i="3"/>
  <c r="B516" i="3"/>
  <c r="A516" i="3"/>
  <c r="Z515" i="3"/>
  <c r="Y515" i="3"/>
  <c r="X515" i="3"/>
  <c r="W515" i="3"/>
  <c r="V515" i="3"/>
  <c r="U515" i="3"/>
  <c r="T515" i="3"/>
  <c r="S515" i="3"/>
  <c r="R515" i="3"/>
  <c r="Q515" i="3"/>
  <c r="P515" i="3"/>
  <c r="O515" i="3"/>
  <c r="N515" i="3"/>
  <c r="M515" i="3"/>
  <c r="L515" i="3"/>
  <c r="K515" i="3"/>
  <c r="J515" i="3"/>
  <c r="G515" i="3"/>
  <c r="F515" i="3"/>
  <c r="E515" i="3"/>
  <c r="D515" i="3"/>
  <c r="C515" i="3"/>
  <c r="B515" i="3"/>
  <c r="A515" i="3"/>
  <c r="Z514" i="3"/>
  <c r="Y514" i="3"/>
  <c r="X514" i="3"/>
  <c r="W514" i="3"/>
  <c r="V514" i="3"/>
  <c r="U514" i="3"/>
  <c r="T514" i="3"/>
  <c r="S514" i="3"/>
  <c r="R514" i="3"/>
  <c r="Q514" i="3"/>
  <c r="P514" i="3"/>
  <c r="O514" i="3"/>
  <c r="N514" i="3"/>
  <c r="M514" i="3"/>
  <c r="L514" i="3"/>
  <c r="K514" i="3"/>
  <c r="J514" i="3"/>
  <c r="G514" i="3"/>
  <c r="F514" i="3"/>
  <c r="E514" i="3"/>
  <c r="D514" i="3"/>
  <c r="C514" i="3"/>
  <c r="B514" i="3"/>
  <c r="A514" i="3"/>
  <c r="Z513" i="3"/>
  <c r="Y513" i="3"/>
  <c r="X513" i="3"/>
  <c r="W513" i="3"/>
  <c r="V513" i="3"/>
  <c r="U513" i="3"/>
  <c r="T513" i="3"/>
  <c r="S513" i="3"/>
  <c r="R513" i="3"/>
  <c r="Q513" i="3"/>
  <c r="P513" i="3"/>
  <c r="O513" i="3"/>
  <c r="N513" i="3"/>
  <c r="M513" i="3"/>
  <c r="L513" i="3"/>
  <c r="K513" i="3"/>
  <c r="J513" i="3"/>
  <c r="G513" i="3"/>
  <c r="F513" i="3"/>
  <c r="E513" i="3"/>
  <c r="D513" i="3"/>
  <c r="C513" i="3"/>
  <c r="B513" i="3"/>
  <c r="A513" i="3"/>
  <c r="Z512" i="3"/>
  <c r="Y512" i="3"/>
  <c r="X512" i="3"/>
  <c r="W512" i="3"/>
  <c r="V512" i="3"/>
  <c r="U512" i="3"/>
  <c r="T512" i="3"/>
  <c r="S512" i="3"/>
  <c r="R512" i="3"/>
  <c r="Q512" i="3"/>
  <c r="P512" i="3"/>
  <c r="O512" i="3"/>
  <c r="N512" i="3"/>
  <c r="M512" i="3"/>
  <c r="L512" i="3"/>
  <c r="K512" i="3"/>
  <c r="J512" i="3"/>
  <c r="G512" i="3"/>
  <c r="F512" i="3"/>
  <c r="E512" i="3"/>
  <c r="D512" i="3"/>
  <c r="C512" i="3"/>
  <c r="B512" i="3"/>
  <c r="A512" i="3"/>
  <c r="Z511" i="3"/>
  <c r="Y511" i="3"/>
  <c r="X511" i="3"/>
  <c r="W511" i="3"/>
  <c r="V511" i="3"/>
  <c r="U511" i="3"/>
  <c r="T511" i="3"/>
  <c r="S511" i="3"/>
  <c r="R511" i="3"/>
  <c r="Q511" i="3"/>
  <c r="P511" i="3"/>
  <c r="O511" i="3"/>
  <c r="N511" i="3"/>
  <c r="M511" i="3"/>
  <c r="L511" i="3"/>
  <c r="K511" i="3"/>
  <c r="J511" i="3"/>
  <c r="G511" i="3"/>
  <c r="F511" i="3"/>
  <c r="E511" i="3"/>
  <c r="D511" i="3"/>
  <c r="C511" i="3"/>
  <c r="B511" i="3"/>
  <c r="A511" i="3"/>
  <c r="Z510" i="3"/>
  <c r="Y510" i="3"/>
  <c r="X510" i="3"/>
  <c r="W510" i="3"/>
  <c r="V510" i="3"/>
  <c r="U510" i="3"/>
  <c r="T510" i="3"/>
  <c r="S510" i="3"/>
  <c r="R510" i="3"/>
  <c r="Q510" i="3"/>
  <c r="P510" i="3"/>
  <c r="O510" i="3"/>
  <c r="N510" i="3"/>
  <c r="M510" i="3"/>
  <c r="L510" i="3"/>
  <c r="K510" i="3"/>
  <c r="J510" i="3"/>
  <c r="G510" i="3"/>
  <c r="F510" i="3"/>
  <c r="E510" i="3"/>
  <c r="D510" i="3"/>
  <c r="C510" i="3"/>
  <c r="B510" i="3"/>
  <c r="A510" i="3"/>
  <c r="Z509" i="3"/>
  <c r="Y509" i="3"/>
  <c r="X509" i="3"/>
  <c r="W509" i="3"/>
  <c r="V509" i="3"/>
  <c r="U509" i="3"/>
  <c r="T509" i="3"/>
  <c r="S509" i="3"/>
  <c r="R509" i="3"/>
  <c r="Q509" i="3"/>
  <c r="P509" i="3"/>
  <c r="O509" i="3"/>
  <c r="N509" i="3"/>
  <c r="M509" i="3"/>
  <c r="L509" i="3"/>
  <c r="K509" i="3"/>
  <c r="J509" i="3"/>
  <c r="G509" i="3"/>
  <c r="F509" i="3"/>
  <c r="E509" i="3"/>
  <c r="D509" i="3"/>
  <c r="C509" i="3"/>
  <c r="B509" i="3"/>
  <c r="A509" i="3"/>
  <c r="Z508" i="3"/>
  <c r="Y508" i="3"/>
  <c r="X508" i="3"/>
  <c r="W508" i="3"/>
  <c r="V508" i="3"/>
  <c r="U508" i="3"/>
  <c r="T508" i="3"/>
  <c r="S508" i="3"/>
  <c r="R508" i="3"/>
  <c r="Q508" i="3"/>
  <c r="P508" i="3"/>
  <c r="O508" i="3"/>
  <c r="N508" i="3"/>
  <c r="M508" i="3"/>
  <c r="L508" i="3"/>
  <c r="K508" i="3"/>
  <c r="J508" i="3"/>
  <c r="G508" i="3"/>
  <c r="F508" i="3"/>
  <c r="E508" i="3"/>
  <c r="D508" i="3"/>
  <c r="C508" i="3"/>
  <c r="B508" i="3"/>
  <c r="A508" i="3"/>
  <c r="Z507" i="3"/>
  <c r="Y507" i="3"/>
  <c r="X507" i="3"/>
  <c r="W507" i="3"/>
  <c r="V507" i="3"/>
  <c r="U507" i="3"/>
  <c r="T507" i="3"/>
  <c r="S507" i="3"/>
  <c r="R507" i="3"/>
  <c r="Q507" i="3"/>
  <c r="P507" i="3"/>
  <c r="O507" i="3"/>
  <c r="N507" i="3"/>
  <c r="M507" i="3"/>
  <c r="L507" i="3"/>
  <c r="K507" i="3"/>
  <c r="J507" i="3"/>
  <c r="G507" i="3"/>
  <c r="F507" i="3"/>
  <c r="E507" i="3"/>
  <c r="D507" i="3"/>
  <c r="C507" i="3"/>
  <c r="B507" i="3"/>
  <c r="A507" i="3"/>
  <c r="Z506" i="3"/>
  <c r="Y506" i="3"/>
  <c r="X506" i="3"/>
  <c r="W506" i="3"/>
  <c r="V506" i="3"/>
  <c r="U506" i="3"/>
  <c r="T506" i="3"/>
  <c r="S506" i="3"/>
  <c r="R506" i="3"/>
  <c r="Q506" i="3"/>
  <c r="P506" i="3"/>
  <c r="O506" i="3"/>
  <c r="N506" i="3"/>
  <c r="M506" i="3"/>
  <c r="L506" i="3"/>
  <c r="K506" i="3"/>
  <c r="J506" i="3"/>
  <c r="G506" i="3"/>
  <c r="F506" i="3"/>
  <c r="E506" i="3"/>
  <c r="D506" i="3"/>
  <c r="C506" i="3"/>
  <c r="B506" i="3"/>
  <c r="A506" i="3"/>
  <c r="Z505" i="3"/>
  <c r="Y505" i="3"/>
  <c r="X505" i="3"/>
  <c r="W505" i="3"/>
  <c r="V505" i="3"/>
  <c r="U505" i="3"/>
  <c r="T505" i="3"/>
  <c r="S505" i="3"/>
  <c r="R505" i="3"/>
  <c r="Q505" i="3"/>
  <c r="P505" i="3"/>
  <c r="O505" i="3"/>
  <c r="N505" i="3"/>
  <c r="M505" i="3"/>
  <c r="L505" i="3"/>
  <c r="K505" i="3"/>
  <c r="J505" i="3"/>
  <c r="G505" i="3"/>
  <c r="F505" i="3"/>
  <c r="E505" i="3"/>
  <c r="D505" i="3"/>
  <c r="C505" i="3"/>
  <c r="B505" i="3"/>
  <c r="A505" i="3"/>
  <c r="Z504" i="3"/>
  <c r="Y504" i="3"/>
  <c r="X504" i="3"/>
  <c r="W504" i="3"/>
  <c r="V504" i="3"/>
  <c r="U504" i="3"/>
  <c r="T504" i="3"/>
  <c r="S504" i="3"/>
  <c r="R504" i="3"/>
  <c r="Q504" i="3"/>
  <c r="P504" i="3"/>
  <c r="O504" i="3"/>
  <c r="N504" i="3"/>
  <c r="M504" i="3"/>
  <c r="L504" i="3"/>
  <c r="K504" i="3"/>
  <c r="J504" i="3"/>
  <c r="G504" i="3"/>
  <c r="F504" i="3"/>
  <c r="E504" i="3"/>
  <c r="D504" i="3"/>
  <c r="C504" i="3"/>
  <c r="B504" i="3"/>
  <c r="A504" i="3"/>
  <c r="Z503" i="3"/>
  <c r="Y503" i="3"/>
  <c r="X503" i="3"/>
  <c r="W503" i="3"/>
  <c r="V503" i="3"/>
  <c r="U503" i="3"/>
  <c r="T503" i="3"/>
  <c r="S503" i="3"/>
  <c r="R503" i="3"/>
  <c r="Q503" i="3"/>
  <c r="P503" i="3"/>
  <c r="O503" i="3"/>
  <c r="N503" i="3"/>
  <c r="M503" i="3"/>
  <c r="L503" i="3"/>
  <c r="K503" i="3"/>
  <c r="J503" i="3"/>
  <c r="G503" i="3"/>
  <c r="F503" i="3"/>
  <c r="E503" i="3"/>
  <c r="D503" i="3"/>
  <c r="C503" i="3"/>
  <c r="B503" i="3"/>
  <c r="A503" i="3"/>
  <c r="Z502" i="3"/>
  <c r="Y502" i="3"/>
  <c r="X502" i="3"/>
  <c r="W502" i="3"/>
  <c r="V502" i="3"/>
  <c r="U502" i="3"/>
  <c r="T502" i="3"/>
  <c r="S502" i="3"/>
  <c r="R502" i="3"/>
  <c r="Q502" i="3"/>
  <c r="P502" i="3"/>
  <c r="O502" i="3"/>
  <c r="N502" i="3"/>
  <c r="M502" i="3"/>
  <c r="L502" i="3"/>
  <c r="K502" i="3"/>
  <c r="J502" i="3"/>
  <c r="G502" i="3"/>
  <c r="F502" i="3"/>
  <c r="E502" i="3"/>
  <c r="D502" i="3"/>
  <c r="C502" i="3"/>
  <c r="B502" i="3"/>
  <c r="A502" i="3"/>
  <c r="Z501" i="3"/>
  <c r="Y501" i="3"/>
  <c r="X501" i="3"/>
  <c r="W501" i="3"/>
  <c r="V501" i="3"/>
  <c r="U501" i="3"/>
  <c r="T501" i="3"/>
  <c r="S501" i="3"/>
  <c r="R501" i="3"/>
  <c r="Q501" i="3"/>
  <c r="P501" i="3"/>
  <c r="O501" i="3"/>
  <c r="N501" i="3"/>
  <c r="M501" i="3"/>
  <c r="L501" i="3"/>
  <c r="K501" i="3"/>
  <c r="J501" i="3"/>
  <c r="G501" i="3"/>
  <c r="F501" i="3"/>
  <c r="E501" i="3"/>
  <c r="D501" i="3"/>
  <c r="C501" i="3"/>
  <c r="B501" i="3"/>
  <c r="A501" i="3"/>
  <c r="Z500" i="3"/>
  <c r="Y500" i="3"/>
  <c r="X500" i="3"/>
  <c r="W500" i="3"/>
  <c r="V500" i="3"/>
  <c r="U500" i="3"/>
  <c r="T500" i="3"/>
  <c r="S500" i="3"/>
  <c r="R500" i="3"/>
  <c r="Q500" i="3"/>
  <c r="P500" i="3"/>
  <c r="O500" i="3"/>
  <c r="N500" i="3"/>
  <c r="M500" i="3"/>
  <c r="L500" i="3"/>
  <c r="K500" i="3"/>
  <c r="J500" i="3"/>
  <c r="G500" i="3"/>
  <c r="F500" i="3"/>
  <c r="E500" i="3"/>
  <c r="D500" i="3"/>
  <c r="C500" i="3"/>
  <c r="B500" i="3"/>
  <c r="A500" i="3"/>
  <c r="Z499" i="3"/>
  <c r="Y499" i="3"/>
  <c r="X499" i="3"/>
  <c r="W499" i="3"/>
  <c r="V499" i="3"/>
  <c r="U499" i="3"/>
  <c r="T499" i="3"/>
  <c r="S499" i="3"/>
  <c r="R499" i="3"/>
  <c r="Q499" i="3"/>
  <c r="P499" i="3"/>
  <c r="O499" i="3"/>
  <c r="N499" i="3"/>
  <c r="M499" i="3"/>
  <c r="L499" i="3"/>
  <c r="K499" i="3"/>
  <c r="J499" i="3"/>
  <c r="G499" i="3"/>
  <c r="F499" i="3"/>
  <c r="E499" i="3"/>
  <c r="D499" i="3"/>
  <c r="C499" i="3"/>
  <c r="B499" i="3"/>
  <c r="A499" i="3"/>
  <c r="Z498" i="3"/>
  <c r="Y498" i="3"/>
  <c r="X498" i="3"/>
  <c r="W498" i="3"/>
  <c r="V498" i="3"/>
  <c r="U498" i="3"/>
  <c r="T498" i="3"/>
  <c r="S498" i="3"/>
  <c r="R498" i="3"/>
  <c r="Q498" i="3"/>
  <c r="P498" i="3"/>
  <c r="O498" i="3"/>
  <c r="N498" i="3"/>
  <c r="M498" i="3"/>
  <c r="L498" i="3"/>
  <c r="K498" i="3"/>
  <c r="J498" i="3"/>
  <c r="G498" i="3"/>
  <c r="F498" i="3"/>
  <c r="E498" i="3"/>
  <c r="D498" i="3"/>
  <c r="C498" i="3"/>
  <c r="B498" i="3"/>
  <c r="A498" i="3"/>
  <c r="Z497" i="3"/>
  <c r="Y497" i="3"/>
  <c r="X497" i="3"/>
  <c r="W497" i="3"/>
  <c r="V497" i="3"/>
  <c r="U497" i="3"/>
  <c r="T497" i="3"/>
  <c r="S497" i="3"/>
  <c r="R497" i="3"/>
  <c r="Q497" i="3"/>
  <c r="P497" i="3"/>
  <c r="O497" i="3"/>
  <c r="N497" i="3"/>
  <c r="M497" i="3"/>
  <c r="L497" i="3"/>
  <c r="K497" i="3"/>
  <c r="J497" i="3"/>
  <c r="G497" i="3"/>
  <c r="F497" i="3"/>
  <c r="E497" i="3"/>
  <c r="D497" i="3"/>
  <c r="C497" i="3"/>
  <c r="B497" i="3"/>
  <c r="A497" i="3"/>
  <c r="Z496" i="3"/>
  <c r="Y496" i="3"/>
  <c r="X496" i="3"/>
  <c r="W496" i="3"/>
  <c r="V496" i="3"/>
  <c r="U496" i="3"/>
  <c r="T496" i="3"/>
  <c r="S496" i="3"/>
  <c r="R496" i="3"/>
  <c r="Q496" i="3"/>
  <c r="P496" i="3"/>
  <c r="O496" i="3"/>
  <c r="N496" i="3"/>
  <c r="M496" i="3"/>
  <c r="L496" i="3"/>
  <c r="K496" i="3"/>
  <c r="J496" i="3"/>
  <c r="G496" i="3"/>
  <c r="F496" i="3"/>
  <c r="E496" i="3"/>
  <c r="D496" i="3"/>
  <c r="C496" i="3"/>
  <c r="B496" i="3"/>
  <c r="A496" i="3"/>
  <c r="Z495" i="3"/>
  <c r="Y495" i="3"/>
  <c r="X495" i="3"/>
  <c r="W495" i="3"/>
  <c r="V495" i="3"/>
  <c r="U495" i="3"/>
  <c r="T495" i="3"/>
  <c r="S495" i="3"/>
  <c r="R495" i="3"/>
  <c r="Q495" i="3"/>
  <c r="P495" i="3"/>
  <c r="O495" i="3"/>
  <c r="N495" i="3"/>
  <c r="M495" i="3"/>
  <c r="L495" i="3"/>
  <c r="K495" i="3"/>
  <c r="J495" i="3"/>
  <c r="G495" i="3"/>
  <c r="F495" i="3"/>
  <c r="E495" i="3"/>
  <c r="D495" i="3"/>
  <c r="C495" i="3"/>
  <c r="B495" i="3"/>
  <c r="A495" i="3"/>
  <c r="Z494" i="3"/>
  <c r="Y494" i="3"/>
  <c r="X494" i="3"/>
  <c r="W494" i="3"/>
  <c r="V494" i="3"/>
  <c r="U494" i="3"/>
  <c r="T494" i="3"/>
  <c r="S494" i="3"/>
  <c r="R494" i="3"/>
  <c r="Q494" i="3"/>
  <c r="P494" i="3"/>
  <c r="O494" i="3"/>
  <c r="N494" i="3"/>
  <c r="M494" i="3"/>
  <c r="L494" i="3"/>
  <c r="K494" i="3"/>
  <c r="J494" i="3"/>
  <c r="G494" i="3"/>
  <c r="F494" i="3"/>
  <c r="E494" i="3"/>
  <c r="D494" i="3"/>
  <c r="C494" i="3"/>
  <c r="B494" i="3"/>
  <c r="A494" i="3"/>
  <c r="Z493" i="3"/>
  <c r="Y493" i="3"/>
  <c r="X493" i="3"/>
  <c r="W493" i="3"/>
  <c r="V493" i="3"/>
  <c r="U493" i="3"/>
  <c r="T493" i="3"/>
  <c r="S493" i="3"/>
  <c r="R493" i="3"/>
  <c r="Q493" i="3"/>
  <c r="P493" i="3"/>
  <c r="O493" i="3"/>
  <c r="N493" i="3"/>
  <c r="M493" i="3"/>
  <c r="L493" i="3"/>
  <c r="K493" i="3"/>
  <c r="J493" i="3"/>
  <c r="G493" i="3"/>
  <c r="F493" i="3"/>
  <c r="E493" i="3"/>
  <c r="D493" i="3"/>
  <c r="C493" i="3"/>
  <c r="B493" i="3"/>
  <c r="A493" i="3"/>
  <c r="Z492" i="3"/>
  <c r="Y492" i="3"/>
  <c r="X492" i="3"/>
  <c r="W492" i="3"/>
  <c r="V492" i="3"/>
  <c r="U492" i="3"/>
  <c r="T492" i="3"/>
  <c r="S492" i="3"/>
  <c r="R492" i="3"/>
  <c r="Q492" i="3"/>
  <c r="P492" i="3"/>
  <c r="O492" i="3"/>
  <c r="N492" i="3"/>
  <c r="M492" i="3"/>
  <c r="L492" i="3"/>
  <c r="K492" i="3"/>
  <c r="J492" i="3"/>
  <c r="G492" i="3"/>
  <c r="F492" i="3"/>
  <c r="E492" i="3"/>
  <c r="D492" i="3"/>
  <c r="C492" i="3"/>
  <c r="B492" i="3"/>
  <c r="A492" i="3"/>
  <c r="Z491" i="3"/>
  <c r="Y491" i="3"/>
  <c r="X491" i="3"/>
  <c r="W491" i="3"/>
  <c r="V491" i="3"/>
  <c r="U491" i="3"/>
  <c r="T491" i="3"/>
  <c r="S491" i="3"/>
  <c r="R491" i="3"/>
  <c r="Q491" i="3"/>
  <c r="P491" i="3"/>
  <c r="O491" i="3"/>
  <c r="N491" i="3"/>
  <c r="M491" i="3"/>
  <c r="L491" i="3"/>
  <c r="K491" i="3"/>
  <c r="J491" i="3"/>
  <c r="G491" i="3"/>
  <c r="F491" i="3"/>
  <c r="E491" i="3"/>
  <c r="D491" i="3"/>
  <c r="C491" i="3"/>
  <c r="B491" i="3"/>
  <c r="A491" i="3"/>
  <c r="Z490" i="3"/>
  <c r="Y490" i="3"/>
  <c r="X490" i="3"/>
  <c r="W490" i="3"/>
  <c r="V490" i="3"/>
  <c r="U490" i="3"/>
  <c r="T490" i="3"/>
  <c r="S490" i="3"/>
  <c r="R490" i="3"/>
  <c r="Q490" i="3"/>
  <c r="P490" i="3"/>
  <c r="O490" i="3"/>
  <c r="N490" i="3"/>
  <c r="M490" i="3"/>
  <c r="L490" i="3"/>
  <c r="K490" i="3"/>
  <c r="J490" i="3"/>
  <c r="G490" i="3"/>
  <c r="F490" i="3"/>
  <c r="E490" i="3"/>
  <c r="D490" i="3"/>
  <c r="C490" i="3"/>
  <c r="B490" i="3"/>
  <c r="A490" i="3"/>
  <c r="Z489" i="3"/>
  <c r="Y489" i="3"/>
  <c r="X489" i="3"/>
  <c r="W489" i="3"/>
  <c r="V489" i="3"/>
  <c r="U489" i="3"/>
  <c r="T489" i="3"/>
  <c r="S489" i="3"/>
  <c r="R489" i="3"/>
  <c r="Q489" i="3"/>
  <c r="P489" i="3"/>
  <c r="O489" i="3"/>
  <c r="N489" i="3"/>
  <c r="M489" i="3"/>
  <c r="L489" i="3"/>
  <c r="K489" i="3"/>
  <c r="J489" i="3"/>
  <c r="G489" i="3"/>
  <c r="F489" i="3"/>
  <c r="E489" i="3"/>
  <c r="D489" i="3"/>
  <c r="C489" i="3"/>
  <c r="B489" i="3"/>
  <c r="A489" i="3"/>
  <c r="Z488" i="3"/>
  <c r="Y488" i="3"/>
  <c r="X488" i="3"/>
  <c r="W488" i="3"/>
  <c r="V488" i="3"/>
  <c r="U488" i="3"/>
  <c r="T488" i="3"/>
  <c r="S488" i="3"/>
  <c r="R488" i="3"/>
  <c r="Q488" i="3"/>
  <c r="P488" i="3"/>
  <c r="O488" i="3"/>
  <c r="N488" i="3"/>
  <c r="M488" i="3"/>
  <c r="L488" i="3"/>
  <c r="K488" i="3"/>
  <c r="J488" i="3"/>
  <c r="G488" i="3"/>
  <c r="F488" i="3"/>
  <c r="E488" i="3"/>
  <c r="D488" i="3"/>
  <c r="C488" i="3"/>
  <c r="B488" i="3"/>
  <c r="A488" i="3"/>
  <c r="Z487" i="3"/>
  <c r="Y487" i="3"/>
  <c r="X487" i="3"/>
  <c r="W487" i="3"/>
  <c r="V487" i="3"/>
  <c r="U487" i="3"/>
  <c r="T487" i="3"/>
  <c r="S487" i="3"/>
  <c r="R487" i="3"/>
  <c r="Q487" i="3"/>
  <c r="P487" i="3"/>
  <c r="O487" i="3"/>
  <c r="N487" i="3"/>
  <c r="M487" i="3"/>
  <c r="L487" i="3"/>
  <c r="K487" i="3"/>
  <c r="J487" i="3"/>
  <c r="G487" i="3"/>
  <c r="F487" i="3"/>
  <c r="E487" i="3"/>
  <c r="D487" i="3"/>
  <c r="C487" i="3"/>
  <c r="B487" i="3"/>
  <c r="A487" i="3"/>
  <c r="Z486" i="3"/>
  <c r="Y486" i="3"/>
  <c r="X486" i="3"/>
  <c r="W486" i="3"/>
  <c r="V486" i="3"/>
  <c r="U486" i="3"/>
  <c r="T486" i="3"/>
  <c r="S486" i="3"/>
  <c r="R486" i="3"/>
  <c r="Q486" i="3"/>
  <c r="P486" i="3"/>
  <c r="O486" i="3"/>
  <c r="N486" i="3"/>
  <c r="M486" i="3"/>
  <c r="L486" i="3"/>
  <c r="K486" i="3"/>
  <c r="J486" i="3"/>
  <c r="G486" i="3"/>
  <c r="F486" i="3"/>
  <c r="E486" i="3"/>
  <c r="D486" i="3"/>
  <c r="C486" i="3"/>
  <c r="B486" i="3"/>
  <c r="A486" i="3"/>
  <c r="Z485" i="3"/>
  <c r="Y485" i="3"/>
  <c r="X485" i="3"/>
  <c r="W485" i="3"/>
  <c r="V485" i="3"/>
  <c r="U485" i="3"/>
  <c r="T485" i="3"/>
  <c r="S485" i="3"/>
  <c r="R485" i="3"/>
  <c r="Q485" i="3"/>
  <c r="P485" i="3"/>
  <c r="O485" i="3"/>
  <c r="N485" i="3"/>
  <c r="M485" i="3"/>
  <c r="L485" i="3"/>
  <c r="K485" i="3"/>
  <c r="J485" i="3"/>
  <c r="G485" i="3"/>
  <c r="F485" i="3"/>
  <c r="E485" i="3"/>
  <c r="D485" i="3"/>
  <c r="C485" i="3"/>
  <c r="B485" i="3"/>
  <c r="A485" i="3"/>
  <c r="Z484" i="3"/>
  <c r="Y484" i="3"/>
  <c r="X484" i="3"/>
  <c r="W484" i="3"/>
  <c r="V484" i="3"/>
  <c r="U484" i="3"/>
  <c r="T484" i="3"/>
  <c r="S484" i="3"/>
  <c r="R484" i="3"/>
  <c r="Q484" i="3"/>
  <c r="P484" i="3"/>
  <c r="O484" i="3"/>
  <c r="N484" i="3"/>
  <c r="M484" i="3"/>
  <c r="L484" i="3"/>
  <c r="K484" i="3"/>
  <c r="J484" i="3"/>
  <c r="G484" i="3"/>
  <c r="F484" i="3"/>
  <c r="E484" i="3"/>
  <c r="D484" i="3"/>
  <c r="C484" i="3"/>
  <c r="B484" i="3"/>
  <c r="A484" i="3"/>
  <c r="Z483" i="3"/>
  <c r="Y483" i="3"/>
  <c r="X483" i="3"/>
  <c r="W483" i="3"/>
  <c r="V483" i="3"/>
  <c r="U483" i="3"/>
  <c r="T483" i="3"/>
  <c r="S483" i="3"/>
  <c r="R483" i="3"/>
  <c r="Q483" i="3"/>
  <c r="P483" i="3"/>
  <c r="O483" i="3"/>
  <c r="N483" i="3"/>
  <c r="M483" i="3"/>
  <c r="L483" i="3"/>
  <c r="K483" i="3"/>
  <c r="J483" i="3"/>
  <c r="G483" i="3"/>
  <c r="F483" i="3"/>
  <c r="E483" i="3"/>
  <c r="D483" i="3"/>
  <c r="C483" i="3"/>
  <c r="B483" i="3"/>
  <c r="A483" i="3"/>
  <c r="Z482" i="3"/>
  <c r="Y482" i="3"/>
  <c r="X482" i="3"/>
  <c r="W482" i="3"/>
  <c r="V482" i="3"/>
  <c r="U482" i="3"/>
  <c r="T482" i="3"/>
  <c r="S482" i="3"/>
  <c r="R482" i="3"/>
  <c r="Q482" i="3"/>
  <c r="P482" i="3"/>
  <c r="O482" i="3"/>
  <c r="N482" i="3"/>
  <c r="M482" i="3"/>
  <c r="L482" i="3"/>
  <c r="K482" i="3"/>
  <c r="J482" i="3"/>
  <c r="G482" i="3"/>
  <c r="F482" i="3"/>
  <c r="E482" i="3"/>
  <c r="D482" i="3"/>
  <c r="C482" i="3"/>
  <c r="B482" i="3"/>
  <c r="A482" i="3"/>
  <c r="Z481" i="3"/>
  <c r="Y481" i="3"/>
  <c r="X481" i="3"/>
  <c r="W481" i="3"/>
  <c r="V481" i="3"/>
  <c r="U481" i="3"/>
  <c r="T481" i="3"/>
  <c r="S481" i="3"/>
  <c r="R481" i="3"/>
  <c r="Q481" i="3"/>
  <c r="P481" i="3"/>
  <c r="O481" i="3"/>
  <c r="N481" i="3"/>
  <c r="M481" i="3"/>
  <c r="L481" i="3"/>
  <c r="K481" i="3"/>
  <c r="J481" i="3"/>
  <c r="G481" i="3"/>
  <c r="F481" i="3"/>
  <c r="E481" i="3"/>
  <c r="D481" i="3"/>
  <c r="C481" i="3"/>
  <c r="B481" i="3"/>
  <c r="A481" i="3"/>
  <c r="Z480" i="3"/>
  <c r="Y480" i="3"/>
  <c r="X480" i="3"/>
  <c r="W480" i="3"/>
  <c r="V480" i="3"/>
  <c r="U480" i="3"/>
  <c r="T480" i="3"/>
  <c r="S480" i="3"/>
  <c r="R480" i="3"/>
  <c r="Q480" i="3"/>
  <c r="P480" i="3"/>
  <c r="O480" i="3"/>
  <c r="N480" i="3"/>
  <c r="M480" i="3"/>
  <c r="L480" i="3"/>
  <c r="K480" i="3"/>
  <c r="J480" i="3"/>
  <c r="G480" i="3"/>
  <c r="F480" i="3"/>
  <c r="E480" i="3"/>
  <c r="D480" i="3"/>
  <c r="C480" i="3"/>
  <c r="B480" i="3"/>
  <c r="A480" i="3"/>
  <c r="Z479" i="3"/>
  <c r="Y479" i="3"/>
  <c r="X479" i="3"/>
  <c r="W479" i="3"/>
  <c r="V479" i="3"/>
  <c r="U479" i="3"/>
  <c r="T479" i="3"/>
  <c r="S479" i="3"/>
  <c r="R479" i="3"/>
  <c r="Q479" i="3"/>
  <c r="P479" i="3"/>
  <c r="O479" i="3"/>
  <c r="N479" i="3"/>
  <c r="M479" i="3"/>
  <c r="L479" i="3"/>
  <c r="K479" i="3"/>
  <c r="J479" i="3"/>
  <c r="G479" i="3"/>
  <c r="F479" i="3"/>
  <c r="E479" i="3"/>
  <c r="D479" i="3"/>
  <c r="C479" i="3"/>
  <c r="B479" i="3"/>
  <c r="A479" i="3"/>
  <c r="Z478" i="3"/>
  <c r="Y478" i="3"/>
  <c r="X478" i="3"/>
  <c r="W478" i="3"/>
  <c r="V478" i="3"/>
  <c r="U478" i="3"/>
  <c r="T478" i="3"/>
  <c r="S478" i="3"/>
  <c r="R478" i="3"/>
  <c r="Q478" i="3"/>
  <c r="P478" i="3"/>
  <c r="O478" i="3"/>
  <c r="N478" i="3"/>
  <c r="M478" i="3"/>
  <c r="L478" i="3"/>
  <c r="K478" i="3"/>
  <c r="J478" i="3"/>
  <c r="G478" i="3"/>
  <c r="F478" i="3"/>
  <c r="E478" i="3"/>
  <c r="D478" i="3"/>
  <c r="C478" i="3"/>
  <c r="B478" i="3"/>
  <c r="A478" i="3"/>
  <c r="Z477" i="3"/>
  <c r="Y477" i="3"/>
  <c r="X477" i="3"/>
  <c r="W477" i="3"/>
  <c r="V477" i="3"/>
  <c r="U477" i="3"/>
  <c r="T477" i="3"/>
  <c r="S477" i="3"/>
  <c r="R477" i="3"/>
  <c r="Q477" i="3"/>
  <c r="P477" i="3"/>
  <c r="O477" i="3"/>
  <c r="N477" i="3"/>
  <c r="M477" i="3"/>
  <c r="L477" i="3"/>
  <c r="K477" i="3"/>
  <c r="J477" i="3"/>
  <c r="G477" i="3"/>
  <c r="F477" i="3"/>
  <c r="E477" i="3"/>
  <c r="D477" i="3"/>
  <c r="C477" i="3"/>
  <c r="B477" i="3"/>
  <c r="A477" i="3"/>
  <c r="Z476" i="3"/>
  <c r="Y476" i="3"/>
  <c r="X476" i="3"/>
  <c r="W476" i="3"/>
  <c r="V476" i="3"/>
  <c r="U476" i="3"/>
  <c r="T476" i="3"/>
  <c r="S476" i="3"/>
  <c r="R476" i="3"/>
  <c r="Q476" i="3"/>
  <c r="P476" i="3"/>
  <c r="O476" i="3"/>
  <c r="N476" i="3"/>
  <c r="M476" i="3"/>
  <c r="L476" i="3"/>
  <c r="K476" i="3"/>
  <c r="J476" i="3"/>
  <c r="G476" i="3"/>
  <c r="F476" i="3"/>
  <c r="E476" i="3"/>
  <c r="D476" i="3"/>
  <c r="C476" i="3"/>
  <c r="B476" i="3"/>
  <c r="A476" i="3"/>
  <c r="Z475" i="3"/>
  <c r="Y475" i="3"/>
  <c r="X475" i="3"/>
  <c r="W475" i="3"/>
  <c r="V475" i="3"/>
  <c r="U475" i="3"/>
  <c r="T475" i="3"/>
  <c r="S475" i="3"/>
  <c r="R475" i="3"/>
  <c r="Q475" i="3"/>
  <c r="P475" i="3"/>
  <c r="O475" i="3"/>
  <c r="N475" i="3"/>
  <c r="M475" i="3"/>
  <c r="L475" i="3"/>
  <c r="K475" i="3"/>
  <c r="J475" i="3"/>
  <c r="G475" i="3"/>
  <c r="F475" i="3"/>
  <c r="E475" i="3"/>
  <c r="D475" i="3"/>
  <c r="C475" i="3"/>
  <c r="B475" i="3"/>
  <c r="A475" i="3"/>
  <c r="Z474" i="3"/>
  <c r="Y474" i="3"/>
  <c r="X474" i="3"/>
  <c r="W474" i="3"/>
  <c r="V474" i="3"/>
  <c r="U474" i="3"/>
  <c r="T474" i="3"/>
  <c r="S474" i="3"/>
  <c r="R474" i="3"/>
  <c r="Q474" i="3"/>
  <c r="P474" i="3"/>
  <c r="O474" i="3"/>
  <c r="N474" i="3"/>
  <c r="M474" i="3"/>
  <c r="L474" i="3"/>
  <c r="K474" i="3"/>
  <c r="J474" i="3"/>
  <c r="G474" i="3"/>
  <c r="F474" i="3"/>
  <c r="E474" i="3"/>
  <c r="D474" i="3"/>
  <c r="C474" i="3"/>
  <c r="B474" i="3"/>
  <c r="A474" i="3"/>
  <c r="Z473" i="3"/>
  <c r="Y473" i="3"/>
  <c r="X473" i="3"/>
  <c r="W473" i="3"/>
  <c r="V473" i="3"/>
  <c r="U473" i="3"/>
  <c r="T473" i="3"/>
  <c r="S473" i="3"/>
  <c r="R473" i="3"/>
  <c r="Q473" i="3"/>
  <c r="P473" i="3"/>
  <c r="O473" i="3"/>
  <c r="N473" i="3"/>
  <c r="M473" i="3"/>
  <c r="L473" i="3"/>
  <c r="K473" i="3"/>
  <c r="J473" i="3"/>
  <c r="G473" i="3"/>
  <c r="F473" i="3"/>
  <c r="E473" i="3"/>
  <c r="D473" i="3"/>
  <c r="C473" i="3"/>
  <c r="B473" i="3"/>
  <c r="A473" i="3"/>
  <c r="Z472" i="3"/>
  <c r="Y472" i="3"/>
  <c r="X472" i="3"/>
  <c r="W472" i="3"/>
  <c r="V472" i="3"/>
  <c r="U472" i="3"/>
  <c r="T472" i="3"/>
  <c r="S472" i="3"/>
  <c r="R472" i="3"/>
  <c r="Q472" i="3"/>
  <c r="P472" i="3"/>
  <c r="O472" i="3"/>
  <c r="N472" i="3"/>
  <c r="M472" i="3"/>
  <c r="L472" i="3"/>
  <c r="K472" i="3"/>
  <c r="J472" i="3"/>
  <c r="G472" i="3"/>
  <c r="F472" i="3"/>
  <c r="E472" i="3"/>
  <c r="D472" i="3"/>
  <c r="C472" i="3"/>
  <c r="B472" i="3"/>
  <c r="A472" i="3"/>
  <c r="Z471" i="3"/>
  <c r="Y471" i="3"/>
  <c r="X471" i="3"/>
  <c r="W471" i="3"/>
  <c r="V471" i="3"/>
  <c r="U471" i="3"/>
  <c r="T471" i="3"/>
  <c r="S471" i="3"/>
  <c r="R471" i="3"/>
  <c r="Q471" i="3"/>
  <c r="P471" i="3"/>
  <c r="O471" i="3"/>
  <c r="N471" i="3"/>
  <c r="M471" i="3"/>
  <c r="L471" i="3"/>
  <c r="K471" i="3"/>
  <c r="J471" i="3"/>
  <c r="G471" i="3"/>
  <c r="F471" i="3"/>
  <c r="E471" i="3"/>
  <c r="D471" i="3"/>
  <c r="C471" i="3"/>
  <c r="B471" i="3"/>
  <c r="A471" i="3"/>
  <c r="Z470" i="3"/>
  <c r="Y470" i="3"/>
  <c r="X470" i="3"/>
  <c r="W470" i="3"/>
  <c r="V470" i="3"/>
  <c r="U470" i="3"/>
  <c r="T470" i="3"/>
  <c r="S470" i="3"/>
  <c r="R470" i="3"/>
  <c r="Q470" i="3"/>
  <c r="P470" i="3"/>
  <c r="O470" i="3"/>
  <c r="N470" i="3"/>
  <c r="M470" i="3"/>
  <c r="L470" i="3"/>
  <c r="K470" i="3"/>
  <c r="J470" i="3"/>
  <c r="G470" i="3"/>
  <c r="F470" i="3"/>
  <c r="E470" i="3"/>
  <c r="D470" i="3"/>
  <c r="C470" i="3"/>
  <c r="B470" i="3"/>
  <c r="A470" i="3"/>
  <c r="Z469" i="3"/>
  <c r="Y469" i="3"/>
  <c r="X469" i="3"/>
  <c r="W469" i="3"/>
  <c r="V469" i="3"/>
  <c r="U469" i="3"/>
  <c r="T469" i="3"/>
  <c r="S469" i="3"/>
  <c r="R469" i="3"/>
  <c r="Q469" i="3"/>
  <c r="P469" i="3"/>
  <c r="O469" i="3"/>
  <c r="N469" i="3"/>
  <c r="M469" i="3"/>
  <c r="L469" i="3"/>
  <c r="K469" i="3"/>
  <c r="J469" i="3"/>
  <c r="G469" i="3"/>
  <c r="F469" i="3"/>
  <c r="E469" i="3"/>
  <c r="D469" i="3"/>
  <c r="C469" i="3"/>
  <c r="B469" i="3"/>
  <c r="A469" i="3"/>
  <c r="Z468" i="3"/>
  <c r="Y468" i="3"/>
  <c r="X468" i="3"/>
  <c r="W468" i="3"/>
  <c r="V468" i="3"/>
  <c r="U468" i="3"/>
  <c r="T468" i="3"/>
  <c r="S468" i="3"/>
  <c r="R468" i="3"/>
  <c r="Q468" i="3"/>
  <c r="P468" i="3"/>
  <c r="O468" i="3"/>
  <c r="N468" i="3"/>
  <c r="M468" i="3"/>
  <c r="L468" i="3"/>
  <c r="K468" i="3"/>
  <c r="J468" i="3"/>
  <c r="G468" i="3"/>
  <c r="F468" i="3"/>
  <c r="E468" i="3"/>
  <c r="D468" i="3"/>
  <c r="C468" i="3"/>
  <c r="B468" i="3"/>
  <c r="A468" i="3"/>
  <c r="Z467" i="3"/>
  <c r="Y467" i="3"/>
  <c r="X467" i="3"/>
  <c r="W467" i="3"/>
  <c r="V467" i="3"/>
  <c r="U467" i="3"/>
  <c r="T467" i="3"/>
  <c r="S467" i="3"/>
  <c r="R467" i="3"/>
  <c r="Q467" i="3"/>
  <c r="P467" i="3"/>
  <c r="O467" i="3"/>
  <c r="N467" i="3"/>
  <c r="M467" i="3"/>
  <c r="L467" i="3"/>
  <c r="K467" i="3"/>
  <c r="J467" i="3"/>
  <c r="G467" i="3"/>
  <c r="F467" i="3"/>
  <c r="E467" i="3"/>
  <c r="D467" i="3"/>
  <c r="C467" i="3"/>
  <c r="B467" i="3"/>
  <c r="A467" i="3"/>
  <c r="Z466" i="3"/>
  <c r="Y466" i="3"/>
  <c r="X466" i="3"/>
  <c r="W466" i="3"/>
  <c r="V466" i="3"/>
  <c r="U466" i="3"/>
  <c r="T466" i="3"/>
  <c r="S466" i="3"/>
  <c r="R466" i="3"/>
  <c r="Q466" i="3"/>
  <c r="P466" i="3"/>
  <c r="O466" i="3"/>
  <c r="N466" i="3"/>
  <c r="M466" i="3"/>
  <c r="L466" i="3"/>
  <c r="K466" i="3"/>
  <c r="J466" i="3"/>
  <c r="G466" i="3"/>
  <c r="F466" i="3"/>
  <c r="E466" i="3"/>
  <c r="D466" i="3"/>
  <c r="C466" i="3"/>
  <c r="B466" i="3"/>
  <c r="A466" i="3"/>
  <c r="Z465" i="3"/>
  <c r="Y465" i="3"/>
  <c r="X465" i="3"/>
  <c r="W465" i="3"/>
  <c r="V465" i="3"/>
  <c r="U465" i="3"/>
  <c r="T465" i="3"/>
  <c r="S465" i="3"/>
  <c r="R465" i="3"/>
  <c r="Q465" i="3"/>
  <c r="P465" i="3"/>
  <c r="O465" i="3"/>
  <c r="N465" i="3"/>
  <c r="M465" i="3"/>
  <c r="L465" i="3"/>
  <c r="K465" i="3"/>
  <c r="J465" i="3"/>
  <c r="G465" i="3"/>
  <c r="F465" i="3"/>
  <c r="E465" i="3"/>
  <c r="D465" i="3"/>
  <c r="C465" i="3"/>
  <c r="B465" i="3"/>
  <c r="A465" i="3"/>
  <c r="Z464" i="3"/>
  <c r="Y464" i="3"/>
  <c r="X464" i="3"/>
  <c r="W464" i="3"/>
  <c r="V464" i="3"/>
  <c r="U464" i="3"/>
  <c r="T464" i="3"/>
  <c r="S464" i="3"/>
  <c r="R464" i="3"/>
  <c r="Q464" i="3"/>
  <c r="P464" i="3"/>
  <c r="O464" i="3"/>
  <c r="N464" i="3"/>
  <c r="M464" i="3"/>
  <c r="L464" i="3"/>
  <c r="K464" i="3"/>
  <c r="J464" i="3"/>
  <c r="G464" i="3"/>
  <c r="F464" i="3"/>
  <c r="E464" i="3"/>
  <c r="D464" i="3"/>
  <c r="C464" i="3"/>
  <c r="B464" i="3"/>
  <c r="A464" i="3"/>
  <c r="Z463" i="3"/>
  <c r="Y463" i="3"/>
  <c r="X463" i="3"/>
  <c r="W463" i="3"/>
  <c r="V463" i="3"/>
  <c r="U463" i="3"/>
  <c r="T463" i="3"/>
  <c r="S463" i="3"/>
  <c r="R463" i="3"/>
  <c r="Q463" i="3"/>
  <c r="P463" i="3"/>
  <c r="O463" i="3"/>
  <c r="N463" i="3"/>
  <c r="M463" i="3"/>
  <c r="L463" i="3"/>
  <c r="K463" i="3"/>
  <c r="J463" i="3"/>
  <c r="G463" i="3"/>
  <c r="F463" i="3"/>
  <c r="E463" i="3"/>
  <c r="D463" i="3"/>
  <c r="C463" i="3"/>
  <c r="B463" i="3"/>
  <c r="A463" i="3"/>
  <c r="Z462" i="3"/>
  <c r="Y462" i="3"/>
  <c r="X462" i="3"/>
  <c r="W462" i="3"/>
  <c r="V462" i="3"/>
  <c r="U462" i="3"/>
  <c r="T462" i="3"/>
  <c r="S462" i="3"/>
  <c r="R462" i="3"/>
  <c r="Q462" i="3"/>
  <c r="P462" i="3"/>
  <c r="O462" i="3"/>
  <c r="N462" i="3"/>
  <c r="M462" i="3"/>
  <c r="L462" i="3"/>
  <c r="K462" i="3"/>
  <c r="J462" i="3"/>
  <c r="G462" i="3"/>
  <c r="F462" i="3"/>
  <c r="E462" i="3"/>
  <c r="D462" i="3"/>
  <c r="C462" i="3"/>
  <c r="B462" i="3"/>
  <c r="A462" i="3"/>
  <c r="Z461" i="3"/>
  <c r="Y461" i="3"/>
  <c r="X461" i="3"/>
  <c r="W461" i="3"/>
  <c r="V461" i="3"/>
  <c r="U461" i="3"/>
  <c r="T461" i="3"/>
  <c r="S461" i="3"/>
  <c r="R461" i="3"/>
  <c r="Q461" i="3"/>
  <c r="P461" i="3"/>
  <c r="O461" i="3"/>
  <c r="N461" i="3"/>
  <c r="M461" i="3"/>
  <c r="L461" i="3"/>
  <c r="K461" i="3"/>
  <c r="J461" i="3"/>
  <c r="G461" i="3"/>
  <c r="F461" i="3"/>
  <c r="E461" i="3"/>
  <c r="D461" i="3"/>
  <c r="C461" i="3"/>
  <c r="B461" i="3"/>
  <c r="A461" i="3"/>
  <c r="Z460" i="3"/>
  <c r="Y460" i="3"/>
  <c r="X460" i="3"/>
  <c r="W460" i="3"/>
  <c r="V460" i="3"/>
  <c r="U460" i="3"/>
  <c r="T460" i="3"/>
  <c r="S460" i="3"/>
  <c r="R460" i="3"/>
  <c r="Q460" i="3"/>
  <c r="P460" i="3"/>
  <c r="O460" i="3"/>
  <c r="N460" i="3"/>
  <c r="M460" i="3"/>
  <c r="L460" i="3"/>
  <c r="K460" i="3"/>
  <c r="J460" i="3"/>
  <c r="G460" i="3"/>
  <c r="F460" i="3"/>
  <c r="E460" i="3"/>
  <c r="D460" i="3"/>
  <c r="C460" i="3"/>
  <c r="B460" i="3"/>
  <c r="A460" i="3"/>
  <c r="Z459" i="3"/>
  <c r="Y459" i="3"/>
  <c r="X459" i="3"/>
  <c r="W459" i="3"/>
  <c r="V459" i="3"/>
  <c r="U459" i="3"/>
  <c r="T459" i="3"/>
  <c r="S459" i="3"/>
  <c r="R459" i="3"/>
  <c r="Q459" i="3"/>
  <c r="P459" i="3"/>
  <c r="O459" i="3"/>
  <c r="N459" i="3"/>
  <c r="M459" i="3"/>
  <c r="L459" i="3"/>
  <c r="K459" i="3"/>
  <c r="J459" i="3"/>
  <c r="G459" i="3"/>
  <c r="F459" i="3"/>
  <c r="E459" i="3"/>
  <c r="D459" i="3"/>
  <c r="C459" i="3"/>
  <c r="B459" i="3"/>
  <c r="A459" i="3"/>
  <c r="Z458" i="3"/>
  <c r="Y458" i="3"/>
  <c r="X458" i="3"/>
  <c r="W458" i="3"/>
  <c r="V458" i="3"/>
  <c r="U458" i="3"/>
  <c r="T458" i="3"/>
  <c r="S458" i="3"/>
  <c r="R458" i="3"/>
  <c r="Q458" i="3"/>
  <c r="P458" i="3"/>
  <c r="O458" i="3"/>
  <c r="N458" i="3"/>
  <c r="M458" i="3"/>
  <c r="L458" i="3"/>
  <c r="K458" i="3"/>
  <c r="J458" i="3"/>
  <c r="G458" i="3"/>
  <c r="F458" i="3"/>
  <c r="E458" i="3"/>
  <c r="D458" i="3"/>
  <c r="C458" i="3"/>
  <c r="B458" i="3"/>
  <c r="A458" i="3"/>
  <c r="Z457" i="3"/>
  <c r="Y457" i="3"/>
  <c r="X457" i="3"/>
  <c r="W457" i="3"/>
  <c r="V457" i="3"/>
  <c r="U457" i="3"/>
  <c r="T457" i="3"/>
  <c r="S457" i="3"/>
  <c r="R457" i="3"/>
  <c r="Q457" i="3"/>
  <c r="P457" i="3"/>
  <c r="O457" i="3"/>
  <c r="N457" i="3"/>
  <c r="M457" i="3"/>
  <c r="L457" i="3"/>
  <c r="K457" i="3"/>
  <c r="J457" i="3"/>
  <c r="G457" i="3"/>
  <c r="F457" i="3"/>
  <c r="E457" i="3"/>
  <c r="D457" i="3"/>
  <c r="C457" i="3"/>
  <c r="B457" i="3"/>
  <c r="A457" i="3"/>
  <c r="Z456" i="3"/>
  <c r="Y456" i="3"/>
  <c r="X456" i="3"/>
  <c r="W456" i="3"/>
  <c r="V456" i="3"/>
  <c r="U456" i="3"/>
  <c r="T456" i="3"/>
  <c r="S456" i="3"/>
  <c r="R456" i="3"/>
  <c r="Q456" i="3"/>
  <c r="P456" i="3"/>
  <c r="O456" i="3"/>
  <c r="N456" i="3"/>
  <c r="M456" i="3"/>
  <c r="L456" i="3"/>
  <c r="K456" i="3"/>
  <c r="J456" i="3"/>
  <c r="G456" i="3"/>
  <c r="F456" i="3"/>
  <c r="E456" i="3"/>
  <c r="D456" i="3"/>
  <c r="C456" i="3"/>
  <c r="B456" i="3"/>
  <c r="A456" i="3"/>
  <c r="Z455" i="3"/>
  <c r="Y455" i="3"/>
  <c r="X455" i="3"/>
  <c r="W455" i="3"/>
  <c r="V455" i="3"/>
  <c r="U455" i="3"/>
  <c r="T455" i="3"/>
  <c r="S455" i="3"/>
  <c r="R455" i="3"/>
  <c r="Q455" i="3"/>
  <c r="P455" i="3"/>
  <c r="O455" i="3"/>
  <c r="N455" i="3"/>
  <c r="M455" i="3"/>
  <c r="L455" i="3"/>
  <c r="K455" i="3"/>
  <c r="J455" i="3"/>
  <c r="G455" i="3"/>
  <c r="F455" i="3"/>
  <c r="E455" i="3"/>
  <c r="D455" i="3"/>
  <c r="C455" i="3"/>
  <c r="B455" i="3"/>
  <c r="A455" i="3"/>
  <c r="Z454" i="3"/>
  <c r="Y454" i="3"/>
  <c r="X454" i="3"/>
  <c r="W454" i="3"/>
  <c r="V454" i="3"/>
  <c r="U454" i="3"/>
  <c r="T454" i="3"/>
  <c r="S454" i="3"/>
  <c r="R454" i="3"/>
  <c r="Q454" i="3"/>
  <c r="P454" i="3"/>
  <c r="O454" i="3"/>
  <c r="N454" i="3"/>
  <c r="M454" i="3"/>
  <c r="L454" i="3"/>
  <c r="K454" i="3"/>
  <c r="J454" i="3"/>
  <c r="G454" i="3"/>
  <c r="F454" i="3"/>
  <c r="E454" i="3"/>
  <c r="D454" i="3"/>
  <c r="C454" i="3"/>
  <c r="B454" i="3"/>
  <c r="A454" i="3"/>
  <c r="Z453" i="3"/>
  <c r="Y453" i="3"/>
  <c r="X453" i="3"/>
  <c r="W453" i="3"/>
  <c r="V453" i="3"/>
  <c r="U453" i="3"/>
  <c r="T453" i="3"/>
  <c r="S453" i="3"/>
  <c r="R453" i="3"/>
  <c r="Q453" i="3"/>
  <c r="P453" i="3"/>
  <c r="O453" i="3"/>
  <c r="N453" i="3"/>
  <c r="M453" i="3"/>
  <c r="L453" i="3"/>
  <c r="K453" i="3"/>
  <c r="J453" i="3"/>
  <c r="G453" i="3"/>
  <c r="F453" i="3"/>
  <c r="E453" i="3"/>
  <c r="D453" i="3"/>
  <c r="C453" i="3"/>
  <c r="B453" i="3"/>
  <c r="A453" i="3"/>
  <c r="Z452" i="3"/>
  <c r="Y452" i="3"/>
  <c r="X452" i="3"/>
  <c r="W452" i="3"/>
  <c r="V452" i="3"/>
  <c r="U452" i="3"/>
  <c r="T452" i="3"/>
  <c r="S452" i="3"/>
  <c r="R452" i="3"/>
  <c r="Q452" i="3"/>
  <c r="P452" i="3"/>
  <c r="O452" i="3"/>
  <c r="N452" i="3"/>
  <c r="M452" i="3"/>
  <c r="L452" i="3"/>
  <c r="K452" i="3"/>
  <c r="J452" i="3"/>
  <c r="G452" i="3"/>
  <c r="F452" i="3"/>
  <c r="E452" i="3"/>
  <c r="D452" i="3"/>
  <c r="C452" i="3"/>
  <c r="B452" i="3"/>
  <c r="A452" i="3"/>
  <c r="Z451" i="3"/>
  <c r="Y451" i="3"/>
  <c r="X451" i="3"/>
  <c r="W451" i="3"/>
  <c r="V451" i="3"/>
  <c r="U451" i="3"/>
  <c r="T451" i="3"/>
  <c r="S451" i="3"/>
  <c r="R451" i="3"/>
  <c r="Q451" i="3"/>
  <c r="P451" i="3"/>
  <c r="O451" i="3"/>
  <c r="N451" i="3"/>
  <c r="M451" i="3"/>
  <c r="L451" i="3"/>
  <c r="K451" i="3"/>
  <c r="J451" i="3"/>
  <c r="G451" i="3"/>
  <c r="F451" i="3"/>
  <c r="E451" i="3"/>
  <c r="D451" i="3"/>
  <c r="C451" i="3"/>
  <c r="B451" i="3"/>
  <c r="A451" i="3"/>
  <c r="Z450" i="3"/>
  <c r="Y450" i="3"/>
  <c r="X450" i="3"/>
  <c r="W450" i="3"/>
  <c r="V450" i="3"/>
  <c r="U450" i="3"/>
  <c r="T450" i="3"/>
  <c r="S450" i="3"/>
  <c r="R450" i="3"/>
  <c r="Q450" i="3"/>
  <c r="P450" i="3"/>
  <c r="O450" i="3"/>
  <c r="N450" i="3"/>
  <c r="M450" i="3"/>
  <c r="L450" i="3"/>
  <c r="K450" i="3"/>
  <c r="J450" i="3"/>
  <c r="G450" i="3"/>
  <c r="F450" i="3"/>
  <c r="E450" i="3"/>
  <c r="D450" i="3"/>
  <c r="C450" i="3"/>
  <c r="B450" i="3"/>
  <c r="A450" i="3"/>
  <c r="Z449" i="3"/>
  <c r="Y449" i="3"/>
  <c r="X449" i="3"/>
  <c r="W449" i="3"/>
  <c r="V449" i="3"/>
  <c r="U449" i="3"/>
  <c r="T449" i="3"/>
  <c r="S449" i="3"/>
  <c r="R449" i="3"/>
  <c r="Q449" i="3"/>
  <c r="P449" i="3"/>
  <c r="O449" i="3"/>
  <c r="N449" i="3"/>
  <c r="M449" i="3"/>
  <c r="L449" i="3"/>
  <c r="K449" i="3"/>
  <c r="J449" i="3"/>
  <c r="G449" i="3"/>
  <c r="F449" i="3"/>
  <c r="E449" i="3"/>
  <c r="D449" i="3"/>
  <c r="C449" i="3"/>
  <c r="B449" i="3"/>
  <c r="A449" i="3"/>
  <c r="Z448" i="3"/>
  <c r="Y448" i="3"/>
  <c r="X448" i="3"/>
  <c r="W448" i="3"/>
  <c r="V448" i="3"/>
  <c r="U448" i="3"/>
  <c r="T448" i="3"/>
  <c r="S448" i="3"/>
  <c r="R448" i="3"/>
  <c r="Q448" i="3"/>
  <c r="P448" i="3"/>
  <c r="O448" i="3"/>
  <c r="N448" i="3"/>
  <c r="M448" i="3"/>
  <c r="L448" i="3"/>
  <c r="K448" i="3"/>
  <c r="J448" i="3"/>
  <c r="G448" i="3"/>
  <c r="F448" i="3"/>
  <c r="E448" i="3"/>
  <c r="D448" i="3"/>
  <c r="C448" i="3"/>
  <c r="B448" i="3"/>
  <c r="A448" i="3"/>
  <c r="Z447" i="3"/>
  <c r="Y447" i="3"/>
  <c r="X447" i="3"/>
  <c r="W447" i="3"/>
  <c r="V447" i="3"/>
  <c r="U447" i="3"/>
  <c r="T447" i="3"/>
  <c r="S447" i="3"/>
  <c r="R447" i="3"/>
  <c r="Q447" i="3"/>
  <c r="P447" i="3"/>
  <c r="O447" i="3"/>
  <c r="N447" i="3"/>
  <c r="M447" i="3"/>
  <c r="L447" i="3"/>
  <c r="K447" i="3"/>
  <c r="J447" i="3"/>
  <c r="G447" i="3"/>
  <c r="F447" i="3"/>
  <c r="E447" i="3"/>
  <c r="D447" i="3"/>
  <c r="C447" i="3"/>
  <c r="B447" i="3"/>
  <c r="A447" i="3"/>
  <c r="Z446" i="3"/>
  <c r="Y446" i="3"/>
  <c r="X446" i="3"/>
  <c r="W446" i="3"/>
  <c r="V446" i="3"/>
  <c r="U446" i="3"/>
  <c r="T446" i="3"/>
  <c r="S446" i="3"/>
  <c r="R446" i="3"/>
  <c r="Q446" i="3"/>
  <c r="P446" i="3"/>
  <c r="O446" i="3"/>
  <c r="N446" i="3"/>
  <c r="M446" i="3"/>
  <c r="L446" i="3"/>
  <c r="K446" i="3"/>
  <c r="J446" i="3"/>
  <c r="G446" i="3"/>
  <c r="F446" i="3"/>
  <c r="E446" i="3"/>
  <c r="D446" i="3"/>
  <c r="C446" i="3"/>
  <c r="B446" i="3"/>
  <c r="A446" i="3"/>
  <c r="Z445" i="3"/>
  <c r="Y445" i="3"/>
  <c r="X445" i="3"/>
  <c r="W445" i="3"/>
  <c r="V445" i="3"/>
  <c r="U445" i="3"/>
  <c r="T445" i="3"/>
  <c r="S445" i="3"/>
  <c r="R445" i="3"/>
  <c r="Q445" i="3"/>
  <c r="P445" i="3"/>
  <c r="O445" i="3"/>
  <c r="N445" i="3"/>
  <c r="M445" i="3"/>
  <c r="L445" i="3"/>
  <c r="K445" i="3"/>
  <c r="J445" i="3"/>
  <c r="G445" i="3"/>
  <c r="F445" i="3"/>
  <c r="E445" i="3"/>
  <c r="D445" i="3"/>
  <c r="C445" i="3"/>
  <c r="B445" i="3"/>
  <c r="A445" i="3"/>
  <c r="Z444" i="3"/>
  <c r="Y444" i="3"/>
  <c r="X444" i="3"/>
  <c r="W444" i="3"/>
  <c r="V444" i="3"/>
  <c r="U444" i="3"/>
  <c r="T444" i="3"/>
  <c r="S444" i="3"/>
  <c r="R444" i="3"/>
  <c r="Q444" i="3"/>
  <c r="P444" i="3"/>
  <c r="O444" i="3"/>
  <c r="N444" i="3"/>
  <c r="M444" i="3"/>
  <c r="L444" i="3"/>
  <c r="K444" i="3"/>
  <c r="J444" i="3"/>
  <c r="G444" i="3"/>
  <c r="F444" i="3"/>
  <c r="E444" i="3"/>
  <c r="D444" i="3"/>
  <c r="C444" i="3"/>
  <c r="B444" i="3"/>
  <c r="A444" i="3"/>
  <c r="Z443" i="3"/>
  <c r="Y443" i="3"/>
  <c r="X443" i="3"/>
  <c r="W443" i="3"/>
  <c r="V443" i="3"/>
  <c r="U443" i="3"/>
  <c r="T443" i="3"/>
  <c r="S443" i="3"/>
  <c r="R443" i="3"/>
  <c r="Q443" i="3"/>
  <c r="P443" i="3"/>
  <c r="O443" i="3"/>
  <c r="N443" i="3"/>
  <c r="M443" i="3"/>
  <c r="L443" i="3"/>
  <c r="K443" i="3"/>
  <c r="J443" i="3"/>
  <c r="G443" i="3"/>
  <c r="F443" i="3"/>
  <c r="E443" i="3"/>
  <c r="D443" i="3"/>
  <c r="C443" i="3"/>
  <c r="B443" i="3"/>
  <c r="A443" i="3"/>
  <c r="Z442" i="3"/>
  <c r="Y442" i="3"/>
  <c r="X442" i="3"/>
  <c r="W442" i="3"/>
  <c r="V442" i="3"/>
  <c r="U442" i="3"/>
  <c r="T442" i="3"/>
  <c r="S442" i="3"/>
  <c r="R442" i="3"/>
  <c r="Q442" i="3"/>
  <c r="P442" i="3"/>
  <c r="O442" i="3"/>
  <c r="N442" i="3"/>
  <c r="M442" i="3"/>
  <c r="L442" i="3"/>
  <c r="K442" i="3"/>
  <c r="J442" i="3"/>
  <c r="G442" i="3"/>
  <c r="F442" i="3"/>
  <c r="E442" i="3"/>
  <c r="D442" i="3"/>
  <c r="C442" i="3"/>
  <c r="B442" i="3"/>
  <c r="A442" i="3"/>
  <c r="Z441" i="3"/>
  <c r="Y441" i="3"/>
  <c r="X441" i="3"/>
  <c r="W441" i="3"/>
  <c r="V441" i="3"/>
  <c r="U441" i="3"/>
  <c r="T441" i="3"/>
  <c r="S441" i="3"/>
  <c r="R441" i="3"/>
  <c r="Q441" i="3"/>
  <c r="P441" i="3"/>
  <c r="O441" i="3"/>
  <c r="N441" i="3"/>
  <c r="M441" i="3"/>
  <c r="L441" i="3"/>
  <c r="K441" i="3"/>
  <c r="J441" i="3"/>
  <c r="G441" i="3"/>
  <c r="F441" i="3"/>
  <c r="E441" i="3"/>
  <c r="D441" i="3"/>
  <c r="C441" i="3"/>
  <c r="B441" i="3"/>
  <c r="A441" i="3"/>
  <c r="Z440" i="3"/>
  <c r="Y440" i="3"/>
  <c r="X440" i="3"/>
  <c r="W440" i="3"/>
  <c r="V440" i="3"/>
  <c r="U440" i="3"/>
  <c r="T440" i="3"/>
  <c r="S440" i="3"/>
  <c r="R440" i="3"/>
  <c r="Q440" i="3"/>
  <c r="P440" i="3"/>
  <c r="O440" i="3"/>
  <c r="N440" i="3"/>
  <c r="M440" i="3"/>
  <c r="L440" i="3"/>
  <c r="K440" i="3"/>
  <c r="J440" i="3"/>
  <c r="G440" i="3"/>
  <c r="F440" i="3"/>
  <c r="E440" i="3"/>
  <c r="D440" i="3"/>
  <c r="C440" i="3"/>
  <c r="B440" i="3"/>
  <c r="A440" i="3"/>
  <c r="Z439" i="3"/>
  <c r="Y439" i="3"/>
  <c r="X439" i="3"/>
  <c r="W439" i="3"/>
  <c r="V439" i="3"/>
  <c r="U439" i="3"/>
  <c r="T439" i="3"/>
  <c r="S439" i="3"/>
  <c r="R439" i="3"/>
  <c r="Q439" i="3"/>
  <c r="P439" i="3"/>
  <c r="O439" i="3"/>
  <c r="N439" i="3"/>
  <c r="M439" i="3"/>
  <c r="L439" i="3"/>
  <c r="K439" i="3"/>
  <c r="J439" i="3"/>
  <c r="G439" i="3"/>
  <c r="F439" i="3"/>
  <c r="E439" i="3"/>
  <c r="D439" i="3"/>
  <c r="C439" i="3"/>
  <c r="B439" i="3"/>
  <c r="A439" i="3"/>
  <c r="Z438" i="3"/>
  <c r="Y438" i="3"/>
  <c r="X438" i="3"/>
  <c r="W438" i="3"/>
  <c r="V438" i="3"/>
  <c r="U438" i="3"/>
  <c r="T438" i="3"/>
  <c r="S438" i="3"/>
  <c r="R438" i="3"/>
  <c r="Q438" i="3"/>
  <c r="P438" i="3"/>
  <c r="O438" i="3"/>
  <c r="N438" i="3"/>
  <c r="M438" i="3"/>
  <c r="L438" i="3"/>
  <c r="K438" i="3"/>
  <c r="J438" i="3"/>
  <c r="G438" i="3"/>
  <c r="F438" i="3"/>
  <c r="E438" i="3"/>
  <c r="D438" i="3"/>
  <c r="C438" i="3"/>
  <c r="B438" i="3"/>
  <c r="A438" i="3"/>
  <c r="Z437" i="3"/>
  <c r="Y437" i="3"/>
  <c r="X437" i="3"/>
  <c r="W437" i="3"/>
  <c r="V437" i="3"/>
  <c r="U437" i="3"/>
  <c r="T437" i="3"/>
  <c r="S437" i="3"/>
  <c r="R437" i="3"/>
  <c r="Q437" i="3"/>
  <c r="P437" i="3"/>
  <c r="O437" i="3"/>
  <c r="N437" i="3"/>
  <c r="M437" i="3"/>
  <c r="L437" i="3"/>
  <c r="K437" i="3"/>
  <c r="J437" i="3"/>
  <c r="G437" i="3"/>
  <c r="F437" i="3"/>
  <c r="E437" i="3"/>
  <c r="D437" i="3"/>
  <c r="C437" i="3"/>
  <c r="B437" i="3"/>
  <c r="A437" i="3"/>
  <c r="Z436" i="3"/>
  <c r="Y436" i="3"/>
  <c r="X436" i="3"/>
  <c r="W436" i="3"/>
  <c r="V436" i="3"/>
  <c r="U436" i="3"/>
  <c r="T436" i="3"/>
  <c r="S436" i="3"/>
  <c r="R436" i="3"/>
  <c r="Q436" i="3"/>
  <c r="P436" i="3"/>
  <c r="O436" i="3"/>
  <c r="N436" i="3"/>
  <c r="M436" i="3"/>
  <c r="L436" i="3"/>
  <c r="K436" i="3"/>
  <c r="J436" i="3"/>
  <c r="G436" i="3"/>
  <c r="F436" i="3"/>
  <c r="E436" i="3"/>
  <c r="D436" i="3"/>
  <c r="C436" i="3"/>
  <c r="B436" i="3"/>
  <c r="A436" i="3"/>
  <c r="Z435" i="3"/>
  <c r="Y435" i="3"/>
  <c r="X435" i="3"/>
  <c r="W435" i="3"/>
  <c r="V435" i="3"/>
  <c r="U435" i="3"/>
  <c r="T435" i="3"/>
  <c r="S435" i="3"/>
  <c r="R435" i="3"/>
  <c r="Q435" i="3"/>
  <c r="P435" i="3"/>
  <c r="O435" i="3"/>
  <c r="N435" i="3"/>
  <c r="M435" i="3"/>
  <c r="L435" i="3"/>
  <c r="K435" i="3"/>
  <c r="J435" i="3"/>
  <c r="G435" i="3"/>
  <c r="F435" i="3"/>
  <c r="E435" i="3"/>
  <c r="D435" i="3"/>
  <c r="C435" i="3"/>
  <c r="B435" i="3"/>
  <c r="A435" i="3"/>
  <c r="Z434" i="3"/>
  <c r="Y434" i="3"/>
  <c r="X434" i="3"/>
  <c r="W434" i="3"/>
  <c r="V434" i="3"/>
  <c r="U434" i="3"/>
  <c r="T434" i="3"/>
  <c r="S434" i="3"/>
  <c r="R434" i="3"/>
  <c r="Q434" i="3"/>
  <c r="P434" i="3"/>
  <c r="O434" i="3"/>
  <c r="N434" i="3"/>
  <c r="M434" i="3"/>
  <c r="L434" i="3"/>
  <c r="K434" i="3"/>
  <c r="J434" i="3"/>
  <c r="G434" i="3"/>
  <c r="F434" i="3"/>
  <c r="E434" i="3"/>
  <c r="D434" i="3"/>
  <c r="C434" i="3"/>
  <c r="B434" i="3"/>
  <c r="A434" i="3"/>
  <c r="Z433" i="3"/>
  <c r="Y433" i="3"/>
  <c r="X433" i="3"/>
  <c r="W433" i="3"/>
  <c r="V433" i="3"/>
  <c r="U433" i="3"/>
  <c r="T433" i="3"/>
  <c r="S433" i="3"/>
  <c r="R433" i="3"/>
  <c r="Q433" i="3"/>
  <c r="P433" i="3"/>
  <c r="O433" i="3"/>
  <c r="N433" i="3"/>
  <c r="M433" i="3"/>
  <c r="L433" i="3"/>
  <c r="K433" i="3"/>
  <c r="J433" i="3"/>
  <c r="G433" i="3"/>
  <c r="F433" i="3"/>
  <c r="E433" i="3"/>
  <c r="D433" i="3"/>
  <c r="C433" i="3"/>
  <c r="B433" i="3"/>
  <c r="A433" i="3"/>
  <c r="Z432" i="3"/>
  <c r="Y432" i="3"/>
  <c r="X432" i="3"/>
  <c r="W432" i="3"/>
  <c r="V432" i="3"/>
  <c r="U432" i="3"/>
  <c r="T432" i="3"/>
  <c r="S432" i="3"/>
  <c r="R432" i="3"/>
  <c r="Q432" i="3"/>
  <c r="P432" i="3"/>
  <c r="O432" i="3"/>
  <c r="N432" i="3"/>
  <c r="M432" i="3"/>
  <c r="L432" i="3"/>
  <c r="K432" i="3"/>
  <c r="J432" i="3"/>
  <c r="G432" i="3"/>
  <c r="F432" i="3"/>
  <c r="E432" i="3"/>
  <c r="D432" i="3"/>
  <c r="C432" i="3"/>
  <c r="B432" i="3"/>
  <c r="A432" i="3"/>
  <c r="Z431" i="3"/>
  <c r="Y431" i="3"/>
  <c r="X431" i="3"/>
  <c r="W431" i="3"/>
  <c r="V431" i="3"/>
  <c r="U431" i="3"/>
  <c r="T431" i="3"/>
  <c r="S431" i="3"/>
  <c r="R431" i="3"/>
  <c r="Q431" i="3"/>
  <c r="P431" i="3"/>
  <c r="O431" i="3"/>
  <c r="N431" i="3"/>
  <c r="M431" i="3"/>
  <c r="L431" i="3"/>
  <c r="K431" i="3"/>
  <c r="J431" i="3"/>
  <c r="G431" i="3"/>
  <c r="F431" i="3"/>
  <c r="E431" i="3"/>
  <c r="D431" i="3"/>
  <c r="C431" i="3"/>
  <c r="B431" i="3"/>
  <c r="A431" i="3"/>
  <c r="Z430" i="3"/>
  <c r="Y430" i="3"/>
  <c r="X430" i="3"/>
  <c r="W430" i="3"/>
  <c r="V430" i="3"/>
  <c r="U430" i="3"/>
  <c r="T430" i="3"/>
  <c r="S430" i="3"/>
  <c r="R430" i="3"/>
  <c r="Q430" i="3"/>
  <c r="P430" i="3"/>
  <c r="O430" i="3"/>
  <c r="N430" i="3"/>
  <c r="M430" i="3"/>
  <c r="L430" i="3"/>
  <c r="K430" i="3"/>
  <c r="J430" i="3"/>
  <c r="G430" i="3"/>
  <c r="F430" i="3"/>
  <c r="E430" i="3"/>
  <c r="D430" i="3"/>
  <c r="C430" i="3"/>
  <c r="B430" i="3"/>
  <c r="A430" i="3"/>
  <c r="Z429" i="3"/>
  <c r="Y429" i="3"/>
  <c r="X429" i="3"/>
  <c r="W429" i="3"/>
  <c r="V429" i="3"/>
  <c r="U429" i="3"/>
  <c r="T429" i="3"/>
  <c r="S429" i="3"/>
  <c r="R429" i="3"/>
  <c r="Q429" i="3"/>
  <c r="P429" i="3"/>
  <c r="O429" i="3"/>
  <c r="N429" i="3"/>
  <c r="M429" i="3"/>
  <c r="L429" i="3"/>
  <c r="K429" i="3"/>
  <c r="J429" i="3"/>
  <c r="G429" i="3"/>
  <c r="F429" i="3"/>
  <c r="E429" i="3"/>
  <c r="D429" i="3"/>
  <c r="C429" i="3"/>
  <c r="B429" i="3"/>
  <c r="A429" i="3"/>
  <c r="Z428" i="3"/>
  <c r="Y428" i="3"/>
  <c r="X428" i="3"/>
  <c r="W428" i="3"/>
  <c r="V428" i="3"/>
  <c r="U428" i="3"/>
  <c r="T428" i="3"/>
  <c r="S428" i="3"/>
  <c r="R428" i="3"/>
  <c r="Q428" i="3"/>
  <c r="P428" i="3"/>
  <c r="O428" i="3"/>
  <c r="N428" i="3"/>
  <c r="M428" i="3"/>
  <c r="L428" i="3"/>
  <c r="K428" i="3"/>
  <c r="J428" i="3"/>
  <c r="G428" i="3"/>
  <c r="F428" i="3"/>
  <c r="E428" i="3"/>
  <c r="D428" i="3"/>
  <c r="C428" i="3"/>
  <c r="B428" i="3"/>
  <c r="A428" i="3"/>
  <c r="Z427" i="3"/>
  <c r="Y427" i="3"/>
  <c r="X427" i="3"/>
  <c r="W427" i="3"/>
  <c r="V427" i="3"/>
  <c r="U427" i="3"/>
  <c r="T427" i="3"/>
  <c r="S427" i="3"/>
  <c r="R427" i="3"/>
  <c r="Q427" i="3"/>
  <c r="P427" i="3"/>
  <c r="O427" i="3"/>
  <c r="N427" i="3"/>
  <c r="M427" i="3"/>
  <c r="L427" i="3"/>
  <c r="K427" i="3"/>
  <c r="J427" i="3"/>
  <c r="G427" i="3"/>
  <c r="F427" i="3"/>
  <c r="E427" i="3"/>
  <c r="D427" i="3"/>
  <c r="C427" i="3"/>
  <c r="B427" i="3"/>
  <c r="A427" i="3"/>
  <c r="Z426" i="3"/>
  <c r="Y426" i="3"/>
  <c r="X426" i="3"/>
  <c r="W426" i="3"/>
  <c r="V426" i="3"/>
  <c r="U426" i="3"/>
  <c r="T426" i="3"/>
  <c r="S426" i="3"/>
  <c r="R426" i="3"/>
  <c r="Q426" i="3"/>
  <c r="P426" i="3"/>
  <c r="O426" i="3"/>
  <c r="N426" i="3"/>
  <c r="M426" i="3"/>
  <c r="L426" i="3"/>
  <c r="K426" i="3"/>
  <c r="J426" i="3"/>
  <c r="G426" i="3"/>
  <c r="F426" i="3"/>
  <c r="E426" i="3"/>
  <c r="D426" i="3"/>
  <c r="C426" i="3"/>
  <c r="B426" i="3"/>
  <c r="A426" i="3"/>
  <c r="Z425" i="3"/>
  <c r="Y425" i="3"/>
  <c r="X425" i="3"/>
  <c r="W425" i="3"/>
  <c r="V425" i="3"/>
  <c r="U425" i="3"/>
  <c r="T425" i="3"/>
  <c r="S425" i="3"/>
  <c r="R425" i="3"/>
  <c r="Q425" i="3"/>
  <c r="P425" i="3"/>
  <c r="O425" i="3"/>
  <c r="N425" i="3"/>
  <c r="M425" i="3"/>
  <c r="L425" i="3"/>
  <c r="K425" i="3"/>
  <c r="J425" i="3"/>
  <c r="G425" i="3"/>
  <c r="F425" i="3"/>
  <c r="E425" i="3"/>
  <c r="D425" i="3"/>
  <c r="C425" i="3"/>
  <c r="B425" i="3"/>
  <c r="A425" i="3"/>
  <c r="Z424" i="3"/>
  <c r="Y424" i="3"/>
  <c r="X424" i="3"/>
  <c r="W424" i="3"/>
  <c r="V424" i="3"/>
  <c r="U424" i="3"/>
  <c r="T424" i="3"/>
  <c r="S424" i="3"/>
  <c r="R424" i="3"/>
  <c r="Q424" i="3"/>
  <c r="P424" i="3"/>
  <c r="O424" i="3"/>
  <c r="N424" i="3"/>
  <c r="M424" i="3"/>
  <c r="L424" i="3"/>
  <c r="K424" i="3"/>
  <c r="J424" i="3"/>
  <c r="G424" i="3"/>
  <c r="F424" i="3"/>
  <c r="E424" i="3"/>
  <c r="D424" i="3"/>
  <c r="C424" i="3"/>
  <c r="B424" i="3"/>
  <c r="A424" i="3"/>
  <c r="Z423" i="3"/>
  <c r="Y423" i="3"/>
  <c r="X423" i="3"/>
  <c r="W423" i="3"/>
  <c r="V423" i="3"/>
  <c r="U423" i="3"/>
  <c r="T423" i="3"/>
  <c r="S423" i="3"/>
  <c r="R423" i="3"/>
  <c r="Q423" i="3"/>
  <c r="P423" i="3"/>
  <c r="O423" i="3"/>
  <c r="N423" i="3"/>
  <c r="M423" i="3"/>
  <c r="L423" i="3"/>
  <c r="K423" i="3"/>
  <c r="J423" i="3"/>
  <c r="G423" i="3"/>
  <c r="F423" i="3"/>
  <c r="E423" i="3"/>
  <c r="D423" i="3"/>
  <c r="C423" i="3"/>
  <c r="B423" i="3"/>
  <c r="A423" i="3"/>
  <c r="Z422" i="3"/>
  <c r="Y422" i="3"/>
  <c r="X422" i="3"/>
  <c r="W422" i="3"/>
  <c r="V422" i="3"/>
  <c r="U422" i="3"/>
  <c r="T422" i="3"/>
  <c r="S422" i="3"/>
  <c r="R422" i="3"/>
  <c r="Q422" i="3"/>
  <c r="P422" i="3"/>
  <c r="O422" i="3"/>
  <c r="N422" i="3"/>
  <c r="M422" i="3"/>
  <c r="L422" i="3"/>
  <c r="K422" i="3"/>
  <c r="J422" i="3"/>
  <c r="G422" i="3"/>
  <c r="F422" i="3"/>
  <c r="E422" i="3"/>
  <c r="D422" i="3"/>
  <c r="C422" i="3"/>
  <c r="B422" i="3"/>
  <c r="A422" i="3"/>
  <c r="Z421" i="3"/>
  <c r="Y421" i="3"/>
  <c r="X421" i="3"/>
  <c r="W421" i="3"/>
  <c r="V421" i="3"/>
  <c r="U421" i="3"/>
  <c r="T421" i="3"/>
  <c r="S421" i="3"/>
  <c r="R421" i="3"/>
  <c r="Q421" i="3"/>
  <c r="P421" i="3"/>
  <c r="O421" i="3"/>
  <c r="N421" i="3"/>
  <c r="M421" i="3"/>
  <c r="L421" i="3"/>
  <c r="K421" i="3"/>
  <c r="J421" i="3"/>
  <c r="G421" i="3"/>
  <c r="F421" i="3"/>
  <c r="E421" i="3"/>
  <c r="D421" i="3"/>
  <c r="C421" i="3"/>
  <c r="B421" i="3"/>
  <c r="A421" i="3"/>
  <c r="Z420" i="3"/>
  <c r="Y420" i="3"/>
  <c r="X420" i="3"/>
  <c r="W420" i="3"/>
  <c r="V420" i="3"/>
  <c r="U420" i="3"/>
  <c r="T420" i="3"/>
  <c r="S420" i="3"/>
  <c r="R420" i="3"/>
  <c r="Q420" i="3"/>
  <c r="P420" i="3"/>
  <c r="O420" i="3"/>
  <c r="N420" i="3"/>
  <c r="M420" i="3"/>
  <c r="L420" i="3"/>
  <c r="K420" i="3"/>
  <c r="J420" i="3"/>
  <c r="G420" i="3"/>
  <c r="F420" i="3"/>
  <c r="E420" i="3"/>
  <c r="D420" i="3"/>
  <c r="C420" i="3"/>
  <c r="B420" i="3"/>
  <c r="A420" i="3"/>
  <c r="Z419" i="3"/>
  <c r="Y419" i="3"/>
  <c r="X419" i="3"/>
  <c r="W419" i="3"/>
  <c r="V419" i="3"/>
  <c r="U419" i="3"/>
  <c r="T419" i="3"/>
  <c r="S419" i="3"/>
  <c r="R419" i="3"/>
  <c r="Q419" i="3"/>
  <c r="P419" i="3"/>
  <c r="O419" i="3"/>
  <c r="N419" i="3"/>
  <c r="M419" i="3"/>
  <c r="L419" i="3"/>
  <c r="K419" i="3"/>
  <c r="J419" i="3"/>
  <c r="G419" i="3"/>
  <c r="F419" i="3"/>
  <c r="E419" i="3"/>
  <c r="D419" i="3"/>
  <c r="C419" i="3"/>
  <c r="B419" i="3"/>
  <c r="A419" i="3"/>
  <c r="Z418" i="3"/>
  <c r="Y418" i="3"/>
  <c r="X418" i="3"/>
  <c r="W418" i="3"/>
  <c r="V418" i="3"/>
  <c r="U418" i="3"/>
  <c r="T418" i="3"/>
  <c r="S418" i="3"/>
  <c r="R418" i="3"/>
  <c r="Q418" i="3"/>
  <c r="P418" i="3"/>
  <c r="O418" i="3"/>
  <c r="N418" i="3"/>
  <c r="M418" i="3"/>
  <c r="L418" i="3"/>
  <c r="K418" i="3"/>
  <c r="J418" i="3"/>
  <c r="G418" i="3"/>
  <c r="F418" i="3"/>
  <c r="E418" i="3"/>
  <c r="D418" i="3"/>
  <c r="C418" i="3"/>
  <c r="B418" i="3"/>
  <c r="A418" i="3"/>
  <c r="Z417" i="3"/>
  <c r="Y417" i="3"/>
  <c r="X417" i="3"/>
  <c r="W417" i="3"/>
  <c r="V417" i="3"/>
  <c r="U417" i="3"/>
  <c r="T417" i="3"/>
  <c r="S417" i="3"/>
  <c r="R417" i="3"/>
  <c r="Q417" i="3"/>
  <c r="P417" i="3"/>
  <c r="O417" i="3"/>
  <c r="N417" i="3"/>
  <c r="M417" i="3"/>
  <c r="L417" i="3"/>
  <c r="K417" i="3"/>
  <c r="J417" i="3"/>
  <c r="G417" i="3"/>
  <c r="F417" i="3"/>
  <c r="E417" i="3"/>
  <c r="D417" i="3"/>
  <c r="C417" i="3"/>
  <c r="B417" i="3"/>
  <c r="A417" i="3"/>
  <c r="Z416" i="3"/>
  <c r="Y416" i="3"/>
  <c r="X416" i="3"/>
  <c r="W416" i="3"/>
  <c r="V416" i="3"/>
  <c r="U416" i="3"/>
  <c r="T416" i="3"/>
  <c r="S416" i="3"/>
  <c r="R416" i="3"/>
  <c r="Q416" i="3"/>
  <c r="P416" i="3"/>
  <c r="O416" i="3"/>
  <c r="N416" i="3"/>
  <c r="M416" i="3"/>
  <c r="L416" i="3"/>
  <c r="K416" i="3"/>
  <c r="J416" i="3"/>
  <c r="G416" i="3"/>
  <c r="F416" i="3"/>
  <c r="E416" i="3"/>
  <c r="D416" i="3"/>
  <c r="C416" i="3"/>
  <c r="B416" i="3"/>
  <c r="A416" i="3"/>
  <c r="Z415" i="3"/>
  <c r="Y415" i="3"/>
  <c r="X415" i="3"/>
  <c r="W415" i="3"/>
  <c r="V415" i="3"/>
  <c r="U415" i="3"/>
  <c r="T415" i="3"/>
  <c r="S415" i="3"/>
  <c r="R415" i="3"/>
  <c r="Q415" i="3"/>
  <c r="P415" i="3"/>
  <c r="O415" i="3"/>
  <c r="N415" i="3"/>
  <c r="M415" i="3"/>
  <c r="L415" i="3"/>
  <c r="K415" i="3"/>
  <c r="J415" i="3"/>
  <c r="G415" i="3"/>
  <c r="F415" i="3"/>
  <c r="E415" i="3"/>
  <c r="D415" i="3"/>
  <c r="C415" i="3"/>
  <c r="B415" i="3"/>
  <c r="A415" i="3"/>
  <c r="Z414" i="3"/>
  <c r="Y414" i="3"/>
  <c r="X414" i="3"/>
  <c r="W414" i="3"/>
  <c r="V414" i="3"/>
  <c r="U414" i="3"/>
  <c r="T414" i="3"/>
  <c r="S414" i="3"/>
  <c r="R414" i="3"/>
  <c r="Q414" i="3"/>
  <c r="P414" i="3"/>
  <c r="O414" i="3"/>
  <c r="N414" i="3"/>
  <c r="M414" i="3"/>
  <c r="L414" i="3"/>
  <c r="K414" i="3"/>
  <c r="J414" i="3"/>
  <c r="G414" i="3"/>
  <c r="F414" i="3"/>
  <c r="E414" i="3"/>
  <c r="D414" i="3"/>
  <c r="C414" i="3"/>
  <c r="B414" i="3"/>
  <c r="A414" i="3"/>
  <c r="Z413" i="3"/>
  <c r="Y413" i="3"/>
  <c r="X413" i="3"/>
  <c r="W413" i="3"/>
  <c r="V413" i="3"/>
  <c r="U413" i="3"/>
  <c r="T413" i="3"/>
  <c r="S413" i="3"/>
  <c r="R413" i="3"/>
  <c r="Q413" i="3"/>
  <c r="P413" i="3"/>
  <c r="O413" i="3"/>
  <c r="N413" i="3"/>
  <c r="M413" i="3"/>
  <c r="L413" i="3"/>
  <c r="K413" i="3"/>
  <c r="J413" i="3"/>
  <c r="G413" i="3"/>
  <c r="F413" i="3"/>
  <c r="E413" i="3"/>
  <c r="D413" i="3"/>
  <c r="C413" i="3"/>
  <c r="B413" i="3"/>
  <c r="A413" i="3"/>
  <c r="Z412" i="3"/>
  <c r="Y412" i="3"/>
  <c r="X412" i="3"/>
  <c r="W412" i="3"/>
  <c r="V412" i="3"/>
  <c r="U412" i="3"/>
  <c r="T412" i="3"/>
  <c r="S412" i="3"/>
  <c r="R412" i="3"/>
  <c r="Q412" i="3"/>
  <c r="P412" i="3"/>
  <c r="O412" i="3"/>
  <c r="N412" i="3"/>
  <c r="M412" i="3"/>
  <c r="L412" i="3"/>
  <c r="K412" i="3"/>
  <c r="J412" i="3"/>
  <c r="G412" i="3"/>
  <c r="F412" i="3"/>
  <c r="E412" i="3"/>
  <c r="D412" i="3"/>
  <c r="C412" i="3"/>
  <c r="B412" i="3"/>
  <c r="A412" i="3"/>
  <c r="Z411" i="3"/>
  <c r="Y411" i="3"/>
  <c r="X411" i="3"/>
  <c r="W411" i="3"/>
  <c r="V411" i="3"/>
  <c r="U411" i="3"/>
  <c r="T411" i="3"/>
  <c r="S411" i="3"/>
  <c r="R411" i="3"/>
  <c r="Q411" i="3"/>
  <c r="P411" i="3"/>
  <c r="O411" i="3"/>
  <c r="N411" i="3"/>
  <c r="M411" i="3"/>
  <c r="L411" i="3"/>
  <c r="K411" i="3"/>
  <c r="J411" i="3"/>
  <c r="G411" i="3"/>
  <c r="F411" i="3"/>
  <c r="E411" i="3"/>
  <c r="D411" i="3"/>
  <c r="C411" i="3"/>
  <c r="B411" i="3"/>
  <c r="A411" i="3"/>
  <c r="Z410" i="3"/>
  <c r="Y410" i="3"/>
  <c r="X410" i="3"/>
  <c r="W410" i="3"/>
  <c r="V410" i="3"/>
  <c r="U410" i="3"/>
  <c r="T410" i="3"/>
  <c r="S410" i="3"/>
  <c r="R410" i="3"/>
  <c r="Q410" i="3"/>
  <c r="P410" i="3"/>
  <c r="O410" i="3"/>
  <c r="N410" i="3"/>
  <c r="M410" i="3"/>
  <c r="L410" i="3"/>
  <c r="K410" i="3"/>
  <c r="J410" i="3"/>
  <c r="G410" i="3"/>
  <c r="F410" i="3"/>
  <c r="E410" i="3"/>
  <c r="D410" i="3"/>
  <c r="C410" i="3"/>
  <c r="B410" i="3"/>
  <c r="A410" i="3"/>
  <c r="Z409" i="3"/>
  <c r="Y409" i="3"/>
  <c r="X409" i="3"/>
  <c r="W409" i="3"/>
  <c r="V409" i="3"/>
  <c r="U409" i="3"/>
  <c r="T409" i="3"/>
  <c r="S409" i="3"/>
  <c r="R409" i="3"/>
  <c r="Q409" i="3"/>
  <c r="P409" i="3"/>
  <c r="O409" i="3"/>
  <c r="N409" i="3"/>
  <c r="M409" i="3"/>
  <c r="L409" i="3"/>
  <c r="K409" i="3"/>
  <c r="J409" i="3"/>
  <c r="G409" i="3"/>
  <c r="F409" i="3"/>
  <c r="E409" i="3"/>
  <c r="D409" i="3"/>
  <c r="C409" i="3"/>
  <c r="B409" i="3"/>
  <c r="A409" i="3"/>
  <c r="Z408" i="3"/>
  <c r="Y408" i="3"/>
  <c r="X408" i="3"/>
  <c r="W408" i="3"/>
  <c r="V408" i="3"/>
  <c r="U408" i="3"/>
  <c r="T408" i="3"/>
  <c r="S408" i="3"/>
  <c r="R408" i="3"/>
  <c r="Q408" i="3"/>
  <c r="P408" i="3"/>
  <c r="O408" i="3"/>
  <c r="N408" i="3"/>
  <c r="M408" i="3"/>
  <c r="L408" i="3"/>
  <c r="K408" i="3"/>
  <c r="J408" i="3"/>
  <c r="G408" i="3"/>
  <c r="F408" i="3"/>
  <c r="E408" i="3"/>
  <c r="D408" i="3"/>
  <c r="C408" i="3"/>
  <c r="B408" i="3"/>
  <c r="A408" i="3"/>
  <c r="Z407" i="3"/>
  <c r="Y407" i="3"/>
  <c r="X407" i="3"/>
  <c r="W407" i="3"/>
  <c r="V407" i="3"/>
  <c r="U407" i="3"/>
  <c r="T407" i="3"/>
  <c r="S407" i="3"/>
  <c r="R407" i="3"/>
  <c r="Q407" i="3"/>
  <c r="P407" i="3"/>
  <c r="O407" i="3"/>
  <c r="N407" i="3"/>
  <c r="M407" i="3"/>
  <c r="L407" i="3"/>
  <c r="K407" i="3"/>
  <c r="J407" i="3"/>
  <c r="G407" i="3"/>
  <c r="F407" i="3"/>
  <c r="E407" i="3"/>
  <c r="D407" i="3"/>
  <c r="C407" i="3"/>
  <c r="B407" i="3"/>
  <c r="A407" i="3"/>
  <c r="Z406" i="3"/>
  <c r="Y406" i="3"/>
  <c r="X406" i="3"/>
  <c r="W406" i="3"/>
  <c r="V406" i="3"/>
  <c r="U406" i="3"/>
  <c r="T406" i="3"/>
  <c r="S406" i="3"/>
  <c r="R406" i="3"/>
  <c r="Q406" i="3"/>
  <c r="P406" i="3"/>
  <c r="O406" i="3"/>
  <c r="N406" i="3"/>
  <c r="M406" i="3"/>
  <c r="L406" i="3"/>
  <c r="K406" i="3"/>
  <c r="J406" i="3"/>
  <c r="G406" i="3"/>
  <c r="F406" i="3"/>
  <c r="E406" i="3"/>
  <c r="D406" i="3"/>
  <c r="C406" i="3"/>
  <c r="B406" i="3"/>
  <c r="A406" i="3"/>
  <c r="Z405" i="3"/>
  <c r="Y405" i="3"/>
  <c r="X405" i="3"/>
  <c r="W405" i="3"/>
  <c r="V405" i="3"/>
  <c r="U405" i="3"/>
  <c r="T405" i="3"/>
  <c r="S405" i="3"/>
  <c r="R405" i="3"/>
  <c r="Q405" i="3"/>
  <c r="P405" i="3"/>
  <c r="O405" i="3"/>
  <c r="N405" i="3"/>
  <c r="M405" i="3"/>
  <c r="L405" i="3"/>
  <c r="K405" i="3"/>
  <c r="J405" i="3"/>
  <c r="G405" i="3"/>
  <c r="F405" i="3"/>
  <c r="E405" i="3"/>
  <c r="D405" i="3"/>
  <c r="C405" i="3"/>
  <c r="B405" i="3"/>
  <c r="A405" i="3"/>
  <c r="Z404" i="3"/>
  <c r="Y404" i="3"/>
  <c r="X404" i="3"/>
  <c r="W404" i="3"/>
  <c r="V404" i="3"/>
  <c r="U404" i="3"/>
  <c r="T404" i="3"/>
  <c r="S404" i="3"/>
  <c r="R404" i="3"/>
  <c r="Q404" i="3"/>
  <c r="P404" i="3"/>
  <c r="O404" i="3"/>
  <c r="N404" i="3"/>
  <c r="M404" i="3"/>
  <c r="L404" i="3"/>
  <c r="K404" i="3"/>
  <c r="J404" i="3"/>
  <c r="G404" i="3"/>
  <c r="F404" i="3"/>
  <c r="E404" i="3"/>
  <c r="D404" i="3"/>
  <c r="C404" i="3"/>
  <c r="B404" i="3"/>
  <c r="A404" i="3"/>
  <c r="Z403" i="3"/>
  <c r="Y403" i="3"/>
  <c r="X403" i="3"/>
  <c r="W403" i="3"/>
  <c r="V403" i="3"/>
  <c r="U403" i="3"/>
  <c r="T403" i="3"/>
  <c r="S403" i="3"/>
  <c r="R403" i="3"/>
  <c r="Q403" i="3"/>
  <c r="P403" i="3"/>
  <c r="O403" i="3"/>
  <c r="N403" i="3"/>
  <c r="M403" i="3"/>
  <c r="L403" i="3"/>
  <c r="K403" i="3"/>
  <c r="J403" i="3"/>
  <c r="G403" i="3"/>
  <c r="F403" i="3"/>
  <c r="E403" i="3"/>
  <c r="D403" i="3"/>
  <c r="C403" i="3"/>
  <c r="B403" i="3"/>
  <c r="A403" i="3"/>
  <c r="Z402" i="3"/>
  <c r="Y402" i="3"/>
  <c r="X402" i="3"/>
  <c r="W402" i="3"/>
  <c r="V402" i="3"/>
  <c r="U402" i="3"/>
  <c r="T402" i="3"/>
  <c r="S402" i="3"/>
  <c r="R402" i="3"/>
  <c r="Q402" i="3"/>
  <c r="P402" i="3"/>
  <c r="O402" i="3"/>
  <c r="N402" i="3"/>
  <c r="M402" i="3"/>
  <c r="L402" i="3"/>
  <c r="K402" i="3"/>
  <c r="J402" i="3"/>
  <c r="G402" i="3"/>
  <c r="F402" i="3"/>
  <c r="E402" i="3"/>
  <c r="D402" i="3"/>
  <c r="C402" i="3"/>
  <c r="B402" i="3"/>
  <c r="A402" i="3"/>
  <c r="Z401" i="3"/>
  <c r="Y401" i="3"/>
  <c r="X401" i="3"/>
  <c r="W401" i="3"/>
  <c r="V401" i="3"/>
  <c r="U401" i="3"/>
  <c r="T401" i="3"/>
  <c r="S401" i="3"/>
  <c r="R401" i="3"/>
  <c r="Q401" i="3"/>
  <c r="P401" i="3"/>
  <c r="O401" i="3"/>
  <c r="N401" i="3"/>
  <c r="M401" i="3"/>
  <c r="L401" i="3"/>
  <c r="K401" i="3"/>
  <c r="J401" i="3"/>
  <c r="G401" i="3"/>
  <c r="F401" i="3"/>
  <c r="E401" i="3"/>
  <c r="D401" i="3"/>
  <c r="C401" i="3"/>
  <c r="B401" i="3"/>
  <c r="A401" i="3"/>
  <c r="Z400" i="3"/>
  <c r="Y400" i="3"/>
  <c r="X400" i="3"/>
  <c r="W400" i="3"/>
  <c r="V400" i="3"/>
  <c r="U400" i="3"/>
  <c r="T400" i="3"/>
  <c r="S400" i="3"/>
  <c r="R400" i="3"/>
  <c r="Q400" i="3"/>
  <c r="P400" i="3"/>
  <c r="O400" i="3"/>
  <c r="N400" i="3"/>
  <c r="M400" i="3"/>
  <c r="L400" i="3"/>
  <c r="K400" i="3"/>
  <c r="J400" i="3"/>
  <c r="G400" i="3"/>
  <c r="F400" i="3"/>
  <c r="E400" i="3"/>
  <c r="D400" i="3"/>
  <c r="C400" i="3"/>
  <c r="B400" i="3"/>
  <c r="A400" i="3"/>
  <c r="Z399" i="3"/>
  <c r="Y399" i="3"/>
  <c r="X399" i="3"/>
  <c r="W399" i="3"/>
  <c r="V399" i="3"/>
  <c r="U399" i="3"/>
  <c r="T399" i="3"/>
  <c r="S399" i="3"/>
  <c r="R399" i="3"/>
  <c r="Q399" i="3"/>
  <c r="P399" i="3"/>
  <c r="O399" i="3"/>
  <c r="N399" i="3"/>
  <c r="M399" i="3"/>
  <c r="L399" i="3"/>
  <c r="K399" i="3"/>
  <c r="J399" i="3"/>
  <c r="G399" i="3"/>
  <c r="F399" i="3"/>
  <c r="E399" i="3"/>
  <c r="D399" i="3"/>
  <c r="C399" i="3"/>
  <c r="B399" i="3"/>
  <c r="A399" i="3"/>
  <c r="Z398" i="3"/>
  <c r="Y398" i="3"/>
  <c r="X398" i="3"/>
  <c r="W398" i="3"/>
  <c r="V398" i="3"/>
  <c r="U398" i="3"/>
  <c r="T398" i="3"/>
  <c r="S398" i="3"/>
  <c r="R398" i="3"/>
  <c r="Q398" i="3"/>
  <c r="P398" i="3"/>
  <c r="O398" i="3"/>
  <c r="N398" i="3"/>
  <c r="M398" i="3"/>
  <c r="L398" i="3"/>
  <c r="K398" i="3"/>
  <c r="J398" i="3"/>
  <c r="G398" i="3"/>
  <c r="F398" i="3"/>
  <c r="E398" i="3"/>
  <c r="D398" i="3"/>
  <c r="C398" i="3"/>
  <c r="B398" i="3"/>
  <c r="A398" i="3"/>
  <c r="Z397" i="3"/>
  <c r="Y397" i="3"/>
  <c r="X397" i="3"/>
  <c r="W397" i="3"/>
  <c r="V397" i="3"/>
  <c r="U397" i="3"/>
  <c r="T397" i="3"/>
  <c r="S397" i="3"/>
  <c r="R397" i="3"/>
  <c r="Q397" i="3"/>
  <c r="P397" i="3"/>
  <c r="O397" i="3"/>
  <c r="N397" i="3"/>
  <c r="M397" i="3"/>
  <c r="L397" i="3"/>
  <c r="K397" i="3"/>
  <c r="J397" i="3"/>
  <c r="G397" i="3"/>
  <c r="F397" i="3"/>
  <c r="E397" i="3"/>
  <c r="D397" i="3"/>
  <c r="C397" i="3"/>
  <c r="B397" i="3"/>
  <c r="A397" i="3"/>
  <c r="Z396" i="3"/>
  <c r="Y396" i="3"/>
  <c r="X396" i="3"/>
  <c r="W396" i="3"/>
  <c r="V396" i="3"/>
  <c r="U396" i="3"/>
  <c r="T396" i="3"/>
  <c r="S396" i="3"/>
  <c r="R396" i="3"/>
  <c r="Q396" i="3"/>
  <c r="P396" i="3"/>
  <c r="O396" i="3"/>
  <c r="N396" i="3"/>
  <c r="M396" i="3"/>
  <c r="L396" i="3"/>
  <c r="K396" i="3"/>
  <c r="J396" i="3"/>
  <c r="G396" i="3"/>
  <c r="F396" i="3"/>
  <c r="E396" i="3"/>
  <c r="D396" i="3"/>
  <c r="C396" i="3"/>
  <c r="B396" i="3"/>
  <c r="A396" i="3"/>
  <c r="Z395" i="3"/>
  <c r="Y395" i="3"/>
  <c r="X395" i="3"/>
  <c r="W395" i="3"/>
  <c r="V395" i="3"/>
  <c r="U395" i="3"/>
  <c r="T395" i="3"/>
  <c r="S395" i="3"/>
  <c r="R395" i="3"/>
  <c r="Q395" i="3"/>
  <c r="P395" i="3"/>
  <c r="O395" i="3"/>
  <c r="N395" i="3"/>
  <c r="M395" i="3"/>
  <c r="L395" i="3"/>
  <c r="K395" i="3"/>
  <c r="J395" i="3"/>
  <c r="G395" i="3"/>
  <c r="F395" i="3"/>
  <c r="E395" i="3"/>
  <c r="D395" i="3"/>
  <c r="C395" i="3"/>
  <c r="B395" i="3"/>
  <c r="A395" i="3"/>
  <c r="Z394" i="3"/>
  <c r="Y394" i="3"/>
  <c r="X394" i="3"/>
  <c r="W394" i="3"/>
  <c r="V394" i="3"/>
  <c r="U394" i="3"/>
  <c r="T394" i="3"/>
  <c r="S394" i="3"/>
  <c r="R394" i="3"/>
  <c r="Q394" i="3"/>
  <c r="P394" i="3"/>
  <c r="O394" i="3"/>
  <c r="N394" i="3"/>
  <c r="M394" i="3"/>
  <c r="L394" i="3"/>
  <c r="K394" i="3"/>
  <c r="J394" i="3"/>
  <c r="G394" i="3"/>
  <c r="F394" i="3"/>
  <c r="E394" i="3"/>
  <c r="D394" i="3"/>
  <c r="C394" i="3"/>
  <c r="B394" i="3"/>
  <c r="A394" i="3"/>
  <c r="Z393" i="3"/>
  <c r="Y393" i="3"/>
  <c r="X393" i="3"/>
  <c r="W393" i="3"/>
  <c r="V393" i="3"/>
  <c r="U393" i="3"/>
  <c r="T393" i="3"/>
  <c r="S393" i="3"/>
  <c r="R393" i="3"/>
  <c r="Q393" i="3"/>
  <c r="P393" i="3"/>
  <c r="O393" i="3"/>
  <c r="N393" i="3"/>
  <c r="M393" i="3"/>
  <c r="L393" i="3"/>
  <c r="K393" i="3"/>
  <c r="J393" i="3"/>
  <c r="G393" i="3"/>
  <c r="F393" i="3"/>
  <c r="E393" i="3"/>
  <c r="D393" i="3"/>
  <c r="C393" i="3"/>
  <c r="B393" i="3"/>
  <c r="A393" i="3"/>
  <c r="Z392" i="3"/>
  <c r="Y392" i="3"/>
  <c r="X392" i="3"/>
  <c r="W392" i="3"/>
  <c r="V392" i="3"/>
  <c r="U392" i="3"/>
  <c r="T392" i="3"/>
  <c r="S392" i="3"/>
  <c r="R392" i="3"/>
  <c r="Q392" i="3"/>
  <c r="P392" i="3"/>
  <c r="O392" i="3"/>
  <c r="N392" i="3"/>
  <c r="M392" i="3"/>
  <c r="L392" i="3"/>
  <c r="K392" i="3"/>
  <c r="J392" i="3"/>
  <c r="G392" i="3"/>
  <c r="F392" i="3"/>
  <c r="E392" i="3"/>
  <c r="D392" i="3"/>
  <c r="C392" i="3"/>
  <c r="B392" i="3"/>
  <c r="A392" i="3"/>
  <c r="Z391" i="3"/>
  <c r="Y391" i="3"/>
  <c r="X391" i="3"/>
  <c r="W391" i="3"/>
  <c r="V391" i="3"/>
  <c r="U391" i="3"/>
  <c r="T391" i="3"/>
  <c r="S391" i="3"/>
  <c r="R391" i="3"/>
  <c r="Q391" i="3"/>
  <c r="P391" i="3"/>
  <c r="O391" i="3"/>
  <c r="N391" i="3"/>
  <c r="M391" i="3"/>
  <c r="L391" i="3"/>
  <c r="K391" i="3"/>
  <c r="J391" i="3"/>
  <c r="G391" i="3"/>
  <c r="F391" i="3"/>
  <c r="E391" i="3"/>
  <c r="D391" i="3"/>
  <c r="C391" i="3"/>
  <c r="B391" i="3"/>
  <c r="A391" i="3"/>
  <c r="Z390" i="3"/>
  <c r="Y390" i="3"/>
  <c r="X390" i="3"/>
  <c r="W390" i="3"/>
  <c r="V390" i="3"/>
  <c r="U390" i="3"/>
  <c r="T390" i="3"/>
  <c r="S390" i="3"/>
  <c r="R390" i="3"/>
  <c r="Q390" i="3"/>
  <c r="P390" i="3"/>
  <c r="O390" i="3"/>
  <c r="N390" i="3"/>
  <c r="M390" i="3"/>
  <c r="L390" i="3"/>
  <c r="K390" i="3"/>
  <c r="J390" i="3"/>
  <c r="G390" i="3"/>
  <c r="F390" i="3"/>
  <c r="E390" i="3"/>
  <c r="D390" i="3"/>
  <c r="C390" i="3"/>
  <c r="B390" i="3"/>
  <c r="A390" i="3"/>
  <c r="Z389" i="3"/>
  <c r="Y389" i="3"/>
  <c r="X389" i="3"/>
  <c r="W389" i="3"/>
  <c r="V389" i="3"/>
  <c r="U389" i="3"/>
  <c r="T389" i="3"/>
  <c r="S389" i="3"/>
  <c r="R389" i="3"/>
  <c r="Q389" i="3"/>
  <c r="P389" i="3"/>
  <c r="O389" i="3"/>
  <c r="N389" i="3"/>
  <c r="M389" i="3"/>
  <c r="L389" i="3"/>
  <c r="K389" i="3"/>
  <c r="J389" i="3"/>
  <c r="G389" i="3"/>
  <c r="F389" i="3"/>
  <c r="E389" i="3"/>
  <c r="D389" i="3"/>
  <c r="C389" i="3"/>
  <c r="B389" i="3"/>
  <c r="A389" i="3"/>
  <c r="Z388" i="3"/>
  <c r="Y388" i="3"/>
  <c r="X388" i="3"/>
  <c r="W388" i="3"/>
  <c r="V388" i="3"/>
  <c r="U388" i="3"/>
  <c r="T388" i="3"/>
  <c r="S388" i="3"/>
  <c r="R388" i="3"/>
  <c r="Q388" i="3"/>
  <c r="P388" i="3"/>
  <c r="O388" i="3"/>
  <c r="N388" i="3"/>
  <c r="M388" i="3"/>
  <c r="L388" i="3"/>
  <c r="K388" i="3"/>
  <c r="J388" i="3"/>
  <c r="G388" i="3"/>
  <c r="F388" i="3"/>
  <c r="E388" i="3"/>
  <c r="D388" i="3"/>
  <c r="C388" i="3"/>
  <c r="B388" i="3"/>
  <c r="A388" i="3"/>
  <c r="Z387" i="3"/>
  <c r="Y387" i="3"/>
  <c r="X387" i="3"/>
  <c r="W387" i="3"/>
  <c r="V387" i="3"/>
  <c r="U387" i="3"/>
  <c r="T387" i="3"/>
  <c r="S387" i="3"/>
  <c r="R387" i="3"/>
  <c r="Q387" i="3"/>
  <c r="P387" i="3"/>
  <c r="O387" i="3"/>
  <c r="N387" i="3"/>
  <c r="M387" i="3"/>
  <c r="L387" i="3"/>
  <c r="K387" i="3"/>
  <c r="J387" i="3"/>
  <c r="G387" i="3"/>
  <c r="F387" i="3"/>
  <c r="E387" i="3"/>
  <c r="D387" i="3"/>
  <c r="C387" i="3"/>
  <c r="B387" i="3"/>
  <c r="A387" i="3"/>
  <c r="Z386" i="3"/>
  <c r="Y386" i="3"/>
  <c r="X386" i="3"/>
  <c r="W386" i="3"/>
  <c r="V386" i="3"/>
  <c r="U386" i="3"/>
  <c r="T386" i="3"/>
  <c r="S386" i="3"/>
  <c r="R386" i="3"/>
  <c r="Q386" i="3"/>
  <c r="P386" i="3"/>
  <c r="O386" i="3"/>
  <c r="N386" i="3"/>
  <c r="M386" i="3"/>
  <c r="L386" i="3"/>
  <c r="K386" i="3"/>
  <c r="J386" i="3"/>
  <c r="G386" i="3"/>
  <c r="F386" i="3"/>
  <c r="E386" i="3"/>
  <c r="D386" i="3"/>
  <c r="C386" i="3"/>
  <c r="B386" i="3"/>
  <c r="A386" i="3"/>
  <c r="Z385" i="3"/>
  <c r="Y385" i="3"/>
  <c r="X385" i="3"/>
  <c r="W385" i="3"/>
  <c r="V385" i="3"/>
  <c r="U385" i="3"/>
  <c r="T385" i="3"/>
  <c r="S385" i="3"/>
  <c r="R385" i="3"/>
  <c r="Q385" i="3"/>
  <c r="P385" i="3"/>
  <c r="O385" i="3"/>
  <c r="N385" i="3"/>
  <c r="M385" i="3"/>
  <c r="L385" i="3"/>
  <c r="K385" i="3"/>
  <c r="J385" i="3"/>
  <c r="G385" i="3"/>
  <c r="F385" i="3"/>
  <c r="E385" i="3"/>
  <c r="D385" i="3"/>
  <c r="C385" i="3"/>
  <c r="B385" i="3"/>
  <c r="A385" i="3"/>
  <c r="Z384" i="3"/>
  <c r="Y384" i="3"/>
  <c r="X384" i="3"/>
  <c r="W384" i="3"/>
  <c r="V384" i="3"/>
  <c r="U384" i="3"/>
  <c r="T384" i="3"/>
  <c r="S384" i="3"/>
  <c r="R384" i="3"/>
  <c r="Q384" i="3"/>
  <c r="P384" i="3"/>
  <c r="O384" i="3"/>
  <c r="N384" i="3"/>
  <c r="M384" i="3"/>
  <c r="L384" i="3"/>
  <c r="K384" i="3"/>
  <c r="J384" i="3"/>
  <c r="G384" i="3"/>
  <c r="F384" i="3"/>
  <c r="E384" i="3"/>
  <c r="D384" i="3"/>
  <c r="C384" i="3"/>
  <c r="B384" i="3"/>
  <c r="A384" i="3"/>
  <c r="Z383" i="3"/>
  <c r="Y383" i="3"/>
  <c r="X383" i="3"/>
  <c r="W383" i="3"/>
  <c r="V383" i="3"/>
  <c r="U383" i="3"/>
  <c r="T383" i="3"/>
  <c r="S383" i="3"/>
  <c r="R383" i="3"/>
  <c r="Q383" i="3"/>
  <c r="P383" i="3"/>
  <c r="O383" i="3"/>
  <c r="N383" i="3"/>
  <c r="M383" i="3"/>
  <c r="L383" i="3"/>
  <c r="K383" i="3"/>
  <c r="J383" i="3"/>
  <c r="G383" i="3"/>
  <c r="F383" i="3"/>
  <c r="E383" i="3"/>
  <c r="D383" i="3"/>
  <c r="C383" i="3"/>
  <c r="B383" i="3"/>
  <c r="A383" i="3"/>
  <c r="Z382" i="3"/>
  <c r="Y382" i="3"/>
  <c r="X382" i="3"/>
  <c r="W382" i="3"/>
  <c r="V382" i="3"/>
  <c r="U382" i="3"/>
  <c r="T382" i="3"/>
  <c r="S382" i="3"/>
  <c r="R382" i="3"/>
  <c r="Q382" i="3"/>
  <c r="P382" i="3"/>
  <c r="O382" i="3"/>
  <c r="N382" i="3"/>
  <c r="M382" i="3"/>
  <c r="L382" i="3"/>
  <c r="K382" i="3"/>
  <c r="J382" i="3"/>
  <c r="G382" i="3"/>
  <c r="F382" i="3"/>
  <c r="E382" i="3"/>
  <c r="D382" i="3"/>
  <c r="C382" i="3"/>
  <c r="B382" i="3"/>
  <c r="A382" i="3"/>
  <c r="Z381" i="3"/>
  <c r="Y381" i="3"/>
  <c r="X381" i="3"/>
  <c r="W381" i="3"/>
  <c r="V381" i="3"/>
  <c r="U381" i="3"/>
  <c r="T381" i="3"/>
  <c r="S381" i="3"/>
  <c r="R381" i="3"/>
  <c r="Q381" i="3"/>
  <c r="P381" i="3"/>
  <c r="O381" i="3"/>
  <c r="N381" i="3"/>
  <c r="M381" i="3"/>
  <c r="L381" i="3"/>
  <c r="K381" i="3"/>
  <c r="J381" i="3"/>
  <c r="G381" i="3"/>
  <c r="F381" i="3"/>
  <c r="E381" i="3"/>
  <c r="D381" i="3"/>
  <c r="C381" i="3"/>
  <c r="B381" i="3"/>
  <c r="A381" i="3"/>
  <c r="Z380" i="3"/>
  <c r="Y380" i="3"/>
  <c r="X380" i="3"/>
  <c r="W380" i="3"/>
  <c r="V380" i="3"/>
  <c r="U380" i="3"/>
  <c r="T380" i="3"/>
  <c r="S380" i="3"/>
  <c r="R380" i="3"/>
  <c r="Q380" i="3"/>
  <c r="P380" i="3"/>
  <c r="O380" i="3"/>
  <c r="N380" i="3"/>
  <c r="M380" i="3"/>
  <c r="L380" i="3"/>
  <c r="K380" i="3"/>
  <c r="J380" i="3"/>
  <c r="G380" i="3"/>
  <c r="F380" i="3"/>
  <c r="E380" i="3"/>
  <c r="D380" i="3"/>
  <c r="C380" i="3"/>
  <c r="B380" i="3"/>
  <c r="A380" i="3"/>
  <c r="Z379" i="3"/>
  <c r="Y379" i="3"/>
  <c r="X379" i="3"/>
  <c r="W379" i="3"/>
  <c r="V379" i="3"/>
  <c r="U379" i="3"/>
  <c r="T379" i="3"/>
  <c r="S379" i="3"/>
  <c r="R379" i="3"/>
  <c r="Q379" i="3"/>
  <c r="P379" i="3"/>
  <c r="O379" i="3"/>
  <c r="N379" i="3"/>
  <c r="M379" i="3"/>
  <c r="L379" i="3"/>
  <c r="K379" i="3"/>
  <c r="J379" i="3"/>
  <c r="G379" i="3"/>
  <c r="F379" i="3"/>
  <c r="E379" i="3"/>
  <c r="D379" i="3"/>
  <c r="C379" i="3"/>
  <c r="B379" i="3"/>
  <c r="A379" i="3"/>
  <c r="Z378" i="3"/>
  <c r="Y378" i="3"/>
  <c r="X378" i="3"/>
  <c r="W378" i="3"/>
  <c r="V378" i="3"/>
  <c r="U378" i="3"/>
  <c r="T378" i="3"/>
  <c r="S378" i="3"/>
  <c r="R378" i="3"/>
  <c r="Q378" i="3"/>
  <c r="P378" i="3"/>
  <c r="O378" i="3"/>
  <c r="N378" i="3"/>
  <c r="M378" i="3"/>
  <c r="L378" i="3"/>
  <c r="K378" i="3"/>
  <c r="J378" i="3"/>
  <c r="G378" i="3"/>
  <c r="F378" i="3"/>
  <c r="E378" i="3"/>
  <c r="D378" i="3"/>
  <c r="C378" i="3"/>
  <c r="B378" i="3"/>
  <c r="A378" i="3"/>
  <c r="Z377" i="3"/>
  <c r="Y377" i="3"/>
  <c r="X377" i="3"/>
  <c r="W377" i="3"/>
  <c r="V377" i="3"/>
  <c r="U377" i="3"/>
  <c r="T377" i="3"/>
  <c r="S377" i="3"/>
  <c r="R377" i="3"/>
  <c r="Q377" i="3"/>
  <c r="P377" i="3"/>
  <c r="O377" i="3"/>
  <c r="N377" i="3"/>
  <c r="M377" i="3"/>
  <c r="L377" i="3"/>
  <c r="K377" i="3"/>
  <c r="J377" i="3"/>
  <c r="G377" i="3"/>
  <c r="F377" i="3"/>
  <c r="E377" i="3"/>
  <c r="D377" i="3"/>
  <c r="C377" i="3"/>
  <c r="B377" i="3"/>
  <c r="A377" i="3"/>
  <c r="Z376" i="3"/>
  <c r="Y376" i="3"/>
  <c r="X376" i="3"/>
  <c r="W376" i="3"/>
  <c r="V376" i="3"/>
  <c r="U376" i="3"/>
  <c r="T376" i="3"/>
  <c r="S376" i="3"/>
  <c r="R376" i="3"/>
  <c r="Q376" i="3"/>
  <c r="P376" i="3"/>
  <c r="O376" i="3"/>
  <c r="N376" i="3"/>
  <c r="M376" i="3"/>
  <c r="L376" i="3"/>
  <c r="K376" i="3"/>
  <c r="J376" i="3"/>
  <c r="G376" i="3"/>
  <c r="F376" i="3"/>
  <c r="E376" i="3"/>
  <c r="D376" i="3"/>
  <c r="C376" i="3"/>
  <c r="B376" i="3"/>
  <c r="A376" i="3"/>
  <c r="Z375" i="3"/>
  <c r="Y375" i="3"/>
  <c r="X375" i="3"/>
  <c r="W375" i="3"/>
  <c r="V375" i="3"/>
  <c r="U375" i="3"/>
  <c r="T375" i="3"/>
  <c r="S375" i="3"/>
  <c r="R375" i="3"/>
  <c r="Q375" i="3"/>
  <c r="P375" i="3"/>
  <c r="O375" i="3"/>
  <c r="N375" i="3"/>
  <c r="M375" i="3"/>
  <c r="L375" i="3"/>
  <c r="K375" i="3"/>
  <c r="J375" i="3"/>
  <c r="G375" i="3"/>
  <c r="F375" i="3"/>
  <c r="E375" i="3"/>
  <c r="D375" i="3"/>
  <c r="C375" i="3"/>
  <c r="B375" i="3"/>
  <c r="A375" i="3"/>
  <c r="Z374" i="3"/>
  <c r="Y374" i="3"/>
  <c r="X374" i="3"/>
  <c r="W374" i="3"/>
  <c r="V374" i="3"/>
  <c r="U374" i="3"/>
  <c r="T374" i="3"/>
  <c r="S374" i="3"/>
  <c r="R374" i="3"/>
  <c r="Q374" i="3"/>
  <c r="P374" i="3"/>
  <c r="O374" i="3"/>
  <c r="N374" i="3"/>
  <c r="M374" i="3"/>
  <c r="L374" i="3"/>
  <c r="K374" i="3"/>
  <c r="J374" i="3"/>
  <c r="G374" i="3"/>
  <c r="F374" i="3"/>
  <c r="E374" i="3"/>
  <c r="D374" i="3"/>
  <c r="C374" i="3"/>
  <c r="B374" i="3"/>
  <c r="A374" i="3"/>
  <c r="Z373" i="3"/>
  <c r="Y373" i="3"/>
  <c r="X373" i="3"/>
  <c r="W373" i="3"/>
  <c r="V373" i="3"/>
  <c r="U373" i="3"/>
  <c r="T373" i="3"/>
  <c r="S373" i="3"/>
  <c r="R373" i="3"/>
  <c r="Q373" i="3"/>
  <c r="P373" i="3"/>
  <c r="O373" i="3"/>
  <c r="N373" i="3"/>
  <c r="M373" i="3"/>
  <c r="L373" i="3"/>
  <c r="K373" i="3"/>
  <c r="J373" i="3"/>
  <c r="G373" i="3"/>
  <c r="F373" i="3"/>
  <c r="E373" i="3"/>
  <c r="D373" i="3"/>
  <c r="C373" i="3"/>
  <c r="B373" i="3"/>
  <c r="A373" i="3"/>
  <c r="Z372" i="3"/>
  <c r="Y372" i="3"/>
  <c r="X372" i="3"/>
  <c r="W372" i="3"/>
  <c r="V372" i="3"/>
  <c r="U372" i="3"/>
  <c r="T372" i="3"/>
  <c r="S372" i="3"/>
  <c r="R372" i="3"/>
  <c r="Q372" i="3"/>
  <c r="P372" i="3"/>
  <c r="O372" i="3"/>
  <c r="N372" i="3"/>
  <c r="M372" i="3"/>
  <c r="L372" i="3"/>
  <c r="K372" i="3"/>
  <c r="J372" i="3"/>
  <c r="G372" i="3"/>
  <c r="F372" i="3"/>
  <c r="E372" i="3"/>
  <c r="D372" i="3"/>
  <c r="C372" i="3"/>
  <c r="B372" i="3"/>
  <c r="A372" i="3"/>
  <c r="Z371" i="3"/>
  <c r="Y371" i="3"/>
  <c r="X371" i="3"/>
  <c r="W371" i="3"/>
  <c r="V371" i="3"/>
  <c r="U371" i="3"/>
  <c r="T371" i="3"/>
  <c r="S371" i="3"/>
  <c r="R371" i="3"/>
  <c r="Q371" i="3"/>
  <c r="P371" i="3"/>
  <c r="O371" i="3"/>
  <c r="N371" i="3"/>
  <c r="M371" i="3"/>
  <c r="L371" i="3"/>
  <c r="K371" i="3"/>
  <c r="J371" i="3"/>
  <c r="G371" i="3"/>
  <c r="F371" i="3"/>
  <c r="E371" i="3"/>
  <c r="D371" i="3"/>
  <c r="C371" i="3"/>
  <c r="B371" i="3"/>
  <c r="A371" i="3"/>
  <c r="Z370" i="3"/>
  <c r="Y370" i="3"/>
  <c r="X370" i="3"/>
  <c r="W370" i="3"/>
  <c r="V370" i="3"/>
  <c r="U370" i="3"/>
  <c r="T370" i="3"/>
  <c r="S370" i="3"/>
  <c r="R370" i="3"/>
  <c r="Q370" i="3"/>
  <c r="P370" i="3"/>
  <c r="O370" i="3"/>
  <c r="N370" i="3"/>
  <c r="M370" i="3"/>
  <c r="L370" i="3"/>
  <c r="K370" i="3"/>
  <c r="J370" i="3"/>
  <c r="G370" i="3"/>
  <c r="F370" i="3"/>
  <c r="E370" i="3"/>
  <c r="D370" i="3"/>
  <c r="C370" i="3"/>
  <c r="B370" i="3"/>
  <c r="A370" i="3"/>
  <c r="Z369" i="3"/>
  <c r="Y369" i="3"/>
  <c r="X369" i="3"/>
  <c r="W369" i="3"/>
  <c r="V369" i="3"/>
  <c r="U369" i="3"/>
  <c r="T369" i="3"/>
  <c r="S369" i="3"/>
  <c r="R369" i="3"/>
  <c r="Q369" i="3"/>
  <c r="P369" i="3"/>
  <c r="O369" i="3"/>
  <c r="N369" i="3"/>
  <c r="M369" i="3"/>
  <c r="L369" i="3"/>
  <c r="K369" i="3"/>
  <c r="J369" i="3"/>
  <c r="G369" i="3"/>
  <c r="F369" i="3"/>
  <c r="E369" i="3"/>
  <c r="D369" i="3"/>
  <c r="C369" i="3"/>
  <c r="B369" i="3"/>
  <c r="A369" i="3"/>
  <c r="Z368" i="3"/>
  <c r="Y368" i="3"/>
  <c r="X368" i="3"/>
  <c r="W368" i="3"/>
  <c r="V368" i="3"/>
  <c r="U368" i="3"/>
  <c r="T368" i="3"/>
  <c r="S368" i="3"/>
  <c r="R368" i="3"/>
  <c r="Q368" i="3"/>
  <c r="P368" i="3"/>
  <c r="O368" i="3"/>
  <c r="N368" i="3"/>
  <c r="M368" i="3"/>
  <c r="L368" i="3"/>
  <c r="K368" i="3"/>
  <c r="J368" i="3"/>
  <c r="G368" i="3"/>
  <c r="F368" i="3"/>
  <c r="E368" i="3"/>
  <c r="D368" i="3"/>
  <c r="C368" i="3"/>
  <c r="B368" i="3"/>
  <c r="A368" i="3"/>
  <c r="Z367" i="3"/>
  <c r="Y367" i="3"/>
  <c r="X367" i="3"/>
  <c r="W367" i="3"/>
  <c r="V367" i="3"/>
  <c r="U367" i="3"/>
  <c r="T367" i="3"/>
  <c r="S367" i="3"/>
  <c r="R367" i="3"/>
  <c r="Q367" i="3"/>
  <c r="P367" i="3"/>
  <c r="O367" i="3"/>
  <c r="N367" i="3"/>
  <c r="M367" i="3"/>
  <c r="L367" i="3"/>
  <c r="K367" i="3"/>
  <c r="J367" i="3"/>
  <c r="G367" i="3"/>
  <c r="F367" i="3"/>
  <c r="E367" i="3"/>
  <c r="D367" i="3"/>
  <c r="C367" i="3"/>
  <c r="B367" i="3"/>
  <c r="A367" i="3"/>
  <c r="Z366" i="3"/>
  <c r="Y366" i="3"/>
  <c r="X366" i="3"/>
  <c r="W366" i="3"/>
  <c r="V366" i="3"/>
  <c r="U366" i="3"/>
  <c r="T366" i="3"/>
  <c r="S366" i="3"/>
  <c r="R366" i="3"/>
  <c r="Q366" i="3"/>
  <c r="P366" i="3"/>
  <c r="O366" i="3"/>
  <c r="N366" i="3"/>
  <c r="M366" i="3"/>
  <c r="L366" i="3"/>
  <c r="K366" i="3"/>
  <c r="J366" i="3"/>
  <c r="G366" i="3"/>
  <c r="F366" i="3"/>
  <c r="E366" i="3"/>
  <c r="D366" i="3"/>
  <c r="C366" i="3"/>
  <c r="B366" i="3"/>
  <c r="A366" i="3"/>
  <c r="Z365" i="3"/>
  <c r="Y365" i="3"/>
  <c r="X365" i="3"/>
  <c r="W365" i="3"/>
  <c r="V365" i="3"/>
  <c r="U365" i="3"/>
  <c r="T365" i="3"/>
  <c r="S365" i="3"/>
  <c r="R365" i="3"/>
  <c r="Q365" i="3"/>
  <c r="P365" i="3"/>
  <c r="O365" i="3"/>
  <c r="N365" i="3"/>
  <c r="M365" i="3"/>
  <c r="L365" i="3"/>
  <c r="K365" i="3"/>
  <c r="J365" i="3"/>
  <c r="G365" i="3"/>
  <c r="F365" i="3"/>
  <c r="E365" i="3"/>
  <c r="D365" i="3"/>
  <c r="C365" i="3"/>
  <c r="B365" i="3"/>
  <c r="A365" i="3"/>
  <c r="Z364" i="3"/>
  <c r="Y364" i="3"/>
  <c r="X364" i="3"/>
  <c r="W364" i="3"/>
  <c r="V364" i="3"/>
  <c r="U364" i="3"/>
  <c r="T364" i="3"/>
  <c r="S364" i="3"/>
  <c r="R364" i="3"/>
  <c r="Q364" i="3"/>
  <c r="P364" i="3"/>
  <c r="O364" i="3"/>
  <c r="N364" i="3"/>
  <c r="M364" i="3"/>
  <c r="L364" i="3"/>
  <c r="K364" i="3"/>
  <c r="J364" i="3"/>
  <c r="G364" i="3"/>
  <c r="F364" i="3"/>
  <c r="E364" i="3"/>
  <c r="D364" i="3"/>
  <c r="C364" i="3"/>
  <c r="B364" i="3"/>
  <c r="A364" i="3"/>
  <c r="Z363" i="3"/>
  <c r="Y363" i="3"/>
  <c r="X363" i="3"/>
  <c r="W363" i="3"/>
  <c r="V363" i="3"/>
  <c r="U363" i="3"/>
  <c r="T363" i="3"/>
  <c r="S363" i="3"/>
  <c r="R363" i="3"/>
  <c r="Q363" i="3"/>
  <c r="P363" i="3"/>
  <c r="O363" i="3"/>
  <c r="N363" i="3"/>
  <c r="M363" i="3"/>
  <c r="L363" i="3"/>
  <c r="K363" i="3"/>
  <c r="J363" i="3"/>
  <c r="G363" i="3"/>
  <c r="F363" i="3"/>
  <c r="E363" i="3"/>
  <c r="D363" i="3"/>
  <c r="C363" i="3"/>
  <c r="B363" i="3"/>
  <c r="A363" i="3"/>
  <c r="Z362" i="3"/>
  <c r="Y362" i="3"/>
  <c r="X362" i="3"/>
  <c r="W362" i="3"/>
  <c r="V362" i="3"/>
  <c r="U362" i="3"/>
  <c r="T362" i="3"/>
  <c r="S362" i="3"/>
  <c r="R362" i="3"/>
  <c r="Q362" i="3"/>
  <c r="P362" i="3"/>
  <c r="O362" i="3"/>
  <c r="N362" i="3"/>
  <c r="M362" i="3"/>
  <c r="L362" i="3"/>
  <c r="K362" i="3"/>
  <c r="J362" i="3"/>
  <c r="G362" i="3"/>
  <c r="F362" i="3"/>
  <c r="E362" i="3"/>
  <c r="D362" i="3"/>
  <c r="C362" i="3"/>
  <c r="B362" i="3"/>
  <c r="A362" i="3"/>
  <c r="Z361" i="3"/>
  <c r="Y361" i="3"/>
  <c r="X361" i="3"/>
  <c r="W361" i="3"/>
  <c r="V361" i="3"/>
  <c r="U361" i="3"/>
  <c r="T361" i="3"/>
  <c r="S361" i="3"/>
  <c r="R361" i="3"/>
  <c r="Q361" i="3"/>
  <c r="P361" i="3"/>
  <c r="O361" i="3"/>
  <c r="N361" i="3"/>
  <c r="M361" i="3"/>
  <c r="L361" i="3"/>
  <c r="K361" i="3"/>
  <c r="J361" i="3"/>
  <c r="G361" i="3"/>
  <c r="F361" i="3"/>
  <c r="E361" i="3"/>
  <c r="D361" i="3"/>
  <c r="C361" i="3"/>
  <c r="B361" i="3"/>
  <c r="A361" i="3"/>
  <c r="Z360" i="3"/>
  <c r="Y360" i="3"/>
  <c r="X360" i="3"/>
  <c r="W360" i="3"/>
  <c r="V360" i="3"/>
  <c r="U360" i="3"/>
  <c r="T360" i="3"/>
  <c r="S360" i="3"/>
  <c r="R360" i="3"/>
  <c r="Q360" i="3"/>
  <c r="P360" i="3"/>
  <c r="O360" i="3"/>
  <c r="N360" i="3"/>
  <c r="M360" i="3"/>
  <c r="L360" i="3"/>
  <c r="K360" i="3"/>
  <c r="J360" i="3"/>
  <c r="G360" i="3"/>
  <c r="F360" i="3"/>
  <c r="E360" i="3"/>
  <c r="D360" i="3"/>
  <c r="C360" i="3"/>
  <c r="B360" i="3"/>
  <c r="A360" i="3"/>
  <c r="Z359" i="3"/>
  <c r="Y359" i="3"/>
  <c r="X359" i="3"/>
  <c r="W359" i="3"/>
  <c r="V359" i="3"/>
  <c r="U359" i="3"/>
  <c r="T359" i="3"/>
  <c r="S359" i="3"/>
  <c r="R359" i="3"/>
  <c r="Q359" i="3"/>
  <c r="P359" i="3"/>
  <c r="O359" i="3"/>
  <c r="N359" i="3"/>
  <c r="M359" i="3"/>
  <c r="L359" i="3"/>
  <c r="K359" i="3"/>
  <c r="J359" i="3"/>
  <c r="G359" i="3"/>
  <c r="F359" i="3"/>
  <c r="E359" i="3"/>
  <c r="D359" i="3"/>
  <c r="C359" i="3"/>
  <c r="B359" i="3"/>
  <c r="A359" i="3"/>
  <c r="Z358" i="3"/>
  <c r="Y358" i="3"/>
  <c r="X358" i="3"/>
  <c r="W358" i="3"/>
  <c r="V358" i="3"/>
  <c r="U358" i="3"/>
  <c r="T358" i="3"/>
  <c r="S358" i="3"/>
  <c r="R358" i="3"/>
  <c r="Q358" i="3"/>
  <c r="P358" i="3"/>
  <c r="O358" i="3"/>
  <c r="N358" i="3"/>
  <c r="M358" i="3"/>
  <c r="L358" i="3"/>
  <c r="K358" i="3"/>
  <c r="J358" i="3"/>
  <c r="G358" i="3"/>
  <c r="F358" i="3"/>
  <c r="E358" i="3"/>
  <c r="D358" i="3"/>
  <c r="C358" i="3"/>
  <c r="B358" i="3"/>
  <c r="A358" i="3"/>
  <c r="Z357" i="3"/>
  <c r="Y357" i="3"/>
  <c r="X357" i="3"/>
  <c r="W357" i="3"/>
  <c r="V357" i="3"/>
  <c r="U357" i="3"/>
  <c r="T357" i="3"/>
  <c r="S357" i="3"/>
  <c r="R357" i="3"/>
  <c r="Q357" i="3"/>
  <c r="P357" i="3"/>
  <c r="O357" i="3"/>
  <c r="N357" i="3"/>
  <c r="M357" i="3"/>
  <c r="L357" i="3"/>
  <c r="K357" i="3"/>
  <c r="J357" i="3"/>
  <c r="G357" i="3"/>
  <c r="F357" i="3"/>
  <c r="E357" i="3"/>
  <c r="D357" i="3"/>
  <c r="C357" i="3"/>
  <c r="B357" i="3"/>
  <c r="A357" i="3"/>
  <c r="Z356" i="3"/>
  <c r="Y356" i="3"/>
  <c r="X356" i="3"/>
  <c r="W356" i="3"/>
  <c r="V356" i="3"/>
  <c r="U356" i="3"/>
  <c r="T356" i="3"/>
  <c r="S356" i="3"/>
  <c r="R356" i="3"/>
  <c r="Q356" i="3"/>
  <c r="P356" i="3"/>
  <c r="O356" i="3"/>
  <c r="N356" i="3"/>
  <c r="M356" i="3"/>
  <c r="L356" i="3"/>
  <c r="K356" i="3"/>
  <c r="J356" i="3"/>
  <c r="G356" i="3"/>
  <c r="F356" i="3"/>
  <c r="E356" i="3"/>
  <c r="D356" i="3"/>
  <c r="C356" i="3"/>
  <c r="B356" i="3"/>
  <c r="A356" i="3"/>
  <c r="Z355" i="3"/>
  <c r="Y355" i="3"/>
  <c r="X355" i="3"/>
  <c r="W355" i="3"/>
  <c r="V355" i="3"/>
  <c r="U355" i="3"/>
  <c r="T355" i="3"/>
  <c r="S355" i="3"/>
  <c r="R355" i="3"/>
  <c r="Q355" i="3"/>
  <c r="P355" i="3"/>
  <c r="O355" i="3"/>
  <c r="N355" i="3"/>
  <c r="M355" i="3"/>
  <c r="L355" i="3"/>
  <c r="K355" i="3"/>
  <c r="J355" i="3"/>
  <c r="G355" i="3"/>
  <c r="F355" i="3"/>
  <c r="E355" i="3"/>
  <c r="D355" i="3"/>
  <c r="C355" i="3"/>
  <c r="B355" i="3"/>
  <c r="A355" i="3"/>
  <c r="Z354" i="3"/>
  <c r="Y354" i="3"/>
  <c r="X354" i="3"/>
  <c r="W354" i="3"/>
  <c r="V354" i="3"/>
  <c r="U354" i="3"/>
  <c r="T354" i="3"/>
  <c r="S354" i="3"/>
  <c r="R354" i="3"/>
  <c r="Q354" i="3"/>
  <c r="P354" i="3"/>
  <c r="O354" i="3"/>
  <c r="N354" i="3"/>
  <c r="M354" i="3"/>
  <c r="L354" i="3"/>
  <c r="K354" i="3"/>
  <c r="J354" i="3"/>
  <c r="G354" i="3"/>
  <c r="F354" i="3"/>
  <c r="E354" i="3"/>
  <c r="D354" i="3"/>
  <c r="C354" i="3"/>
  <c r="B354" i="3"/>
  <c r="A354" i="3"/>
  <c r="Z353" i="3"/>
  <c r="Y353" i="3"/>
  <c r="X353" i="3"/>
  <c r="W353" i="3"/>
  <c r="V353" i="3"/>
  <c r="U353" i="3"/>
  <c r="T353" i="3"/>
  <c r="S353" i="3"/>
  <c r="R353" i="3"/>
  <c r="Q353" i="3"/>
  <c r="P353" i="3"/>
  <c r="O353" i="3"/>
  <c r="N353" i="3"/>
  <c r="M353" i="3"/>
  <c r="L353" i="3"/>
  <c r="K353" i="3"/>
  <c r="J353" i="3"/>
  <c r="G353" i="3"/>
  <c r="F353" i="3"/>
  <c r="E353" i="3"/>
  <c r="D353" i="3"/>
  <c r="C353" i="3"/>
  <c r="B353" i="3"/>
  <c r="A353" i="3"/>
  <c r="Z352" i="3"/>
  <c r="Y352" i="3"/>
  <c r="X352" i="3"/>
  <c r="W352" i="3"/>
  <c r="V352" i="3"/>
  <c r="U352" i="3"/>
  <c r="T352" i="3"/>
  <c r="S352" i="3"/>
  <c r="R352" i="3"/>
  <c r="Q352" i="3"/>
  <c r="P352" i="3"/>
  <c r="O352" i="3"/>
  <c r="N352" i="3"/>
  <c r="M352" i="3"/>
  <c r="L352" i="3"/>
  <c r="K352" i="3"/>
  <c r="J352" i="3"/>
  <c r="G352" i="3"/>
  <c r="F352" i="3"/>
  <c r="E352" i="3"/>
  <c r="D352" i="3"/>
  <c r="C352" i="3"/>
  <c r="B352" i="3"/>
  <c r="A352" i="3"/>
  <c r="Z351" i="3"/>
  <c r="Y351" i="3"/>
  <c r="X351" i="3"/>
  <c r="W351" i="3"/>
  <c r="V351" i="3"/>
  <c r="U351" i="3"/>
  <c r="T351" i="3"/>
  <c r="S351" i="3"/>
  <c r="R351" i="3"/>
  <c r="Q351" i="3"/>
  <c r="P351" i="3"/>
  <c r="O351" i="3"/>
  <c r="N351" i="3"/>
  <c r="M351" i="3"/>
  <c r="L351" i="3"/>
  <c r="K351" i="3"/>
  <c r="J351" i="3"/>
  <c r="G351" i="3"/>
  <c r="F351" i="3"/>
  <c r="E351" i="3"/>
  <c r="D351" i="3"/>
  <c r="C351" i="3"/>
  <c r="B351" i="3"/>
  <c r="A351" i="3"/>
  <c r="Z350" i="3"/>
  <c r="Y350" i="3"/>
  <c r="X350" i="3"/>
  <c r="W350" i="3"/>
  <c r="V350" i="3"/>
  <c r="U350" i="3"/>
  <c r="T350" i="3"/>
  <c r="S350" i="3"/>
  <c r="R350" i="3"/>
  <c r="Q350" i="3"/>
  <c r="P350" i="3"/>
  <c r="O350" i="3"/>
  <c r="N350" i="3"/>
  <c r="M350" i="3"/>
  <c r="L350" i="3"/>
  <c r="K350" i="3"/>
  <c r="J350" i="3"/>
  <c r="G350" i="3"/>
  <c r="F350" i="3"/>
  <c r="E350" i="3"/>
  <c r="D350" i="3"/>
  <c r="C350" i="3"/>
  <c r="B350" i="3"/>
  <c r="A350" i="3"/>
  <c r="Z349" i="3"/>
  <c r="Y349" i="3"/>
  <c r="X349" i="3"/>
  <c r="W349" i="3"/>
  <c r="V349" i="3"/>
  <c r="U349" i="3"/>
  <c r="T349" i="3"/>
  <c r="S349" i="3"/>
  <c r="R349" i="3"/>
  <c r="Q349" i="3"/>
  <c r="P349" i="3"/>
  <c r="O349" i="3"/>
  <c r="N349" i="3"/>
  <c r="M349" i="3"/>
  <c r="L349" i="3"/>
  <c r="K349" i="3"/>
  <c r="J349" i="3"/>
  <c r="G349" i="3"/>
  <c r="F349" i="3"/>
  <c r="E349" i="3"/>
  <c r="D349" i="3"/>
  <c r="C349" i="3"/>
  <c r="B349" i="3"/>
  <c r="A349" i="3"/>
  <c r="Z348" i="3"/>
  <c r="Y348" i="3"/>
  <c r="X348" i="3"/>
  <c r="W348" i="3"/>
  <c r="V348" i="3"/>
  <c r="U348" i="3"/>
  <c r="T348" i="3"/>
  <c r="S348" i="3"/>
  <c r="R348" i="3"/>
  <c r="Q348" i="3"/>
  <c r="P348" i="3"/>
  <c r="O348" i="3"/>
  <c r="N348" i="3"/>
  <c r="M348" i="3"/>
  <c r="L348" i="3"/>
  <c r="K348" i="3"/>
  <c r="J348" i="3"/>
  <c r="G348" i="3"/>
  <c r="F348" i="3"/>
  <c r="E348" i="3"/>
  <c r="D348" i="3"/>
  <c r="C348" i="3"/>
  <c r="B348" i="3"/>
  <c r="A348" i="3"/>
  <c r="Z347" i="3"/>
  <c r="Y347" i="3"/>
  <c r="X347" i="3"/>
  <c r="W347" i="3"/>
  <c r="V347" i="3"/>
  <c r="U347" i="3"/>
  <c r="T347" i="3"/>
  <c r="S347" i="3"/>
  <c r="R347" i="3"/>
  <c r="Q347" i="3"/>
  <c r="P347" i="3"/>
  <c r="O347" i="3"/>
  <c r="N347" i="3"/>
  <c r="M347" i="3"/>
  <c r="L347" i="3"/>
  <c r="K347" i="3"/>
  <c r="J347" i="3"/>
  <c r="G347" i="3"/>
  <c r="F347" i="3"/>
  <c r="E347" i="3"/>
  <c r="D347" i="3"/>
  <c r="C347" i="3"/>
  <c r="B347" i="3"/>
  <c r="A347" i="3"/>
  <c r="Z346" i="3"/>
  <c r="Y346" i="3"/>
  <c r="X346" i="3"/>
  <c r="W346" i="3"/>
  <c r="V346" i="3"/>
  <c r="U346" i="3"/>
  <c r="T346" i="3"/>
  <c r="S346" i="3"/>
  <c r="R346" i="3"/>
  <c r="Q346" i="3"/>
  <c r="P346" i="3"/>
  <c r="O346" i="3"/>
  <c r="N346" i="3"/>
  <c r="M346" i="3"/>
  <c r="L346" i="3"/>
  <c r="K346" i="3"/>
  <c r="J346" i="3"/>
  <c r="G346" i="3"/>
  <c r="F346" i="3"/>
  <c r="E346" i="3"/>
  <c r="D346" i="3"/>
  <c r="C346" i="3"/>
  <c r="B346" i="3"/>
  <c r="A346" i="3"/>
  <c r="Z345" i="3"/>
  <c r="Y345" i="3"/>
  <c r="X345" i="3"/>
  <c r="W345" i="3"/>
  <c r="V345" i="3"/>
  <c r="U345" i="3"/>
  <c r="T345" i="3"/>
  <c r="S345" i="3"/>
  <c r="R345" i="3"/>
  <c r="Q345" i="3"/>
  <c r="P345" i="3"/>
  <c r="O345" i="3"/>
  <c r="N345" i="3"/>
  <c r="M345" i="3"/>
  <c r="L345" i="3"/>
  <c r="K345" i="3"/>
  <c r="J345" i="3"/>
  <c r="G345" i="3"/>
  <c r="F345" i="3"/>
  <c r="E345" i="3"/>
  <c r="D345" i="3"/>
  <c r="C345" i="3"/>
  <c r="B345" i="3"/>
  <c r="A345" i="3"/>
  <c r="Z344" i="3"/>
  <c r="Y344" i="3"/>
  <c r="X344" i="3"/>
  <c r="W344" i="3"/>
  <c r="V344" i="3"/>
  <c r="U344" i="3"/>
  <c r="T344" i="3"/>
  <c r="S344" i="3"/>
  <c r="R344" i="3"/>
  <c r="Q344" i="3"/>
  <c r="P344" i="3"/>
  <c r="O344" i="3"/>
  <c r="N344" i="3"/>
  <c r="M344" i="3"/>
  <c r="L344" i="3"/>
  <c r="K344" i="3"/>
  <c r="J344" i="3"/>
  <c r="G344" i="3"/>
  <c r="F344" i="3"/>
  <c r="E344" i="3"/>
  <c r="D344" i="3"/>
  <c r="C344" i="3"/>
  <c r="B344" i="3"/>
  <c r="A344" i="3"/>
  <c r="Z343" i="3"/>
  <c r="Y343" i="3"/>
  <c r="X343" i="3"/>
  <c r="W343" i="3"/>
  <c r="V343" i="3"/>
  <c r="U343" i="3"/>
  <c r="T343" i="3"/>
  <c r="S343" i="3"/>
  <c r="R343" i="3"/>
  <c r="Q343" i="3"/>
  <c r="P343" i="3"/>
  <c r="O343" i="3"/>
  <c r="N343" i="3"/>
  <c r="M343" i="3"/>
  <c r="L343" i="3"/>
  <c r="K343" i="3"/>
  <c r="J343" i="3"/>
  <c r="G343" i="3"/>
  <c r="F343" i="3"/>
  <c r="E343" i="3"/>
  <c r="D343" i="3"/>
  <c r="C343" i="3"/>
  <c r="B343" i="3"/>
  <c r="A343" i="3"/>
  <c r="Z342" i="3"/>
  <c r="Y342" i="3"/>
  <c r="X342" i="3"/>
  <c r="W342" i="3"/>
  <c r="V342" i="3"/>
  <c r="U342" i="3"/>
  <c r="T342" i="3"/>
  <c r="S342" i="3"/>
  <c r="R342" i="3"/>
  <c r="Q342" i="3"/>
  <c r="P342" i="3"/>
  <c r="O342" i="3"/>
  <c r="N342" i="3"/>
  <c r="M342" i="3"/>
  <c r="L342" i="3"/>
  <c r="K342" i="3"/>
  <c r="J342" i="3"/>
  <c r="G342" i="3"/>
  <c r="F342" i="3"/>
  <c r="E342" i="3"/>
  <c r="D342" i="3"/>
  <c r="C342" i="3"/>
  <c r="B342" i="3"/>
  <c r="A342" i="3"/>
  <c r="Z341" i="3"/>
  <c r="Y341" i="3"/>
  <c r="X341" i="3"/>
  <c r="W341" i="3"/>
  <c r="V341" i="3"/>
  <c r="U341" i="3"/>
  <c r="T341" i="3"/>
  <c r="S341" i="3"/>
  <c r="R341" i="3"/>
  <c r="Q341" i="3"/>
  <c r="P341" i="3"/>
  <c r="O341" i="3"/>
  <c r="N341" i="3"/>
  <c r="M341" i="3"/>
  <c r="L341" i="3"/>
  <c r="K341" i="3"/>
  <c r="J341" i="3"/>
  <c r="G341" i="3"/>
  <c r="F341" i="3"/>
  <c r="E341" i="3"/>
  <c r="D341" i="3"/>
  <c r="C341" i="3"/>
  <c r="B341" i="3"/>
  <c r="A341" i="3"/>
  <c r="Z340" i="3"/>
  <c r="Y340" i="3"/>
  <c r="X340" i="3"/>
  <c r="W340" i="3"/>
  <c r="V340" i="3"/>
  <c r="U340" i="3"/>
  <c r="T340" i="3"/>
  <c r="S340" i="3"/>
  <c r="R340" i="3"/>
  <c r="Q340" i="3"/>
  <c r="P340" i="3"/>
  <c r="O340" i="3"/>
  <c r="N340" i="3"/>
  <c r="M340" i="3"/>
  <c r="L340" i="3"/>
  <c r="K340" i="3"/>
  <c r="J340" i="3"/>
  <c r="G340" i="3"/>
  <c r="F340" i="3"/>
  <c r="E340" i="3"/>
  <c r="D340" i="3"/>
  <c r="C340" i="3"/>
  <c r="B340" i="3"/>
  <c r="A340" i="3"/>
  <c r="Z339" i="3"/>
  <c r="Y339" i="3"/>
  <c r="X339" i="3"/>
  <c r="W339" i="3"/>
  <c r="V339" i="3"/>
  <c r="U339" i="3"/>
  <c r="T339" i="3"/>
  <c r="S339" i="3"/>
  <c r="R339" i="3"/>
  <c r="Q339" i="3"/>
  <c r="P339" i="3"/>
  <c r="O339" i="3"/>
  <c r="N339" i="3"/>
  <c r="M339" i="3"/>
  <c r="L339" i="3"/>
  <c r="K339" i="3"/>
  <c r="J339" i="3"/>
  <c r="G339" i="3"/>
  <c r="F339" i="3"/>
  <c r="E339" i="3"/>
  <c r="D339" i="3"/>
  <c r="C339" i="3"/>
  <c r="B339" i="3"/>
  <c r="A339" i="3"/>
  <c r="Z338" i="3"/>
  <c r="Y338" i="3"/>
  <c r="X338" i="3"/>
  <c r="W338" i="3"/>
  <c r="V338" i="3"/>
  <c r="U338" i="3"/>
  <c r="T338" i="3"/>
  <c r="S338" i="3"/>
  <c r="R338" i="3"/>
  <c r="Q338" i="3"/>
  <c r="P338" i="3"/>
  <c r="O338" i="3"/>
  <c r="N338" i="3"/>
  <c r="M338" i="3"/>
  <c r="L338" i="3"/>
  <c r="K338" i="3"/>
  <c r="J338" i="3"/>
  <c r="G338" i="3"/>
  <c r="F338" i="3"/>
  <c r="E338" i="3"/>
  <c r="D338" i="3"/>
  <c r="C338" i="3"/>
  <c r="B338" i="3"/>
  <c r="A338" i="3"/>
  <c r="Z337" i="3"/>
  <c r="Y337" i="3"/>
  <c r="X337" i="3"/>
  <c r="W337" i="3"/>
  <c r="V337" i="3"/>
  <c r="U337" i="3"/>
  <c r="T337" i="3"/>
  <c r="S337" i="3"/>
  <c r="R337" i="3"/>
  <c r="Q337" i="3"/>
  <c r="P337" i="3"/>
  <c r="O337" i="3"/>
  <c r="N337" i="3"/>
  <c r="M337" i="3"/>
  <c r="L337" i="3"/>
  <c r="K337" i="3"/>
  <c r="J337" i="3"/>
  <c r="G337" i="3"/>
  <c r="F337" i="3"/>
  <c r="E337" i="3"/>
  <c r="D337" i="3"/>
  <c r="C337" i="3"/>
  <c r="B337" i="3"/>
  <c r="A337" i="3"/>
  <c r="Z336" i="3"/>
  <c r="Y336" i="3"/>
  <c r="X336" i="3"/>
  <c r="W336" i="3"/>
  <c r="V336" i="3"/>
  <c r="U336" i="3"/>
  <c r="T336" i="3"/>
  <c r="S336" i="3"/>
  <c r="R336" i="3"/>
  <c r="Q336" i="3"/>
  <c r="P336" i="3"/>
  <c r="O336" i="3"/>
  <c r="N336" i="3"/>
  <c r="M336" i="3"/>
  <c r="L336" i="3"/>
  <c r="K336" i="3"/>
  <c r="J336" i="3"/>
  <c r="G336" i="3"/>
  <c r="F336" i="3"/>
  <c r="E336" i="3"/>
  <c r="D336" i="3"/>
  <c r="C336" i="3"/>
  <c r="B336" i="3"/>
  <c r="A336" i="3"/>
  <c r="Z335" i="3"/>
  <c r="Y335" i="3"/>
  <c r="X335" i="3"/>
  <c r="W335" i="3"/>
  <c r="V335" i="3"/>
  <c r="U335" i="3"/>
  <c r="T335" i="3"/>
  <c r="S335" i="3"/>
  <c r="R335" i="3"/>
  <c r="Q335" i="3"/>
  <c r="P335" i="3"/>
  <c r="O335" i="3"/>
  <c r="N335" i="3"/>
  <c r="M335" i="3"/>
  <c r="L335" i="3"/>
  <c r="K335" i="3"/>
  <c r="J335" i="3"/>
  <c r="G335" i="3"/>
  <c r="F335" i="3"/>
  <c r="E335" i="3"/>
  <c r="D335" i="3"/>
  <c r="C335" i="3"/>
  <c r="B335" i="3"/>
  <c r="A335" i="3"/>
  <c r="Z334" i="3"/>
  <c r="Y334" i="3"/>
  <c r="X334" i="3"/>
  <c r="W334" i="3"/>
  <c r="V334" i="3"/>
  <c r="U334" i="3"/>
  <c r="T334" i="3"/>
  <c r="S334" i="3"/>
  <c r="R334" i="3"/>
  <c r="Q334" i="3"/>
  <c r="P334" i="3"/>
  <c r="O334" i="3"/>
  <c r="N334" i="3"/>
  <c r="M334" i="3"/>
  <c r="L334" i="3"/>
  <c r="K334" i="3"/>
  <c r="J334" i="3"/>
  <c r="G334" i="3"/>
  <c r="F334" i="3"/>
  <c r="E334" i="3"/>
  <c r="D334" i="3"/>
  <c r="C334" i="3"/>
  <c r="B334" i="3"/>
  <c r="A334" i="3"/>
  <c r="Z333" i="3"/>
  <c r="Y333" i="3"/>
  <c r="X333" i="3"/>
  <c r="W333" i="3"/>
  <c r="V333" i="3"/>
  <c r="U333" i="3"/>
  <c r="T333" i="3"/>
  <c r="S333" i="3"/>
  <c r="R333" i="3"/>
  <c r="Q333" i="3"/>
  <c r="P333" i="3"/>
  <c r="O333" i="3"/>
  <c r="N333" i="3"/>
  <c r="M333" i="3"/>
  <c r="L333" i="3"/>
  <c r="K333" i="3"/>
  <c r="J333" i="3"/>
  <c r="G333" i="3"/>
  <c r="F333" i="3"/>
  <c r="E333" i="3"/>
  <c r="D333" i="3"/>
  <c r="C333" i="3"/>
  <c r="B333" i="3"/>
  <c r="A333" i="3"/>
  <c r="Z332" i="3"/>
  <c r="Y332" i="3"/>
  <c r="X332" i="3"/>
  <c r="W332" i="3"/>
  <c r="V332" i="3"/>
  <c r="U332" i="3"/>
  <c r="T332" i="3"/>
  <c r="S332" i="3"/>
  <c r="R332" i="3"/>
  <c r="Q332" i="3"/>
  <c r="P332" i="3"/>
  <c r="O332" i="3"/>
  <c r="N332" i="3"/>
  <c r="M332" i="3"/>
  <c r="L332" i="3"/>
  <c r="K332" i="3"/>
  <c r="J332" i="3"/>
  <c r="G332" i="3"/>
  <c r="F332" i="3"/>
  <c r="E332" i="3"/>
  <c r="D332" i="3"/>
  <c r="C332" i="3"/>
  <c r="B332" i="3"/>
  <c r="A332" i="3"/>
  <c r="Z331" i="3"/>
  <c r="Y331" i="3"/>
  <c r="X331" i="3"/>
  <c r="W331" i="3"/>
  <c r="V331" i="3"/>
  <c r="U331" i="3"/>
  <c r="T331" i="3"/>
  <c r="S331" i="3"/>
  <c r="R331" i="3"/>
  <c r="Q331" i="3"/>
  <c r="P331" i="3"/>
  <c r="O331" i="3"/>
  <c r="N331" i="3"/>
  <c r="M331" i="3"/>
  <c r="L331" i="3"/>
  <c r="K331" i="3"/>
  <c r="J331" i="3"/>
  <c r="G331" i="3"/>
  <c r="F331" i="3"/>
  <c r="E331" i="3"/>
  <c r="D331" i="3"/>
  <c r="C331" i="3"/>
  <c r="B331" i="3"/>
  <c r="A331" i="3"/>
  <c r="Z330" i="3"/>
  <c r="Y330" i="3"/>
  <c r="X330" i="3"/>
  <c r="W330" i="3"/>
  <c r="V330" i="3"/>
  <c r="U330" i="3"/>
  <c r="T330" i="3"/>
  <c r="S330" i="3"/>
  <c r="R330" i="3"/>
  <c r="Q330" i="3"/>
  <c r="P330" i="3"/>
  <c r="O330" i="3"/>
  <c r="N330" i="3"/>
  <c r="M330" i="3"/>
  <c r="L330" i="3"/>
  <c r="K330" i="3"/>
  <c r="J330" i="3"/>
  <c r="G330" i="3"/>
  <c r="F330" i="3"/>
  <c r="E330" i="3"/>
  <c r="D330" i="3"/>
  <c r="C330" i="3"/>
  <c r="B330" i="3"/>
  <c r="A330" i="3"/>
  <c r="Z329" i="3"/>
  <c r="Y329" i="3"/>
  <c r="X329" i="3"/>
  <c r="W329" i="3"/>
  <c r="V329" i="3"/>
  <c r="U329" i="3"/>
  <c r="T329" i="3"/>
  <c r="S329" i="3"/>
  <c r="R329" i="3"/>
  <c r="Q329" i="3"/>
  <c r="P329" i="3"/>
  <c r="O329" i="3"/>
  <c r="N329" i="3"/>
  <c r="M329" i="3"/>
  <c r="L329" i="3"/>
  <c r="K329" i="3"/>
  <c r="J329" i="3"/>
  <c r="G329" i="3"/>
  <c r="F329" i="3"/>
  <c r="E329" i="3"/>
  <c r="D329" i="3"/>
  <c r="C329" i="3"/>
  <c r="B329" i="3"/>
  <c r="A329" i="3"/>
  <c r="Z328" i="3"/>
  <c r="Y328" i="3"/>
  <c r="X328" i="3"/>
  <c r="W328" i="3"/>
  <c r="V328" i="3"/>
  <c r="U328" i="3"/>
  <c r="T328" i="3"/>
  <c r="S328" i="3"/>
  <c r="R328" i="3"/>
  <c r="Q328" i="3"/>
  <c r="P328" i="3"/>
  <c r="O328" i="3"/>
  <c r="N328" i="3"/>
  <c r="M328" i="3"/>
  <c r="L328" i="3"/>
  <c r="K328" i="3"/>
  <c r="J328" i="3"/>
  <c r="G328" i="3"/>
  <c r="F328" i="3"/>
  <c r="E328" i="3"/>
  <c r="D328" i="3"/>
  <c r="C328" i="3"/>
  <c r="B328" i="3"/>
  <c r="A328" i="3"/>
  <c r="Z327" i="3"/>
  <c r="Y327" i="3"/>
  <c r="X327" i="3"/>
  <c r="W327" i="3"/>
  <c r="V327" i="3"/>
  <c r="U327" i="3"/>
  <c r="T327" i="3"/>
  <c r="S327" i="3"/>
  <c r="R327" i="3"/>
  <c r="Q327" i="3"/>
  <c r="P327" i="3"/>
  <c r="O327" i="3"/>
  <c r="N327" i="3"/>
  <c r="M327" i="3"/>
  <c r="L327" i="3"/>
  <c r="K327" i="3"/>
  <c r="J327" i="3"/>
  <c r="G327" i="3"/>
  <c r="F327" i="3"/>
  <c r="E327" i="3"/>
  <c r="D327" i="3"/>
  <c r="C327" i="3"/>
  <c r="B327" i="3"/>
  <c r="A327" i="3"/>
  <c r="Z326" i="3"/>
  <c r="Y326" i="3"/>
  <c r="X326" i="3"/>
  <c r="W326" i="3"/>
  <c r="V326" i="3"/>
  <c r="U326" i="3"/>
  <c r="T326" i="3"/>
  <c r="S326" i="3"/>
  <c r="R326" i="3"/>
  <c r="Q326" i="3"/>
  <c r="P326" i="3"/>
  <c r="O326" i="3"/>
  <c r="N326" i="3"/>
  <c r="M326" i="3"/>
  <c r="L326" i="3"/>
  <c r="K326" i="3"/>
  <c r="J326" i="3"/>
  <c r="G326" i="3"/>
  <c r="F326" i="3"/>
  <c r="E326" i="3"/>
  <c r="D326" i="3"/>
  <c r="C326" i="3"/>
  <c r="B326" i="3"/>
  <c r="A326" i="3"/>
  <c r="Z325" i="3"/>
  <c r="Y325" i="3"/>
  <c r="X325" i="3"/>
  <c r="W325" i="3"/>
  <c r="V325" i="3"/>
  <c r="U325" i="3"/>
  <c r="T325" i="3"/>
  <c r="S325" i="3"/>
  <c r="R325" i="3"/>
  <c r="Q325" i="3"/>
  <c r="P325" i="3"/>
  <c r="O325" i="3"/>
  <c r="N325" i="3"/>
  <c r="M325" i="3"/>
  <c r="L325" i="3"/>
  <c r="K325" i="3"/>
  <c r="J325" i="3"/>
  <c r="G325" i="3"/>
  <c r="F325" i="3"/>
  <c r="E325" i="3"/>
  <c r="D325" i="3"/>
  <c r="C325" i="3"/>
  <c r="B325" i="3"/>
  <c r="A325" i="3"/>
  <c r="Z324" i="3"/>
  <c r="Y324" i="3"/>
  <c r="X324" i="3"/>
  <c r="W324" i="3"/>
  <c r="V324" i="3"/>
  <c r="U324" i="3"/>
  <c r="T324" i="3"/>
  <c r="S324" i="3"/>
  <c r="R324" i="3"/>
  <c r="Q324" i="3"/>
  <c r="P324" i="3"/>
  <c r="O324" i="3"/>
  <c r="N324" i="3"/>
  <c r="M324" i="3"/>
  <c r="L324" i="3"/>
  <c r="K324" i="3"/>
  <c r="J324" i="3"/>
  <c r="G324" i="3"/>
  <c r="F324" i="3"/>
  <c r="E324" i="3"/>
  <c r="D324" i="3"/>
  <c r="C324" i="3"/>
  <c r="B324" i="3"/>
  <c r="A324" i="3"/>
  <c r="Z323" i="3"/>
  <c r="Y323" i="3"/>
  <c r="X323" i="3"/>
  <c r="W323" i="3"/>
  <c r="V323" i="3"/>
  <c r="U323" i="3"/>
  <c r="T323" i="3"/>
  <c r="S323" i="3"/>
  <c r="R323" i="3"/>
  <c r="Q323" i="3"/>
  <c r="P323" i="3"/>
  <c r="O323" i="3"/>
  <c r="N323" i="3"/>
  <c r="M323" i="3"/>
  <c r="L323" i="3"/>
  <c r="K323" i="3"/>
  <c r="J323" i="3"/>
  <c r="G323" i="3"/>
  <c r="F323" i="3"/>
  <c r="E323" i="3"/>
  <c r="D323" i="3"/>
  <c r="C323" i="3"/>
  <c r="B323" i="3"/>
  <c r="A323" i="3"/>
  <c r="Z322" i="3"/>
  <c r="Y322" i="3"/>
  <c r="X322" i="3"/>
  <c r="W322" i="3"/>
  <c r="V322" i="3"/>
  <c r="U322" i="3"/>
  <c r="T322" i="3"/>
  <c r="S322" i="3"/>
  <c r="R322" i="3"/>
  <c r="Q322" i="3"/>
  <c r="P322" i="3"/>
  <c r="O322" i="3"/>
  <c r="N322" i="3"/>
  <c r="M322" i="3"/>
  <c r="L322" i="3"/>
  <c r="K322" i="3"/>
  <c r="J322" i="3"/>
  <c r="G322" i="3"/>
  <c r="F322" i="3"/>
  <c r="E322" i="3"/>
  <c r="D322" i="3"/>
  <c r="C322" i="3"/>
  <c r="B322" i="3"/>
  <c r="A322" i="3"/>
  <c r="Z321" i="3"/>
  <c r="Y321" i="3"/>
  <c r="X321" i="3"/>
  <c r="W321" i="3"/>
  <c r="V321" i="3"/>
  <c r="U321" i="3"/>
  <c r="T321" i="3"/>
  <c r="S321" i="3"/>
  <c r="R321" i="3"/>
  <c r="Q321" i="3"/>
  <c r="P321" i="3"/>
  <c r="O321" i="3"/>
  <c r="N321" i="3"/>
  <c r="M321" i="3"/>
  <c r="L321" i="3"/>
  <c r="K321" i="3"/>
  <c r="J321" i="3"/>
  <c r="G321" i="3"/>
  <c r="F321" i="3"/>
  <c r="E321" i="3"/>
  <c r="D321" i="3"/>
  <c r="C321" i="3"/>
  <c r="B321" i="3"/>
  <c r="A321" i="3"/>
  <c r="Z320" i="3"/>
  <c r="Y320" i="3"/>
  <c r="X320" i="3"/>
  <c r="W320" i="3"/>
  <c r="V320" i="3"/>
  <c r="U320" i="3"/>
  <c r="T320" i="3"/>
  <c r="S320" i="3"/>
  <c r="R320" i="3"/>
  <c r="Q320" i="3"/>
  <c r="P320" i="3"/>
  <c r="O320" i="3"/>
  <c r="N320" i="3"/>
  <c r="M320" i="3"/>
  <c r="L320" i="3"/>
  <c r="K320" i="3"/>
  <c r="J320" i="3"/>
  <c r="G320" i="3"/>
  <c r="F320" i="3"/>
  <c r="E320" i="3"/>
  <c r="D320" i="3"/>
  <c r="C320" i="3"/>
  <c r="B320" i="3"/>
  <c r="A320" i="3"/>
  <c r="Z319" i="3"/>
  <c r="Y319" i="3"/>
  <c r="X319" i="3"/>
  <c r="W319" i="3"/>
  <c r="V319" i="3"/>
  <c r="U319" i="3"/>
  <c r="T319" i="3"/>
  <c r="S319" i="3"/>
  <c r="R319" i="3"/>
  <c r="Q319" i="3"/>
  <c r="P319" i="3"/>
  <c r="O319" i="3"/>
  <c r="N319" i="3"/>
  <c r="M319" i="3"/>
  <c r="L319" i="3"/>
  <c r="K319" i="3"/>
  <c r="J319" i="3"/>
  <c r="G319" i="3"/>
  <c r="F319" i="3"/>
  <c r="E319" i="3"/>
  <c r="D319" i="3"/>
  <c r="C319" i="3"/>
  <c r="B319" i="3"/>
  <c r="A319" i="3"/>
  <c r="Z318" i="3"/>
  <c r="Y318" i="3"/>
  <c r="X318" i="3"/>
  <c r="W318" i="3"/>
  <c r="V318" i="3"/>
  <c r="U318" i="3"/>
  <c r="T318" i="3"/>
  <c r="S318" i="3"/>
  <c r="R318" i="3"/>
  <c r="Q318" i="3"/>
  <c r="P318" i="3"/>
  <c r="O318" i="3"/>
  <c r="N318" i="3"/>
  <c r="M318" i="3"/>
  <c r="L318" i="3"/>
  <c r="K318" i="3"/>
  <c r="J318" i="3"/>
  <c r="G318" i="3"/>
  <c r="F318" i="3"/>
  <c r="E318" i="3"/>
  <c r="D318" i="3"/>
  <c r="C318" i="3"/>
  <c r="B318" i="3"/>
  <c r="A318" i="3"/>
  <c r="Z317" i="3"/>
  <c r="Y317" i="3"/>
  <c r="X317" i="3"/>
  <c r="W317" i="3"/>
  <c r="V317" i="3"/>
  <c r="U317" i="3"/>
  <c r="T317" i="3"/>
  <c r="S317" i="3"/>
  <c r="R317" i="3"/>
  <c r="Q317" i="3"/>
  <c r="P317" i="3"/>
  <c r="O317" i="3"/>
  <c r="N317" i="3"/>
  <c r="M317" i="3"/>
  <c r="L317" i="3"/>
  <c r="K317" i="3"/>
  <c r="J317" i="3"/>
  <c r="G317" i="3"/>
  <c r="F317" i="3"/>
  <c r="E317" i="3"/>
  <c r="D317" i="3"/>
  <c r="C317" i="3"/>
  <c r="B317" i="3"/>
  <c r="A317" i="3"/>
  <c r="Z316" i="3"/>
  <c r="Y316" i="3"/>
  <c r="X316" i="3"/>
  <c r="W316" i="3"/>
  <c r="V316" i="3"/>
  <c r="U316" i="3"/>
  <c r="T316" i="3"/>
  <c r="S316" i="3"/>
  <c r="R316" i="3"/>
  <c r="Q316" i="3"/>
  <c r="P316" i="3"/>
  <c r="O316" i="3"/>
  <c r="N316" i="3"/>
  <c r="M316" i="3"/>
  <c r="L316" i="3"/>
  <c r="K316" i="3"/>
  <c r="J316" i="3"/>
  <c r="G316" i="3"/>
  <c r="F316" i="3"/>
  <c r="E316" i="3"/>
  <c r="D316" i="3"/>
  <c r="C316" i="3"/>
  <c r="B316" i="3"/>
  <c r="A316" i="3"/>
  <c r="Z315" i="3"/>
  <c r="Y315" i="3"/>
  <c r="X315" i="3"/>
  <c r="W315" i="3"/>
  <c r="V315" i="3"/>
  <c r="U315" i="3"/>
  <c r="T315" i="3"/>
  <c r="S315" i="3"/>
  <c r="R315" i="3"/>
  <c r="Q315" i="3"/>
  <c r="P315" i="3"/>
  <c r="O315" i="3"/>
  <c r="N315" i="3"/>
  <c r="M315" i="3"/>
  <c r="L315" i="3"/>
  <c r="K315" i="3"/>
  <c r="J315" i="3"/>
  <c r="G315" i="3"/>
  <c r="F315" i="3"/>
  <c r="E315" i="3"/>
  <c r="D315" i="3"/>
  <c r="C315" i="3"/>
  <c r="B315" i="3"/>
  <c r="A315" i="3"/>
  <c r="Z314" i="3"/>
  <c r="Y314" i="3"/>
  <c r="X314" i="3"/>
  <c r="W314" i="3"/>
  <c r="V314" i="3"/>
  <c r="U314" i="3"/>
  <c r="T314" i="3"/>
  <c r="S314" i="3"/>
  <c r="R314" i="3"/>
  <c r="Q314" i="3"/>
  <c r="P314" i="3"/>
  <c r="O314" i="3"/>
  <c r="N314" i="3"/>
  <c r="M314" i="3"/>
  <c r="L314" i="3"/>
  <c r="K314" i="3"/>
  <c r="J314" i="3"/>
  <c r="G314" i="3"/>
  <c r="F314" i="3"/>
  <c r="E314" i="3"/>
  <c r="D314" i="3"/>
  <c r="C314" i="3"/>
  <c r="B314" i="3"/>
  <c r="A314" i="3"/>
  <c r="Z313" i="3"/>
  <c r="Y313" i="3"/>
  <c r="X313" i="3"/>
  <c r="W313" i="3"/>
  <c r="V313" i="3"/>
  <c r="U313" i="3"/>
  <c r="T313" i="3"/>
  <c r="S313" i="3"/>
  <c r="R313" i="3"/>
  <c r="Q313" i="3"/>
  <c r="P313" i="3"/>
  <c r="O313" i="3"/>
  <c r="N313" i="3"/>
  <c r="M313" i="3"/>
  <c r="L313" i="3"/>
  <c r="K313" i="3"/>
  <c r="J313" i="3"/>
  <c r="G313" i="3"/>
  <c r="F313" i="3"/>
  <c r="E313" i="3"/>
  <c r="D313" i="3"/>
  <c r="C313" i="3"/>
  <c r="B313" i="3"/>
  <c r="A313" i="3"/>
  <c r="Z312" i="3"/>
  <c r="Y312" i="3"/>
  <c r="X312" i="3"/>
  <c r="W312" i="3"/>
  <c r="V312" i="3"/>
  <c r="U312" i="3"/>
  <c r="T312" i="3"/>
  <c r="S312" i="3"/>
  <c r="R312" i="3"/>
  <c r="Q312" i="3"/>
  <c r="P312" i="3"/>
  <c r="O312" i="3"/>
  <c r="N312" i="3"/>
  <c r="M312" i="3"/>
  <c r="L312" i="3"/>
  <c r="K312" i="3"/>
  <c r="J312" i="3"/>
  <c r="G312" i="3"/>
  <c r="F312" i="3"/>
  <c r="E312" i="3"/>
  <c r="D312" i="3"/>
  <c r="C312" i="3"/>
  <c r="B312" i="3"/>
  <c r="A312" i="3"/>
  <c r="Z311" i="3"/>
  <c r="Y311" i="3"/>
  <c r="X311" i="3"/>
  <c r="W311" i="3"/>
  <c r="V311" i="3"/>
  <c r="U311" i="3"/>
  <c r="T311" i="3"/>
  <c r="S311" i="3"/>
  <c r="R311" i="3"/>
  <c r="Q311" i="3"/>
  <c r="P311" i="3"/>
  <c r="O311" i="3"/>
  <c r="N311" i="3"/>
  <c r="M311" i="3"/>
  <c r="L311" i="3"/>
  <c r="K311" i="3"/>
  <c r="J311" i="3"/>
  <c r="G311" i="3"/>
  <c r="F311" i="3"/>
  <c r="E311" i="3"/>
  <c r="D311" i="3"/>
  <c r="C311" i="3"/>
  <c r="B311" i="3"/>
  <c r="A311" i="3"/>
  <c r="Z310" i="3"/>
  <c r="Y310" i="3"/>
  <c r="X310" i="3"/>
  <c r="W310" i="3"/>
  <c r="V310" i="3"/>
  <c r="U310" i="3"/>
  <c r="T310" i="3"/>
  <c r="S310" i="3"/>
  <c r="R310" i="3"/>
  <c r="Q310" i="3"/>
  <c r="P310" i="3"/>
  <c r="O310" i="3"/>
  <c r="N310" i="3"/>
  <c r="M310" i="3"/>
  <c r="L310" i="3"/>
  <c r="K310" i="3"/>
  <c r="J310" i="3"/>
  <c r="G310" i="3"/>
  <c r="F310" i="3"/>
  <c r="E310" i="3"/>
  <c r="D310" i="3"/>
  <c r="C310" i="3"/>
  <c r="B310" i="3"/>
  <c r="A310" i="3"/>
  <c r="Z309" i="3"/>
  <c r="Y309" i="3"/>
  <c r="X309" i="3"/>
  <c r="W309" i="3"/>
  <c r="V309" i="3"/>
  <c r="U309" i="3"/>
  <c r="T309" i="3"/>
  <c r="S309" i="3"/>
  <c r="R309" i="3"/>
  <c r="Q309" i="3"/>
  <c r="P309" i="3"/>
  <c r="O309" i="3"/>
  <c r="N309" i="3"/>
  <c r="M309" i="3"/>
  <c r="L309" i="3"/>
  <c r="K309" i="3"/>
  <c r="J309" i="3"/>
  <c r="G309" i="3"/>
  <c r="F309" i="3"/>
  <c r="E309" i="3"/>
  <c r="D309" i="3"/>
  <c r="C309" i="3"/>
  <c r="B309" i="3"/>
  <c r="A309" i="3"/>
  <c r="Z308" i="3"/>
  <c r="Y308" i="3"/>
  <c r="X308" i="3"/>
  <c r="W308" i="3"/>
  <c r="V308" i="3"/>
  <c r="U308" i="3"/>
  <c r="T308" i="3"/>
  <c r="S308" i="3"/>
  <c r="R308" i="3"/>
  <c r="Q308" i="3"/>
  <c r="P308" i="3"/>
  <c r="O308" i="3"/>
  <c r="N308" i="3"/>
  <c r="M308" i="3"/>
  <c r="L308" i="3"/>
  <c r="K308" i="3"/>
  <c r="J308" i="3"/>
  <c r="G308" i="3"/>
  <c r="F308" i="3"/>
  <c r="E308" i="3"/>
  <c r="D308" i="3"/>
  <c r="C308" i="3"/>
  <c r="B308" i="3"/>
  <c r="A308" i="3"/>
  <c r="Z307" i="3"/>
  <c r="Y307" i="3"/>
  <c r="X307" i="3"/>
  <c r="W307" i="3"/>
  <c r="V307" i="3"/>
  <c r="U307" i="3"/>
  <c r="T307" i="3"/>
  <c r="S307" i="3"/>
  <c r="R307" i="3"/>
  <c r="Q307" i="3"/>
  <c r="P307" i="3"/>
  <c r="O307" i="3"/>
  <c r="N307" i="3"/>
  <c r="M307" i="3"/>
  <c r="L307" i="3"/>
  <c r="K307" i="3"/>
  <c r="J307" i="3"/>
  <c r="G307" i="3"/>
  <c r="F307" i="3"/>
  <c r="E307" i="3"/>
  <c r="D307" i="3"/>
  <c r="C307" i="3"/>
  <c r="B307" i="3"/>
  <c r="A307" i="3"/>
  <c r="Z306" i="3"/>
  <c r="Y306" i="3"/>
  <c r="X306" i="3"/>
  <c r="W306" i="3"/>
  <c r="V306" i="3"/>
  <c r="U306" i="3"/>
  <c r="T306" i="3"/>
  <c r="S306" i="3"/>
  <c r="R306" i="3"/>
  <c r="Q306" i="3"/>
  <c r="P306" i="3"/>
  <c r="O306" i="3"/>
  <c r="N306" i="3"/>
  <c r="M306" i="3"/>
  <c r="L306" i="3"/>
  <c r="K306" i="3"/>
  <c r="J306" i="3"/>
  <c r="G306" i="3"/>
  <c r="F306" i="3"/>
  <c r="E306" i="3"/>
  <c r="D306" i="3"/>
  <c r="C306" i="3"/>
  <c r="B306" i="3"/>
  <c r="A306" i="3"/>
  <c r="Z305" i="3"/>
  <c r="Y305" i="3"/>
  <c r="X305" i="3"/>
  <c r="W305" i="3"/>
  <c r="V305" i="3"/>
  <c r="U305" i="3"/>
  <c r="T305" i="3"/>
  <c r="S305" i="3"/>
  <c r="R305" i="3"/>
  <c r="Q305" i="3"/>
  <c r="P305" i="3"/>
  <c r="O305" i="3"/>
  <c r="N305" i="3"/>
  <c r="M305" i="3"/>
  <c r="L305" i="3"/>
  <c r="K305" i="3"/>
  <c r="J305" i="3"/>
  <c r="G305" i="3"/>
  <c r="F305" i="3"/>
  <c r="E305" i="3"/>
  <c r="D305" i="3"/>
  <c r="C305" i="3"/>
  <c r="B305" i="3"/>
  <c r="A305" i="3"/>
  <c r="Z304" i="3"/>
  <c r="Y304" i="3"/>
  <c r="X304" i="3"/>
  <c r="W304" i="3"/>
  <c r="V304" i="3"/>
  <c r="U304" i="3"/>
  <c r="T304" i="3"/>
  <c r="S304" i="3"/>
  <c r="R304" i="3"/>
  <c r="Q304" i="3"/>
  <c r="P304" i="3"/>
  <c r="O304" i="3"/>
  <c r="N304" i="3"/>
  <c r="M304" i="3"/>
  <c r="L304" i="3"/>
  <c r="K304" i="3"/>
  <c r="J304" i="3"/>
  <c r="G304" i="3"/>
  <c r="F304" i="3"/>
  <c r="E304" i="3"/>
  <c r="D304" i="3"/>
  <c r="C304" i="3"/>
  <c r="B304" i="3"/>
  <c r="A304" i="3"/>
  <c r="Z303" i="3"/>
  <c r="Y303" i="3"/>
  <c r="X303" i="3"/>
  <c r="W303" i="3"/>
  <c r="V303" i="3"/>
  <c r="U303" i="3"/>
  <c r="T303" i="3"/>
  <c r="S303" i="3"/>
  <c r="R303" i="3"/>
  <c r="Q303" i="3"/>
  <c r="P303" i="3"/>
  <c r="O303" i="3"/>
  <c r="N303" i="3"/>
  <c r="M303" i="3"/>
  <c r="L303" i="3"/>
  <c r="K303" i="3"/>
  <c r="J303" i="3"/>
  <c r="G303" i="3"/>
  <c r="F303" i="3"/>
  <c r="E303" i="3"/>
  <c r="D303" i="3"/>
  <c r="C303" i="3"/>
  <c r="B303" i="3"/>
  <c r="A303" i="3"/>
  <c r="Z302" i="3"/>
  <c r="Y302" i="3"/>
  <c r="X302" i="3"/>
  <c r="W302" i="3"/>
  <c r="V302" i="3"/>
  <c r="U302" i="3"/>
  <c r="T302" i="3"/>
  <c r="S302" i="3"/>
  <c r="R302" i="3"/>
  <c r="Q302" i="3"/>
  <c r="P302" i="3"/>
  <c r="O302" i="3"/>
  <c r="N302" i="3"/>
  <c r="M302" i="3"/>
  <c r="L302" i="3"/>
  <c r="K302" i="3"/>
  <c r="J302" i="3"/>
  <c r="G302" i="3"/>
  <c r="F302" i="3"/>
  <c r="E302" i="3"/>
  <c r="D302" i="3"/>
  <c r="C302" i="3"/>
  <c r="B302" i="3"/>
  <c r="A302" i="3"/>
  <c r="Z301" i="3"/>
  <c r="Y301" i="3"/>
  <c r="X301" i="3"/>
  <c r="W301" i="3"/>
  <c r="V301" i="3"/>
  <c r="U301" i="3"/>
  <c r="T301" i="3"/>
  <c r="S301" i="3"/>
  <c r="R301" i="3"/>
  <c r="Q301" i="3"/>
  <c r="P301" i="3"/>
  <c r="O301" i="3"/>
  <c r="N301" i="3"/>
  <c r="M301" i="3"/>
  <c r="L301" i="3"/>
  <c r="K301" i="3"/>
  <c r="J301" i="3"/>
  <c r="G301" i="3"/>
  <c r="F301" i="3"/>
  <c r="E301" i="3"/>
  <c r="D301" i="3"/>
  <c r="C301" i="3"/>
  <c r="B301" i="3"/>
  <c r="A301" i="3"/>
  <c r="Z300" i="3"/>
  <c r="Y300" i="3"/>
  <c r="X300" i="3"/>
  <c r="W300" i="3"/>
  <c r="V300" i="3"/>
  <c r="U300" i="3"/>
  <c r="T300" i="3"/>
  <c r="S300" i="3"/>
  <c r="R300" i="3"/>
  <c r="Q300" i="3"/>
  <c r="P300" i="3"/>
  <c r="O300" i="3"/>
  <c r="N300" i="3"/>
  <c r="M300" i="3"/>
  <c r="L300" i="3"/>
  <c r="K300" i="3"/>
  <c r="J300" i="3"/>
  <c r="G300" i="3"/>
  <c r="F300" i="3"/>
  <c r="E300" i="3"/>
  <c r="D300" i="3"/>
  <c r="C300" i="3"/>
  <c r="B300" i="3"/>
  <c r="A300" i="3"/>
  <c r="Z299" i="3"/>
  <c r="Y299" i="3"/>
  <c r="X299" i="3"/>
  <c r="W299" i="3"/>
  <c r="V299" i="3"/>
  <c r="U299" i="3"/>
  <c r="T299" i="3"/>
  <c r="S299" i="3"/>
  <c r="R299" i="3"/>
  <c r="Q299" i="3"/>
  <c r="P299" i="3"/>
  <c r="O299" i="3"/>
  <c r="N299" i="3"/>
  <c r="M299" i="3"/>
  <c r="L299" i="3"/>
  <c r="K299" i="3"/>
  <c r="J299" i="3"/>
  <c r="G299" i="3"/>
  <c r="F299" i="3"/>
  <c r="E299" i="3"/>
  <c r="D299" i="3"/>
  <c r="C299" i="3"/>
  <c r="B299" i="3"/>
  <c r="A299" i="3"/>
  <c r="Z298" i="3"/>
  <c r="Y298" i="3"/>
  <c r="X298" i="3"/>
  <c r="W298" i="3"/>
  <c r="V298" i="3"/>
  <c r="U298" i="3"/>
  <c r="T298" i="3"/>
  <c r="S298" i="3"/>
  <c r="R298" i="3"/>
  <c r="Q298" i="3"/>
  <c r="P298" i="3"/>
  <c r="O298" i="3"/>
  <c r="N298" i="3"/>
  <c r="M298" i="3"/>
  <c r="L298" i="3"/>
  <c r="K298" i="3"/>
  <c r="J298" i="3"/>
  <c r="G298" i="3"/>
  <c r="F298" i="3"/>
  <c r="E298" i="3"/>
  <c r="D298" i="3"/>
  <c r="C298" i="3"/>
  <c r="B298" i="3"/>
  <c r="A298" i="3"/>
  <c r="Z297" i="3"/>
  <c r="Y297" i="3"/>
  <c r="X297" i="3"/>
  <c r="W297" i="3"/>
  <c r="V297" i="3"/>
  <c r="U297" i="3"/>
  <c r="T297" i="3"/>
  <c r="S297" i="3"/>
  <c r="R297" i="3"/>
  <c r="Q297" i="3"/>
  <c r="P297" i="3"/>
  <c r="O297" i="3"/>
  <c r="N297" i="3"/>
  <c r="M297" i="3"/>
  <c r="L297" i="3"/>
  <c r="K297" i="3"/>
  <c r="J297" i="3"/>
  <c r="G297" i="3"/>
  <c r="F297" i="3"/>
  <c r="E297" i="3"/>
  <c r="D297" i="3"/>
  <c r="C297" i="3"/>
  <c r="B297" i="3"/>
  <c r="A297" i="3"/>
  <c r="Z296" i="3"/>
  <c r="Y296" i="3"/>
  <c r="X296" i="3"/>
  <c r="W296" i="3"/>
  <c r="V296" i="3"/>
  <c r="U296" i="3"/>
  <c r="T296" i="3"/>
  <c r="S296" i="3"/>
  <c r="R296" i="3"/>
  <c r="Q296" i="3"/>
  <c r="P296" i="3"/>
  <c r="O296" i="3"/>
  <c r="N296" i="3"/>
  <c r="M296" i="3"/>
  <c r="L296" i="3"/>
  <c r="K296" i="3"/>
  <c r="J296" i="3"/>
  <c r="G296" i="3"/>
  <c r="F296" i="3"/>
  <c r="E296" i="3"/>
  <c r="D296" i="3"/>
  <c r="C296" i="3"/>
  <c r="B296" i="3"/>
  <c r="A296" i="3"/>
  <c r="Z295" i="3"/>
  <c r="Y295" i="3"/>
  <c r="X295" i="3"/>
  <c r="W295" i="3"/>
  <c r="V295" i="3"/>
  <c r="U295" i="3"/>
  <c r="T295" i="3"/>
  <c r="S295" i="3"/>
  <c r="R295" i="3"/>
  <c r="Q295" i="3"/>
  <c r="P295" i="3"/>
  <c r="O295" i="3"/>
  <c r="N295" i="3"/>
  <c r="M295" i="3"/>
  <c r="L295" i="3"/>
  <c r="K295" i="3"/>
  <c r="J295" i="3"/>
  <c r="G295" i="3"/>
  <c r="F295" i="3"/>
  <c r="E295" i="3"/>
  <c r="D295" i="3"/>
  <c r="C295" i="3"/>
  <c r="B295" i="3"/>
  <c r="A295" i="3"/>
  <c r="Z294" i="3"/>
  <c r="Y294" i="3"/>
  <c r="X294" i="3"/>
  <c r="W294" i="3"/>
  <c r="V294" i="3"/>
  <c r="U294" i="3"/>
  <c r="T294" i="3"/>
  <c r="S294" i="3"/>
  <c r="R294" i="3"/>
  <c r="Q294" i="3"/>
  <c r="P294" i="3"/>
  <c r="O294" i="3"/>
  <c r="N294" i="3"/>
  <c r="M294" i="3"/>
  <c r="L294" i="3"/>
  <c r="K294" i="3"/>
  <c r="J294" i="3"/>
  <c r="G294" i="3"/>
  <c r="F294" i="3"/>
  <c r="E294" i="3"/>
  <c r="D294" i="3"/>
  <c r="C294" i="3"/>
  <c r="B294" i="3"/>
  <c r="A294" i="3"/>
  <c r="Z293" i="3"/>
  <c r="Y293" i="3"/>
  <c r="X293" i="3"/>
  <c r="W293" i="3"/>
  <c r="V293" i="3"/>
  <c r="U293" i="3"/>
  <c r="T293" i="3"/>
  <c r="S293" i="3"/>
  <c r="R293" i="3"/>
  <c r="Q293" i="3"/>
  <c r="P293" i="3"/>
  <c r="O293" i="3"/>
  <c r="N293" i="3"/>
  <c r="M293" i="3"/>
  <c r="L293" i="3"/>
  <c r="K293" i="3"/>
  <c r="J293" i="3"/>
  <c r="G293" i="3"/>
  <c r="F293" i="3"/>
  <c r="E293" i="3"/>
  <c r="D293" i="3"/>
  <c r="C293" i="3"/>
  <c r="B293" i="3"/>
  <c r="A293" i="3"/>
  <c r="Z292" i="3"/>
  <c r="Y292" i="3"/>
  <c r="X292" i="3"/>
  <c r="W292" i="3"/>
  <c r="V292" i="3"/>
  <c r="U292" i="3"/>
  <c r="T292" i="3"/>
  <c r="S292" i="3"/>
  <c r="R292" i="3"/>
  <c r="Q292" i="3"/>
  <c r="P292" i="3"/>
  <c r="O292" i="3"/>
  <c r="N292" i="3"/>
  <c r="M292" i="3"/>
  <c r="L292" i="3"/>
  <c r="K292" i="3"/>
  <c r="J292" i="3"/>
  <c r="G292" i="3"/>
  <c r="F292" i="3"/>
  <c r="E292" i="3"/>
  <c r="D292" i="3"/>
  <c r="C292" i="3"/>
  <c r="B292" i="3"/>
  <c r="A292" i="3"/>
  <c r="Z291" i="3"/>
  <c r="Y291" i="3"/>
  <c r="X291" i="3"/>
  <c r="W291" i="3"/>
  <c r="V291" i="3"/>
  <c r="U291" i="3"/>
  <c r="T291" i="3"/>
  <c r="S291" i="3"/>
  <c r="R291" i="3"/>
  <c r="Q291" i="3"/>
  <c r="P291" i="3"/>
  <c r="O291" i="3"/>
  <c r="N291" i="3"/>
  <c r="M291" i="3"/>
  <c r="L291" i="3"/>
  <c r="K291" i="3"/>
  <c r="J291" i="3"/>
  <c r="G291" i="3"/>
  <c r="F291" i="3"/>
  <c r="E291" i="3"/>
  <c r="D291" i="3"/>
  <c r="C291" i="3"/>
  <c r="B291" i="3"/>
  <c r="A291" i="3"/>
  <c r="Z290" i="3"/>
  <c r="Y290" i="3"/>
  <c r="X290" i="3"/>
  <c r="W290" i="3"/>
  <c r="V290" i="3"/>
  <c r="U290" i="3"/>
  <c r="T290" i="3"/>
  <c r="S290" i="3"/>
  <c r="R290" i="3"/>
  <c r="Q290" i="3"/>
  <c r="P290" i="3"/>
  <c r="O290" i="3"/>
  <c r="N290" i="3"/>
  <c r="M290" i="3"/>
  <c r="L290" i="3"/>
  <c r="K290" i="3"/>
  <c r="J290" i="3"/>
  <c r="G290" i="3"/>
  <c r="F290" i="3"/>
  <c r="E290" i="3"/>
  <c r="D290" i="3"/>
  <c r="C290" i="3"/>
  <c r="B290" i="3"/>
  <c r="A290" i="3"/>
  <c r="Z289" i="3"/>
  <c r="Y289" i="3"/>
  <c r="X289" i="3"/>
  <c r="W289" i="3"/>
  <c r="V289" i="3"/>
  <c r="U289" i="3"/>
  <c r="T289" i="3"/>
  <c r="S289" i="3"/>
  <c r="R289" i="3"/>
  <c r="Q289" i="3"/>
  <c r="P289" i="3"/>
  <c r="O289" i="3"/>
  <c r="N289" i="3"/>
  <c r="M289" i="3"/>
  <c r="L289" i="3"/>
  <c r="K289" i="3"/>
  <c r="J289" i="3"/>
  <c r="G289" i="3"/>
  <c r="F289" i="3"/>
  <c r="E289" i="3"/>
  <c r="D289" i="3"/>
  <c r="C289" i="3"/>
  <c r="B289" i="3"/>
  <c r="A289" i="3"/>
  <c r="Z288" i="3"/>
  <c r="Y288" i="3"/>
  <c r="X288" i="3"/>
  <c r="W288" i="3"/>
  <c r="V288" i="3"/>
  <c r="U288" i="3"/>
  <c r="T288" i="3"/>
  <c r="S288" i="3"/>
  <c r="R288" i="3"/>
  <c r="Q288" i="3"/>
  <c r="P288" i="3"/>
  <c r="O288" i="3"/>
  <c r="N288" i="3"/>
  <c r="M288" i="3"/>
  <c r="L288" i="3"/>
  <c r="K288" i="3"/>
  <c r="J288" i="3"/>
  <c r="G288" i="3"/>
  <c r="F288" i="3"/>
  <c r="E288" i="3"/>
  <c r="D288" i="3"/>
  <c r="C288" i="3"/>
  <c r="B288" i="3"/>
  <c r="A288" i="3"/>
  <c r="Z287" i="3"/>
  <c r="Y287" i="3"/>
  <c r="X287" i="3"/>
  <c r="W287" i="3"/>
  <c r="V287" i="3"/>
  <c r="U287" i="3"/>
  <c r="T287" i="3"/>
  <c r="S287" i="3"/>
  <c r="R287" i="3"/>
  <c r="Q287" i="3"/>
  <c r="P287" i="3"/>
  <c r="O287" i="3"/>
  <c r="N287" i="3"/>
  <c r="M287" i="3"/>
  <c r="L287" i="3"/>
  <c r="K287" i="3"/>
  <c r="J287" i="3"/>
  <c r="G287" i="3"/>
  <c r="F287" i="3"/>
  <c r="E287" i="3"/>
  <c r="D287" i="3"/>
  <c r="C287" i="3"/>
  <c r="B287" i="3"/>
  <c r="A287" i="3"/>
  <c r="Z286" i="3"/>
  <c r="Y286" i="3"/>
  <c r="X286" i="3"/>
  <c r="W286" i="3"/>
  <c r="V286" i="3"/>
  <c r="U286" i="3"/>
  <c r="T286" i="3"/>
  <c r="S286" i="3"/>
  <c r="R286" i="3"/>
  <c r="Q286" i="3"/>
  <c r="P286" i="3"/>
  <c r="O286" i="3"/>
  <c r="N286" i="3"/>
  <c r="M286" i="3"/>
  <c r="L286" i="3"/>
  <c r="K286" i="3"/>
  <c r="J286" i="3"/>
  <c r="G286" i="3"/>
  <c r="F286" i="3"/>
  <c r="E286" i="3"/>
  <c r="D286" i="3"/>
  <c r="C286" i="3"/>
  <c r="B286" i="3"/>
  <c r="A286" i="3"/>
  <c r="Z285" i="3"/>
  <c r="Y285" i="3"/>
  <c r="X285" i="3"/>
  <c r="W285" i="3"/>
  <c r="V285" i="3"/>
  <c r="U285" i="3"/>
  <c r="T285" i="3"/>
  <c r="S285" i="3"/>
  <c r="R285" i="3"/>
  <c r="Q285" i="3"/>
  <c r="P285" i="3"/>
  <c r="O285" i="3"/>
  <c r="N285" i="3"/>
  <c r="M285" i="3"/>
  <c r="L285" i="3"/>
  <c r="K285" i="3"/>
  <c r="J285" i="3"/>
  <c r="G285" i="3"/>
  <c r="F285" i="3"/>
  <c r="E285" i="3"/>
  <c r="D285" i="3"/>
  <c r="C285" i="3"/>
  <c r="B285" i="3"/>
  <c r="A285" i="3"/>
  <c r="Z284" i="3"/>
  <c r="Y284" i="3"/>
  <c r="X284" i="3"/>
  <c r="W284" i="3"/>
  <c r="V284" i="3"/>
  <c r="U284" i="3"/>
  <c r="T284" i="3"/>
  <c r="S284" i="3"/>
  <c r="R284" i="3"/>
  <c r="Q284" i="3"/>
  <c r="P284" i="3"/>
  <c r="O284" i="3"/>
  <c r="N284" i="3"/>
  <c r="M284" i="3"/>
  <c r="L284" i="3"/>
  <c r="K284" i="3"/>
  <c r="J284" i="3"/>
  <c r="G284" i="3"/>
  <c r="F284" i="3"/>
  <c r="E284" i="3"/>
  <c r="D284" i="3"/>
  <c r="C284" i="3"/>
  <c r="B284" i="3"/>
  <c r="A284" i="3"/>
  <c r="Z283" i="3"/>
  <c r="Y283" i="3"/>
  <c r="X283" i="3"/>
  <c r="W283" i="3"/>
  <c r="V283" i="3"/>
  <c r="U283" i="3"/>
  <c r="T283" i="3"/>
  <c r="S283" i="3"/>
  <c r="R283" i="3"/>
  <c r="Q283" i="3"/>
  <c r="P283" i="3"/>
  <c r="O283" i="3"/>
  <c r="N283" i="3"/>
  <c r="M283" i="3"/>
  <c r="L283" i="3"/>
  <c r="K283" i="3"/>
  <c r="J283" i="3"/>
  <c r="G283" i="3"/>
  <c r="F283" i="3"/>
  <c r="E283" i="3"/>
  <c r="D283" i="3"/>
  <c r="C283" i="3"/>
  <c r="B283" i="3"/>
  <c r="A283" i="3"/>
  <c r="Z282" i="3"/>
  <c r="Y282" i="3"/>
  <c r="X282" i="3"/>
  <c r="W282" i="3"/>
  <c r="V282" i="3"/>
  <c r="U282" i="3"/>
  <c r="T282" i="3"/>
  <c r="S282" i="3"/>
  <c r="R282" i="3"/>
  <c r="Q282" i="3"/>
  <c r="P282" i="3"/>
  <c r="O282" i="3"/>
  <c r="N282" i="3"/>
  <c r="M282" i="3"/>
  <c r="L282" i="3"/>
  <c r="K282" i="3"/>
  <c r="J282" i="3"/>
  <c r="G282" i="3"/>
  <c r="F282" i="3"/>
  <c r="E282" i="3"/>
  <c r="D282" i="3"/>
  <c r="C282" i="3"/>
  <c r="B282" i="3"/>
  <c r="A282" i="3"/>
  <c r="Z281" i="3"/>
  <c r="Y281" i="3"/>
  <c r="X281" i="3"/>
  <c r="W281" i="3"/>
  <c r="V281" i="3"/>
  <c r="U281" i="3"/>
  <c r="T281" i="3"/>
  <c r="S281" i="3"/>
  <c r="R281" i="3"/>
  <c r="Q281" i="3"/>
  <c r="P281" i="3"/>
  <c r="O281" i="3"/>
  <c r="N281" i="3"/>
  <c r="M281" i="3"/>
  <c r="L281" i="3"/>
  <c r="K281" i="3"/>
  <c r="J281" i="3"/>
  <c r="G281" i="3"/>
  <c r="F281" i="3"/>
  <c r="E281" i="3"/>
  <c r="D281" i="3"/>
  <c r="C281" i="3"/>
  <c r="B281" i="3"/>
  <c r="A281" i="3"/>
  <c r="Z280" i="3"/>
  <c r="Y280" i="3"/>
  <c r="X280" i="3"/>
  <c r="W280" i="3"/>
  <c r="V280" i="3"/>
  <c r="U280" i="3"/>
  <c r="T280" i="3"/>
  <c r="S280" i="3"/>
  <c r="R280" i="3"/>
  <c r="Q280" i="3"/>
  <c r="P280" i="3"/>
  <c r="O280" i="3"/>
  <c r="N280" i="3"/>
  <c r="M280" i="3"/>
  <c r="L280" i="3"/>
  <c r="K280" i="3"/>
  <c r="J280" i="3"/>
  <c r="G280" i="3"/>
  <c r="F280" i="3"/>
  <c r="E280" i="3"/>
  <c r="D280" i="3"/>
  <c r="C280" i="3"/>
  <c r="B280" i="3"/>
  <c r="A280" i="3"/>
  <c r="Z279" i="3"/>
  <c r="Y279" i="3"/>
  <c r="X279" i="3"/>
  <c r="W279" i="3"/>
  <c r="V279" i="3"/>
  <c r="U279" i="3"/>
  <c r="T279" i="3"/>
  <c r="S279" i="3"/>
  <c r="R279" i="3"/>
  <c r="Q279" i="3"/>
  <c r="P279" i="3"/>
  <c r="O279" i="3"/>
  <c r="N279" i="3"/>
  <c r="M279" i="3"/>
  <c r="L279" i="3"/>
  <c r="K279" i="3"/>
  <c r="J279" i="3"/>
  <c r="G279" i="3"/>
  <c r="F279" i="3"/>
  <c r="E279" i="3"/>
  <c r="D279" i="3"/>
  <c r="C279" i="3"/>
  <c r="B279" i="3"/>
  <c r="A279" i="3"/>
  <c r="Z278" i="3"/>
  <c r="Y278" i="3"/>
  <c r="X278" i="3"/>
  <c r="W278" i="3"/>
  <c r="V278" i="3"/>
  <c r="U278" i="3"/>
  <c r="T278" i="3"/>
  <c r="S278" i="3"/>
  <c r="R278" i="3"/>
  <c r="Q278" i="3"/>
  <c r="P278" i="3"/>
  <c r="O278" i="3"/>
  <c r="N278" i="3"/>
  <c r="M278" i="3"/>
  <c r="L278" i="3"/>
  <c r="K278" i="3"/>
  <c r="J278" i="3"/>
  <c r="G278" i="3"/>
  <c r="F278" i="3"/>
  <c r="E278" i="3"/>
  <c r="D278" i="3"/>
  <c r="C278" i="3"/>
  <c r="B278" i="3"/>
  <c r="A278" i="3"/>
  <c r="Z277" i="3"/>
  <c r="Y277" i="3"/>
  <c r="X277" i="3"/>
  <c r="W277" i="3"/>
  <c r="V277" i="3"/>
  <c r="U277" i="3"/>
  <c r="T277" i="3"/>
  <c r="S277" i="3"/>
  <c r="R277" i="3"/>
  <c r="Q277" i="3"/>
  <c r="P277" i="3"/>
  <c r="O277" i="3"/>
  <c r="N277" i="3"/>
  <c r="M277" i="3"/>
  <c r="L277" i="3"/>
  <c r="K277" i="3"/>
  <c r="J277" i="3"/>
  <c r="G277" i="3"/>
  <c r="F277" i="3"/>
  <c r="E277" i="3"/>
  <c r="D277" i="3"/>
  <c r="C277" i="3"/>
  <c r="B277" i="3"/>
  <c r="A277" i="3"/>
  <c r="Z276" i="3"/>
  <c r="Y276" i="3"/>
  <c r="X276" i="3"/>
  <c r="W276" i="3"/>
  <c r="V276" i="3"/>
  <c r="U276" i="3"/>
  <c r="T276" i="3"/>
  <c r="S276" i="3"/>
  <c r="R276" i="3"/>
  <c r="Q276" i="3"/>
  <c r="P276" i="3"/>
  <c r="O276" i="3"/>
  <c r="N276" i="3"/>
  <c r="M276" i="3"/>
  <c r="L276" i="3"/>
  <c r="K276" i="3"/>
  <c r="J276" i="3"/>
  <c r="G276" i="3"/>
  <c r="F276" i="3"/>
  <c r="E276" i="3"/>
  <c r="D276" i="3"/>
  <c r="C276" i="3"/>
  <c r="B276" i="3"/>
  <c r="A276" i="3"/>
  <c r="Z275" i="3"/>
  <c r="Y275" i="3"/>
  <c r="X275" i="3"/>
  <c r="W275" i="3"/>
  <c r="V275" i="3"/>
  <c r="U275" i="3"/>
  <c r="T275" i="3"/>
  <c r="S275" i="3"/>
  <c r="R275" i="3"/>
  <c r="Q275" i="3"/>
  <c r="P275" i="3"/>
  <c r="O275" i="3"/>
  <c r="N275" i="3"/>
  <c r="M275" i="3"/>
  <c r="L275" i="3"/>
  <c r="K275" i="3"/>
  <c r="J275" i="3"/>
  <c r="G275" i="3"/>
  <c r="F275" i="3"/>
  <c r="E275" i="3"/>
  <c r="D275" i="3"/>
  <c r="C275" i="3"/>
  <c r="B275" i="3"/>
  <c r="A275" i="3"/>
  <c r="Z274" i="3"/>
  <c r="Y274" i="3"/>
  <c r="X274" i="3"/>
  <c r="W274" i="3"/>
  <c r="V274" i="3"/>
  <c r="U274" i="3"/>
  <c r="T274" i="3"/>
  <c r="S274" i="3"/>
  <c r="R274" i="3"/>
  <c r="Q274" i="3"/>
  <c r="P274" i="3"/>
  <c r="O274" i="3"/>
  <c r="N274" i="3"/>
  <c r="M274" i="3"/>
  <c r="L274" i="3"/>
  <c r="K274" i="3"/>
  <c r="J274" i="3"/>
  <c r="G274" i="3"/>
  <c r="F274" i="3"/>
  <c r="E274" i="3"/>
  <c r="D274" i="3"/>
  <c r="C274" i="3"/>
  <c r="B274" i="3"/>
  <c r="A274" i="3"/>
  <c r="Z273" i="3"/>
  <c r="Y273" i="3"/>
  <c r="X273" i="3"/>
  <c r="W273" i="3"/>
  <c r="V273" i="3"/>
  <c r="U273" i="3"/>
  <c r="T273" i="3"/>
  <c r="S273" i="3"/>
  <c r="R273" i="3"/>
  <c r="Q273" i="3"/>
  <c r="P273" i="3"/>
  <c r="O273" i="3"/>
  <c r="N273" i="3"/>
  <c r="M273" i="3"/>
  <c r="L273" i="3"/>
  <c r="K273" i="3"/>
  <c r="J273" i="3"/>
  <c r="G273" i="3"/>
  <c r="F273" i="3"/>
  <c r="E273" i="3"/>
  <c r="D273" i="3"/>
  <c r="C273" i="3"/>
  <c r="B273" i="3"/>
  <c r="A273" i="3"/>
  <c r="Z272" i="3"/>
  <c r="Y272" i="3"/>
  <c r="X272" i="3"/>
  <c r="W272" i="3"/>
  <c r="V272" i="3"/>
  <c r="U272" i="3"/>
  <c r="T272" i="3"/>
  <c r="S272" i="3"/>
  <c r="R272" i="3"/>
  <c r="Q272" i="3"/>
  <c r="P272" i="3"/>
  <c r="O272" i="3"/>
  <c r="N272" i="3"/>
  <c r="M272" i="3"/>
  <c r="L272" i="3"/>
  <c r="K272" i="3"/>
  <c r="J272" i="3"/>
  <c r="G272" i="3"/>
  <c r="F272" i="3"/>
  <c r="E272" i="3"/>
  <c r="D272" i="3"/>
  <c r="C272" i="3"/>
  <c r="B272" i="3"/>
  <c r="A272" i="3"/>
  <c r="Z271" i="3"/>
  <c r="Y271" i="3"/>
  <c r="X271" i="3"/>
  <c r="W271" i="3"/>
  <c r="V271" i="3"/>
  <c r="U271" i="3"/>
  <c r="T271" i="3"/>
  <c r="S271" i="3"/>
  <c r="R271" i="3"/>
  <c r="Q271" i="3"/>
  <c r="P271" i="3"/>
  <c r="O271" i="3"/>
  <c r="N271" i="3"/>
  <c r="M271" i="3"/>
  <c r="L271" i="3"/>
  <c r="K271" i="3"/>
  <c r="J271" i="3"/>
  <c r="G271" i="3"/>
  <c r="F271" i="3"/>
  <c r="E271" i="3"/>
  <c r="D271" i="3"/>
  <c r="C271" i="3"/>
  <c r="B271" i="3"/>
  <c r="A271" i="3"/>
  <c r="Z270" i="3"/>
  <c r="Y270" i="3"/>
  <c r="X270" i="3"/>
  <c r="W270" i="3"/>
  <c r="V270" i="3"/>
  <c r="U270" i="3"/>
  <c r="T270" i="3"/>
  <c r="S270" i="3"/>
  <c r="R270" i="3"/>
  <c r="Q270" i="3"/>
  <c r="P270" i="3"/>
  <c r="O270" i="3"/>
  <c r="N270" i="3"/>
  <c r="M270" i="3"/>
  <c r="L270" i="3"/>
  <c r="K270" i="3"/>
  <c r="J270" i="3"/>
  <c r="G270" i="3"/>
  <c r="F270" i="3"/>
  <c r="E270" i="3"/>
  <c r="D270" i="3"/>
  <c r="C270" i="3"/>
  <c r="B270" i="3"/>
  <c r="A270" i="3"/>
  <c r="Z269" i="3"/>
  <c r="Y269" i="3"/>
  <c r="X269" i="3"/>
  <c r="W269" i="3"/>
  <c r="V269" i="3"/>
  <c r="U269" i="3"/>
  <c r="T269" i="3"/>
  <c r="S269" i="3"/>
  <c r="R269" i="3"/>
  <c r="Q269" i="3"/>
  <c r="P269" i="3"/>
  <c r="O269" i="3"/>
  <c r="N269" i="3"/>
  <c r="M269" i="3"/>
  <c r="L269" i="3"/>
  <c r="K269" i="3"/>
  <c r="J269" i="3"/>
  <c r="G269" i="3"/>
  <c r="F269" i="3"/>
  <c r="E269" i="3"/>
  <c r="D269" i="3"/>
  <c r="C269" i="3"/>
  <c r="B269" i="3"/>
  <c r="A269" i="3"/>
  <c r="Z268" i="3"/>
  <c r="Y268" i="3"/>
  <c r="X268" i="3"/>
  <c r="W268" i="3"/>
  <c r="V268" i="3"/>
  <c r="U268" i="3"/>
  <c r="T268" i="3"/>
  <c r="S268" i="3"/>
  <c r="R268" i="3"/>
  <c r="Q268" i="3"/>
  <c r="P268" i="3"/>
  <c r="O268" i="3"/>
  <c r="N268" i="3"/>
  <c r="M268" i="3"/>
  <c r="L268" i="3"/>
  <c r="K268" i="3"/>
  <c r="J268" i="3"/>
  <c r="G268" i="3"/>
  <c r="F268" i="3"/>
  <c r="E268" i="3"/>
  <c r="D268" i="3"/>
  <c r="C268" i="3"/>
  <c r="B268" i="3"/>
  <c r="A268" i="3"/>
  <c r="Z267" i="3"/>
  <c r="Y267" i="3"/>
  <c r="X267" i="3"/>
  <c r="W267" i="3"/>
  <c r="V267" i="3"/>
  <c r="U267" i="3"/>
  <c r="T267" i="3"/>
  <c r="S267" i="3"/>
  <c r="R267" i="3"/>
  <c r="Q267" i="3"/>
  <c r="P267" i="3"/>
  <c r="O267" i="3"/>
  <c r="N267" i="3"/>
  <c r="M267" i="3"/>
  <c r="L267" i="3"/>
  <c r="K267" i="3"/>
  <c r="J267" i="3"/>
  <c r="G267" i="3"/>
  <c r="F267" i="3"/>
  <c r="E267" i="3"/>
  <c r="D267" i="3"/>
  <c r="C267" i="3"/>
  <c r="B267" i="3"/>
  <c r="A267" i="3"/>
  <c r="Z266" i="3"/>
  <c r="Y266" i="3"/>
  <c r="X266" i="3"/>
  <c r="W266" i="3"/>
  <c r="V266" i="3"/>
  <c r="U266" i="3"/>
  <c r="T266" i="3"/>
  <c r="S266" i="3"/>
  <c r="R266" i="3"/>
  <c r="Q266" i="3"/>
  <c r="P266" i="3"/>
  <c r="O266" i="3"/>
  <c r="N266" i="3"/>
  <c r="M266" i="3"/>
  <c r="L266" i="3"/>
  <c r="K266" i="3"/>
  <c r="J266" i="3"/>
  <c r="G266" i="3"/>
  <c r="F266" i="3"/>
  <c r="E266" i="3"/>
  <c r="D266" i="3"/>
  <c r="C266" i="3"/>
  <c r="B266" i="3"/>
  <c r="A266" i="3"/>
  <c r="Z265" i="3"/>
  <c r="Y265" i="3"/>
  <c r="X265" i="3"/>
  <c r="W265" i="3"/>
  <c r="V265" i="3"/>
  <c r="U265" i="3"/>
  <c r="T265" i="3"/>
  <c r="S265" i="3"/>
  <c r="R265" i="3"/>
  <c r="Q265" i="3"/>
  <c r="P265" i="3"/>
  <c r="O265" i="3"/>
  <c r="N265" i="3"/>
  <c r="M265" i="3"/>
  <c r="L265" i="3"/>
  <c r="K265" i="3"/>
  <c r="J265" i="3"/>
  <c r="G265" i="3"/>
  <c r="F265" i="3"/>
  <c r="E265" i="3"/>
  <c r="D265" i="3"/>
  <c r="C265" i="3"/>
  <c r="B265" i="3"/>
  <c r="A265" i="3"/>
  <c r="Z264" i="3"/>
  <c r="Y264" i="3"/>
  <c r="X264" i="3"/>
  <c r="W264" i="3"/>
  <c r="V264" i="3"/>
  <c r="U264" i="3"/>
  <c r="T264" i="3"/>
  <c r="S264" i="3"/>
  <c r="R264" i="3"/>
  <c r="Q264" i="3"/>
  <c r="P264" i="3"/>
  <c r="O264" i="3"/>
  <c r="N264" i="3"/>
  <c r="M264" i="3"/>
  <c r="L264" i="3"/>
  <c r="K264" i="3"/>
  <c r="J264" i="3"/>
  <c r="G264" i="3"/>
  <c r="F264" i="3"/>
  <c r="E264" i="3"/>
  <c r="D264" i="3"/>
  <c r="C264" i="3"/>
  <c r="B264" i="3"/>
  <c r="A264" i="3"/>
  <c r="Z263" i="3"/>
  <c r="Y263" i="3"/>
  <c r="X263" i="3"/>
  <c r="W263" i="3"/>
  <c r="V263" i="3"/>
  <c r="U263" i="3"/>
  <c r="T263" i="3"/>
  <c r="S263" i="3"/>
  <c r="R263" i="3"/>
  <c r="Q263" i="3"/>
  <c r="P263" i="3"/>
  <c r="O263" i="3"/>
  <c r="N263" i="3"/>
  <c r="M263" i="3"/>
  <c r="L263" i="3"/>
  <c r="K263" i="3"/>
  <c r="J263" i="3"/>
  <c r="G263" i="3"/>
  <c r="F263" i="3"/>
  <c r="E263" i="3"/>
  <c r="D263" i="3"/>
  <c r="C263" i="3"/>
  <c r="B263" i="3"/>
  <c r="A263" i="3"/>
  <c r="Z262" i="3"/>
  <c r="Y262" i="3"/>
  <c r="X262" i="3"/>
  <c r="W262" i="3"/>
  <c r="V262" i="3"/>
  <c r="U262" i="3"/>
  <c r="T262" i="3"/>
  <c r="S262" i="3"/>
  <c r="R262" i="3"/>
  <c r="Q262" i="3"/>
  <c r="P262" i="3"/>
  <c r="O262" i="3"/>
  <c r="N262" i="3"/>
  <c r="M262" i="3"/>
  <c r="L262" i="3"/>
  <c r="K262" i="3"/>
  <c r="J262" i="3"/>
  <c r="G262" i="3"/>
  <c r="F262" i="3"/>
  <c r="E262" i="3"/>
  <c r="D262" i="3"/>
  <c r="C262" i="3"/>
  <c r="B262" i="3"/>
  <c r="A262" i="3"/>
  <c r="Z261" i="3"/>
  <c r="Y261" i="3"/>
  <c r="X261" i="3"/>
  <c r="W261" i="3"/>
  <c r="V261" i="3"/>
  <c r="U261" i="3"/>
  <c r="T261" i="3"/>
  <c r="S261" i="3"/>
  <c r="R261" i="3"/>
  <c r="Q261" i="3"/>
  <c r="P261" i="3"/>
  <c r="O261" i="3"/>
  <c r="N261" i="3"/>
  <c r="M261" i="3"/>
  <c r="L261" i="3"/>
  <c r="K261" i="3"/>
  <c r="J261" i="3"/>
  <c r="G261" i="3"/>
  <c r="F261" i="3"/>
  <c r="E261" i="3"/>
  <c r="D261" i="3"/>
  <c r="C261" i="3"/>
  <c r="B261" i="3"/>
  <c r="A261" i="3"/>
  <c r="Z260" i="3"/>
  <c r="Y260" i="3"/>
  <c r="X260" i="3"/>
  <c r="W260" i="3"/>
  <c r="V260" i="3"/>
  <c r="U260" i="3"/>
  <c r="T260" i="3"/>
  <c r="S260" i="3"/>
  <c r="R260" i="3"/>
  <c r="Q260" i="3"/>
  <c r="P260" i="3"/>
  <c r="O260" i="3"/>
  <c r="N260" i="3"/>
  <c r="M260" i="3"/>
  <c r="L260" i="3"/>
  <c r="K260" i="3"/>
  <c r="J260" i="3"/>
  <c r="G260" i="3"/>
  <c r="F260" i="3"/>
  <c r="E260" i="3"/>
  <c r="D260" i="3"/>
  <c r="C260" i="3"/>
  <c r="B260" i="3"/>
  <c r="A260" i="3"/>
  <c r="Z259" i="3"/>
  <c r="Y259" i="3"/>
  <c r="X259" i="3"/>
  <c r="W259" i="3"/>
  <c r="V259" i="3"/>
  <c r="U259" i="3"/>
  <c r="T259" i="3"/>
  <c r="S259" i="3"/>
  <c r="R259" i="3"/>
  <c r="Q259" i="3"/>
  <c r="P259" i="3"/>
  <c r="O259" i="3"/>
  <c r="N259" i="3"/>
  <c r="M259" i="3"/>
  <c r="L259" i="3"/>
  <c r="K259" i="3"/>
  <c r="J259" i="3"/>
  <c r="G259" i="3"/>
  <c r="F259" i="3"/>
  <c r="E259" i="3"/>
  <c r="D259" i="3"/>
  <c r="C259" i="3"/>
  <c r="B259" i="3"/>
  <c r="A259" i="3"/>
  <c r="Z258" i="3"/>
  <c r="Y258" i="3"/>
  <c r="X258" i="3"/>
  <c r="W258" i="3"/>
  <c r="V258" i="3"/>
  <c r="U258" i="3"/>
  <c r="T258" i="3"/>
  <c r="S258" i="3"/>
  <c r="R258" i="3"/>
  <c r="Q258" i="3"/>
  <c r="P258" i="3"/>
  <c r="O258" i="3"/>
  <c r="N258" i="3"/>
  <c r="M258" i="3"/>
  <c r="L258" i="3"/>
  <c r="K258" i="3"/>
  <c r="J258" i="3"/>
  <c r="G258" i="3"/>
  <c r="F258" i="3"/>
  <c r="E258" i="3"/>
  <c r="D258" i="3"/>
  <c r="C258" i="3"/>
  <c r="B258" i="3"/>
  <c r="A258" i="3"/>
  <c r="Z257" i="3"/>
  <c r="Y257" i="3"/>
  <c r="X257" i="3"/>
  <c r="W257" i="3"/>
  <c r="V257" i="3"/>
  <c r="U257" i="3"/>
  <c r="T257" i="3"/>
  <c r="S257" i="3"/>
  <c r="R257" i="3"/>
  <c r="Q257" i="3"/>
  <c r="P257" i="3"/>
  <c r="O257" i="3"/>
  <c r="N257" i="3"/>
  <c r="M257" i="3"/>
  <c r="L257" i="3"/>
  <c r="K257" i="3"/>
  <c r="J257" i="3"/>
  <c r="G257" i="3"/>
  <c r="F257" i="3"/>
  <c r="E257" i="3"/>
  <c r="D257" i="3"/>
  <c r="C257" i="3"/>
  <c r="B257" i="3"/>
  <c r="A257" i="3"/>
  <c r="Z256" i="3"/>
  <c r="Y256" i="3"/>
  <c r="X256" i="3"/>
  <c r="W256" i="3"/>
  <c r="V256" i="3"/>
  <c r="U256" i="3"/>
  <c r="T256" i="3"/>
  <c r="S256" i="3"/>
  <c r="R256" i="3"/>
  <c r="Q256" i="3"/>
  <c r="P256" i="3"/>
  <c r="O256" i="3"/>
  <c r="N256" i="3"/>
  <c r="M256" i="3"/>
  <c r="L256" i="3"/>
  <c r="K256" i="3"/>
  <c r="J256" i="3"/>
  <c r="G256" i="3"/>
  <c r="F256" i="3"/>
  <c r="E256" i="3"/>
  <c r="D256" i="3"/>
  <c r="C256" i="3"/>
  <c r="B256" i="3"/>
  <c r="A256" i="3"/>
  <c r="Z255" i="3"/>
  <c r="Y255" i="3"/>
  <c r="X255" i="3"/>
  <c r="W255" i="3"/>
  <c r="V255" i="3"/>
  <c r="U255" i="3"/>
  <c r="T255" i="3"/>
  <c r="S255" i="3"/>
  <c r="R255" i="3"/>
  <c r="Q255" i="3"/>
  <c r="P255" i="3"/>
  <c r="O255" i="3"/>
  <c r="N255" i="3"/>
  <c r="M255" i="3"/>
  <c r="L255" i="3"/>
  <c r="K255" i="3"/>
  <c r="J255" i="3"/>
  <c r="G255" i="3"/>
  <c r="F255" i="3"/>
  <c r="E255" i="3"/>
  <c r="D255" i="3"/>
  <c r="C255" i="3"/>
  <c r="B255" i="3"/>
  <c r="A255" i="3"/>
  <c r="Z254" i="3"/>
  <c r="Y254" i="3"/>
  <c r="X254" i="3"/>
  <c r="W254" i="3"/>
  <c r="V254" i="3"/>
  <c r="U254" i="3"/>
  <c r="T254" i="3"/>
  <c r="S254" i="3"/>
  <c r="R254" i="3"/>
  <c r="Q254" i="3"/>
  <c r="P254" i="3"/>
  <c r="O254" i="3"/>
  <c r="N254" i="3"/>
  <c r="M254" i="3"/>
  <c r="L254" i="3"/>
  <c r="K254" i="3"/>
  <c r="J254" i="3"/>
  <c r="G254" i="3"/>
  <c r="F254" i="3"/>
  <c r="E254" i="3"/>
  <c r="D254" i="3"/>
  <c r="C254" i="3"/>
  <c r="B254" i="3"/>
  <c r="A254" i="3"/>
  <c r="Z253" i="3"/>
  <c r="Y253" i="3"/>
  <c r="X253" i="3"/>
  <c r="W253" i="3"/>
  <c r="V253" i="3"/>
  <c r="U253" i="3"/>
  <c r="T253" i="3"/>
  <c r="S253" i="3"/>
  <c r="R253" i="3"/>
  <c r="Q253" i="3"/>
  <c r="P253" i="3"/>
  <c r="O253" i="3"/>
  <c r="N253" i="3"/>
  <c r="M253" i="3"/>
  <c r="L253" i="3"/>
  <c r="K253" i="3"/>
  <c r="J253" i="3"/>
  <c r="G253" i="3"/>
  <c r="F253" i="3"/>
  <c r="E253" i="3"/>
  <c r="D253" i="3"/>
  <c r="C253" i="3"/>
  <c r="B253" i="3"/>
  <c r="A253" i="3"/>
  <c r="Z252" i="3"/>
  <c r="Y252" i="3"/>
  <c r="X252" i="3"/>
  <c r="W252" i="3"/>
  <c r="V252" i="3"/>
  <c r="U252" i="3"/>
  <c r="T252" i="3"/>
  <c r="S252" i="3"/>
  <c r="R252" i="3"/>
  <c r="Q252" i="3"/>
  <c r="P252" i="3"/>
  <c r="O252" i="3"/>
  <c r="N252" i="3"/>
  <c r="M252" i="3"/>
  <c r="L252" i="3"/>
  <c r="K252" i="3"/>
  <c r="J252" i="3"/>
  <c r="G252" i="3"/>
  <c r="F252" i="3"/>
  <c r="E252" i="3"/>
  <c r="D252" i="3"/>
  <c r="C252" i="3"/>
  <c r="B252" i="3"/>
  <c r="A252" i="3"/>
  <c r="Z251" i="3"/>
  <c r="Y251" i="3"/>
  <c r="X251" i="3"/>
  <c r="W251" i="3"/>
  <c r="V251" i="3"/>
  <c r="U251" i="3"/>
  <c r="T251" i="3"/>
  <c r="S251" i="3"/>
  <c r="R251" i="3"/>
  <c r="Q251" i="3"/>
  <c r="P251" i="3"/>
  <c r="O251" i="3"/>
  <c r="N251" i="3"/>
  <c r="M251" i="3"/>
  <c r="L251" i="3"/>
  <c r="K251" i="3"/>
  <c r="J251" i="3"/>
  <c r="G251" i="3"/>
  <c r="F251" i="3"/>
  <c r="E251" i="3"/>
  <c r="D251" i="3"/>
  <c r="C251" i="3"/>
  <c r="B251" i="3"/>
  <c r="A251" i="3"/>
  <c r="Z250" i="3"/>
  <c r="Y250" i="3"/>
  <c r="X250" i="3"/>
  <c r="W250" i="3"/>
  <c r="V250" i="3"/>
  <c r="U250" i="3"/>
  <c r="T250" i="3"/>
  <c r="S250" i="3"/>
  <c r="R250" i="3"/>
  <c r="Q250" i="3"/>
  <c r="P250" i="3"/>
  <c r="O250" i="3"/>
  <c r="N250" i="3"/>
  <c r="M250" i="3"/>
  <c r="L250" i="3"/>
  <c r="K250" i="3"/>
  <c r="J250" i="3"/>
  <c r="G250" i="3"/>
  <c r="F250" i="3"/>
  <c r="E250" i="3"/>
  <c r="D250" i="3"/>
  <c r="C250" i="3"/>
  <c r="B250" i="3"/>
  <c r="A250" i="3"/>
  <c r="Z249" i="3"/>
  <c r="Y249" i="3"/>
  <c r="X249" i="3"/>
  <c r="W249" i="3"/>
  <c r="V249" i="3"/>
  <c r="U249" i="3"/>
  <c r="T249" i="3"/>
  <c r="S249" i="3"/>
  <c r="R249" i="3"/>
  <c r="Q249" i="3"/>
  <c r="P249" i="3"/>
  <c r="O249" i="3"/>
  <c r="N249" i="3"/>
  <c r="M249" i="3"/>
  <c r="L249" i="3"/>
  <c r="K249" i="3"/>
  <c r="J249" i="3"/>
  <c r="G249" i="3"/>
  <c r="F249" i="3"/>
  <c r="E249" i="3"/>
  <c r="D249" i="3"/>
  <c r="C249" i="3"/>
  <c r="B249" i="3"/>
  <c r="A249" i="3"/>
  <c r="Z248" i="3"/>
  <c r="Y248" i="3"/>
  <c r="X248" i="3"/>
  <c r="W248" i="3"/>
  <c r="V248" i="3"/>
  <c r="U248" i="3"/>
  <c r="T248" i="3"/>
  <c r="S248" i="3"/>
  <c r="R248" i="3"/>
  <c r="Q248" i="3"/>
  <c r="P248" i="3"/>
  <c r="O248" i="3"/>
  <c r="N248" i="3"/>
  <c r="M248" i="3"/>
  <c r="L248" i="3"/>
  <c r="K248" i="3"/>
  <c r="J248" i="3"/>
  <c r="G248" i="3"/>
  <c r="F248" i="3"/>
  <c r="E248" i="3"/>
  <c r="D248" i="3"/>
  <c r="C248" i="3"/>
  <c r="B248" i="3"/>
  <c r="A248" i="3"/>
  <c r="Z247" i="3"/>
  <c r="Y247" i="3"/>
  <c r="X247" i="3"/>
  <c r="W247" i="3"/>
  <c r="V247" i="3"/>
  <c r="U247" i="3"/>
  <c r="T247" i="3"/>
  <c r="S247" i="3"/>
  <c r="R247" i="3"/>
  <c r="Q247" i="3"/>
  <c r="P247" i="3"/>
  <c r="O247" i="3"/>
  <c r="N247" i="3"/>
  <c r="M247" i="3"/>
  <c r="L247" i="3"/>
  <c r="K247" i="3"/>
  <c r="J247" i="3"/>
  <c r="G247" i="3"/>
  <c r="F247" i="3"/>
  <c r="E247" i="3"/>
  <c r="D247" i="3"/>
  <c r="C247" i="3"/>
  <c r="B247" i="3"/>
  <c r="A247" i="3"/>
  <c r="Z246" i="3"/>
  <c r="Y246" i="3"/>
  <c r="X246" i="3"/>
  <c r="W246" i="3"/>
  <c r="V246" i="3"/>
  <c r="U246" i="3"/>
  <c r="T246" i="3"/>
  <c r="S246" i="3"/>
  <c r="R246" i="3"/>
  <c r="Q246" i="3"/>
  <c r="P246" i="3"/>
  <c r="O246" i="3"/>
  <c r="N246" i="3"/>
  <c r="M246" i="3"/>
  <c r="L246" i="3"/>
  <c r="K246" i="3"/>
  <c r="J246" i="3"/>
  <c r="G246" i="3"/>
  <c r="F246" i="3"/>
  <c r="E246" i="3"/>
  <c r="D246" i="3"/>
  <c r="C246" i="3"/>
  <c r="B246" i="3"/>
  <c r="A246" i="3"/>
  <c r="Z245" i="3"/>
  <c r="Y245" i="3"/>
  <c r="X245" i="3"/>
  <c r="W245" i="3"/>
  <c r="V245" i="3"/>
  <c r="U245" i="3"/>
  <c r="T245" i="3"/>
  <c r="S245" i="3"/>
  <c r="R245" i="3"/>
  <c r="Q245" i="3"/>
  <c r="P245" i="3"/>
  <c r="O245" i="3"/>
  <c r="N245" i="3"/>
  <c r="M245" i="3"/>
  <c r="L245" i="3"/>
  <c r="K245" i="3"/>
  <c r="J245" i="3"/>
  <c r="G245" i="3"/>
  <c r="F245" i="3"/>
  <c r="E245" i="3"/>
  <c r="D245" i="3"/>
  <c r="C245" i="3"/>
  <c r="B245" i="3"/>
  <c r="A245" i="3"/>
  <c r="Z244" i="3"/>
  <c r="Y244" i="3"/>
  <c r="X244" i="3"/>
  <c r="W244" i="3"/>
  <c r="V244" i="3"/>
  <c r="U244" i="3"/>
  <c r="T244" i="3"/>
  <c r="S244" i="3"/>
  <c r="R244" i="3"/>
  <c r="Q244" i="3"/>
  <c r="P244" i="3"/>
  <c r="O244" i="3"/>
  <c r="N244" i="3"/>
  <c r="M244" i="3"/>
  <c r="L244" i="3"/>
  <c r="K244" i="3"/>
  <c r="J244" i="3"/>
  <c r="G244" i="3"/>
  <c r="F244" i="3"/>
  <c r="E244" i="3"/>
  <c r="D244" i="3"/>
  <c r="C244" i="3"/>
  <c r="B244" i="3"/>
  <c r="A244" i="3"/>
  <c r="Z243" i="3"/>
  <c r="Y243" i="3"/>
  <c r="X243" i="3"/>
  <c r="W243" i="3"/>
  <c r="V243" i="3"/>
  <c r="U243" i="3"/>
  <c r="T243" i="3"/>
  <c r="S243" i="3"/>
  <c r="R243" i="3"/>
  <c r="Q243" i="3"/>
  <c r="P243" i="3"/>
  <c r="O243" i="3"/>
  <c r="N243" i="3"/>
  <c r="M243" i="3"/>
  <c r="L243" i="3"/>
  <c r="K243" i="3"/>
  <c r="J243" i="3"/>
  <c r="G243" i="3"/>
  <c r="F243" i="3"/>
  <c r="E243" i="3"/>
  <c r="D243" i="3"/>
  <c r="C243" i="3"/>
  <c r="B243" i="3"/>
  <c r="A243" i="3"/>
  <c r="Z242" i="3"/>
  <c r="Y242" i="3"/>
  <c r="X242" i="3"/>
  <c r="W242" i="3"/>
  <c r="V242" i="3"/>
  <c r="U242" i="3"/>
  <c r="T242" i="3"/>
  <c r="S242" i="3"/>
  <c r="R242" i="3"/>
  <c r="Q242" i="3"/>
  <c r="P242" i="3"/>
  <c r="O242" i="3"/>
  <c r="N242" i="3"/>
  <c r="M242" i="3"/>
  <c r="L242" i="3"/>
  <c r="K242" i="3"/>
  <c r="J242" i="3"/>
  <c r="G242" i="3"/>
  <c r="F242" i="3"/>
  <c r="E242" i="3"/>
  <c r="D242" i="3"/>
  <c r="C242" i="3"/>
  <c r="B242" i="3"/>
  <c r="A242" i="3"/>
  <c r="Z241" i="3"/>
  <c r="Y241" i="3"/>
  <c r="X241" i="3"/>
  <c r="W241" i="3"/>
  <c r="V241" i="3"/>
  <c r="U241" i="3"/>
  <c r="T241" i="3"/>
  <c r="S241" i="3"/>
  <c r="R241" i="3"/>
  <c r="Q241" i="3"/>
  <c r="P241" i="3"/>
  <c r="O241" i="3"/>
  <c r="N241" i="3"/>
  <c r="M241" i="3"/>
  <c r="L241" i="3"/>
  <c r="K241" i="3"/>
  <c r="J241" i="3"/>
  <c r="G241" i="3"/>
  <c r="F241" i="3"/>
  <c r="E241" i="3"/>
  <c r="D241" i="3"/>
  <c r="C241" i="3"/>
  <c r="B241" i="3"/>
  <c r="A241" i="3"/>
  <c r="Z240" i="3"/>
  <c r="Y240" i="3"/>
  <c r="X240" i="3"/>
  <c r="W240" i="3"/>
  <c r="V240" i="3"/>
  <c r="U240" i="3"/>
  <c r="T240" i="3"/>
  <c r="S240" i="3"/>
  <c r="R240" i="3"/>
  <c r="Q240" i="3"/>
  <c r="P240" i="3"/>
  <c r="O240" i="3"/>
  <c r="N240" i="3"/>
  <c r="M240" i="3"/>
  <c r="L240" i="3"/>
  <c r="K240" i="3"/>
  <c r="J240" i="3"/>
  <c r="G240" i="3"/>
  <c r="F240" i="3"/>
  <c r="E240" i="3"/>
  <c r="D240" i="3"/>
  <c r="C240" i="3"/>
  <c r="B240" i="3"/>
  <c r="A240" i="3"/>
  <c r="Z239" i="3"/>
  <c r="Y239" i="3"/>
  <c r="X239" i="3"/>
  <c r="W239" i="3"/>
  <c r="V239" i="3"/>
  <c r="U239" i="3"/>
  <c r="T239" i="3"/>
  <c r="S239" i="3"/>
  <c r="R239" i="3"/>
  <c r="Q239" i="3"/>
  <c r="P239" i="3"/>
  <c r="O239" i="3"/>
  <c r="N239" i="3"/>
  <c r="M239" i="3"/>
  <c r="L239" i="3"/>
  <c r="K239" i="3"/>
  <c r="J239" i="3"/>
  <c r="G239" i="3"/>
  <c r="F239" i="3"/>
  <c r="E239" i="3"/>
  <c r="D239" i="3"/>
  <c r="C239" i="3"/>
  <c r="B239" i="3"/>
  <c r="A239" i="3"/>
  <c r="Z238" i="3"/>
  <c r="Y238" i="3"/>
  <c r="X238" i="3"/>
  <c r="W238" i="3"/>
  <c r="V238" i="3"/>
  <c r="U238" i="3"/>
  <c r="T238" i="3"/>
  <c r="S238" i="3"/>
  <c r="R238" i="3"/>
  <c r="Q238" i="3"/>
  <c r="P238" i="3"/>
  <c r="O238" i="3"/>
  <c r="N238" i="3"/>
  <c r="M238" i="3"/>
  <c r="L238" i="3"/>
  <c r="K238" i="3"/>
  <c r="J238" i="3"/>
  <c r="G238" i="3"/>
  <c r="F238" i="3"/>
  <c r="E238" i="3"/>
  <c r="D238" i="3"/>
  <c r="C238" i="3"/>
  <c r="B238" i="3"/>
  <c r="A238" i="3"/>
  <c r="Z237" i="3"/>
  <c r="Y237" i="3"/>
  <c r="X237" i="3"/>
  <c r="W237" i="3"/>
  <c r="V237" i="3"/>
  <c r="U237" i="3"/>
  <c r="T237" i="3"/>
  <c r="S237" i="3"/>
  <c r="R237" i="3"/>
  <c r="Q237" i="3"/>
  <c r="P237" i="3"/>
  <c r="O237" i="3"/>
  <c r="N237" i="3"/>
  <c r="M237" i="3"/>
  <c r="L237" i="3"/>
  <c r="K237" i="3"/>
  <c r="J237" i="3"/>
  <c r="G237" i="3"/>
  <c r="F237" i="3"/>
  <c r="E237" i="3"/>
  <c r="D237" i="3"/>
  <c r="C237" i="3"/>
  <c r="B237" i="3"/>
  <c r="A237" i="3"/>
  <c r="Z236" i="3"/>
  <c r="Y236" i="3"/>
  <c r="X236" i="3"/>
  <c r="W236" i="3"/>
  <c r="V236" i="3"/>
  <c r="U236" i="3"/>
  <c r="T236" i="3"/>
  <c r="S236" i="3"/>
  <c r="R236" i="3"/>
  <c r="Q236" i="3"/>
  <c r="P236" i="3"/>
  <c r="O236" i="3"/>
  <c r="N236" i="3"/>
  <c r="M236" i="3"/>
  <c r="L236" i="3"/>
  <c r="K236" i="3"/>
  <c r="J236" i="3"/>
  <c r="G236" i="3"/>
  <c r="F236" i="3"/>
  <c r="E236" i="3"/>
  <c r="D236" i="3"/>
  <c r="C236" i="3"/>
  <c r="B236" i="3"/>
  <c r="A236" i="3"/>
  <c r="Z235" i="3"/>
  <c r="Y235" i="3"/>
  <c r="X235" i="3"/>
  <c r="W235" i="3"/>
  <c r="V235" i="3"/>
  <c r="U235" i="3"/>
  <c r="T235" i="3"/>
  <c r="S235" i="3"/>
  <c r="R235" i="3"/>
  <c r="Q235" i="3"/>
  <c r="P235" i="3"/>
  <c r="O235" i="3"/>
  <c r="N235" i="3"/>
  <c r="M235" i="3"/>
  <c r="L235" i="3"/>
  <c r="K235" i="3"/>
  <c r="J235" i="3"/>
  <c r="G235" i="3"/>
  <c r="F235" i="3"/>
  <c r="E235" i="3"/>
  <c r="D235" i="3"/>
  <c r="C235" i="3"/>
  <c r="B235" i="3"/>
  <c r="A235" i="3"/>
  <c r="Z234" i="3"/>
  <c r="Y234" i="3"/>
  <c r="X234" i="3"/>
  <c r="W234" i="3"/>
  <c r="V234" i="3"/>
  <c r="U234" i="3"/>
  <c r="T234" i="3"/>
  <c r="S234" i="3"/>
  <c r="R234" i="3"/>
  <c r="Q234" i="3"/>
  <c r="P234" i="3"/>
  <c r="O234" i="3"/>
  <c r="N234" i="3"/>
  <c r="M234" i="3"/>
  <c r="L234" i="3"/>
  <c r="K234" i="3"/>
  <c r="J234" i="3"/>
  <c r="G234" i="3"/>
  <c r="F234" i="3"/>
  <c r="E234" i="3"/>
  <c r="D234" i="3"/>
  <c r="C234" i="3"/>
  <c r="B234" i="3"/>
  <c r="A234" i="3"/>
  <c r="Z233" i="3"/>
  <c r="Y233" i="3"/>
  <c r="X233" i="3"/>
  <c r="W233" i="3"/>
  <c r="V233" i="3"/>
  <c r="U233" i="3"/>
  <c r="T233" i="3"/>
  <c r="S233" i="3"/>
  <c r="R233" i="3"/>
  <c r="Q233" i="3"/>
  <c r="P233" i="3"/>
  <c r="O233" i="3"/>
  <c r="N233" i="3"/>
  <c r="M233" i="3"/>
  <c r="L233" i="3"/>
  <c r="K233" i="3"/>
  <c r="J233" i="3"/>
  <c r="G233" i="3"/>
  <c r="F233" i="3"/>
  <c r="E233" i="3"/>
  <c r="D233" i="3"/>
  <c r="C233" i="3"/>
  <c r="B233" i="3"/>
  <c r="A233" i="3"/>
  <c r="Z232" i="3"/>
  <c r="Y232" i="3"/>
  <c r="X232" i="3"/>
  <c r="W232" i="3"/>
  <c r="V232" i="3"/>
  <c r="U232" i="3"/>
  <c r="T232" i="3"/>
  <c r="S232" i="3"/>
  <c r="R232" i="3"/>
  <c r="Q232" i="3"/>
  <c r="P232" i="3"/>
  <c r="O232" i="3"/>
  <c r="N232" i="3"/>
  <c r="M232" i="3"/>
  <c r="L232" i="3"/>
  <c r="K232" i="3"/>
  <c r="J232" i="3"/>
  <c r="G232" i="3"/>
  <c r="F232" i="3"/>
  <c r="E232" i="3"/>
  <c r="D232" i="3"/>
  <c r="C232" i="3"/>
  <c r="B232" i="3"/>
  <c r="A232" i="3"/>
  <c r="Z231" i="3"/>
  <c r="Y231" i="3"/>
  <c r="X231" i="3"/>
  <c r="W231" i="3"/>
  <c r="V231" i="3"/>
  <c r="U231" i="3"/>
  <c r="T231" i="3"/>
  <c r="S231" i="3"/>
  <c r="R231" i="3"/>
  <c r="Q231" i="3"/>
  <c r="P231" i="3"/>
  <c r="O231" i="3"/>
  <c r="N231" i="3"/>
  <c r="M231" i="3"/>
  <c r="L231" i="3"/>
  <c r="K231" i="3"/>
  <c r="J231" i="3"/>
  <c r="G231" i="3"/>
  <c r="F231" i="3"/>
  <c r="E231" i="3"/>
  <c r="D231" i="3"/>
  <c r="C231" i="3"/>
  <c r="B231" i="3"/>
  <c r="A231" i="3"/>
  <c r="Z230" i="3"/>
  <c r="Y230" i="3"/>
  <c r="X230" i="3"/>
  <c r="W230" i="3"/>
  <c r="V230" i="3"/>
  <c r="U230" i="3"/>
  <c r="T230" i="3"/>
  <c r="S230" i="3"/>
  <c r="R230" i="3"/>
  <c r="Q230" i="3"/>
  <c r="P230" i="3"/>
  <c r="O230" i="3"/>
  <c r="N230" i="3"/>
  <c r="M230" i="3"/>
  <c r="L230" i="3"/>
  <c r="K230" i="3"/>
  <c r="J230" i="3"/>
  <c r="G230" i="3"/>
  <c r="F230" i="3"/>
  <c r="E230" i="3"/>
  <c r="D230" i="3"/>
  <c r="C230" i="3"/>
  <c r="B230" i="3"/>
  <c r="A230" i="3"/>
  <c r="Z229" i="3"/>
  <c r="Y229" i="3"/>
  <c r="X229" i="3"/>
  <c r="W229" i="3"/>
  <c r="V229" i="3"/>
  <c r="U229" i="3"/>
  <c r="T229" i="3"/>
  <c r="S229" i="3"/>
  <c r="R229" i="3"/>
  <c r="Q229" i="3"/>
  <c r="P229" i="3"/>
  <c r="O229" i="3"/>
  <c r="N229" i="3"/>
  <c r="M229" i="3"/>
  <c r="L229" i="3"/>
  <c r="K229" i="3"/>
  <c r="J229" i="3"/>
  <c r="G229" i="3"/>
  <c r="F229" i="3"/>
  <c r="E229" i="3"/>
  <c r="D229" i="3"/>
  <c r="C229" i="3"/>
  <c r="B229" i="3"/>
  <c r="A229" i="3"/>
  <c r="Z228" i="3"/>
  <c r="Y228" i="3"/>
  <c r="X228" i="3"/>
  <c r="W228" i="3"/>
  <c r="V228" i="3"/>
  <c r="U228" i="3"/>
  <c r="T228" i="3"/>
  <c r="S228" i="3"/>
  <c r="R228" i="3"/>
  <c r="Q228" i="3"/>
  <c r="P228" i="3"/>
  <c r="O228" i="3"/>
  <c r="N228" i="3"/>
  <c r="M228" i="3"/>
  <c r="L228" i="3"/>
  <c r="K228" i="3"/>
  <c r="J228" i="3"/>
  <c r="G228" i="3"/>
  <c r="F228" i="3"/>
  <c r="E228" i="3"/>
  <c r="D228" i="3"/>
  <c r="C228" i="3"/>
  <c r="B228" i="3"/>
  <c r="A228" i="3"/>
  <c r="Z227" i="3"/>
  <c r="Y227" i="3"/>
  <c r="X227" i="3"/>
  <c r="W227" i="3"/>
  <c r="V227" i="3"/>
  <c r="U227" i="3"/>
  <c r="T227" i="3"/>
  <c r="S227" i="3"/>
  <c r="R227" i="3"/>
  <c r="Q227" i="3"/>
  <c r="P227" i="3"/>
  <c r="O227" i="3"/>
  <c r="N227" i="3"/>
  <c r="M227" i="3"/>
  <c r="L227" i="3"/>
  <c r="K227" i="3"/>
  <c r="J227" i="3"/>
  <c r="G227" i="3"/>
  <c r="F227" i="3"/>
  <c r="E227" i="3"/>
  <c r="D227" i="3"/>
  <c r="C227" i="3"/>
  <c r="B227" i="3"/>
  <c r="A227" i="3"/>
  <c r="Z226" i="3"/>
  <c r="Y226" i="3"/>
  <c r="X226" i="3"/>
  <c r="W226" i="3"/>
  <c r="V226" i="3"/>
  <c r="U226" i="3"/>
  <c r="T226" i="3"/>
  <c r="S226" i="3"/>
  <c r="R226" i="3"/>
  <c r="Q226" i="3"/>
  <c r="P226" i="3"/>
  <c r="O226" i="3"/>
  <c r="N226" i="3"/>
  <c r="M226" i="3"/>
  <c r="L226" i="3"/>
  <c r="K226" i="3"/>
  <c r="J226" i="3"/>
  <c r="G226" i="3"/>
  <c r="F226" i="3"/>
  <c r="E226" i="3"/>
  <c r="D226" i="3"/>
  <c r="C226" i="3"/>
  <c r="B226" i="3"/>
  <c r="A226" i="3"/>
  <c r="Z225" i="3"/>
  <c r="Y225" i="3"/>
  <c r="X225" i="3"/>
  <c r="W225" i="3"/>
  <c r="V225" i="3"/>
  <c r="U225" i="3"/>
  <c r="T225" i="3"/>
  <c r="S225" i="3"/>
  <c r="R225" i="3"/>
  <c r="Q225" i="3"/>
  <c r="P225" i="3"/>
  <c r="O225" i="3"/>
  <c r="N225" i="3"/>
  <c r="M225" i="3"/>
  <c r="L225" i="3"/>
  <c r="K225" i="3"/>
  <c r="J225" i="3"/>
  <c r="G225" i="3"/>
  <c r="F225" i="3"/>
  <c r="E225" i="3"/>
  <c r="D225" i="3"/>
  <c r="C225" i="3"/>
  <c r="B225" i="3"/>
  <c r="A225" i="3"/>
  <c r="Z224" i="3"/>
  <c r="Y224" i="3"/>
  <c r="X224" i="3"/>
  <c r="W224" i="3"/>
  <c r="V224" i="3"/>
  <c r="U224" i="3"/>
  <c r="T224" i="3"/>
  <c r="S224" i="3"/>
  <c r="R224" i="3"/>
  <c r="Q224" i="3"/>
  <c r="P224" i="3"/>
  <c r="O224" i="3"/>
  <c r="N224" i="3"/>
  <c r="M224" i="3"/>
  <c r="L224" i="3"/>
  <c r="K224" i="3"/>
  <c r="J224" i="3"/>
  <c r="G224" i="3"/>
  <c r="F224" i="3"/>
  <c r="E224" i="3"/>
  <c r="D224" i="3"/>
  <c r="C224" i="3"/>
  <c r="B224" i="3"/>
  <c r="A224" i="3"/>
  <c r="Z223" i="3"/>
  <c r="Y223" i="3"/>
  <c r="X223" i="3"/>
  <c r="W223" i="3"/>
  <c r="V223" i="3"/>
  <c r="U223" i="3"/>
  <c r="T223" i="3"/>
  <c r="S223" i="3"/>
  <c r="R223" i="3"/>
  <c r="Q223" i="3"/>
  <c r="P223" i="3"/>
  <c r="O223" i="3"/>
  <c r="N223" i="3"/>
  <c r="M223" i="3"/>
  <c r="L223" i="3"/>
  <c r="K223" i="3"/>
  <c r="J223" i="3"/>
  <c r="G223" i="3"/>
  <c r="F223" i="3"/>
  <c r="E223" i="3"/>
  <c r="D223" i="3"/>
  <c r="C223" i="3"/>
  <c r="B223" i="3"/>
  <c r="A223" i="3"/>
  <c r="Z222" i="3"/>
  <c r="Y222" i="3"/>
  <c r="X222" i="3"/>
  <c r="W222" i="3"/>
  <c r="V222" i="3"/>
  <c r="U222" i="3"/>
  <c r="T222" i="3"/>
  <c r="S222" i="3"/>
  <c r="R222" i="3"/>
  <c r="Q222" i="3"/>
  <c r="P222" i="3"/>
  <c r="O222" i="3"/>
  <c r="N222" i="3"/>
  <c r="M222" i="3"/>
  <c r="L222" i="3"/>
  <c r="K222" i="3"/>
  <c r="J222" i="3"/>
  <c r="G222" i="3"/>
  <c r="F222" i="3"/>
  <c r="E222" i="3"/>
  <c r="D222" i="3"/>
  <c r="C222" i="3"/>
  <c r="B222" i="3"/>
  <c r="A222" i="3"/>
  <c r="Z221" i="3"/>
  <c r="Y221" i="3"/>
  <c r="X221" i="3"/>
  <c r="W221" i="3"/>
  <c r="V221" i="3"/>
  <c r="U221" i="3"/>
  <c r="T221" i="3"/>
  <c r="S221" i="3"/>
  <c r="R221" i="3"/>
  <c r="Q221" i="3"/>
  <c r="P221" i="3"/>
  <c r="O221" i="3"/>
  <c r="N221" i="3"/>
  <c r="M221" i="3"/>
  <c r="L221" i="3"/>
  <c r="K221" i="3"/>
  <c r="J221" i="3"/>
  <c r="G221" i="3"/>
  <c r="F221" i="3"/>
  <c r="E221" i="3"/>
  <c r="D221" i="3"/>
  <c r="C221" i="3"/>
  <c r="B221" i="3"/>
  <c r="A221" i="3"/>
  <c r="Z220" i="3"/>
  <c r="Y220" i="3"/>
  <c r="X220" i="3"/>
  <c r="W220" i="3"/>
  <c r="V220" i="3"/>
  <c r="U220" i="3"/>
  <c r="T220" i="3"/>
  <c r="S220" i="3"/>
  <c r="R220" i="3"/>
  <c r="Q220" i="3"/>
  <c r="P220" i="3"/>
  <c r="O220" i="3"/>
  <c r="N220" i="3"/>
  <c r="M220" i="3"/>
  <c r="L220" i="3"/>
  <c r="K220" i="3"/>
  <c r="J220" i="3"/>
  <c r="G220" i="3"/>
  <c r="F220" i="3"/>
  <c r="E220" i="3"/>
  <c r="D220" i="3"/>
  <c r="C220" i="3"/>
  <c r="B220" i="3"/>
  <c r="A220" i="3"/>
  <c r="Z219" i="3"/>
  <c r="Y219" i="3"/>
  <c r="X219" i="3"/>
  <c r="W219" i="3"/>
  <c r="V219" i="3"/>
  <c r="U219" i="3"/>
  <c r="T219" i="3"/>
  <c r="S219" i="3"/>
  <c r="R219" i="3"/>
  <c r="Q219" i="3"/>
  <c r="P219" i="3"/>
  <c r="O219" i="3"/>
  <c r="N219" i="3"/>
  <c r="M219" i="3"/>
  <c r="L219" i="3"/>
  <c r="K219" i="3"/>
  <c r="J219" i="3"/>
  <c r="G219" i="3"/>
  <c r="F219" i="3"/>
  <c r="E219" i="3"/>
  <c r="D219" i="3"/>
  <c r="C219" i="3"/>
  <c r="B219" i="3"/>
  <c r="A219" i="3"/>
  <c r="Z218" i="3"/>
  <c r="Y218" i="3"/>
  <c r="X218" i="3"/>
  <c r="W218" i="3"/>
  <c r="V218" i="3"/>
  <c r="U218" i="3"/>
  <c r="T218" i="3"/>
  <c r="S218" i="3"/>
  <c r="R218" i="3"/>
  <c r="Q218" i="3"/>
  <c r="P218" i="3"/>
  <c r="O218" i="3"/>
  <c r="N218" i="3"/>
  <c r="M218" i="3"/>
  <c r="L218" i="3"/>
  <c r="K218" i="3"/>
  <c r="J218" i="3"/>
  <c r="G218" i="3"/>
  <c r="F218" i="3"/>
  <c r="E218" i="3"/>
  <c r="D218" i="3"/>
  <c r="C218" i="3"/>
  <c r="B218" i="3"/>
  <c r="A218" i="3"/>
  <c r="Z217" i="3"/>
  <c r="Y217" i="3"/>
  <c r="X217" i="3"/>
  <c r="W217" i="3"/>
  <c r="V217" i="3"/>
  <c r="U217" i="3"/>
  <c r="T217" i="3"/>
  <c r="S217" i="3"/>
  <c r="R217" i="3"/>
  <c r="Q217" i="3"/>
  <c r="P217" i="3"/>
  <c r="O217" i="3"/>
  <c r="N217" i="3"/>
  <c r="M217" i="3"/>
  <c r="L217" i="3"/>
  <c r="K217" i="3"/>
  <c r="J217" i="3"/>
  <c r="G217" i="3"/>
  <c r="F217" i="3"/>
  <c r="E217" i="3"/>
  <c r="D217" i="3"/>
  <c r="C217" i="3"/>
  <c r="B217" i="3"/>
  <c r="A217" i="3"/>
  <c r="Z216" i="3"/>
  <c r="Y216" i="3"/>
  <c r="X216" i="3"/>
  <c r="W216" i="3"/>
  <c r="V216" i="3"/>
  <c r="U216" i="3"/>
  <c r="T216" i="3"/>
  <c r="S216" i="3"/>
  <c r="R216" i="3"/>
  <c r="Q216" i="3"/>
  <c r="P216" i="3"/>
  <c r="O216" i="3"/>
  <c r="N216" i="3"/>
  <c r="M216" i="3"/>
  <c r="L216" i="3"/>
  <c r="K216" i="3"/>
  <c r="J216" i="3"/>
  <c r="G216" i="3"/>
  <c r="F216" i="3"/>
  <c r="E216" i="3"/>
  <c r="D216" i="3"/>
  <c r="C216" i="3"/>
  <c r="B216" i="3"/>
  <c r="A216" i="3"/>
  <c r="Z215" i="3"/>
  <c r="Y215" i="3"/>
  <c r="X215" i="3"/>
  <c r="W215" i="3"/>
  <c r="V215" i="3"/>
  <c r="U215" i="3"/>
  <c r="T215" i="3"/>
  <c r="S215" i="3"/>
  <c r="R215" i="3"/>
  <c r="Q215" i="3"/>
  <c r="P215" i="3"/>
  <c r="O215" i="3"/>
  <c r="N215" i="3"/>
  <c r="M215" i="3"/>
  <c r="L215" i="3"/>
  <c r="K215" i="3"/>
  <c r="J215" i="3"/>
  <c r="G215" i="3"/>
  <c r="F215" i="3"/>
  <c r="E215" i="3"/>
  <c r="D215" i="3"/>
  <c r="C215" i="3"/>
  <c r="B215" i="3"/>
  <c r="A215" i="3"/>
  <c r="Z214" i="3"/>
  <c r="Y214" i="3"/>
  <c r="X214" i="3"/>
  <c r="W214" i="3"/>
  <c r="V214" i="3"/>
  <c r="U214" i="3"/>
  <c r="T214" i="3"/>
  <c r="S214" i="3"/>
  <c r="R214" i="3"/>
  <c r="Q214" i="3"/>
  <c r="P214" i="3"/>
  <c r="O214" i="3"/>
  <c r="N214" i="3"/>
  <c r="M214" i="3"/>
  <c r="L214" i="3"/>
  <c r="K214" i="3"/>
  <c r="J214" i="3"/>
  <c r="G214" i="3"/>
  <c r="F214" i="3"/>
  <c r="E214" i="3"/>
  <c r="D214" i="3"/>
  <c r="C214" i="3"/>
  <c r="B214" i="3"/>
  <c r="A214" i="3"/>
  <c r="Z213" i="3"/>
  <c r="Y213" i="3"/>
  <c r="X213" i="3"/>
  <c r="W213" i="3"/>
  <c r="V213" i="3"/>
  <c r="U213" i="3"/>
  <c r="T213" i="3"/>
  <c r="S213" i="3"/>
  <c r="R213" i="3"/>
  <c r="Q213" i="3"/>
  <c r="P213" i="3"/>
  <c r="O213" i="3"/>
  <c r="N213" i="3"/>
  <c r="M213" i="3"/>
  <c r="L213" i="3"/>
  <c r="K213" i="3"/>
  <c r="J213" i="3"/>
  <c r="G213" i="3"/>
  <c r="F213" i="3"/>
  <c r="E213" i="3"/>
  <c r="D213" i="3"/>
  <c r="C213" i="3"/>
  <c r="B213" i="3"/>
  <c r="A213" i="3"/>
  <c r="Z212" i="3"/>
  <c r="Y212" i="3"/>
  <c r="X212" i="3"/>
  <c r="W212" i="3"/>
  <c r="V212" i="3"/>
  <c r="U212" i="3"/>
  <c r="T212" i="3"/>
  <c r="S212" i="3"/>
  <c r="R212" i="3"/>
  <c r="Q212" i="3"/>
  <c r="P212" i="3"/>
  <c r="O212" i="3"/>
  <c r="N212" i="3"/>
  <c r="M212" i="3"/>
  <c r="L212" i="3"/>
  <c r="K212" i="3"/>
  <c r="J212" i="3"/>
  <c r="G212" i="3"/>
  <c r="F212" i="3"/>
  <c r="E212" i="3"/>
  <c r="D212" i="3"/>
  <c r="C212" i="3"/>
  <c r="B212" i="3"/>
  <c r="A212" i="3"/>
  <c r="Z211" i="3"/>
  <c r="Y211" i="3"/>
  <c r="X211" i="3"/>
  <c r="W211" i="3"/>
  <c r="V211" i="3"/>
  <c r="U211" i="3"/>
  <c r="T211" i="3"/>
  <c r="S211" i="3"/>
  <c r="R211" i="3"/>
  <c r="Q211" i="3"/>
  <c r="P211" i="3"/>
  <c r="O211" i="3"/>
  <c r="N211" i="3"/>
  <c r="M211" i="3"/>
  <c r="L211" i="3"/>
  <c r="K211" i="3"/>
  <c r="J211" i="3"/>
  <c r="G211" i="3"/>
  <c r="F211" i="3"/>
  <c r="E211" i="3"/>
  <c r="D211" i="3"/>
  <c r="C211" i="3"/>
  <c r="B211" i="3"/>
  <c r="A211" i="3"/>
  <c r="Z210" i="3"/>
  <c r="Y210" i="3"/>
  <c r="X210" i="3"/>
  <c r="W210" i="3"/>
  <c r="V210" i="3"/>
  <c r="U210" i="3"/>
  <c r="T210" i="3"/>
  <c r="S210" i="3"/>
  <c r="R210" i="3"/>
  <c r="Q210" i="3"/>
  <c r="P210" i="3"/>
  <c r="O210" i="3"/>
  <c r="N210" i="3"/>
  <c r="M210" i="3"/>
  <c r="L210" i="3"/>
  <c r="K210" i="3"/>
  <c r="J210" i="3"/>
  <c r="G210" i="3"/>
  <c r="F210" i="3"/>
  <c r="E210" i="3"/>
  <c r="D210" i="3"/>
  <c r="C210" i="3"/>
  <c r="B210" i="3"/>
  <c r="A210" i="3"/>
  <c r="Z209" i="3"/>
  <c r="Y209" i="3"/>
  <c r="X209" i="3"/>
  <c r="W209" i="3"/>
  <c r="V209" i="3"/>
  <c r="U209" i="3"/>
  <c r="T209" i="3"/>
  <c r="S209" i="3"/>
  <c r="R209" i="3"/>
  <c r="Q209" i="3"/>
  <c r="P209" i="3"/>
  <c r="O209" i="3"/>
  <c r="N209" i="3"/>
  <c r="M209" i="3"/>
  <c r="L209" i="3"/>
  <c r="K209" i="3"/>
  <c r="J209" i="3"/>
  <c r="G209" i="3"/>
  <c r="F209" i="3"/>
  <c r="E209" i="3"/>
  <c r="D209" i="3"/>
  <c r="C209" i="3"/>
  <c r="B209" i="3"/>
  <c r="A209" i="3"/>
  <c r="Z208" i="3"/>
  <c r="Y208" i="3"/>
  <c r="X208" i="3"/>
  <c r="W208" i="3"/>
  <c r="V208" i="3"/>
  <c r="U208" i="3"/>
  <c r="T208" i="3"/>
  <c r="S208" i="3"/>
  <c r="R208" i="3"/>
  <c r="Q208" i="3"/>
  <c r="P208" i="3"/>
  <c r="O208" i="3"/>
  <c r="N208" i="3"/>
  <c r="M208" i="3"/>
  <c r="L208" i="3"/>
  <c r="K208" i="3"/>
  <c r="J208" i="3"/>
  <c r="G208" i="3"/>
  <c r="F208" i="3"/>
  <c r="E208" i="3"/>
  <c r="D208" i="3"/>
  <c r="C208" i="3"/>
  <c r="B208" i="3"/>
  <c r="A208" i="3"/>
  <c r="Z207" i="3"/>
  <c r="Y207" i="3"/>
  <c r="X207" i="3"/>
  <c r="W207" i="3"/>
  <c r="V207" i="3"/>
  <c r="U207" i="3"/>
  <c r="T207" i="3"/>
  <c r="S207" i="3"/>
  <c r="R207" i="3"/>
  <c r="Q207" i="3"/>
  <c r="P207" i="3"/>
  <c r="O207" i="3"/>
  <c r="N207" i="3"/>
  <c r="M207" i="3"/>
  <c r="L207" i="3"/>
  <c r="K207" i="3"/>
  <c r="J207" i="3"/>
  <c r="G207" i="3"/>
  <c r="F207" i="3"/>
  <c r="E207" i="3"/>
  <c r="D207" i="3"/>
  <c r="C207" i="3"/>
  <c r="B207" i="3"/>
  <c r="A207" i="3"/>
  <c r="Z206" i="3"/>
  <c r="Y206" i="3"/>
  <c r="X206" i="3"/>
  <c r="W206" i="3"/>
  <c r="V206" i="3"/>
  <c r="U206" i="3"/>
  <c r="T206" i="3"/>
  <c r="Q206" i="3"/>
  <c r="P206" i="3"/>
  <c r="M206" i="3"/>
  <c r="L206" i="3"/>
  <c r="K206" i="3"/>
  <c r="J206" i="3"/>
  <c r="G206" i="3"/>
  <c r="F206" i="3"/>
  <c r="E206" i="3"/>
  <c r="D206" i="3"/>
  <c r="C206" i="3"/>
  <c r="B206" i="3"/>
  <c r="A206" i="3"/>
  <c r="Z205" i="3"/>
  <c r="Y205" i="3"/>
  <c r="X205" i="3"/>
  <c r="W205" i="3"/>
  <c r="V205" i="3"/>
  <c r="U205" i="3"/>
  <c r="T205" i="3"/>
  <c r="S205" i="3"/>
  <c r="R205" i="3"/>
  <c r="Q205" i="3"/>
  <c r="P205" i="3"/>
  <c r="O205" i="3"/>
  <c r="N205" i="3"/>
  <c r="M205" i="3"/>
  <c r="L205" i="3"/>
  <c r="K205" i="3"/>
  <c r="J205" i="3"/>
  <c r="G205" i="3"/>
  <c r="F205" i="3"/>
  <c r="E205" i="3"/>
  <c r="D205" i="3"/>
  <c r="C205" i="3"/>
  <c r="B205" i="3"/>
  <c r="A205" i="3"/>
  <c r="Z204" i="3"/>
  <c r="Y204" i="3"/>
  <c r="X204" i="3"/>
  <c r="W204" i="3"/>
  <c r="V204" i="3"/>
  <c r="U204" i="3"/>
  <c r="T204" i="3"/>
  <c r="S204" i="3"/>
  <c r="R204" i="3"/>
  <c r="Q204" i="3"/>
  <c r="P204" i="3"/>
  <c r="O204" i="3"/>
  <c r="N204" i="3"/>
  <c r="M204" i="3"/>
  <c r="L204" i="3"/>
  <c r="K204" i="3"/>
  <c r="J204" i="3"/>
  <c r="G204" i="3"/>
  <c r="F204" i="3"/>
  <c r="E204" i="3"/>
  <c r="D204" i="3"/>
  <c r="C204" i="3"/>
  <c r="B204" i="3"/>
  <c r="A204" i="3"/>
  <c r="Z203" i="3"/>
  <c r="Y203" i="3"/>
  <c r="X203" i="3"/>
  <c r="W203" i="3"/>
  <c r="V203" i="3"/>
  <c r="U203" i="3"/>
  <c r="T203" i="3"/>
  <c r="S203" i="3"/>
  <c r="R203" i="3"/>
  <c r="Q203" i="3"/>
  <c r="P203" i="3"/>
  <c r="O203" i="3"/>
  <c r="N203" i="3"/>
  <c r="M203" i="3"/>
  <c r="L203" i="3"/>
  <c r="K203" i="3"/>
  <c r="J203" i="3"/>
  <c r="G203" i="3"/>
  <c r="F203" i="3"/>
  <c r="E203" i="3"/>
  <c r="D203" i="3"/>
  <c r="C203" i="3"/>
  <c r="B203" i="3"/>
  <c r="A203" i="3"/>
  <c r="Z202" i="3"/>
  <c r="Y202" i="3"/>
  <c r="X202" i="3"/>
  <c r="W202" i="3"/>
  <c r="V202" i="3"/>
  <c r="U202" i="3"/>
  <c r="T202" i="3"/>
  <c r="S202" i="3"/>
  <c r="R202" i="3"/>
  <c r="Q202" i="3"/>
  <c r="P202" i="3"/>
  <c r="O202" i="3"/>
  <c r="N202" i="3"/>
  <c r="M202" i="3"/>
  <c r="L202" i="3"/>
  <c r="K202" i="3"/>
  <c r="J202" i="3"/>
  <c r="G202" i="3"/>
  <c r="F202" i="3"/>
  <c r="E202" i="3"/>
  <c r="D202" i="3"/>
  <c r="C202" i="3"/>
  <c r="B202" i="3"/>
  <c r="A202" i="3"/>
  <c r="Z201" i="3"/>
  <c r="Y201" i="3"/>
  <c r="X201" i="3"/>
  <c r="W201" i="3"/>
  <c r="V201" i="3"/>
  <c r="U201" i="3"/>
  <c r="T201" i="3"/>
  <c r="S201" i="3"/>
  <c r="R201" i="3"/>
  <c r="Q201" i="3"/>
  <c r="P201" i="3"/>
  <c r="O201" i="3"/>
  <c r="N201" i="3"/>
  <c r="M201" i="3"/>
  <c r="L201" i="3"/>
  <c r="K201" i="3"/>
  <c r="J201" i="3"/>
  <c r="G201" i="3"/>
  <c r="F201" i="3"/>
  <c r="E201" i="3"/>
  <c r="D201" i="3"/>
  <c r="C201" i="3"/>
  <c r="B201" i="3"/>
  <c r="A201" i="3"/>
  <c r="Z200" i="3"/>
  <c r="Y200" i="3"/>
  <c r="X200" i="3"/>
  <c r="W200" i="3"/>
  <c r="V200" i="3"/>
  <c r="U200" i="3"/>
  <c r="T200" i="3"/>
  <c r="S200" i="3"/>
  <c r="R200" i="3"/>
  <c r="Q200" i="3"/>
  <c r="P200" i="3"/>
  <c r="O200" i="3"/>
  <c r="N200" i="3"/>
  <c r="M200" i="3"/>
  <c r="L200" i="3"/>
  <c r="K200" i="3"/>
  <c r="J200" i="3"/>
  <c r="G200" i="3"/>
  <c r="F200" i="3"/>
  <c r="E200" i="3"/>
  <c r="D200" i="3"/>
  <c r="C200" i="3"/>
  <c r="B200" i="3"/>
  <c r="A200" i="3"/>
  <c r="Z199" i="3"/>
  <c r="Y199" i="3"/>
  <c r="X199" i="3"/>
  <c r="W199" i="3"/>
  <c r="V199" i="3"/>
  <c r="U199" i="3"/>
  <c r="T199" i="3"/>
  <c r="S199" i="3"/>
  <c r="R199" i="3"/>
  <c r="Q199" i="3"/>
  <c r="P199" i="3"/>
  <c r="O199" i="3"/>
  <c r="N199" i="3"/>
  <c r="M199" i="3"/>
  <c r="L199" i="3"/>
  <c r="K199" i="3"/>
  <c r="J199" i="3"/>
  <c r="G199" i="3"/>
  <c r="F199" i="3"/>
  <c r="E199" i="3"/>
  <c r="D199" i="3"/>
  <c r="C199" i="3"/>
  <c r="B199" i="3"/>
  <c r="A199" i="3"/>
  <c r="Z198" i="3"/>
  <c r="Y198" i="3"/>
  <c r="X198" i="3"/>
  <c r="W198" i="3"/>
  <c r="V198" i="3"/>
  <c r="U198" i="3"/>
  <c r="T198" i="3"/>
  <c r="S198" i="3"/>
  <c r="R198" i="3"/>
  <c r="Q198" i="3"/>
  <c r="P198" i="3"/>
  <c r="O198" i="3"/>
  <c r="N198" i="3"/>
  <c r="M198" i="3"/>
  <c r="L198" i="3"/>
  <c r="K198" i="3"/>
  <c r="J198" i="3"/>
  <c r="G198" i="3"/>
  <c r="F198" i="3"/>
  <c r="E198" i="3"/>
  <c r="D198" i="3"/>
  <c r="C198" i="3"/>
  <c r="B198" i="3"/>
  <c r="A198" i="3"/>
  <c r="Z197" i="3"/>
  <c r="Y197" i="3"/>
  <c r="X197" i="3"/>
  <c r="W197" i="3"/>
  <c r="V197" i="3"/>
  <c r="U197" i="3"/>
  <c r="T197" i="3"/>
  <c r="S197" i="3"/>
  <c r="R197" i="3"/>
  <c r="Q197" i="3"/>
  <c r="P197" i="3"/>
  <c r="O197" i="3"/>
  <c r="N197" i="3"/>
  <c r="M197" i="3"/>
  <c r="L197" i="3"/>
  <c r="K197" i="3"/>
  <c r="J197" i="3"/>
  <c r="G197" i="3"/>
  <c r="F197" i="3"/>
  <c r="E197" i="3"/>
  <c r="D197" i="3"/>
  <c r="C197" i="3"/>
  <c r="B197" i="3"/>
  <c r="A197" i="3"/>
  <c r="Z196" i="3"/>
  <c r="Y196" i="3"/>
  <c r="X196" i="3"/>
  <c r="W196" i="3"/>
  <c r="V196" i="3"/>
  <c r="U196" i="3"/>
  <c r="T196" i="3"/>
  <c r="S196" i="3"/>
  <c r="R196" i="3"/>
  <c r="Q196" i="3"/>
  <c r="P196" i="3"/>
  <c r="O196" i="3"/>
  <c r="N196" i="3"/>
  <c r="M196" i="3"/>
  <c r="L196" i="3"/>
  <c r="K196" i="3"/>
  <c r="J196" i="3"/>
  <c r="G196" i="3"/>
  <c r="F196" i="3"/>
  <c r="E196" i="3"/>
  <c r="D196" i="3"/>
  <c r="C196" i="3"/>
  <c r="B196" i="3"/>
  <c r="A196" i="3"/>
  <c r="Z195" i="3"/>
  <c r="Y195" i="3"/>
  <c r="X195" i="3"/>
  <c r="W195" i="3"/>
  <c r="V195" i="3"/>
  <c r="U195" i="3"/>
  <c r="T195" i="3"/>
  <c r="S195" i="3"/>
  <c r="R195" i="3"/>
  <c r="Q195" i="3"/>
  <c r="P195" i="3"/>
  <c r="O195" i="3"/>
  <c r="N195" i="3"/>
  <c r="M195" i="3"/>
  <c r="L195" i="3"/>
  <c r="K195" i="3"/>
  <c r="J195" i="3"/>
  <c r="G195" i="3"/>
  <c r="F195" i="3"/>
  <c r="E195" i="3"/>
  <c r="D195" i="3"/>
  <c r="C195" i="3"/>
  <c r="B195" i="3"/>
  <c r="A195" i="3"/>
  <c r="Z194" i="3"/>
  <c r="Y194" i="3"/>
  <c r="X194" i="3"/>
  <c r="W194" i="3"/>
  <c r="V194" i="3"/>
  <c r="U194" i="3"/>
  <c r="T194" i="3"/>
  <c r="S194" i="3"/>
  <c r="R194" i="3"/>
  <c r="Q194" i="3"/>
  <c r="P194" i="3"/>
  <c r="O194" i="3"/>
  <c r="N194" i="3"/>
  <c r="M194" i="3"/>
  <c r="L194" i="3"/>
  <c r="K194" i="3"/>
  <c r="J194" i="3"/>
  <c r="G194" i="3"/>
  <c r="F194" i="3"/>
  <c r="E194" i="3"/>
  <c r="D194" i="3"/>
  <c r="C194" i="3"/>
  <c r="B194" i="3"/>
  <c r="A194" i="3"/>
  <c r="Z193" i="3"/>
  <c r="Y193" i="3"/>
  <c r="X193" i="3"/>
  <c r="W193" i="3"/>
  <c r="V193" i="3"/>
  <c r="U193" i="3"/>
  <c r="T193" i="3"/>
  <c r="S193" i="3"/>
  <c r="R193" i="3"/>
  <c r="Q193" i="3"/>
  <c r="P193" i="3"/>
  <c r="O193" i="3"/>
  <c r="N193" i="3"/>
  <c r="M193" i="3"/>
  <c r="L193" i="3"/>
  <c r="K193" i="3"/>
  <c r="J193" i="3"/>
  <c r="G193" i="3"/>
  <c r="F193" i="3"/>
  <c r="E193" i="3"/>
  <c r="D193" i="3"/>
  <c r="C193" i="3"/>
  <c r="B193" i="3"/>
  <c r="A193" i="3"/>
  <c r="Z192" i="3"/>
  <c r="Y192" i="3"/>
  <c r="X192" i="3"/>
  <c r="W192" i="3"/>
  <c r="V192" i="3"/>
  <c r="U192" i="3"/>
  <c r="T192" i="3"/>
  <c r="S192" i="3"/>
  <c r="R192" i="3"/>
  <c r="Q192" i="3"/>
  <c r="P192" i="3"/>
  <c r="O192" i="3"/>
  <c r="N192" i="3"/>
  <c r="M192" i="3"/>
  <c r="L192" i="3"/>
  <c r="K192" i="3"/>
  <c r="J192" i="3"/>
  <c r="G192" i="3"/>
  <c r="F192" i="3"/>
  <c r="E192" i="3"/>
  <c r="D192" i="3"/>
  <c r="C192" i="3"/>
  <c r="B192" i="3"/>
  <c r="A192" i="3"/>
  <c r="Z191" i="3"/>
  <c r="Y191" i="3"/>
  <c r="X191" i="3"/>
  <c r="W191" i="3"/>
  <c r="V191" i="3"/>
  <c r="U191" i="3"/>
  <c r="T191" i="3"/>
  <c r="S191" i="3"/>
  <c r="R191" i="3"/>
  <c r="Q191" i="3"/>
  <c r="P191" i="3"/>
  <c r="O191" i="3"/>
  <c r="N191" i="3"/>
  <c r="M191" i="3"/>
  <c r="L191" i="3"/>
  <c r="K191" i="3"/>
  <c r="J191" i="3"/>
  <c r="G191" i="3"/>
  <c r="F191" i="3"/>
  <c r="E191" i="3"/>
  <c r="D191" i="3"/>
  <c r="C191" i="3"/>
  <c r="B191" i="3"/>
  <c r="A191" i="3"/>
  <c r="Z190" i="3"/>
  <c r="Y190" i="3"/>
  <c r="X190" i="3"/>
  <c r="W190" i="3"/>
  <c r="V190" i="3"/>
  <c r="U190" i="3"/>
  <c r="T190" i="3"/>
  <c r="S190" i="3"/>
  <c r="R190" i="3"/>
  <c r="Q190" i="3"/>
  <c r="P190" i="3"/>
  <c r="O190" i="3"/>
  <c r="N190" i="3"/>
  <c r="M190" i="3"/>
  <c r="L190" i="3"/>
  <c r="K190" i="3"/>
  <c r="J190" i="3"/>
  <c r="G190" i="3"/>
  <c r="F190" i="3"/>
  <c r="E190" i="3"/>
  <c r="D190" i="3"/>
  <c r="C190" i="3"/>
  <c r="B190" i="3"/>
  <c r="A190" i="3"/>
  <c r="Z189" i="3"/>
  <c r="Y189" i="3"/>
  <c r="X189" i="3"/>
  <c r="W189" i="3"/>
  <c r="V189" i="3"/>
  <c r="U189" i="3"/>
  <c r="T189" i="3"/>
  <c r="S189" i="3"/>
  <c r="R189" i="3"/>
  <c r="Q189" i="3"/>
  <c r="P189" i="3"/>
  <c r="O189" i="3"/>
  <c r="N189" i="3"/>
  <c r="M189" i="3"/>
  <c r="L189" i="3"/>
  <c r="K189" i="3"/>
  <c r="J189" i="3"/>
  <c r="G189" i="3"/>
  <c r="F189" i="3"/>
  <c r="E189" i="3"/>
  <c r="D189" i="3"/>
  <c r="C189" i="3"/>
  <c r="B189" i="3"/>
  <c r="A189" i="3"/>
  <c r="Z188" i="3"/>
  <c r="Y188" i="3"/>
  <c r="X188" i="3"/>
  <c r="W188" i="3"/>
  <c r="V188" i="3"/>
  <c r="U188" i="3"/>
  <c r="T188" i="3"/>
  <c r="S188" i="3"/>
  <c r="R188" i="3"/>
  <c r="Q188" i="3"/>
  <c r="P188" i="3"/>
  <c r="O188" i="3"/>
  <c r="N188" i="3"/>
  <c r="M188" i="3"/>
  <c r="L188" i="3"/>
  <c r="K188" i="3"/>
  <c r="J188" i="3"/>
  <c r="G188" i="3"/>
  <c r="F188" i="3"/>
  <c r="E188" i="3"/>
  <c r="D188" i="3"/>
  <c r="C188" i="3"/>
  <c r="B188" i="3"/>
  <c r="A188" i="3"/>
  <c r="Z187" i="3"/>
  <c r="Y187" i="3"/>
  <c r="X187" i="3"/>
  <c r="W187" i="3"/>
  <c r="V187" i="3"/>
  <c r="U187" i="3"/>
  <c r="T187" i="3"/>
  <c r="S187" i="3"/>
  <c r="R187" i="3"/>
  <c r="Q187" i="3"/>
  <c r="P187" i="3"/>
  <c r="O187" i="3"/>
  <c r="N187" i="3"/>
  <c r="M187" i="3"/>
  <c r="L187" i="3"/>
  <c r="K187" i="3"/>
  <c r="J187" i="3"/>
  <c r="G187" i="3"/>
  <c r="F187" i="3"/>
  <c r="E187" i="3"/>
  <c r="D187" i="3"/>
  <c r="C187" i="3"/>
  <c r="B187" i="3"/>
  <c r="A187" i="3"/>
  <c r="Z186" i="3"/>
  <c r="Y186" i="3"/>
  <c r="X186" i="3"/>
  <c r="W186" i="3"/>
  <c r="V186" i="3"/>
  <c r="U186" i="3"/>
  <c r="T186" i="3"/>
  <c r="S186" i="3"/>
  <c r="R186" i="3"/>
  <c r="Q186" i="3"/>
  <c r="P186" i="3"/>
  <c r="O186" i="3"/>
  <c r="N186" i="3"/>
  <c r="M186" i="3"/>
  <c r="L186" i="3"/>
  <c r="K186" i="3"/>
  <c r="J186" i="3"/>
  <c r="G186" i="3"/>
  <c r="F186" i="3"/>
  <c r="E186" i="3"/>
  <c r="D186" i="3"/>
  <c r="C186" i="3"/>
  <c r="B186" i="3"/>
  <c r="A186" i="3"/>
  <c r="Z185" i="3"/>
  <c r="Y185" i="3"/>
  <c r="X185" i="3"/>
  <c r="W185" i="3"/>
  <c r="V185" i="3"/>
  <c r="U185" i="3"/>
  <c r="T185" i="3"/>
  <c r="S185" i="3"/>
  <c r="R185" i="3"/>
  <c r="Q185" i="3"/>
  <c r="P185" i="3"/>
  <c r="O185" i="3"/>
  <c r="N185" i="3"/>
  <c r="M185" i="3"/>
  <c r="L185" i="3"/>
  <c r="K185" i="3"/>
  <c r="J185" i="3"/>
  <c r="G185" i="3"/>
  <c r="F185" i="3"/>
  <c r="E185" i="3"/>
  <c r="D185" i="3"/>
  <c r="C185" i="3"/>
  <c r="B185" i="3"/>
  <c r="A185" i="3"/>
  <c r="Z184" i="3"/>
  <c r="Y184" i="3"/>
  <c r="X184" i="3"/>
  <c r="W184" i="3"/>
  <c r="V184" i="3"/>
  <c r="U184" i="3"/>
  <c r="T184" i="3"/>
  <c r="S184" i="3"/>
  <c r="R184" i="3"/>
  <c r="Q184" i="3"/>
  <c r="P184" i="3"/>
  <c r="O184" i="3"/>
  <c r="N184" i="3"/>
  <c r="M184" i="3"/>
  <c r="L184" i="3"/>
  <c r="K184" i="3"/>
  <c r="J184" i="3"/>
  <c r="G184" i="3"/>
  <c r="F184" i="3"/>
  <c r="E184" i="3"/>
  <c r="D184" i="3"/>
  <c r="C184" i="3"/>
  <c r="B184" i="3"/>
  <c r="A184" i="3"/>
  <c r="Z183" i="3"/>
  <c r="Y183" i="3"/>
  <c r="X183" i="3"/>
  <c r="W183" i="3"/>
  <c r="V183" i="3"/>
  <c r="U183" i="3"/>
  <c r="T183" i="3"/>
  <c r="S183" i="3"/>
  <c r="R183" i="3"/>
  <c r="Q183" i="3"/>
  <c r="P183" i="3"/>
  <c r="O183" i="3"/>
  <c r="N183" i="3"/>
  <c r="M183" i="3"/>
  <c r="L183" i="3"/>
  <c r="K183" i="3"/>
  <c r="J183" i="3"/>
  <c r="G183" i="3"/>
  <c r="F183" i="3"/>
  <c r="E183" i="3"/>
  <c r="D183" i="3"/>
  <c r="C183" i="3"/>
  <c r="B183" i="3"/>
  <c r="A183" i="3"/>
  <c r="Z182" i="3"/>
  <c r="Y182" i="3"/>
  <c r="X182" i="3"/>
  <c r="W182" i="3"/>
  <c r="V182" i="3"/>
  <c r="U182" i="3"/>
  <c r="T182" i="3"/>
  <c r="S182" i="3"/>
  <c r="R182" i="3"/>
  <c r="Q182" i="3"/>
  <c r="P182" i="3"/>
  <c r="O182" i="3"/>
  <c r="N182" i="3"/>
  <c r="M182" i="3"/>
  <c r="L182" i="3"/>
  <c r="K182" i="3"/>
  <c r="J182" i="3"/>
  <c r="G182" i="3"/>
  <c r="F182" i="3"/>
  <c r="E182" i="3"/>
  <c r="D182" i="3"/>
  <c r="C182" i="3"/>
  <c r="B182" i="3"/>
  <c r="A182" i="3"/>
  <c r="Z181" i="3"/>
  <c r="Y181" i="3"/>
  <c r="X181" i="3"/>
  <c r="W181" i="3"/>
  <c r="V181" i="3"/>
  <c r="U181" i="3"/>
  <c r="T181" i="3"/>
  <c r="S181" i="3"/>
  <c r="R181" i="3"/>
  <c r="Q181" i="3"/>
  <c r="P181" i="3"/>
  <c r="O181" i="3"/>
  <c r="N181" i="3"/>
  <c r="M181" i="3"/>
  <c r="L181" i="3"/>
  <c r="K181" i="3"/>
  <c r="J181" i="3"/>
  <c r="G181" i="3"/>
  <c r="F181" i="3"/>
  <c r="E181" i="3"/>
  <c r="D181" i="3"/>
  <c r="C181" i="3"/>
  <c r="B181" i="3"/>
  <c r="A181" i="3"/>
  <c r="Z180" i="3"/>
  <c r="Y180" i="3"/>
  <c r="X180" i="3"/>
  <c r="W180" i="3"/>
  <c r="V180" i="3"/>
  <c r="U180" i="3"/>
  <c r="T180" i="3"/>
  <c r="S180" i="3"/>
  <c r="R180" i="3"/>
  <c r="Q180" i="3"/>
  <c r="P180" i="3"/>
  <c r="O180" i="3"/>
  <c r="N180" i="3"/>
  <c r="M180" i="3"/>
  <c r="L180" i="3"/>
  <c r="K180" i="3"/>
  <c r="J180" i="3"/>
  <c r="G180" i="3"/>
  <c r="F180" i="3"/>
  <c r="E180" i="3"/>
  <c r="D180" i="3"/>
  <c r="C180" i="3"/>
  <c r="B180" i="3"/>
  <c r="A180" i="3"/>
  <c r="Z179" i="3"/>
  <c r="Y179" i="3"/>
  <c r="X179" i="3"/>
  <c r="W179" i="3"/>
  <c r="V179" i="3"/>
  <c r="U179" i="3"/>
  <c r="T179" i="3"/>
  <c r="S179" i="3"/>
  <c r="R179" i="3"/>
  <c r="Q179" i="3"/>
  <c r="P179" i="3"/>
  <c r="O179" i="3"/>
  <c r="N179" i="3"/>
  <c r="M179" i="3"/>
  <c r="L179" i="3"/>
  <c r="K179" i="3"/>
  <c r="J179" i="3"/>
  <c r="G179" i="3"/>
  <c r="F179" i="3"/>
  <c r="E179" i="3"/>
  <c r="D179" i="3"/>
  <c r="C179" i="3"/>
  <c r="B179" i="3"/>
  <c r="A179" i="3"/>
  <c r="Z178" i="3"/>
  <c r="Y178" i="3"/>
  <c r="X178" i="3"/>
  <c r="W178" i="3"/>
  <c r="V178" i="3"/>
  <c r="U178" i="3"/>
  <c r="T178" i="3"/>
  <c r="S178" i="3"/>
  <c r="R178" i="3"/>
  <c r="Q178" i="3"/>
  <c r="P178" i="3"/>
  <c r="O178" i="3"/>
  <c r="N178" i="3"/>
  <c r="M178" i="3"/>
  <c r="L178" i="3"/>
  <c r="K178" i="3"/>
  <c r="J178" i="3"/>
  <c r="G178" i="3"/>
  <c r="F178" i="3"/>
  <c r="E178" i="3"/>
  <c r="D178" i="3"/>
  <c r="C178" i="3"/>
  <c r="B178" i="3"/>
  <c r="A178" i="3"/>
  <c r="Z177" i="3"/>
  <c r="Y177" i="3"/>
  <c r="X177" i="3"/>
  <c r="W177" i="3"/>
  <c r="V177" i="3"/>
  <c r="U177" i="3"/>
  <c r="T177" i="3"/>
  <c r="S177" i="3"/>
  <c r="R177" i="3"/>
  <c r="Q177" i="3"/>
  <c r="P177" i="3"/>
  <c r="O177" i="3"/>
  <c r="N177" i="3"/>
  <c r="M177" i="3"/>
  <c r="L177" i="3"/>
  <c r="K177" i="3"/>
  <c r="J177" i="3"/>
  <c r="G177" i="3"/>
  <c r="F177" i="3"/>
  <c r="E177" i="3"/>
  <c r="D177" i="3"/>
  <c r="C177" i="3"/>
  <c r="B177" i="3"/>
  <c r="A177" i="3"/>
  <c r="Z176" i="3"/>
  <c r="Y176" i="3"/>
  <c r="X176" i="3"/>
  <c r="W176" i="3"/>
  <c r="V176" i="3"/>
  <c r="U176" i="3"/>
  <c r="T176" i="3"/>
  <c r="S176" i="3"/>
  <c r="R176" i="3"/>
  <c r="Q176" i="3"/>
  <c r="P176" i="3"/>
  <c r="O176" i="3"/>
  <c r="N176" i="3"/>
  <c r="M176" i="3"/>
  <c r="L176" i="3"/>
  <c r="K176" i="3"/>
  <c r="J176" i="3"/>
  <c r="G176" i="3"/>
  <c r="F176" i="3"/>
  <c r="E176" i="3"/>
  <c r="D176" i="3"/>
  <c r="C176" i="3"/>
  <c r="B176" i="3"/>
  <c r="A176" i="3"/>
  <c r="Z175" i="3"/>
  <c r="Y175" i="3"/>
  <c r="X175" i="3"/>
  <c r="W175" i="3"/>
  <c r="V175" i="3"/>
  <c r="U175" i="3"/>
  <c r="T175" i="3"/>
  <c r="S175" i="3"/>
  <c r="R175" i="3"/>
  <c r="Q175" i="3"/>
  <c r="P175" i="3"/>
  <c r="O175" i="3"/>
  <c r="N175" i="3"/>
  <c r="M175" i="3"/>
  <c r="L175" i="3"/>
  <c r="K175" i="3"/>
  <c r="J175" i="3"/>
  <c r="G175" i="3"/>
  <c r="F175" i="3"/>
  <c r="E175" i="3"/>
  <c r="D175" i="3"/>
  <c r="C175" i="3"/>
  <c r="B175" i="3"/>
  <c r="A175" i="3"/>
  <c r="Z174" i="3"/>
  <c r="Y174" i="3"/>
  <c r="X174" i="3"/>
  <c r="W174" i="3"/>
  <c r="V174" i="3"/>
  <c r="U174" i="3"/>
  <c r="T174" i="3"/>
  <c r="S174" i="3"/>
  <c r="R174" i="3"/>
  <c r="Q174" i="3"/>
  <c r="P174" i="3"/>
  <c r="O174" i="3"/>
  <c r="N174" i="3"/>
  <c r="M174" i="3"/>
  <c r="L174" i="3"/>
  <c r="K174" i="3"/>
  <c r="J174" i="3"/>
  <c r="G174" i="3"/>
  <c r="F174" i="3"/>
  <c r="E174" i="3"/>
  <c r="D174" i="3"/>
  <c r="C174" i="3"/>
  <c r="B174" i="3"/>
  <c r="A174" i="3"/>
  <c r="Z173" i="3"/>
  <c r="Y173" i="3"/>
  <c r="X173" i="3"/>
  <c r="W173" i="3"/>
  <c r="V173" i="3"/>
  <c r="U173" i="3"/>
  <c r="T173" i="3"/>
  <c r="S173" i="3"/>
  <c r="R173" i="3"/>
  <c r="Q173" i="3"/>
  <c r="P173" i="3"/>
  <c r="O173" i="3"/>
  <c r="N173" i="3"/>
  <c r="M173" i="3"/>
  <c r="L173" i="3"/>
  <c r="K173" i="3"/>
  <c r="J173" i="3"/>
  <c r="G173" i="3"/>
  <c r="F173" i="3"/>
  <c r="E173" i="3"/>
  <c r="D173" i="3"/>
  <c r="C173" i="3"/>
  <c r="B173" i="3"/>
  <c r="A173" i="3"/>
  <c r="Z172" i="3"/>
  <c r="Y172" i="3"/>
  <c r="X172" i="3"/>
  <c r="W172" i="3"/>
  <c r="V172" i="3"/>
  <c r="U172" i="3"/>
  <c r="T172" i="3"/>
  <c r="S172" i="3"/>
  <c r="R172" i="3"/>
  <c r="Q172" i="3"/>
  <c r="P172" i="3"/>
  <c r="O172" i="3"/>
  <c r="N172" i="3"/>
  <c r="M172" i="3"/>
  <c r="L172" i="3"/>
  <c r="K172" i="3"/>
  <c r="J172" i="3"/>
  <c r="G172" i="3"/>
  <c r="F172" i="3"/>
  <c r="E172" i="3"/>
  <c r="D172" i="3"/>
  <c r="C172" i="3"/>
  <c r="B172" i="3"/>
  <c r="A172" i="3"/>
  <c r="Z171" i="3"/>
  <c r="Y171" i="3"/>
  <c r="X171" i="3"/>
  <c r="W171" i="3"/>
  <c r="V171" i="3"/>
  <c r="U171" i="3"/>
  <c r="T171" i="3"/>
  <c r="S171" i="3"/>
  <c r="R171" i="3"/>
  <c r="Q171" i="3"/>
  <c r="P171" i="3"/>
  <c r="O171" i="3"/>
  <c r="N171" i="3"/>
  <c r="M171" i="3"/>
  <c r="L171" i="3"/>
  <c r="K171" i="3"/>
  <c r="J171" i="3"/>
  <c r="G171" i="3"/>
  <c r="F171" i="3"/>
  <c r="E171" i="3"/>
  <c r="D171" i="3"/>
  <c r="C171" i="3"/>
  <c r="B171" i="3"/>
  <c r="A171" i="3"/>
  <c r="Z170" i="3"/>
  <c r="Y170" i="3"/>
  <c r="X170" i="3"/>
  <c r="W170" i="3"/>
  <c r="V170" i="3"/>
  <c r="U170" i="3"/>
  <c r="T170" i="3"/>
  <c r="S170" i="3"/>
  <c r="R170" i="3"/>
  <c r="Q170" i="3"/>
  <c r="P170" i="3"/>
  <c r="O170" i="3"/>
  <c r="N170" i="3"/>
  <c r="M170" i="3"/>
  <c r="L170" i="3"/>
  <c r="K170" i="3"/>
  <c r="J170" i="3"/>
  <c r="G170" i="3"/>
  <c r="F170" i="3"/>
  <c r="E170" i="3"/>
  <c r="D170" i="3"/>
  <c r="C170" i="3"/>
  <c r="B170" i="3"/>
  <c r="A170" i="3"/>
  <c r="Z169" i="3"/>
  <c r="Y169" i="3"/>
  <c r="X169" i="3"/>
  <c r="W169" i="3"/>
  <c r="V169" i="3"/>
  <c r="U169" i="3"/>
  <c r="T169" i="3"/>
  <c r="S169" i="3"/>
  <c r="R169" i="3"/>
  <c r="Q169" i="3"/>
  <c r="P169" i="3"/>
  <c r="O169" i="3"/>
  <c r="N169" i="3"/>
  <c r="M169" i="3"/>
  <c r="L169" i="3"/>
  <c r="K169" i="3"/>
  <c r="J169" i="3"/>
  <c r="G169" i="3"/>
  <c r="F169" i="3"/>
  <c r="E169" i="3"/>
  <c r="D169" i="3"/>
  <c r="C169" i="3"/>
  <c r="B169" i="3"/>
  <c r="A169" i="3"/>
  <c r="Z168" i="3"/>
  <c r="Y168" i="3"/>
  <c r="X168" i="3"/>
  <c r="W168" i="3"/>
  <c r="V168" i="3"/>
  <c r="U168" i="3"/>
  <c r="T168" i="3"/>
  <c r="S168" i="3"/>
  <c r="R168" i="3"/>
  <c r="Q168" i="3"/>
  <c r="P168" i="3"/>
  <c r="O168" i="3"/>
  <c r="N168" i="3"/>
  <c r="M168" i="3"/>
  <c r="L168" i="3"/>
  <c r="K168" i="3"/>
  <c r="J168" i="3"/>
  <c r="G168" i="3"/>
  <c r="F168" i="3"/>
  <c r="E168" i="3"/>
  <c r="D168" i="3"/>
  <c r="C168" i="3"/>
  <c r="B168" i="3"/>
  <c r="A168" i="3"/>
  <c r="Z167" i="3"/>
  <c r="Y167" i="3"/>
  <c r="X167" i="3"/>
  <c r="W167" i="3"/>
  <c r="V167" i="3"/>
  <c r="U167" i="3"/>
  <c r="T167" i="3"/>
  <c r="S167" i="3"/>
  <c r="R167" i="3"/>
  <c r="Q167" i="3"/>
  <c r="P167" i="3"/>
  <c r="O167" i="3"/>
  <c r="N167" i="3"/>
  <c r="M167" i="3"/>
  <c r="L167" i="3"/>
  <c r="K167" i="3"/>
  <c r="J167" i="3"/>
  <c r="G167" i="3"/>
  <c r="F167" i="3"/>
  <c r="E167" i="3"/>
  <c r="D167" i="3"/>
  <c r="C167" i="3"/>
  <c r="B167" i="3"/>
  <c r="A167" i="3"/>
  <c r="Z166" i="3"/>
  <c r="Y166" i="3"/>
  <c r="X166" i="3"/>
  <c r="W166" i="3"/>
  <c r="V166" i="3"/>
  <c r="U166" i="3"/>
  <c r="T166" i="3"/>
  <c r="S166" i="3"/>
  <c r="R166" i="3"/>
  <c r="Q166" i="3"/>
  <c r="P166" i="3"/>
  <c r="O166" i="3"/>
  <c r="N166" i="3"/>
  <c r="M166" i="3"/>
  <c r="L166" i="3"/>
  <c r="K166" i="3"/>
  <c r="J166" i="3"/>
  <c r="G166" i="3"/>
  <c r="F166" i="3"/>
  <c r="E166" i="3"/>
  <c r="D166" i="3"/>
  <c r="C166" i="3"/>
  <c r="B166" i="3"/>
  <c r="A166" i="3"/>
  <c r="Z165" i="3"/>
  <c r="Y165" i="3"/>
  <c r="X165" i="3"/>
  <c r="W165" i="3"/>
  <c r="V165" i="3"/>
  <c r="U165" i="3"/>
  <c r="T165" i="3"/>
  <c r="S165" i="3"/>
  <c r="R165" i="3"/>
  <c r="Q165" i="3"/>
  <c r="P165" i="3"/>
  <c r="O165" i="3"/>
  <c r="N165" i="3"/>
  <c r="M165" i="3"/>
  <c r="L165" i="3"/>
  <c r="K165" i="3"/>
  <c r="J165" i="3"/>
  <c r="G165" i="3"/>
  <c r="F165" i="3"/>
  <c r="E165" i="3"/>
  <c r="D165" i="3"/>
  <c r="C165" i="3"/>
  <c r="B165" i="3"/>
  <c r="A165" i="3"/>
  <c r="Z164" i="3"/>
  <c r="Y164" i="3"/>
  <c r="X164" i="3"/>
  <c r="W164" i="3"/>
  <c r="V164" i="3"/>
  <c r="U164" i="3"/>
  <c r="T164" i="3"/>
  <c r="S164" i="3"/>
  <c r="R164" i="3"/>
  <c r="Q164" i="3"/>
  <c r="P164" i="3"/>
  <c r="O164" i="3"/>
  <c r="N164" i="3"/>
  <c r="M164" i="3"/>
  <c r="L164" i="3"/>
  <c r="K164" i="3"/>
  <c r="J164" i="3"/>
  <c r="G164" i="3"/>
  <c r="F164" i="3"/>
  <c r="E164" i="3"/>
  <c r="D164" i="3"/>
  <c r="C164" i="3"/>
  <c r="B164" i="3"/>
  <c r="A164" i="3"/>
  <c r="Z163" i="3"/>
  <c r="Y163" i="3"/>
  <c r="X163" i="3"/>
  <c r="W163" i="3"/>
  <c r="V163" i="3"/>
  <c r="U163" i="3"/>
  <c r="T163" i="3"/>
  <c r="S163" i="3"/>
  <c r="R163" i="3"/>
  <c r="Q163" i="3"/>
  <c r="P163" i="3"/>
  <c r="O163" i="3"/>
  <c r="N163" i="3"/>
  <c r="M163" i="3"/>
  <c r="L163" i="3"/>
  <c r="K163" i="3"/>
  <c r="J163" i="3"/>
  <c r="G163" i="3"/>
  <c r="F163" i="3"/>
  <c r="E163" i="3"/>
  <c r="D163" i="3"/>
  <c r="C163" i="3"/>
  <c r="B163" i="3"/>
  <c r="A163" i="3"/>
  <c r="Z162" i="3"/>
  <c r="Y162" i="3"/>
  <c r="X162" i="3"/>
  <c r="W162" i="3"/>
  <c r="V162" i="3"/>
  <c r="U162" i="3"/>
  <c r="T162" i="3"/>
  <c r="S162" i="3"/>
  <c r="R162" i="3"/>
  <c r="Q162" i="3"/>
  <c r="P162" i="3"/>
  <c r="O162" i="3"/>
  <c r="N162" i="3"/>
  <c r="M162" i="3"/>
  <c r="L162" i="3"/>
  <c r="K162" i="3"/>
  <c r="J162" i="3"/>
  <c r="G162" i="3"/>
  <c r="F162" i="3"/>
  <c r="E162" i="3"/>
  <c r="D162" i="3"/>
  <c r="C162" i="3"/>
  <c r="B162" i="3"/>
  <c r="A162" i="3"/>
  <c r="Z161" i="3"/>
  <c r="Y161" i="3"/>
  <c r="X161" i="3"/>
  <c r="W161" i="3"/>
  <c r="V161" i="3"/>
  <c r="U161" i="3"/>
  <c r="T161" i="3"/>
  <c r="S161" i="3"/>
  <c r="R161" i="3"/>
  <c r="Q161" i="3"/>
  <c r="P161" i="3"/>
  <c r="O161" i="3"/>
  <c r="N161" i="3"/>
  <c r="M161" i="3"/>
  <c r="L161" i="3"/>
  <c r="K161" i="3"/>
  <c r="J161" i="3"/>
  <c r="G161" i="3"/>
  <c r="F161" i="3"/>
  <c r="E161" i="3"/>
  <c r="D161" i="3"/>
  <c r="C161" i="3"/>
  <c r="B161" i="3"/>
  <c r="A161" i="3"/>
  <c r="Z160" i="3"/>
  <c r="Y160" i="3"/>
  <c r="X160" i="3"/>
  <c r="W160" i="3"/>
  <c r="V160" i="3"/>
  <c r="U160" i="3"/>
  <c r="T160" i="3"/>
  <c r="S160" i="3"/>
  <c r="R160" i="3"/>
  <c r="Q160" i="3"/>
  <c r="P160" i="3"/>
  <c r="O160" i="3"/>
  <c r="N160" i="3"/>
  <c r="M160" i="3"/>
  <c r="L160" i="3"/>
  <c r="K160" i="3"/>
  <c r="J160" i="3"/>
  <c r="G160" i="3"/>
  <c r="F160" i="3"/>
  <c r="E160" i="3"/>
  <c r="D160" i="3"/>
  <c r="C160" i="3"/>
  <c r="B160" i="3"/>
  <c r="A160" i="3"/>
  <c r="Z159" i="3"/>
  <c r="Y159" i="3"/>
  <c r="X159" i="3"/>
  <c r="W159" i="3"/>
  <c r="V159" i="3"/>
  <c r="U159" i="3"/>
  <c r="T159" i="3"/>
  <c r="S159" i="3"/>
  <c r="R159" i="3"/>
  <c r="Q159" i="3"/>
  <c r="P159" i="3"/>
  <c r="O159" i="3"/>
  <c r="N159" i="3"/>
  <c r="M159" i="3"/>
  <c r="L159" i="3"/>
  <c r="K159" i="3"/>
  <c r="J159" i="3"/>
  <c r="G159" i="3"/>
  <c r="F159" i="3"/>
  <c r="E159" i="3"/>
  <c r="D159" i="3"/>
  <c r="C159" i="3"/>
  <c r="B159" i="3"/>
  <c r="A159" i="3"/>
  <c r="Z158" i="3"/>
  <c r="Y158" i="3"/>
  <c r="X158" i="3"/>
  <c r="W158" i="3"/>
  <c r="V158" i="3"/>
  <c r="U158" i="3"/>
  <c r="T158" i="3"/>
  <c r="S158" i="3"/>
  <c r="R158" i="3"/>
  <c r="Q158" i="3"/>
  <c r="P158" i="3"/>
  <c r="O158" i="3"/>
  <c r="N158" i="3"/>
  <c r="M158" i="3"/>
  <c r="L158" i="3"/>
  <c r="K158" i="3"/>
  <c r="J158" i="3"/>
  <c r="G158" i="3"/>
  <c r="F158" i="3"/>
  <c r="E158" i="3"/>
  <c r="D158" i="3"/>
  <c r="C158" i="3"/>
  <c r="B158" i="3"/>
  <c r="A158" i="3"/>
  <c r="Z157" i="3"/>
  <c r="Y157" i="3"/>
  <c r="X157" i="3"/>
  <c r="W157" i="3"/>
  <c r="V157" i="3"/>
  <c r="U157" i="3"/>
  <c r="T157" i="3"/>
  <c r="S157" i="3"/>
  <c r="R157" i="3"/>
  <c r="Q157" i="3"/>
  <c r="P157" i="3"/>
  <c r="O157" i="3"/>
  <c r="N157" i="3"/>
  <c r="M157" i="3"/>
  <c r="L157" i="3"/>
  <c r="K157" i="3"/>
  <c r="J157" i="3"/>
  <c r="G157" i="3"/>
  <c r="F157" i="3"/>
  <c r="E157" i="3"/>
  <c r="D157" i="3"/>
  <c r="C157" i="3"/>
  <c r="B157" i="3"/>
  <c r="A157" i="3"/>
  <c r="Z156" i="3"/>
  <c r="Y156" i="3"/>
  <c r="X156" i="3"/>
  <c r="W156" i="3"/>
  <c r="V156" i="3"/>
  <c r="U156" i="3"/>
  <c r="T156" i="3"/>
  <c r="S156" i="3"/>
  <c r="R156" i="3"/>
  <c r="Q156" i="3"/>
  <c r="P156" i="3"/>
  <c r="O156" i="3"/>
  <c r="N156" i="3"/>
  <c r="M156" i="3"/>
  <c r="L156" i="3"/>
  <c r="K156" i="3"/>
  <c r="J156" i="3"/>
  <c r="G156" i="3"/>
  <c r="F156" i="3"/>
  <c r="E156" i="3"/>
  <c r="D156" i="3"/>
  <c r="C156" i="3"/>
  <c r="B156" i="3"/>
  <c r="A156" i="3"/>
  <c r="Z155" i="3"/>
  <c r="Y155" i="3"/>
  <c r="X155" i="3"/>
  <c r="W155" i="3"/>
  <c r="V155" i="3"/>
  <c r="U155" i="3"/>
  <c r="T155" i="3"/>
  <c r="S155" i="3"/>
  <c r="R155" i="3"/>
  <c r="Q155" i="3"/>
  <c r="P155" i="3"/>
  <c r="O155" i="3"/>
  <c r="N155" i="3"/>
  <c r="M155" i="3"/>
  <c r="L155" i="3"/>
  <c r="K155" i="3"/>
  <c r="J155" i="3"/>
  <c r="G155" i="3"/>
  <c r="F155" i="3"/>
  <c r="E155" i="3"/>
  <c r="D155" i="3"/>
  <c r="C155" i="3"/>
  <c r="B155" i="3"/>
  <c r="A155" i="3"/>
  <c r="Z154" i="3"/>
  <c r="Y154" i="3"/>
  <c r="X154" i="3"/>
  <c r="W154" i="3"/>
  <c r="V154" i="3"/>
  <c r="U154" i="3"/>
  <c r="T154" i="3"/>
  <c r="S154" i="3"/>
  <c r="R154" i="3"/>
  <c r="Q154" i="3"/>
  <c r="P154" i="3"/>
  <c r="O154" i="3"/>
  <c r="N154" i="3"/>
  <c r="M154" i="3"/>
  <c r="L154" i="3"/>
  <c r="K154" i="3"/>
  <c r="J154" i="3"/>
  <c r="G154" i="3"/>
  <c r="F154" i="3"/>
  <c r="E154" i="3"/>
  <c r="D154" i="3"/>
  <c r="C154" i="3"/>
  <c r="B154" i="3"/>
  <c r="A154" i="3"/>
  <c r="Z153" i="3"/>
  <c r="Y153" i="3"/>
  <c r="X153" i="3"/>
  <c r="W153" i="3"/>
  <c r="V153" i="3"/>
  <c r="U153" i="3"/>
  <c r="T153" i="3"/>
  <c r="S153" i="3"/>
  <c r="R153" i="3"/>
  <c r="Q153" i="3"/>
  <c r="P153" i="3"/>
  <c r="O153" i="3"/>
  <c r="N153" i="3"/>
  <c r="M153" i="3"/>
  <c r="L153" i="3"/>
  <c r="K153" i="3"/>
  <c r="J153" i="3"/>
  <c r="G153" i="3"/>
  <c r="F153" i="3"/>
  <c r="E153" i="3"/>
  <c r="D153" i="3"/>
  <c r="C153" i="3"/>
  <c r="B153" i="3"/>
  <c r="A153" i="3"/>
  <c r="Z152" i="3"/>
  <c r="Y152" i="3"/>
  <c r="X152" i="3"/>
  <c r="W152" i="3"/>
  <c r="V152" i="3"/>
  <c r="U152" i="3"/>
  <c r="T152" i="3"/>
  <c r="S152" i="3"/>
  <c r="R152" i="3"/>
  <c r="Q152" i="3"/>
  <c r="P152" i="3"/>
  <c r="O152" i="3"/>
  <c r="N152" i="3"/>
  <c r="M152" i="3"/>
  <c r="L152" i="3"/>
  <c r="K152" i="3"/>
  <c r="J152" i="3"/>
  <c r="G152" i="3"/>
  <c r="F152" i="3"/>
  <c r="E152" i="3"/>
  <c r="D152" i="3"/>
  <c r="C152" i="3"/>
  <c r="B152" i="3"/>
  <c r="A152" i="3"/>
  <c r="Z151" i="3"/>
  <c r="Y151" i="3"/>
  <c r="X151" i="3"/>
  <c r="W151" i="3"/>
  <c r="V151" i="3"/>
  <c r="U151" i="3"/>
  <c r="T151" i="3"/>
  <c r="S151" i="3"/>
  <c r="R151" i="3"/>
  <c r="Q151" i="3"/>
  <c r="P151" i="3"/>
  <c r="O151" i="3"/>
  <c r="N151" i="3"/>
  <c r="M151" i="3"/>
  <c r="L151" i="3"/>
  <c r="K151" i="3"/>
  <c r="J151" i="3"/>
  <c r="G151" i="3"/>
  <c r="F151" i="3"/>
  <c r="E151" i="3"/>
  <c r="D151" i="3"/>
  <c r="C151" i="3"/>
  <c r="B151" i="3"/>
  <c r="A151" i="3"/>
  <c r="Z150" i="3"/>
  <c r="Y150" i="3"/>
  <c r="X150" i="3"/>
  <c r="W150" i="3"/>
  <c r="V150" i="3"/>
  <c r="U150" i="3"/>
  <c r="T150" i="3"/>
  <c r="S150" i="3"/>
  <c r="R150" i="3"/>
  <c r="Q150" i="3"/>
  <c r="P150" i="3"/>
  <c r="O150" i="3"/>
  <c r="N150" i="3"/>
  <c r="M150" i="3"/>
  <c r="L150" i="3"/>
  <c r="K150" i="3"/>
  <c r="J150" i="3"/>
  <c r="G150" i="3"/>
  <c r="F150" i="3"/>
  <c r="E150" i="3"/>
  <c r="D150" i="3"/>
  <c r="C150" i="3"/>
  <c r="B150" i="3"/>
  <c r="A150" i="3"/>
  <c r="Z149" i="3"/>
  <c r="Y149" i="3"/>
  <c r="X149" i="3"/>
  <c r="W149" i="3"/>
  <c r="V149" i="3"/>
  <c r="U149" i="3"/>
  <c r="T149" i="3"/>
  <c r="S149" i="3"/>
  <c r="R149" i="3"/>
  <c r="Q149" i="3"/>
  <c r="P149" i="3"/>
  <c r="O149" i="3"/>
  <c r="N149" i="3"/>
  <c r="M149" i="3"/>
  <c r="L149" i="3"/>
  <c r="K149" i="3"/>
  <c r="J149" i="3"/>
  <c r="G149" i="3"/>
  <c r="F149" i="3"/>
  <c r="E149" i="3"/>
  <c r="D149" i="3"/>
  <c r="C149" i="3"/>
  <c r="B149" i="3"/>
  <c r="A149" i="3"/>
  <c r="Z148" i="3"/>
  <c r="Y148" i="3"/>
  <c r="X148" i="3"/>
  <c r="W148" i="3"/>
  <c r="V148" i="3"/>
  <c r="U148" i="3"/>
  <c r="T148" i="3"/>
  <c r="S148" i="3"/>
  <c r="R148" i="3"/>
  <c r="Q148" i="3"/>
  <c r="P148" i="3"/>
  <c r="O148" i="3"/>
  <c r="N148" i="3"/>
  <c r="M148" i="3"/>
  <c r="L148" i="3"/>
  <c r="K148" i="3"/>
  <c r="J148" i="3"/>
  <c r="G148" i="3"/>
  <c r="F148" i="3"/>
  <c r="E148" i="3"/>
  <c r="D148" i="3"/>
  <c r="C148" i="3"/>
  <c r="B148" i="3"/>
  <c r="A148" i="3"/>
  <c r="Z147" i="3"/>
  <c r="Y147" i="3"/>
  <c r="X147" i="3"/>
  <c r="W147" i="3"/>
  <c r="V147" i="3"/>
  <c r="U147" i="3"/>
  <c r="T147" i="3"/>
  <c r="S147" i="3"/>
  <c r="R147" i="3"/>
  <c r="Q147" i="3"/>
  <c r="P147" i="3"/>
  <c r="O147" i="3"/>
  <c r="N147" i="3"/>
  <c r="M147" i="3"/>
  <c r="L147" i="3"/>
  <c r="K147" i="3"/>
  <c r="J147" i="3"/>
  <c r="G147" i="3"/>
  <c r="F147" i="3"/>
  <c r="E147" i="3"/>
  <c r="D147" i="3"/>
  <c r="C147" i="3"/>
  <c r="B147" i="3"/>
  <c r="A147" i="3"/>
  <c r="Z146" i="3"/>
  <c r="Y146" i="3"/>
  <c r="X146" i="3"/>
  <c r="W146" i="3"/>
  <c r="V146" i="3"/>
  <c r="U146" i="3"/>
  <c r="T146" i="3"/>
  <c r="S146" i="3"/>
  <c r="R146" i="3"/>
  <c r="Q146" i="3"/>
  <c r="P146" i="3"/>
  <c r="O146" i="3"/>
  <c r="N146" i="3"/>
  <c r="M146" i="3"/>
  <c r="L146" i="3"/>
  <c r="K146" i="3"/>
  <c r="J146" i="3"/>
  <c r="G146" i="3"/>
  <c r="F146" i="3"/>
  <c r="E146" i="3"/>
  <c r="D146" i="3"/>
  <c r="C146" i="3"/>
  <c r="B146" i="3"/>
  <c r="A146" i="3"/>
  <c r="Z145" i="3"/>
  <c r="Y145" i="3"/>
  <c r="X145" i="3"/>
  <c r="W145" i="3"/>
  <c r="V145" i="3"/>
  <c r="U145" i="3"/>
  <c r="T145" i="3"/>
  <c r="S145" i="3"/>
  <c r="R145" i="3"/>
  <c r="Q145" i="3"/>
  <c r="P145" i="3"/>
  <c r="O145" i="3"/>
  <c r="N145" i="3"/>
  <c r="M145" i="3"/>
  <c r="L145" i="3"/>
  <c r="K145" i="3"/>
  <c r="J145" i="3"/>
  <c r="G145" i="3"/>
  <c r="F145" i="3"/>
  <c r="E145" i="3"/>
  <c r="D145" i="3"/>
  <c r="C145" i="3"/>
  <c r="B145" i="3"/>
  <c r="A145" i="3"/>
  <c r="Z144" i="3"/>
  <c r="Y144" i="3"/>
  <c r="X144" i="3"/>
  <c r="W144" i="3"/>
  <c r="V144" i="3"/>
  <c r="U144" i="3"/>
  <c r="T144" i="3"/>
  <c r="S144" i="3"/>
  <c r="R144" i="3"/>
  <c r="Q144" i="3"/>
  <c r="P144" i="3"/>
  <c r="O144" i="3"/>
  <c r="N144" i="3"/>
  <c r="M144" i="3"/>
  <c r="L144" i="3"/>
  <c r="K144" i="3"/>
  <c r="J144" i="3"/>
  <c r="G144" i="3"/>
  <c r="F144" i="3"/>
  <c r="E144" i="3"/>
  <c r="D144" i="3"/>
  <c r="C144" i="3"/>
  <c r="B144" i="3"/>
  <c r="A144" i="3"/>
  <c r="Z143" i="3"/>
  <c r="Y143" i="3"/>
  <c r="X143" i="3"/>
  <c r="W143" i="3"/>
  <c r="V143" i="3"/>
  <c r="U143" i="3"/>
  <c r="T143" i="3"/>
  <c r="S143" i="3"/>
  <c r="R143" i="3"/>
  <c r="Q143" i="3"/>
  <c r="P143" i="3"/>
  <c r="O143" i="3"/>
  <c r="N143" i="3"/>
  <c r="M143" i="3"/>
  <c r="L143" i="3"/>
  <c r="K143" i="3"/>
  <c r="J143" i="3"/>
  <c r="G143" i="3"/>
  <c r="F143" i="3"/>
  <c r="E143" i="3"/>
  <c r="D143" i="3"/>
  <c r="C143" i="3"/>
  <c r="B143" i="3"/>
  <c r="A143" i="3"/>
  <c r="Z142" i="3"/>
  <c r="Y142" i="3"/>
  <c r="X142" i="3"/>
  <c r="W142" i="3"/>
  <c r="V142" i="3"/>
  <c r="U142" i="3"/>
  <c r="T142" i="3"/>
  <c r="S142" i="3"/>
  <c r="R142" i="3"/>
  <c r="Q142" i="3"/>
  <c r="P142" i="3"/>
  <c r="O142" i="3"/>
  <c r="N142" i="3"/>
  <c r="M142" i="3"/>
  <c r="L142" i="3"/>
  <c r="K142" i="3"/>
  <c r="J142" i="3"/>
  <c r="G142" i="3"/>
  <c r="F142" i="3"/>
  <c r="E142" i="3"/>
  <c r="D142" i="3"/>
  <c r="C142" i="3"/>
  <c r="B142" i="3"/>
  <c r="A142" i="3"/>
  <c r="Z141" i="3"/>
  <c r="Y141" i="3"/>
  <c r="X141" i="3"/>
  <c r="W141" i="3"/>
  <c r="V141" i="3"/>
  <c r="U141" i="3"/>
  <c r="T141" i="3"/>
  <c r="S141" i="3"/>
  <c r="R141" i="3"/>
  <c r="Q141" i="3"/>
  <c r="P141" i="3"/>
  <c r="O141" i="3"/>
  <c r="N141" i="3"/>
  <c r="M141" i="3"/>
  <c r="L141" i="3"/>
  <c r="K141" i="3"/>
  <c r="J141" i="3"/>
  <c r="G141" i="3"/>
  <c r="F141" i="3"/>
  <c r="E141" i="3"/>
  <c r="D141" i="3"/>
  <c r="C141" i="3"/>
  <c r="B141" i="3"/>
  <c r="A141" i="3"/>
  <c r="Z140" i="3"/>
  <c r="Y140" i="3"/>
  <c r="X140" i="3"/>
  <c r="W140" i="3"/>
  <c r="V140" i="3"/>
  <c r="U140" i="3"/>
  <c r="T140" i="3"/>
  <c r="S140" i="3"/>
  <c r="R140" i="3"/>
  <c r="Q140" i="3"/>
  <c r="P140" i="3"/>
  <c r="O140" i="3"/>
  <c r="N140" i="3"/>
  <c r="M140" i="3"/>
  <c r="L140" i="3"/>
  <c r="K140" i="3"/>
  <c r="J140" i="3"/>
  <c r="G140" i="3"/>
  <c r="F140" i="3"/>
  <c r="E140" i="3"/>
  <c r="D140" i="3"/>
  <c r="C140" i="3"/>
  <c r="B140" i="3"/>
  <c r="A140" i="3"/>
  <c r="Z139" i="3"/>
  <c r="Y139" i="3"/>
  <c r="X139" i="3"/>
  <c r="W139" i="3"/>
  <c r="V139" i="3"/>
  <c r="U139" i="3"/>
  <c r="T139" i="3"/>
  <c r="S139" i="3"/>
  <c r="R139" i="3"/>
  <c r="Q139" i="3"/>
  <c r="P139" i="3"/>
  <c r="O139" i="3"/>
  <c r="N139" i="3"/>
  <c r="M139" i="3"/>
  <c r="L139" i="3"/>
  <c r="K139" i="3"/>
  <c r="J139" i="3"/>
  <c r="G139" i="3"/>
  <c r="F139" i="3"/>
  <c r="E139" i="3"/>
  <c r="D139" i="3"/>
  <c r="C139" i="3"/>
  <c r="B139" i="3"/>
  <c r="A139" i="3"/>
  <c r="Z138" i="3"/>
  <c r="Y138" i="3"/>
  <c r="X138" i="3"/>
  <c r="W138" i="3"/>
  <c r="V138" i="3"/>
  <c r="U138" i="3"/>
  <c r="T138" i="3"/>
  <c r="S138" i="3"/>
  <c r="R138" i="3"/>
  <c r="Q138" i="3"/>
  <c r="P138" i="3"/>
  <c r="O138" i="3"/>
  <c r="N138" i="3"/>
  <c r="M138" i="3"/>
  <c r="L138" i="3"/>
  <c r="K138" i="3"/>
  <c r="J138" i="3"/>
  <c r="G138" i="3"/>
  <c r="F138" i="3"/>
  <c r="E138" i="3"/>
  <c r="D138" i="3"/>
  <c r="C138" i="3"/>
  <c r="B138" i="3"/>
  <c r="A138" i="3"/>
  <c r="Z137" i="3"/>
  <c r="Y137" i="3"/>
  <c r="X137" i="3"/>
  <c r="W137" i="3"/>
  <c r="V137" i="3"/>
  <c r="U137" i="3"/>
  <c r="T137" i="3"/>
  <c r="S137" i="3"/>
  <c r="R137" i="3"/>
  <c r="Q137" i="3"/>
  <c r="P137" i="3"/>
  <c r="O137" i="3"/>
  <c r="N137" i="3"/>
  <c r="M137" i="3"/>
  <c r="L137" i="3"/>
  <c r="K137" i="3"/>
  <c r="J137" i="3"/>
  <c r="G137" i="3"/>
  <c r="F137" i="3"/>
  <c r="E137" i="3"/>
  <c r="D137" i="3"/>
  <c r="C137" i="3"/>
  <c r="B137" i="3"/>
  <c r="A137" i="3"/>
  <c r="Z136" i="3"/>
  <c r="Y136" i="3"/>
  <c r="X136" i="3"/>
  <c r="W136" i="3"/>
  <c r="V136" i="3"/>
  <c r="U136" i="3"/>
  <c r="T136" i="3"/>
  <c r="S136" i="3"/>
  <c r="R136" i="3"/>
  <c r="Q136" i="3"/>
  <c r="P136" i="3"/>
  <c r="O136" i="3"/>
  <c r="N136" i="3"/>
  <c r="M136" i="3"/>
  <c r="L136" i="3"/>
  <c r="K136" i="3"/>
  <c r="J136" i="3"/>
  <c r="G136" i="3"/>
  <c r="F136" i="3"/>
  <c r="E136" i="3"/>
  <c r="D136" i="3"/>
  <c r="C136" i="3"/>
  <c r="B136" i="3"/>
  <c r="A136" i="3"/>
  <c r="Z135" i="3"/>
  <c r="Y135" i="3"/>
  <c r="X135" i="3"/>
  <c r="W135" i="3"/>
  <c r="V135" i="3"/>
  <c r="U135" i="3"/>
  <c r="T135" i="3"/>
  <c r="S135" i="3"/>
  <c r="R135" i="3"/>
  <c r="Q135" i="3"/>
  <c r="P135" i="3"/>
  <c r="O135" i="3"/>
  <c r="N135" i="3"/>
  <c r="M135" i="3"/>
  <c r="L135" i="3"/>
  <c r="K135" i="3"/>
  <c r="J135" i="3"/>
  <c r="G135" i="3"/>
  <c r="F135" i="3"/>
  <c r="E135" i="3"/>
  <c r="D135" i="3"/>
  <c r="C135" i="3"/>
  <c r="B135" i="3"/>
  <c r="A135" i="3"/>
  <c r="Z134" i="3"/>
  <c r="Y134" i="3"/>
  <c r="X134" i="3"/>
  <c r="W134" i="3"/>
  <c r="V134" i="3"/>
  <c r="U134" i="3"/>
  <c r="T134" i="3"/>
  <c r="S134" i="3"/>
  <c r="R134" i="3"/>
  <c r="Q134" i="3"/>
  <c r="P134" i="3"/>
  <c r="O134" i="3"/>
  <c r="N134" i="3"/>
  <c r="M134" i="3"/>
  <c r="L134" i="3"/>
  <c r="K134" i="3"/>
  <c r="J134" i="3"/>
  <c r="G134" i="3"/>
  <c r="F134" i="3"/>
  <c r="E134" i="3"/>
  <c r="D134" i="3"/>
  <c r="C134" i="3"/>
  <c r="B134" i="3"/>
  <c r="A134" i="3"/>
  <c r="Z133" i="3"/>
  <c r="Y133" i="3"/>
  <c r="X133" i="3"/>
  <c r="W133" i="3"/>
  <c r="V133" i="3"/>
  <c r="U133" i="3"/>
  <c r="T133" i="3"/>
  <c r="S133" i="3"/>
  <c r="R133" i="3"/>
  <c r="Q133" i="3"/>
  <c r="P133" i="3"/>
  <c r="O133" i="3"/>
  <c r="N133" i="3"/>
  <c r="M133" i="3"/>
  <c r="L133" i="3"/>
  <c r="K133" i="3"/>
  <c r="J133" i="3"/>
  <c r="G133" i="3"/>
  <c r="F133" i="3"/>
  <c r="E133" i="3"/>
  <c r="D133" i="3"/>
  <c r="C133" i="3"/>
  <c r="B133" i="3"/>
  <c r="A133" i="3"/>
  <c r="Z132" i="3"/>
  <c r="Y132" i="3"/>
  <c r="X132" i="3"/>
  <c r="W132" i="3"/>
  <c r="V132" i="3"/>
  <c r="U132" i="3"/>
  <c r="T132" i="3"/>
  <c r="S132" i="3"/>
  <c r="R132" i="3"/>
  <c r="Q132" i="3"/>
  <c r="P132" i="3"/>
  <c r="O132" i="3"/>
  <c r="N132" i="3"/>
  <c r="M132" i="3"/>
  <c r="L132" i="3"/>
  <c r="K132" i="3"/>
  <c r="J132" i="3"/>
  <c r="G132" i="3"/>
  <c r="F132" i="3"/>
  <c r="E132" i="3"/>
  <c r="D132" i="3"/>
  <c r="C132" i="3"/>
  <c r="B132" i="3"/>
  <c r="A132" i="3"/>
  <c r="Z131" i="3"/>
  <c r="Y131" i="3"/>
  <c r="X131" i="3"/>
  <c r="W131" i="3"/>
  <c r="V131" i="3"/>
  <c r="U131" i="3"/>
  <c r="T131" i="3"/>
  <c r="S131" i="3"/>
  <c r="R131" i="3"/>
  <c r="Q131" i="3"/>
  <c r="P131" i="3"/>
  <c r="O131" i="3"/>
  <c r="N131" i="3"/>
  <c r="M131" i="3"/>
  <c r="L131" i="3"/>
  <c r="K131" i="3"/>
  <c r="J131" i="3"/>
  <c r="G131" i="3"/>
  <c r="F131" i="3"/>
  <c r="E131" i="3"/>
  <c r="D131" i="3"/>
  <c r="C131" i="3"/>
  <c r="B131" i="3"/>
  <c r="A131" i="3"/>
  <c r="Z130" i="3"/>
  <c r="Y130" i="3"/>
  <c r="X130" i="3"/>
  <c r="W130" i="3"/>
  <c r="V130" i="3"/>
  <c r="U130" i="3"/>
  <c r="T130" i="3"/>
  <c r="S130" i="3"/>
  <c r="R130" i="3"/>
  <c r="Q130" i="3"/>
  <c r="P130" i="3"/>
  <c r="O130" i="3"/>
  <c r="N130" i="3"/>
  <c r="M130" i="3"/>
  <c r="L130" i="3"/>
  <c r="K130" i="3"/>
  <c r="J130" i="3"/>
  <c r="G130" i="3"/>
  <c r="F130" i="3"/>
  <c r="E130" i="3"/>
  <c r="D130" i="3"/>
  <c r="C130" i="3"/>
  <c r="B130" i="3"/>
  <c r="A130" i="3"/>
  <c r="Z129" i="3"/>
  <c r="Y129" i="3"/>
  <c r="X129" i="3"/>
  <c r="W129" i="3"/>
  <c r="V129" i="3"/>
  <c r="U129" i="3"/>
  <c r="T129" i="3"/>
  <c r="S129" i="3"/>
  <c r="R129" i="3"/>
  <c r="Q129" i="3"/>
  <c r="P129" i="3"/>
  <c r="O129" i="3"/>
  <c r="N129" i="3"/>
  <c r="M129" i="3"/>
  <c r="L129" i="3"/>
  <c r="K129" i="3"/>
  <c r="J129" i="3"/>
  <c r="G129" i="3"/>
  <c r="F129" i="3"/>
  <c r="E129" i="3"/>
  <c r="D129" i="3"/>
  <c r="C129" i="3"/>
  <c r="B129" i="3"/>
  <c r="A129" i="3"/>
  <c r="Z128" i="3"/>
  <c r="Y128" i="3"/>
  <c r="X128" i="3"/>
  <c r="W128" i="3"/>
  <c r="V128" i="3"/>
  <c r="U128" i="3"/>
  <c r="T128" i="3"/>
  <c r="S128" i="3"/>
  <c r="R128" i="3"/>
  <c r="Q128" i="3"/>
  <c r="P128" i="3"/>
  <c r="O128" i="3"/>
  <c r="N128" i="3"/>
  <c r="M128" i="3"/>
  <c r="L128" i="3"/>
  <c r="K128" i="3"/>
  <c r="J128" i="3"/>
  <c r="G128" i="3"/>
  <c r="F128" i="3"/>
  <c r="E128" i="3"/>
  <c r="D128" i="3"/>
  <c r="C128" i="3"/>
  <c r="B128" i="3"/>
  <c r="A128" i="3"/>
  <c r="Z127" i="3"/>
  <c r="Y127" i="3"/>
  <c r="X127" i="3"/>
  <c r="W127" i="3"/>
  <c r="V127" i="3"/>
  <c r="U127" i="3"/>
  <c r="T127" i="3"/>
  <c r="S127" i="3"/>
  <c r="R127" i="3"/>
  <c r="Q127" i="3"/>
  <c r="P127" i="3"/>
  <c r="O127" i="3"/>
  <c r="N127" i="3"/>
  <c r="M127" i="3"/>
  <c r="L127" i="3"/>
  <c r="K127" i="3"/>
  <c r="J127" i="3"/>
  <c r="G127" i="3"/>
  <c r="F127" i="3"/>
  <c r="E127" i="3"/>
  <c r="D127" i="3"/>
  <c r="C127" i="3"/>
  <c r="B127" i="3"/>
  <c r="A127" i="3"/>
  <c r="Z126" i="3"/>
  <c r="Y126" i="3"/>
  <c r="X126" i="3"/>
  <c r="W126" i="3"/>
  <c r="V126" i="3"/>
  <c r="U126" i="3"/>
  <c r="T126" i="3"/>
  <c r="S126" i="3"/>
  <c r="R126" i="3"/>
  <c r="Q126" i="3"/>
  <c r="P126" i="3"/>
  <c r="O126" i="3"/>
  <c r="N126" i="3"/>
  <c r="M126" i="3"/>
  <c r="L126" i="3"/>
  <c r="K126" i="3"/>
  <c r="J126" i="3"/>
  <c r="G126" i="3"/>
  <c r="F126" i="3"/>
  <c r="E126" i="3"/>
  <c r="D126" i="3"/>
  <c r="C126" i="3"/>
  <c r="B126" i="3"/>
  <c r="A126" i="3"/>
  <c r="Z125" i="3"/>
  <c r="Y125" i="3"/>
  <c r="X125" i="3"/>
  <c r="W125" i="3"/>
  <c r="V125" i="3"/>
  <c r="U125" i="3"/>
  <c r="T125" i="3"/>
  <c r="S125" i="3"/>
  <c r="R125" i="3"/>
  <c r="Q125" i="3"/>
  <c r="P125" i="3"/>
  <c r="O125" i="3"/>
  <c r="N125" i="3"/>
  <c r="M125" i="3"/>
  <c r="L125" i="3"/>
  <c r="K125" i="3"/>
  <c r="J125" i="3"/>
  <c r="G125" i="3"/>
  <c r="F125" i="3"/>
  <c r="E125" i="3"/>
  <c r="D125" i="3"/>
  <c r="C125" i="3"/>
  <c r="B125" i="3"/>
  <c r="A125" i="3"/>
  <c r="Z124" i="3"/>
  <c r="Y124" i="3"/>
  <c r="X124" i="3"/>
  <c r="W124" i="3"/>
  <c r="V124" i="3"/>
  <c r="U124" i="3"/>
  <c r="T124" i="3"/>
  <c r="S124" i="3"/>
  <c r="R124" i="3"/>
  <c r="Q124" i="3"/>
  <c r="P124" i="3"/>
  <c r="O124" i="3"/>
  <c r="N124" i="3"/>
  <c r="M124" i="3"/>
  <c r="L124" i="3"/>
  <c r="K124" i="3"/>
  <c r="J124" i="3"/>
  <c r="G124" i="3"/>
  <c r="F124" i="3"/>
  <c r="E124" i="3"/>
  <c r="D124" i="3"/>
  <c r="C124" i="3"/>
  <c r="B124" i="3"/>
  <c r="A124" i="3"/>
  <c r="Z123" i="3"/>
  <c r="Y123" i="3"/>
  <c r="X123" i="3"/>
  <c r="W123" i="3"/>
  <c r="V123" i="3"/>
  <c r="U123" i="3"/>
  <c r="T123" i="3"/>
  <c r="S123" i="3"/>
  <c r="R123" i="3"/>
  <c r="Q123" i="3"/>
  <c r="P123" i="3"/>
  <c r="O123" i="3"/>
  <c r="N123" i="3"/>
  <c r="M123" i="3"/>
  <c r="L123" i="3"/>
  <c r="K123" i="3"/>
  <c r="J123" i="3"/>
  <c r="G123" i="3"/>
  <c r="F123" i="3"/>
  <c r="E123" i="3"/>
  <c r="D123" i="3"/>
  <c r="C123" i="3"/>
  <c r="B123" i="3"/>
  <c r="A123" i="3"/>
  <c r="Z122" i="3"/>
  <c r="Y122" i="3"/>
  <c r="X122" i="3"/>
  <c r="W122" i="3"/>
  <c r="V122" i="3"/>
  <c r="U122" i="3"/>
  <c r="T122" i="3"/>
  <c r="S122" i="3"/>
  <c r="R122" i="3"/>
  <c r="Q122" i="3"/>
  <c r="P122" i="3"/>
  <c r="O122" i="3"/>
  <c r="N122" i="3"/>
  <c r="M122" i="3"/>
  <c r="L122" i="3"/>
  <c r="K122" i="3"/>
  <c r="J122" i="3"/>
  <c r="G122" i="3"/>
  <c r="F122" i="3"/>
  <c r="E122" i="3"/>
  <c r="D122" i="3"/>
  <c r="C122" i="3"/>
  <c r="B122" i="3"/>
  <c r="A122" i="3"/>
  <c r="Z121" i="3"/>
  <c r="Y121" i="3"/>
  <c r="X121" i="3"/>
  <c r="W121" i="3"/>
  <c r="V121" i="3"/>
  <c r="U121" i="3"/>
  <c r="T121" i="3"/>
  <c r="S121" i="3"/>
  <c r="R121" i="3"/>
  <c r="Q121" i="3"/>
  <c r="P121" i="3"/>
  <c r="O121" i="3"/>
  <c r="N121" i="3"/>
  <c r="M121" i="3"/>
  <c r="L121" i="3"/>
  <c r="K121" i="3"/>
  <c r="J121" i="3"/>
  <c r="G121" i="3"/>
  <c r="F121" i="3"/>
  <c r="E121" i="3"/>
  <c r="D121" i="3"/>
  <c r="C121" i="3"/>
  <c r="B121" i="3"/>
  <c r="A121" i="3"/>
  <c r="Z120" i="3"/>
  <c r="Y120" i="3"/>
  <c r="X120" i="3"/>
  <c r="W120" i="3"/>
  <c r="V120" i="3"/>
  <c r="U120" i="3"/>
  <c r="T120" i="3"/>
  <c r="S120" i="3"/>
  <c r="R120" i="3"/>
  <c r="Q120" i="3"/>
  <c r="P120" i="3"/>
  <c r="O120" i="3"/>
  <c r="N120" i="3"/>
  <c r="M120" i="3"/>
  <c r="L120" i="3"/>
  <c r="K120" i="3"/>
  <c r="J120" i="3"/>
  <c r="G120" i="3"/>
  <c r="F120" i="3"/>
  <c r="E120" i="3"/>
  <c r="D120" i="3"/>
  <c r="C120" i="3"/>
  <c r="B120" i="3"/>
  <c r="A120" i="3"/>
  <c r="Z119" i="3"/>
  <c r="Y119" i="3"/>
  <c r="X119" i="3"/>
  <c r="W119" i="3"/>
  <c r="V119" i="3"/>
  <c r="U119" i="3"/>
  <c r="T119" i="3"/>
  <c r="S119" i="3"/>
  <c r="R119" i="3"/>
  <c r="Q119" i="3"/>
  <c r="P119" i="3"/>
  <c r="O119" i="3"/>
  <c r="N119" i="3"/>
  <c r="M119" i="3"/>
  <c r="L119" i="3"/>
  <c r="K119" i="3"/>
  <c r="J119" i="3"/>
  <c r="G119" i="3"/>
  <c r="F119" i="3"/>
  <c r="E119" i="3"/>
  <c r="D119" i="3"/>
  <c r="C119" i="3"/>
  <c r="B119" i="3"/>
  <c r="A119" i="3"/>
  <c r="Z118" i="3"/>
  <c r="Y118" i="3"/>
  <c r="X118" i="3"/>
  <c r="W118" i="3"/>
  <c r="V118" i="3"/>
  <c r="U118" i="3"/>
  <c r="T118" i="3"/>
  <c r="S118" i="3"/>
  <c r="R118" i="3"/>
  <c r="Q118" i="3"/>
  <c r="P118" i="3"/>
  <c r="O118" i="3"/>
  <c r="N118" i="3"/>
  <c r="M118" i="3"/>
  <c r="L118" i="3"/>
  <c r="K118" i="3"/>
  <c r="J118" i="3"/>
  <c r="G118" i="3"/>
  <c r="F118" i="3"/>
  <c r="E118" i="3"/>
  <c r="D118" i="3"/>
  <c r="C118" i="3"/>
  <c r="B118" i="3"/>
  <c r="A118" i="3"/>
  <c r="Z117" i="3"/>
  <c r="Y117" i="3"/>
  <c r="X117" i="3"/>
  <c r="W117" i="3"/>
  <c r="V117" i="3"/>
  <c r="U117" i="3"/>
  <c r="T117" i="3"/>
  <c r="S117" i="3"/>
  <c r="R117" i="3"/>
  <c r="Q117" i="3"/>
  <c r="P117" i="3"/>
  <c r="O117" i="3"/>
  <c r="N117" i="3"/>
  <c r="M117" i="3"/>
  <c r="L117" i="3"/>
  <c r="K117" i="3"/>
  <c r="J117" i="3"/>
  <c r="G117" i="3"/>
  <c r="F117" i="3"/>
  <c r="E117" i="3"/>
  <c r="D117" i="3"/>
  <c r="C117" i="3"/>
  <c r="B117" i="3"/>
  <c r="A117" i="3"/>
  <c r="Z116" i="3"/>
  <c r="Y116" i="3"/>
  <c r="X116" i="3"/>
  <c r="W116" i="3"/>
  <c r="V116" i="3"/>
  <c r="U116" i="3"/>
  <c r="T116" i="3"/>
  <c r="S116" i="3"/>
  <c r="R116" i="3"/>
  <c r="Q116" i="3"/>
  <c r="P116" i="3"/>
  <c r="O116" i="3"/>
  <c r="N116" i="3"/>
  <c r="M116" i="3"/>
  <c r="L116" i="3"/>
  <c r="K116" i="3"/>
  <c r="J116" i="3"/>
  <c r="G116" i="3"/>
  <c r="F116" i="3"/>
  <c r="E116" i="3"/>
  <c r="D116" i="3"/>
  <c r="C116" i="3"/>
  <c r="B116" i="3"/>
  <c r="A116" i="3"/>
  <c r="Z115" i="3"/>
  <c r="Y115" i="3"/>
  <c r="X115" i="3"/>
  <c r="W115" i="3"/>
  <c r="V115" i="3"/>
  <c r="U115" i="3"/>
  <c r="T115" i="3"/>
  <c r="S115" i="3"/>
  <c r="R115" i="3"/>
  <c r="Q115" i="3"/>
  <c r="P115" i="3"/>
  <c r="O115" i="3"/>
  <c r="N115" i="3"/>
  <c r="M115" i="3"/>
  <c r="L115" i="3"/>
  <c r="K115" i="3"/>
  <c r="J115" i="3"/>
  <c r="G115" i="3"/>
  <c r="F115" i="3"/>
  <c r="E115" i="3"/>
  <c r="D115" i="3"/>
  <c r="C115" i="3"/>
  <c r="B115" i="3"/>
  <c r="A115" i="3"/>
  <c r="Z114" i="3"/>
  <c r="Y114" i="3"/>
  <c r="X114" i="3"/>
  <c r="W114" i="3"/>
  <c r="V114" i="3"/>
  <c r="U114" i="3"/>
  <c r="T114" i="3"/>
  <c r="S114" i="3"/>
  <c r="R114" i="3"/>
  <c r="Q114" i="3"/>
  <c r="P114" i="3"/>
  <c r="O114" i="3"/>
  <c r="N114" i="3"/>
  <c r="M114" i="3"/>
  <c r="L114" i="3"/>
  <c r="K114" i="3"/>
  <c r="J114" i="3"/>
  <c r="G114" i="3"/>
  <c r="F114" i="3"/>
  <c r="E114" i="3"/>
  <c r="D114" i="3"/>
  <c r="C114" i="3"/>
  <c r="B114" i="3"/>
  <c r="A114" i="3"/>
  <c r="Z113" i="3"/>
  <c r="Y113" i="3"/>
  <c r="X113" i="3"/>
  <c r="W113" i="3"/>
  <c r="V113" i="3"/>
  <c r="U113" i="3"/>
  <c r="T113" i="3"/>
  <c r="S113" i="3"/>
  <c r="R113" i="3"/>
  <c r="Q113" i="3"/>
  <c r="P113" i="3"/>
  <c r="O113" i="3"/>
  <c r="N113" i="3"/>
  <c r="M113" i="3"/>
  <c r="L113" i="3"/>
  <c r="K113" i="3"/>
  <c r="J113" i="3"/>
  <c r="G113" i="3"/>
  <c r="F113" i="3"/>
  <c r="E113" i="3"/>
  <c r="D113" i="3"/>
  <c r="C113" i="3"/>
  <c r="B113" i="3"/>
  <c r="A113" i="3"/>
  <c r="Z112" i="3"/>
  <c r="Y112" i="3"/>
  <c r="X112" i="3"/>
  <c r="W112" i="3"/>
  <c r="V112" i="3"/>
  <c r="U112" i="3"/>
  <c r="T112" i="3"/>
  <c r="S112" i="3"/>
  <c r="R112" i="3"/>
  <c r="Q112" i="3"/>
  <c r="P112" i="3"/>
  <c r="O112" i="3"/>
  <c r="N112" i="3"/>
  <c r="M112" i="3"/>
  <c r="L112" i="3"/>
  <c r="K112" i="3"/>
  <c r="J112" i="3"/>
  <c r="G112" i="3"/>
  <c r="F112" i="3"/>
  <c r="E112" i="3"/>
  <c r="D112" i="3"/>
  <c r="C112" i="3"/>
  <c r="B112" i="3"/>
  <c r="A112" i="3"/>
  <c r="Z111" i="3"/>
  <c r="Y111" i="3"/>
  <c r="X111" i="3"/>
  <c r="W111" i="3"/>
  <c r="V111" i="3"/>
  <c r="U111" i="3"/>
  <c r="T111" i="3"/>
  <c r="S111" i="3"/>
  <c r="R111" i="3"/>
  <c r="Q111" i="3"/>
  <c r="P111" i="3"/>
  <c r="O111" i="3"/>
  <c r="N111" i="3"/>
  <c r="M111" i="3"/>
  <c r="L111" i="3"/>
  <c r="K111" i="3"/>
  <c r="J111" i="3"/>
  <c r="G111" i="3"/>
  <c r="F111" i="3"/>
  <c r="E111" i="3"/>
  <c r="D111" i="3"/>
  <c r="C111" i="3"/>
  <c r="B111" i="3"/>
  <c r="A111" i="3"/>
  <c r="Z110" i="3"/>
  <c r="Y110" i="3"/>
  <c r="X110" i="3"/>
  <c r="W110" i="3"/>
  <c r="V110" i="3"/>
  <c r="U110" i="3"/>
  <c r="T110" i="3"/>
  <c r="S110" i="3"/>
  <c r="R110" i="3"/>
  <c r="Q110" i="3"/>
  <c r="P110" i="3"/>
  <c r="O110" i="3"/>
  <c r="N110" i="3"/>
  <c r="M110" i="3"/>
  <c r="L110" i="3"/>
  <c r="K110" i="3"/>
  <c r="J110" i="3"/>
  <c r="G110" i="3"/>
  <c r="F110" i="3"/>
  <c r="E110" i="3"/>
  <c r="D110" i="3"/>
  <c r="C110" i="3"/>
  <c r="B110" i="3"/>
  <c r="A110" i="3"/>
  <c r="Z109" i="3"/>
  <c r="Y109" i="3"/>
  <c r="X109" i="3"/>
  <c r="W109" i="3"/>
  <c r="V109" i="3"/>
  <c r="U109" i="3"/>
  <c r="T109" i="3"/>
  <c r="S109" i="3"/>
  <c r="R109" i="3"/>
  <c r="Q109" i="3"/>
  <c r="P109" i="3"/>
  <c r="O109" i="3"/>
  <c r="N109" i="3"/>
  <c r="M109" i="3"/>
  <c r="L109" i="3"/>
  <c r="K109" i="3"/>
  <c r="J109" i="3"/>
  <c r="G109" i="3"/>
  <c r="F109" i="3"/>
  <c r="E109" i="3"/>
  <c r="D109" i="3"/>
  <c r="C109" i="3"/>
  <c r="B109" i="3"/>
  <c r="A109" i="3"/>
  <c r="Z108" i="3"/>
  <c r="Y108" i="3"/>
  <c r="X108" i="3"/>
  <c r="W108" i="3"/>
  <c r="V108" i="3"/>
  <c r="U108" i="3"/>
  <c r="T108" i="3"/>
  <c r="S108" i="3"/>
  <c r="R108" i="3"/>
  <c r="Q108" i="3"/>
  <c r="P108" i="3"/>
  <c r="O108" i="3"/>
  <c r="N108" i="3"/>
  <c r="M108" i="3"/>
  <c r="L108" i="3"/>
  <c r="K108" i="3"/>
  <c r="J108" i="3"/>
  <c r="G108" i="3"/>
  <c r="F108" i="3"/>
  <c r="E108" i="3"/>
  <c r="D108" i="3"/>
  <c r="C108" i="3"/>
  <c r="B108" i="3"/>
  <c r="A108" i="3"/>
  <c r="Z107" i="3"/>
  <c r="Y107" i="3"/>
  <c r="X107" i="3"/>
  <c r="W107" i="3"/>
  <c r="V107" i="3"/>
  <c r="U107" i="3"/>
  <c r="T107" i="3"/>
  <c r="S107" i="3"/>
  <c r="R107" i="3"/>
  <c r="Q107" i="3"/>
  <c r="P107" i="3"/>
  <c r="O107" i="3"/>
  <c r="N107" i="3"/>
  <c r="M107" i="3"/>
  <c r="L107" i="3"/>
  <c r="K107" i="3"/>
  <c r="J107" i="3"/>
  <c r="G107" i="3"/>
  <c r="F107" i="3"/>
  <c r="E107" i="3"/>
  <c r="D107" i="3"/>
  <c r="C107" i="3"/>
  <c r="B107" i="3"/>
  <c r="A107" i="3"/>
  <c r="Z106" i="3"/>
  <c r="Y106" i="3"/>
  <c r="X106" i="3"/>
  <c r="W106" i="3"/>
  <c r="V106" i="3"/>
  <c r="U106" i="3"/>
  <c r="T106" i="3"/>
  <c r="S106" i="3"/>
  <c r="R106" i="3"/>
  <c r="Q106" i="3"/>
  <c r="P106" i="3"/>
  <c r="O106" i="3"/>
  <c r="N106" i="3"/>
  <c r="M106" i="3"/>
  <c r="L106" i="3"/>
  <c r="K106" i="3"/>
  <c r="J106" i="3"/>
  <c r="G106" i="3"/>
  <c r="F106" i="3"/>
  <c r="E106" i="3"/>
  <c r="D106" i="3"/>
  <c r="C106" i="3"/>
  <c r="B106" i="3"/>
  <c r="A106" i="3"/>
  <c r="Z105" i="3"/>
  <c r="Y105" i="3"/>
  <c r="X105" i="3"/>
  <c r="W105" i="3"/>
  <c r="V105" i="3"/>
  <c r="U105" i="3"/>
  <c r="T105" i="3"/>
  <c r="S105" i="3"/>
  <c r="R105" i="3"/>
  <c r="Q105" i="3"/>
  <c r="P105" i="3"/>
  <c r="O105" i="3"/>
  <c r="N105" i="3"/>
  <c r="M105" i="3"/>
  <c r="L105" i="3"/>
  <c r="K105" i="3"/>
  <c r="J105" i="3"/>
  <c r="G105" i="3"/>
  <c r="F105" i="3"/>
  <c r="E105" i="3"/>
  <c r="D105" i="3"/>
  <c r="C105" i="3"/>
  <c r="B105" i="3"/>
  <c r="A105" i="3"/>
  <c r="Z104" i="3"/>
  <c r="Y104" i="3"/>
  <c r="X104" i="3"/>
  <c r="W104" i="3"/>
  <c r="V104" i="3"/>
  <c r="U104" i="3"/>
  <c r="T104" i="3"/>
  <c r="S104" i="3"/>
  <c r="R104" i="3"/>
  <c r="Q104" i="3"/>
  <c r="P104" i="3"/>
  <c r="O104" i="3"/>
  <c r="N104" i="3"/>
  <c r="M104" i="3"/>
  <c r="L104" i="3"/>
  <c r="K104" i="3"/>
  <c r="J104" i="3"/>
  <c r="G104" i="3"/>
  <c r="F104" i="3"/>
  <c r="E104" i="3"/>
  <c r="D104" i="3"/>
  <c r="C104" i="3"/>
  <c r="B104" i="3"/>
  <c r="A104" i="3"/>
  <c r="Z103" i="3"/>
  <c r="Y103" i="3"/>
  <c r="X103" i="3"/>
  <c r="W103" i="3"/>
  <c r="V103" i="3"/>
  <c r="U103" i="3"/>
  <c r="T103" i="3"/>
  <c r="S103" i="3"/>
  <c r="R103" i="3"/>
  <c r="Q103" i="3"/>
  <c r="P103" i="3"/>
  <c r="O103" i="3"/>
  <c r="N103" i="3"/>
  <c r="M103" i="3"/>
  <c r="L103" i="3"/>
  <c r="K103" i="3"/>
  <c r="J103" i="3"/>
  <c r="G103" i="3"/>
  <c r="F103" i="3"/>
  <c r="E103" i="3"/>
  <c r="D103" i="3"/>
  <c r="C103" i="3"/>
  <c r="B103" i="3"/>
  <c r="A103" i="3"/>
  <c r="Z102" i="3"/>
  <c r="Y102" i="3"/>
  <c r="X102" i="3"/>
  <c r="W102" i="3"/>
  <c r="V102" i="3"/>
  <c r="U102" i="3"/>
  <c r="T102" i="3"/>
  <c r="S102" i="3"/>
  <c r="R102" i="3"/>
  <c r="Q102" i="3"/>
  <c r="P102" i="3"/>
  <c r="O102" i="3"/>
  <c r="N102" i="3"/>
  <c r="M102" i="3"/>
  <c r="L102" i="3"/>
  <c r="K102" i="3"/>
  <c r="J102" i="3"/>
  <c r="G102" i="3"/>
  <c r="F102" i="3"/>
  <c r="E102" i="3"/>
  <c r="D102" i="3"/>
  <c r="C102" i="3"/>
  <c r="B102" i="3"/>
  <c r="A102" i="3"/>
  <c r="Z101" i="3"/>
  <c r="Y101" i="3"/>
  <c r="X101" i="3"/>
  <c r="W101" i="3"/>
  <c r="V101" i="3"/>
  <c r="U101" i="3"/>
  <c r="T101" i="3"/>
  <c r="S101" i="3"/>
  <c r="R101" i="3"/>
  <c r="Q101" i="3"/>
  <c r="P101" i="3"/>
  <c r="O101" i="3"/>
  <c r="N101" i="3"/>
  <c r="M101" i="3"/>
  <c r="L101" i="3"/>
  <c r="K101" i="3"/>
  <c r="J101" i="3"/>
  <c r="G101" i="3"/>
  <c r="F101" i="3"/>
  <c r="E101" i="3"/>
  <c r="D101" i="3"/>
  <c r="C101" i="3"/>
  <c r="B101" i="3"/>
  <c r="A101" i="3"/>
  <c r="Z100" i="3"/>
  <c r="Y100" i="3"/>
  <c r="X100" i="3"/>
  <c r="W100" i="3"/>
  <c r="V100" i="3"/>
  <c r="U100" i="3"/>
  <c r="T100" i="3"/>
  <c r="S100" i="3"/>
  <c r="R100" i="3"/>
  <c r="Q100" i="3"/>
  <c r="P100" i="3"/>
  <c r="O100" i="3"/>
  <c r="N100" i="3"/>
  <c r="M100" i="3"/>
  <c r="L100" i="3"/>
  <c r="K100" i="3"/>
  <c r="J100" i="3"/>
  <c r="G100" i="3"/>
  <c r="F100" i="3"/>
  <c r="E100" i="3"/>
  <c r="D100" i="3"/>
  <c r="C100" i="3"/>
  <c r="B100" i="3"/>
  <c r="A100" i="3"/>
  <c r="Z99" i="3"/>
  <c r="Y99" i="3"/>
  <c r="X99" i="3"/>
  <c r="W99" i="3"/>
  <c r="V99" i="3"/>
  <c r="U99" i="3"/>
  <c r="T99" i="3"/>
  <c r="S99" i="3"/>
  <c r="R99" i="3"/>
  <c r="Q99" i="3"/>
  <c r="P99" i="3"/>
  <c r="O99" i="3"/>
  <c r="N99" i="3"/>
  <c r="M99" i="3"/>
  <c r="L99" i="3"/>
  <c r="K99" i="3"/>
  <c r="J99" i="3"/>
  <c r="G99" i="3"/>
  <c r="F99" i="3"/>
  <c r="E99" i="3"/>
  <c r="D99" i="3"/>
  <c r="C99" i="3"/>
  <c r="B99" i="3"/>
  <c r="A99" i="3"/>
  <c r="Z98" i="3"/>
  <c r="Y98" i="3"/>
  <c r="X98" i="3"/>
  <c r="W98" i="3"/>
  <c r="V98" i="3"/>
  <c r="U98" i="3"/>
  <c r="T98" i="3"/>
  <c r="S98" i="3"/>
  <c r="R98" i="3"/>
  <c r="Q98" i="3"/>
  <c r="P98" i="3"/>
  <c r="O98" i="3"/>
  <c r="N98" i="3"/>
  <c r="M98" i="3"/>
  <c r="L98" i="3"/>
  <c r="K98" i="3"/>
  <c r="J98" i="3"/>
  <c r="G98" i="3"/>
  <c r="F98" i="3"/>
  <c r="E98" i="3"/>
  <c r="D98" i="3"/>
  <c r="C98" i="3"/>
  <c r="B98" i="3"/>
  <c r="A98" i="3"/>
  <c r="Z97" i="3"/>
  <c r="Y97" i="3"/>
  <c r="X97" i="3"/>
  <c r="W97" i="3"/>
  <c r="V97" i="3"/>
  <c r="U97" i="3"/>
  <c r="T97" i="3"/>
  <c r="S97" i="3"/>
  <c r="R97" i="3"/>
  <c r="Q97" i="3"/>
  <c r="P97" i="3"/>
  <c r="O97" i="3"/>
  <c r="N97" i="3"/>
  <c r="M97" i="3"/>
  <c r="L97" i="3"/>
  <c r="K97" i="3"/>
  <c r="J97" i="3"/>
  <c r="G97" i="3"/>
  <c r="F97" i="3"/>
  <c r="E97" i="3"/>
  <c r="D97" i="3"/>
  <c r="C97" i="3"/>
  <c r="B97" i="3"/>
  <c r="A97" i="3"/>
  <c r="Z96" i="3"/>
  <c r="Y96" i="3"/>
  <c r="X96" i="3"/>
  <c r="W96" i="3"/>
  <c r="V96" i="3"/>
  <c r="U96" i="3"/>
  <c r="T96" i="3"/>
  <c r="S96" i="3"/>
  <c r="R96" i="3"/>
  <c r="Q96" i="3"/>
  <c r="P96" i="3"/>
  <c r="O96" i="3"/>
  <c r="N96" i="3"/>
  <c r="M96" i="3"/>
  <c r="L96" i="3"/>
  <c r="K96" i="3"/>
  <c r="J96" i="3"/>
  <c r="G96" i="3"/>
  <c r="F96" i="3"/>
  <c r="E96" i="3"/>
  <c r="D96" i="3"/>
  <c r="C96" i="3"/>
  <c r="B96" i="3"/>
  <c r="A96" i="3"/>
  <c r="Z95" i="3"/>
  <c r="Y95" i="3"/>
  <c r="X95" i="3"/>
  <c r="W95" i="3"/>
  <c r="V95" i="3"/>
  <c r="U95" i="3"/>
  <c r="T95" i="3"/>
  <c r="S95" i="3"/>
  <c r="R95" i="3"/>
  <c r="Q95" i="3"/>
  <c r="P95" i="3"/>
  <c r="O95" i="3"/>
  <c r="N95" i="3"/>
  <c r="M95" i="3"/>
  <c r="L95" i="3"/>
  <c r="K95" i="3"/>
  <c r="J95" i="3"/>
  <c r="G95" i="3"/>
  <c r="F95" i="3"/>
  <c r="E95" i="3"/>
  <c r="D95" i="3"/>
  <c r="C95" i="3"/>
  <c r="B95" i="3"/>
  <c r="A95" i="3"/>
  <c r="Z94" i="3"/>
  <c r="Y94" i="3"/>
  <c r="X94" i="3"/>
  <c r="W94" i="3"/>
  <c r="V94" i="3"/>
  <c r="U94" i="3"/>
  <c r="T94" i="3"/>
  <c r="S94" i="3"/>
  <c r="R94" i="3"/>
  <c r="Q94" i="3"/>
  <c r="P94" i="3"/>
  <c r="O94" i="3"/>
  <c r="N94" i="3"/>
  <c r="M94" i="3"/>
  <c r="L94" i="3"/>
  <c r="K94" i="3"/>
  <c r="J94" i="3"/>
  <c r="G94" i="3"/>
  <c r="F94" i="3"/>
  <c r="E94" i="3"/>
  <c r="D94" i="3"/>
  <c r="C94" i="3"/>
  <c r="B94" i="3"/>
  <c r="A94" i="3"/>
  <c r="Z93" i="3"/>
  <c r="Y93" i="3"/>
  <c r="X93" i="3"/>
  <c r="W93" i="3"/>
  <c r="V93" i="3"/>
  <c r="U93" i="3"/>
  <c r="T93" i="3"/>
  <c r="S93" i="3"/>
  <c r="R93" i="3"/>
  <c r="Q93" i="3"/>
  <c r="P93" i="3"/>
  <c r="O93" i="3"/>
  <c r="N93" i="3"/>
  <c r="M93" i="3"/>
  <c r="L93" i="3"/>
  <c r="K93" i="3"/>
  <c r="J93" i="3"/>
  <c r="G93" i="3"/>
  <c r="F93" i="3"/>
  <c r="E93" i="3"/>
  <c r="D93" i="3"/>
  <c r="C93" i="3"/>
  <c r="B93" i="3"/>
  <c r="A93" i="3"/>
  <c r="Z92" i="3"/>
  <c r="Y92" i="3"/>
  <c r="X92" i="3"/>
  <c r="W92" i="3"/>
  <c r="V92" i="3"/>
  <c r="U92" i="3"/>
  <c r="T92" i="3"/>
  <c r="S92" i="3"/>
  <c r="R92" i="3"/>
  <c r="Q92" i="3"/>
  <c r="P92" i="3"/>
  <c r="O92" i="3"/>
  <c r="N92" i="3"/>
  <c r="M92" i="3"/>
  <c r="L92" i="3"/>
  <c r="K92" i="3"/>
  <c r="J92" i="3"/>
  <c r="G92" i="3"/>
  <c r="F92" i="3"/>
  <c r="E92" i="3"/>
  <c r="D92" i="3"/>
  <c r="C92" i="3"/>
  <c r="B92" i="3"/>
  <c r="A92" i="3"/>
  <c r="Z91" i="3"/>
  <c r="Y91" i="3"/>
  <c r="X91" i="3"/>
  <c r="W91" i="3"/>
  <c r="V91" i="3"/>
  <c r="U91" i="3"/>
  <c r="T91" i="3"/>
  <c r="S91" i="3"/>
  <c r="R91" i="3"/>
  <c r="Q91" i="3"/>
  <c r="P91" i="3"/>
  <c r="O91" i="3"/>
  <c r="N91" i="3"/>
  <c r="M91" i="3"/>
  <c r="L91" i="3"/>
  <c r="K91" i="3"/>
  <c r="J91" i="3"/>
  <c r="G91" i="3"/>
  <c r="F91" i="3"/>
  <c r="E91" i="3"/>
  <c r="D91" i="3"/>
  <c r="C91" i="3"/>
  <c r="B91" i="3"/>
  <c r="A91" i="3"/>
  <c r="Z90" i="3"/>
  <c r="Y90" i="3"/>
  <c r="X90" i="3"/>
  <c r="W90" i="3"/>
  <c r="V90" i="3"/>
  <c r="U90" i="3"/>
  <c r="T90" i="3"/>
  <c r="S90" i="3"/>
  <c r="R90" i="3"/>
  <c r="Q90" i="3"/>
  <c r="P90" i="3"/>
  <c r="O90" i="3"/>
  <c r="N90" i="3"/>
  <c r="M90" i="3"/>
  <c r="L90" i="3"/>
  <c r="K90" i="3"/>
  <c r="J90" i="3"/>
  <c r="G90" i="3"/>
  <c r="F90" i="3"/>
  <c r="E90" i="3"/>
  <c r="D90" i="3"/>
  <c r="C90" i="3"/>
  <c r="B90" i="3"/>
  <c r="A90" i="3"/>
  <c r="Z89" i="3"/>
  <c r="Y89" i="3"/>
  <c r="X89" i="3"/>
  <c r="W89" i="3"/>
  <c r="V89" i="3"/>
  <c r="U89" i="3"/>
  <c r="T89" i="3"/>
  <c r="S89" i="3"/>
  <c r="R89" i="3"/>
  <c r="Q89" i="3"/>
  <c r="P89" i="3"/>
  <c r="O89" i="3"/>
  <c r="N89" i="3"/>
  <c r="M89" i="3"/>
  <c r="L89" i="3"/>
  <c r="K89" i="3"/>
  <c r="J89" i="3"/>
  <c r="G89" i="3"/>
  <c r="F89" i="3"/>
  <c r="E89" i="3"/>
  <c r="D89" i="3"/>
  <c r="C89" i="3"/>
  <c r="B89" i="3"/>
  <c r="A89" i="3"/>
  <c r="Z88" i="3"/>
  <c r="Y88" i="3"/>
  <c r="X88" i="3"/>
  <c r="W88" i="3"/>
  <c r="V88" i="3"/>
  <c r="U88" i="3"/>
  <c r="T88" i="3"/>
  <c r="S88" i="3"/>
  <c r="R88" i="3"/>
  <c r="Q88" i="3"/>
  <c r="P88" i="3"/>
  <c r="O88" i="3"/>
  <c r="N88" i="3"/>
  <c r="M88" i="3"/>
  <c r="L88" i="3"/>
  <c r="K88" i="3"/>
  <c r="J88" i="3"/>
  <c r="G88" i="3"/>
  <c r="F88" i="3"/>
  <c r="E88" i="3"/>
  <c r="D88" i="3"/>
  <c r="C88" i="3"/>
  <c r="B88" i="3"/>
  <c r="A88" i="3"/>
  <c r="Z87" i="3"/>
  <c r="Y87" i="3"/>
  <c r="X87" i="3"/>
  <c r="W87" i="3"/>
  <c r="V87" i="3"/>
  <c r="U87" i="3"/>
  <c r="T87" i="3"/>
  <c r="S87" i="3"/>
  <c r="R87" i="3"/>
  <c r="Q87" i="3"/>
  <c r="P87" i="3"/>
  <c r="O87" i="3"/>
  <c r="N87" i="3"/>
  <c r="M87" i="3"/>
  <c r="L87" i="3"/>
  <c r="K87" i="3"/>
  <c r="J87" i="3"/>
  <c r="G87" i="3"/>
  <c r="F87" i="3"/>
  <c r="E87" i="3"/>
  <c r="D87" i="3"/>
  <c r="C87" i="3"/>
  <c r="B87" i="3"/>
  <c r="A87" i="3"/>
  <c r="Z86" i="3"/>
  <c r="Y86" i="3"/>
  <c r="X86" i="3"/>
  <c r="W86" i="3"/>
  <c r="V86" i="3"/>
  <c r="U86" i="3"/>
  <c r="T86" i="3"/>
  <c r="S86" i="3"/>
  <c r="R86" i="3"/>
  <c r="Q86" i="3"/>
  <c r="P86" i="3"/>
  <c r="N86" i="3"/>
  <c r="M86" i="3"/>
  <c r="L86" i="3"/>
  <c r="K86" i="3"/>
  <c r="J86" i="3"/>
  <c r="G86" i="3"/>
  <c r="F86" i="3"/>
  <c r="E86" i="3"/>
  <c r="D86" i="3"/>
  <c r="C86" i="3"/>
  <c r="B86" i="3"/>
  <c r="A86" i="3"/>
  <c r="Z85" i="3"/>
  <c r="Y85" i="3"/>
  <c r="X85" i="3"/>
  <c r="W85" i="3"/>
  <c r="V85" i="3"/>
  <c r="U85" i="3"/>
  <c r="T85" i="3"/>
  <c r="S85" i="3"/>
  <c r="R85" i="3"/>
  <c r="Q85" i="3"/>
  <c r="P85" i="3"/>
  <c r="O85" i="3"/>
  <c r="N85" i="3"/>
  <c r="M85" i="3"/>
  <c r="L85" i="3"/>
  <c r="K85" i="3"/>
  <c r="J85" i="3"/>
  <c r="G85" i="3"/>
  <c r="F85" i="3"/>
  <c r="E85" i="3"/>
  <c r="D85" i="3"/>
  <c r="C85" i="3"/>
  <c r="B85" i="3"/>
  <c r="A85" i="3"/>
  <c r="Z84" i="3"/>
  <c r="Y84" i="3"/>
  <c r="X84" i="3"/>
  <c r="W84" i="3"/>
  <c r="V84" i="3"/>
  <c r="U84" i="3"/>
  <c r="T84" i="3"/>
  <c r="S84" i="3"/>
  <c r="R84" i="3"/>
  <c r="Q84" i="3"/>
  <c r="P84" i="3"/>
  <c r="O84" i="3"/>
  <c r="N84" i="3"/>
  <c r="M84" i="3"/>
  <c r="L84" i="3"/>
  <c r="K84" i="3"/>
  <c r="J84" i="3"/>
  <c r="G84" i="3"/>
  <c r="F84" i="3"/>
  <c r="E84" i="3"/>
  <c r="D84" i="3"/>
  <c r="C84" i="3"/>
  <c r="B84" i="3"/>
  <c r="A84" i="3"/>
  <c r="Z83" i="3"/>
  <c r="Y83" i="3"/>
  <c r="X83" i="3"/>
  <c r="W83" i="3"/>
  <c r="V83" i="3"/>
  <c r="U83" i="3"/>
  <c r="T83" i="3"/>
  <c r="S83" i="3"/>
  <c r="R83" i="3"/>
  <c r="Q83" i="3"/>
  <c r="P83" i="3"/>
  <c r="O83" i="3"/>
  <c r="N83" i="3"/>
  <c r="M83" i="3"/>
  <c r="L83" i="3"/>
  <c r="K83" i="3"/>
  <c r="J83" i="3"/>
  <c r="G83" i="3"/>
  <c r="F83" i="3"/>
  <c r="E83" i="3"/>
  <c r="D83" i="3"/>
  <c r="C83" i="3"/>
  <c r="B83" i="3"/>
  <c r="A83" i="3"/>
  <c r="Z82" i="3"/>
  <c r="Y82" i="3"/>
  <c r="X82" i="3"/>
  <c r="W82" i="3"/>
  <c r="V82" i="3"/>
  <c r="U82" i="3"/>
  <c r="T82" i="3"/>
  <c r="S82" i="3"/>
  <c r="R82" i="3"/>
  <c r="Q82" i="3"/>
  <c r="P82" i="3"/>
  <c r="O82" i="3"/>
  <c r="N82" i="3"/>
  <c r="M82" i="3"/>
  <c r="L82" i="3"/>
  <c r="K82" i="3"/>
  <c r="J82" i="3"/>
  <c r="G82" i="3"/>
  <c r="F82" i="3"/>
  <c r="E82" i="3"/>
  <c r="D82" i="3"/>
  <c r="C82" i="3"/>
  <c r="B82" i="3"/>
  <c r="A82" i="3"/>
  <c r="Z81" i="3"/>
  <c r="Y81" i="3"/>
  <c r="X81" i="3"/>
  <c r="W81" i="3"/>
  <c r="V81" i="3"/>
  <c r="U81" i="3"/>
  <c r="T81" i="3"/>
  <c r="S81" i="3"/>
  <c r="R81" i="3"/>
  <c r="Q81" i="3"/>
  <c r="P81" i="3"/>
  <c r="O81" i="3"/>
  <c r="N81" i="3"/>
  <c r="M81" i="3"/>
  <c r="L81" i="3"/>
  <c r="K81" i="3"/>
  <c r="J81" i="3"/>
  <c r="G81" i="3"/>
  <c r="F81" i="3"/>
  <c r="E81" i="3"/>
  <c r="D81" i="3"/>
  <c r="C81" i="3"/>
  <c r="B81" i="3"/>
  <c r="A81" i="3"/>
  <c r="Z80" i="3"/>
  <c r="Y80" i="3"/>
  <c r="X80" i="3"/>
  <c r="W80" i="3"/>
  <c r="V80" i="3"/>
  <c r="U80" i="3"/>
  <c r="T80" i="3"/>
  <c r="S80" i="3"/>
  <c r="R80" i="3"/>
  <c r="Q80" i="3"/>
  <c r="P80" i="3"/>
  <c r="O80" i="3"/>
  <c r="N80" i="3"/>
  <c r="M80" i="3"/>
  <c r="L80" i="3"/>
  <c r="K80" i="3"/>
  <c r="J80" i="3"/>
  <c r="G80" i="3"/>
  <c r="F80" i="3"/>
  <c r="E80" i="3"/>
  <c r="D80" i="3"/>
  <c r="C80" i="3"/>
  <c r="B80" i="3"/>
  <c r="A80" i="3"/>
  <c r="Z79" i="3"/>
  <c r="Y79" i="3"/>
  <c r="X79" i="3"/>
  <c r="W79" i="3"/>
  <c r="V79" i="3"/>
  <c r="U79" i="3"/>
  <c r="T79" i="3"/>
  <c r="S79" i="3"/>
  <c r="R79" i="3"/>
  <c r="Q79" i="3"/>
  <c r="P79" i="3"/>
  <c r="O79" i="3"/>
  <c r="N79" i="3"/>
  <c r="M79" i="3"/>
  <c r="L79" i="3"/>
  <c r="K79" i="3"/>
  <c r="J79" i="3"/>
  <c r="G79" i="3"/>
  <c r="F79" i="3"/>
  <c r="E79" i="3"/>
  <c r="D79" i="3"/>
  <c r="C79" i="3"/>
  <c r="B79" i="3"/>
  <c r="A79" i="3"/>
  <c r="Z78" i="3"/>
  <c r="Y78" i="3"/>
  <c r="X78" i="3"/>
  <c r="W78" i="3"/>
  <c r="V78" i="3"/>
  <c r="U78" i="3"/>
  <c r="T78" i="3"/>
  <c r="S78" i="3"/>
  <c r="R78" i="3"/>
  <c r="Q78" i="3"/>
  <c r="P78" i="3"/>
  <c r="O78" i="3"/>
  <c r="N78" i="3"/>
  <c r="M78" i="3"/>
  <c r="L78" i="3"/>
  <c r="K78" i="3"/>
  <c r="J78" i="3"/>
  <c r="G78" i="3"/>
  <c r="F78" i="3"/>
  <c r="E78" i="3"/>
  <c r="D78" i="3"/>
  <c r="C78" i="3"/>
  <c r="B78" i="3"/>
  <c r="A78" i="3"/>
  <c r="Z77" i="3"/>
  <c r="Y77" i="3"/>
  <c r="X77" i="3"/>
  <c r="W77" i="3"/>
  <c r="V77" i="3"/>
  <c r="U77" i="3"/>
  <c r="T77" i="3"/>
  <c r="S77" i="3"/>
  <c r="R77" i="3"/>
  <c r="Q77" i="3"/>
  <c r="P77" i="3"/>
  <c r="O77" i="3"/>
  <c r="N77" i="3"/>
  <c r="M77" i="3"/>
  <c r="L77" i="3"/>
  <c r="K77" i="3"/>
  <c r="J77" i="3"/>
  <c r="G77" i="3"/>
  <c r="F77" i="3"/>
  <c r="E77" i="3"/>
  <c r="D77" i="3"/>
  <c r="C77" i="3"/>
  <c r="B77" i="3"/>
  <c r="A77" i="3"/>
  <c r="Z76" i="3"/>
  <c r="Y76" i="3"/>
  <c r="X76" i="3"/>
  <c r="W76" i="3"/>
  <c r="V76" i="3"/>
  <c r="U76" i="3"/>
  <c r="T76" i="3"/>
  <c r="S76" i="3"/>
  <c r="R76" i="3"/>
  <c r="Q76" i="3"/>
  <c r="P76" i="3"/>
  <c r="O76" i="3"/>
  <c r="N76" i="3"/>
  <c r="M76" i="3"/>
  <c r="L76" i="3"/>
  <c r="K76" i="3"/>
  <c r="J76" i="3"/>
  <c r="G76" i="3"/>
  <c r="F76" i="3"/>
  <c r="E76" i="3"/>
  <c r="D76" i="3"/>
  <c r="C76" i="3"/>
  <c r="B76" i="3"/>
  <c r="A76" i="3"/>
  <c r="Z75" i="3"/>
  <c r="Y75" i="3"/>
  <c r="X75" i="3"/>
  <c r="W75" i="3"/>
  <c r="V75" i="3"/>
  <c r="U75" i="3"/>
  <c r="T75" i="3"/>
  <c r="S75" i="3"/>
  <c r="R75" i="3"/>
  <c r="Q75" i="3"/>
  <c r="P75" i="3"/>
  <c r="O75" i="3"/>
  <c r="N75" i="3"/>
  <c r="M75" i="3"/>
  <c r="L75" i="3"/>
  <c r="K75" i="3"/>
  <c r="J75" i="3"/>
  <c r="G75" i="3"/>
  <c r="F75" i="3"/>
  <c r="E75" i="3"/>
  <c r="D75" i="3"/>
  <c r="C75" i="3"/>
  <c r="B75" i="3"/>
  <c r="A75" i="3"/>
  <c r="Z74" i="3"/>
  <c r="Y74" i="3"/>
  <c r="X74" i="3"/>
  <c r="W74" i="3"/>
  <c r="V74" i="3"/>
  <c r="U74" i="3"/>
  <c r="T74" i="3"/>
  <c r="S74" i="3"/>
  <c r="R74" i="3"/>
  <c r="Q74" i="3"/>
  <c r="P74" i="3"/>
  <c r="O74" i="3"/>
  <c r="N74" i="3"/>
  <c r="M74" i="3"/>
  <c r="L74" i="3"/>
  <c r="K74" i="3"/>
  <c r="J74" i="3"/>
  <c r="G74" i="3"/>
  <c r="F74" i="3"/>
  <c r="E74" i="3"/>
  <c r="D74" i="3"/>
  <c r="C74" i="3"/>
  <c r="B74" i="3"/>
  <c r="A74" i="3"/>
  <c r="Z73" i="3"/>
  <c r="Y73" i="3"/>
  <c r="X73" i="3"/>
  <c r="W73" i="3"/>
  <c r="V73" i="3"/>
  <c r="U73" i="3"/>
  <c r="T73" i="3"/>
  <c r="S73" i="3"/>
  <c r="R73" i="3"/>
  <c r="Q73" i="3"/>
  <c r="P73" i="3"/>
  <c r="O73" i="3"/>
  <c r="N73" i="3"/>
  <c r="M73" i="3"/>
  <c r="L73" i="3"/>
  <c r="K73" i="3"/>
  <c r="J73" i="3"/>
  <c r="G73" i="3"/>
  <c r="F73" i="3"/>
  <c r="E73" i="3"/>
  <c r="D73" i="3"/>
  <c r="C73" i="3"/>
  <c r="B73" i="3"/>
  <c r="A73" i="3"/>
  <c r="Z72" i="3"/>
  <c r="Y72" i="3"/>
  <c r="X72" i="3"/>
  <c r="W72" i="3"/>
  <c r="V72" i="3"/>
  <c r="U72" i="3"/>
  <c r="T72" i="3"/>
  <c r="S72" i="3"/>
  <c r="R72" i="3"/>
  <c r="Q72" i="3"/>
  <c r="P72" i="3"/>
  <c r="O72" i="3"/>
  <c r="N72" i="3"/>
  <c r="M72" i="3"/>
  <c r="L72" i="3"/>
  <c r="K72" i="3"/>
  <c r="J72" i="3"/>
  <c r="G72" i="3"/>
  <c r="F72" i="3"/>
  <c r="E72" i="3"/>
  <c r="D72" i="3"/>
  <c r="C72" i="3"/>
  <c r="B72" i="3"/>
  <c r="A72" i="3"/>
  <c r="Z71" i="3"/>
  <c r="Y71" i="3"/>
  <c r="X71" i="3"/>
  <c r="W71" i="3"/>
  <c r="V71" i="3"/>
  <c r="U71" i="3"/>
  <c r="T71" i="3"/>
  <c r="S71" i="3"/>
  <c r="R71" i="3"/>
  <c r="Q71" i="3"/>
  <c r="P71" i="3"/>
  <c r="O71" i="3"/>
  <c r="N71" i="3"/>
  <c r="M71" i="3"/>
  <c r="L71" i="3"/>
  <c r="K71" i="3"/>
  <c r="J71" i="3"/>
  <c r="G71" i="3"/>
  <c r="F71" i="3"/>
  <c r="E71" i="3"/>
  <c r="D71" i="3"/>
  <c r="C71" i="3"/>
  <c r="B71" i="3"/>
  <c r="A71" i="3"/>
  <c r="Z70" i="3"/>
  <c r="Y70" i="3"/>
  <c r="X70" i="3"/>
  <c r="W70" i="3"/>
  <c r="V70" i="3"/>
  <c r="U70" i="3"/>
  <c r="T70" i="3"/>
  <c r="S70" i="3"/>
  <c r="R70" i="3"/>
  <c r="Q70" i="3"/>
  <c r="P70" i="3"/>
  <c r="O70" i="3"/>
  <c r="N70" i="3"/>
  <c r="M70" i="3"/>
  <c r="L70" i="3"/>
  <c r="K70" i="3"/>
  <c r="J70" i="3"/>
  <c r="G70" i="3"/>
  <c r="F70" i="3"/>
  <c r="E70" i="3"/>
  <c r="D70" i="3"/>
  <c r="C70" i="3"/>
  <c r="B70" i="3"/>
  <c r="A70" i="3"/>
  <c r="Z69" i="3"/>
  <c r="Y69" i="3"/>
  <c r="X69" i="3"/>
  <c r="W69" i="3"/>
  <c r="V69" i="3"/>
  <c r="U69" i="3"/>
  <c r="T69" i="3"/>
  <c r="S69" i="3"/>
  <c r="R69" i="3"/>
  <c r="Q69" i="3"/>
  <c r="P69" i="3"/>
  <c r="O69" i="3"/>
  <c r="N69" i="3"/>
  <c r="M69" i="3"/>
  <c r="L69" i="3"/>
  <c r="K69" i="3"/>
  <c r="J69" i="3"/>
  <c r="G69" i="3"/>
  <c r="F69" i="3"/>
  <c r="E69" i="3"/>
  <c r="D69" i="3"/>
  <c r="C69" i="3"/>
  <c r="B69" i="3"/>
  <c r="A69" i="3"/>
  <c r="Z68" i="3"/>
  <c r="Y68" i="3"/>
  <c r="X68" i="3"/>
  <c r="W68" i="3"/>
  <c r="V68" i="3"/>
  <c r="U68" i="3"/>
  <c r="T68" i="3"/>
  <c r="S68" i="3"/>
  <c r="R68" i="3"/>
  <c r="Q68" i="3"/>
  <c r="P68" i="3"/>
  <c r="O68" i="3"/>
  <c r="N68" i="3"/>
  <c r="M68" i="3"/>
  <c r="L68" i="3"/>
  <c r="K68" i="3"/>
  <c r="J68" i="3"/>
  <c r="G68" i="3"/>
  <c r="F68" i="3"/>
  <c r="E68" i="3"/>
  <c r="D68" i="3"/>
  <c r="C68" i="3"/>
  <c r="B68" i="3"/>
  <c r="A68" i="3"/>
  <c r="Z67" i="3"/>
  <c r="Y67" i="3"/>
  <c r="X67" i="3"/>
  <c r="W67" i="3"/>
  <c r="V67" i="3"/>
  <c r="U67" i="3"/>
  <c r="T67" i="3"/>
  <c r="S67" i="3"/>
  <c r="R67" i="3"/>
  <c r="Q67" i="3"/>
  <c r="P67" i="3"/>
  <c r="O67" i="3"/>
  <c r="N67" i="3"/>
  <c r="M67" i="3"/>
  <c r="L67" i="3"/>
  <c r="K67" i="3"/>
  <c r="J67" i="3"/>
  <c r="G67" i="3"/>
  <c r="F67" i="3"/>
  <c r="E67" i="3"/>
  <c r="D67" i="3"/>
  <c r="C67" i="3"/>
  <c r="B67" i="3"/>
  <c r="A67" i="3"/>
  <c r="Z66" i="3"/>
  <c r="Y66" i="3"/>
  <c r="X66" i="3"/>
  <c r="W66" i="3"/>
  <c r="V66" i="3"/>
  <c r="U66" i="3"/>
  <c r="T66" i="3"/>
  <c r="S66" i="3"/>
  <c r="R66" i="3"/>
  <c r="Q66" i="3"/>
  <c r="P66" i="3"/>
  <c r="O66" i="3"/>
  <c r="N66" i="3"/>
  <c r="M66" i="3"/>
  <c r="L66" i="3"/>
  <c r="K66" i="3"/>
  <c r="J66" i="3"/>
  <c r="G66" i="3"/>
  <c r="F66" i="3"/>
  <c r="E66" i="3"/>
  <c r="D66" i="3"/>
  <c r="C66" i="3"/>
  <c r="B66" i="3"/>
  <c r="A66" i="3"/>
  <c r="Z65" i="3"/>
  <c r="Y65" i="3"/>
  <c r="X65" i="3"/>
  <c r="W65" i="3"/>
  <c r="V65" i="3"/>
  <c r="U65" i="3"/>
  <c r="T65" i="3"/>
  <c r="S65" i="3"/>
  <c r="R65" i="3"/>
  <c r="Q65" i="3"/>
  <c r="P65" i="3"/>
  <c r="O65" i="3"/>
  <c r="N65" i="3"/>
  <c r="M65" i="3"/>
  <c r="L65" i="3"/>
  <c r="K65" i="3"/>
  <c r="J65" i="3"/>
  <c r="G65" i="3"/>
  <c r="F65" i="3"/>
  <c r="E65" i="3"/>
  <c r="D65" i="3"/>
  <c r="C65" i="3"/>
  <c r="B65" i="3"/>
  <c r="A65" i="3"/>
  <c r="Z64" i="3"/>
  <c r="Y64" i="3"/>
  <c r="X64" i="3"/>
  <c r="W64" i="3"/>
  <c r="V64" i="3"/>
  <c r="U64" i="3"/>
  <c r="T64" i="3"/>
  <c r="S64" i="3"/>
  <c r="R64" i="3"/>
  <c r="Q64" i="3"/>
  <c r="P64" i="3"/>
  <c r="O64" i="3"/>
  <c r="N64" i="3"/>
  <c r="M64" i="3"/>
  <c r="L64" i="3"/>
  <c r="K64" i="3"/>
  <c r="J64" i="3"/>
  <c r="G64" i="3"/>
  <c r="F64" i="3"/>
  <c r="E64" i="3"/>
  <c r="D64" i="3"/>
  <c r="C64" i="3"/>
  <c r="B64" i="3"/>
  <c r="A64" i="3"/>
  <c r="Z63" i="3"/>
  <c r="Y63" i="3"/>
  <c r="X63" i="3"/>
  <c r="W63" i="3"/>
  <c r="V63" i="3"/>
  <c r="U63" i="3"/>
  <c r="T63" i="3"/>
  <c r="S63" i="3"/>
  <c r="R63" i="3"/>
  <c r="Q63" i="3"/>
  <c r="P63" i="3"/>
  <c r="O63" i="3"/>
  <c r="N63" i="3"/>
  <c r="M63" i="3"/>
  <c r="L63" i="3"/>
  <c r="K63" i="3"/>
  <c r="J63" i="3"/>
  <c r="G63" i="3"/>
  <c r="F63" i="3"/>
  <c r="E63" i="3"/>
  <c r="D63" i="3"/>
  <c r="C63" i="3"/>
  <c r="B63" i="3"/>
  <c r="A63" i="3"/>
  <c r="Z62" i="3"/>
  <c r="Y62" i="3"/>
  <c r="X62" i="3"/>
  <c r="W62" i="3"/>
  <c r="V62" i="3"/>
  <c r="U62" i="3"/>
  <c r="T62" i="3"/>
  <c r="S62" i="3"/>
  <c r="R62" i="3"/>
  <c r="Q62" i="3"/>
  <c r="P62" i="3"/>
  <c r="O62" i="3"/>
  <c r="N62" i="3"/>
  <c r="M62" i="3"/>
  <c r="L62" i="3"/>
  <c r="K62" i="3"/>
  <c r="J62" i="3"/>
  <c r="G62" i="3"/>
  <c r="F62" i="3"/>
  <c r="E62" i="3"/>
  <c r="D62" i="3"/>
  <c r="C62" i="3"/>
  <c r="B62" i="3"/>
  <c r="A62" i="3"/>
  <c r="Z61" i="3"/>
  <c r="Y61" i="3"/>
  <c r="X61" i="3"/>
  <c r="W61" i="3"/>
  <c r="V61" i="3"/>
  <c r="U61" i="3"/>
  <c r="T61" i="3"/>
  <c r="S61" i="3"/>
  <c r="R61" i="3"/>
  <c r="Q61" i="3"/>
  <c r="P61" i="3"/>
  <c r="O61" i="3"/>
  <c r="N61" i="3"/>
  <c r="M61" i="3"/>
  <c r="L61" i="3"/>
  <c r="K61" i="3"/>
  <c r="J61" i="3"/>
  <c r="G61" i="3"/>
  <c r="F61" i="3"/>
  <c r="E61" i="3"/>
  <c r="D61" i="3"/>
  <c r="C61" i="3"/>
  <c r="B61" i="3"/>
  <c r="A61" i="3"/>
  <c r="Z60" i="3"/>
  <c r="Y60" i="3"/>
  <c r="X60" i="3"/>
  <c r="W60" i="3"/>
  <c r="V60" i="3"/>
  <c r="U60" i="3"/>
  <c r="T60" i="3"/>
  <c r="S60" i="3"/>
  <c r="R60" i="3"/>
  <c r="Q60" i="3"/>
  <c r="P60" i="3"/>
  <c r="O60" i="3"/>
  <c r="N60" i="3"/>
  <c r="M60" i="3"/>
  <c r="L60" i="3"/>
  <c r="K60" i="3"/>
  <c r="J60" i="3"/>
  <c r="G60" i="3"/>
  <c r="F60" i="3"/>
  <c r="E60" i="3"/>
  <c r="D60" i="3"/>
  <c r="C60" i="3"/>
  <c r="B60" i="3"/>
  <c r="A60" i="3"/>
  <c r="Z59" i="3"/>
  <c r="Y59" i="3"/>
  <c r="X59" i="3"/>
  <c r="W59" i="3"/>
  <c r="V59" i="3"/>
  <c r="U59" i="3"/>
  <c r="T59" i="3"/>
  <c r="S59" i="3"/>
  <c r="R59" i="3"/>
  <c r="Q59" i="3"/>
  <c r="P59" i="3"/>
  <c r="O59" i="3"/>
  <c r="N59" i="3"/>
  <c r="M59" i="3"/>
  <c r="L59" i="3"/>
  <c r="K59" i="3"/>
  <c r="J59" i="3"/>
  <c r="G59" i="3"/>
  <c r="F59" i="3"/>
  <c r="E59" i="3"/>
  <c r="D59" i="3"/>
  <c r="C59" i="3"/>
  <c r="B59" i="3"/>
  <c r="A59" i="3"/>
  <c r="Z58" i="3"/>
  <c r="Y58" i="3"/>
  <c r="X58" i="3"/>
  <c r="W58" i="3"/>
  <c r="V58" i="3"/>
  <c r="U58" i="3"/>
  <c r="T58" i="3"/>
  <c r="S58" i="3"/>
  <c r="R58" i="3"/>
  <c r="Q58" i="3"/>
  <c r="P58" i="3"/>
  <c r="O58" i="3"/>
  <c r="N58" i="3"/>
  <c r="M58" i="3"/>
  <c r="L58" i="3"/>
  <c r="K58" i="3"/>
  <c r="J58" i="3"/>
  <c r="G58" i="3"/>
  <c r="F58" i="3"/>
  <c r="E58" i="3"/>
  <c r="D58" i="3"/>
  <c r="C58" i="3"/>
  <c r="B58" i="3"/>
  <c r="A58" i="3"/>
  <c r="Z57" i="3"/>
  <c r="Y57" i="3"/>
  <c r="X57" i="3"/>
  <c r="W57" i="3"/>
  <c r="V57" i="3"/>
  <c r="U57" i="3"/>
  <c r="T57" i="3"/>
  <c r="S57" i="3"/>
  <c r="R57" i="3"/>
  <c r="Q57" i="3"/>
  <c r="P57" i="3"/>
  <c r="O57" i="3"/>
  <c r="N57" i="3"/>
  <c r="M57" i="3"/>
  <c r="L57" i="3"/>
  <c r="K57" i="3"/>
  <c r="J57" i="3"/>
  <c r="G57" i="3"/>
  <c r="F57" i="3"/>
  <c r="E57" i="3"/>
  <c r="D57" i="3"/>
  <c r="C57" i="3"/>
  <c r="B57" i="3"/>
  <c r="A57" i="3"/>
  <c r="Z56" i="3"/>
  <c r="Y56" i="3"/>
  <c r="X56" i="3"/>
  <c r="W56" i="3"/>
  <c r="V56" i="3"/>
  <c r="U56" i="3"/>
  <c r="T56" i="3"/>
  <c r="S56" i="3"/>
  <c r="R56" i="3"/>
  <c r="Q56" i="3"/>
  <c r="P56" i="3"/>
  <c r="O56" i="3"/>
  <c r="N56" i="3"/>
  <c r="M56" i="3"/>
  <c r="L56" i="3"/>
  <c r="K56" i="3"/>
  <c r="J56" i="3"/>
  <c r="G56" i="3"/>
  <c r="F56" i="3"/>
  <c r="E56" i="3"/>
  <c r="D56" i="3"/>
  <c r="C56" i="3"/>
  <c r="B56" i="3"/>
  <c r="A56" i="3"/>
  <c r="Z55" i="3"/>
  <c r="Y55" i="3"/>
  <c r="X55" i="3"/>
  <c r="W55" i="3"/>
  <c r="V55" i="3"/>
  <c r="U55" i="3"/>
  <c r="T55" i="3"/>
  <c r="S55" i="3"/>
  <c r="R55" i="3"/>
  <c r="Q55" i="3"/>
  <c r="P55" i="3"/>
  <c r="O55" i="3"/>
  <c r="N55" i="3"/>
  <c r="M55" i="3"/>
  <c r="L55" i="3"/>
  <c r="K55" i="3"/>
  <c r="J55" i="3"/>
  <c r="G55" i="3"/>
  <c r="F55" i="3"/>
  <c r="E55" i="3"/>
  <c r="D55" i="3"/>
  <c r="C55" i="3"/>
  <c r="B55" i="3"/>
  <c r="A55" i="3"/>
  <c r="Z54" i="3"/>
  <c r="Y54" i="3"/>
  <c r="X54" i="3"/>
  <c r="W54" i="3"/>
  <c r="V54" i="3"/>
  <c r="U54" i="3"/>
  <c r="T54" i="3"/>
  <c r="S54" i="3"/>
  <c r="R54" i="3"/>
  <c r="Q54" i="3"/>
  <c r="P54" i="3"/>
  <c r="O54" i="3"/>
  <c r="N54" i="3"/>
  <c r="M54" i="3"/>
  <c r="L54" i="3"/>
  <c r="K54" i="3"/>
  <c r="J54" i="3"/>
  <c r="G54" i="3"/>
  <c r="F54" i="3"/>
  <c r="E54" i="3"/>
  <c r="D54" i="3"/>
  <c r="C54" i="3"/>
  <c r="B54" i="3"/>
  <c r="A54" i="3"/>
  <c r="Z53" i="3"/>
  <c r="Y53" i="3"/>
  <c r="X53" i="3"/>
  <c r="W53" i="3"/>
  <c r="V53" i="3"/>
  <c r="U53" i="3"/>
  <c r="T53" i="3"/>
  <c r="S53" i="3"/>
  <c r="R53" i="3"/>
  <c r="Q53" i="3"/>
  <c r="P53" i="3"/>
  <c r="O53" i="3"/>
  <c r="N53" i="3"/>
  <c r="M53" i="3"/>
  <c r="L53" i="3"/>
  <c r="K53" i="3"/>
  <c r="J53" i="3"/>
  <c r="G53" i="3"/>
  <c r="F53" i="3"/>
  <c r="E53" i="3"/>
  <c r="D53" i="3"/>
  <c r="C53" i="3"/>
  <c r="B53" i="3"/>
  <c r="A53" i="3"/>
  <c r="Z52" i="3"/>
  <c r="Y52" i="3"/>
  <c r="X52" i="3"/>
  <c r="W52" i="3"/>
  <c r="V52" i="3"/>
  <c r="U52" i="3"/>
  <c r="T52" i="3"/>
  <c r="S52" i="3"/>
  <c r="R52" i="3"/>
  <c r="Q52" i="3"/>
  <c r="P52" i="3"/>
  <c r="O52" i="3"/>
  <c r="N52" i="3"/>
  <c r="M52" i="3"/>
  <c r="L52" i="3"/>
  <c r="K52" i="3"/>
  <c r="J52" i="3"/>
  <c r="G52" i="3"/>
  <c r="F52" i="3"/>
  <c r="E52" i="3"/>
  <c r="D52" i="3"/>
  <c r="C52" i="3"/>
  <c r="B52" i="3"/>
  <c r="A52" i="3"/>
  <c r="Z51" i="3"/>
  <c r="Y51" i="3"/>
  <c r="X51" i="3"/>
  <c r="W51" i="3"/>
  <c r="V51" i="3"/>
  <c r="U51" i="3"/>
  <c r="T51" i="3"/>
  <c r="S51" i="3"/>
  <c r="R51" i="3"/>
  <c r="Q51" i="3"/>
  <c r="P51" i="3"/>
  <c r="O51" i="3"/>
  <c r="N51" i="3"/>
  <c r="M51" i="3"/>
  <c r="L51" i="3"/>
  <c r="K51" i="3"/>
  <c r="J51" i="3"/>
  <c r="G51" i="3"/>
  <c r="F51" i="3"/>
  <c r="E51" i="3"/>
  <c r="D51" i="3"/>
  <c r="C51" i="3"/>
  <c r="B51" i="3"/>
  <c r="A51" i="3"/>
  <c r="Z50" i="3"/>
  <c r="Y50" i="3"/>
  <c r="X50" i="3"/>
  <c r="W50" i="3"/>
  <c r="V50" i="3"/>
  <c r="U50" i="3"/>
  <c r="T50" i="3"/>
  <c r="S50" i="3"/>
  <c r="R50" i="3"/>
  <c r="Q50" i="3"/>
  <c r="P50" i="3"/>
  <c r="O50" i="3"/>
  <c r="N50" i="3"/>
  <c r="M50" i="3"/>
  <c r="L50" i="3"/>
  <c r="K50" i="3"/>
  <c r="J50" i="3"/>
  <c r="G50" i="3"/>
  <c r="F50" i="3"/>
  <c r="E50" i="3"/>
  <c r="D50" i="3"/>
  <c r="C50" i="3"/>
  <c r="B50" i="3"/>
  <c r="A50" i="3"/>
  <c r="Z49" i="3"/>
  <c r="Y49" i="3"/>
  <c r="X49" i="3"/>
  <c r="W49" i="3"/>
  <c r="V49" i="3"/>
  <c r="U49" i="3"/>
  <c r="T49" i="3"/>
  <c r="S49" i="3"/>
  <c r="R49" i="3"/>
  <c r="Q49" i="3"/>
  <c r="P49" i="3"/>
  <c r="O49" i="3"/>
  <c r="N49" i="3"/>
  <c r="M49" i="3"/>
  <c r="L49" i="3"/>
  <c r="K49" i="3"/>
  <c r="J49" i="3"/>
  <c r="G49" i="3"/>
  <c r="F49" i="3"/>
  <c r="E49" i="3"/>
  <c r="D49" i="3"/>
  <c r="C49" i="3"/>
  <c r="B49" i="3"/>
  <c r="A49" i="3"/>
  <c r="Z48" i="3"/>
  <c r="Y48" i="3"/>
  <c r="X48" i="3"/>
  <c r="W48" i="3"/>
  <c r="V48" i="3"/>
  <c r="U48" i="3"/>
  <c r="T48" i="3"/>
  <c r="S48" i="3"/>
  <c r="R48" i="3"/>
  <c r="Q48" i="3"/>
  <c r="P48" i="3"/>
  <c r="O48" i="3"/>
  <c r="N48" i="3"/>
  <c r="M48" i="3"/>
  <c r="L48" i="3"/>
  <c r="K48" i="3"/>
  <c r="J48" i="3"/>
  <c r="G48" i="3"/>
  <c r="F48" i="3"/>
  <c r="E48" i="3"/>
  <c r="D48" i="3"/>
  <c r="C48" i="3"/>
  <c r="B48" i="3"/>
  <c r="A48" i="3"/>
  <c r="Z47" i="3"/>
  <c r="Y47" i="3"/>
  <c r="X47" i="3"/>
  <c r="W47" i="3"/>
  <c r="V47" i="3"/>
  <c r="U47" i="3"/>
  <c r="T47" i="3"/>
  <c r="S47" i="3"/>
  <c r="R47" i="3"/>
  <c r="Q47" i="3"/>
  <c r="P47" i="3"/>
  <c r="O47" i="3"/>
  <c r="N47" i="3"/>
  <c r="M47" i="3"/>
  <c r="L47" i="3"/>
  <c r="K47" i="3"/>
  <c r="J47" i="3"/>
  <c r="G47" i="3"/>
  <c r="F47" i="3"/>
  <c r="E47" i="3"/>
  <c r="D47" i="3"/>
  <c r="C47" i="3"/>
  <c r="B47" i="3"/>
  <c r="A47" i="3"/>
  <c r="Z46" i="3"/>
  <c r="Y46" i="3"/>
  <c r="X46" i="3"/>
  <c r="W46" i="3"/>
  <c r="V46" i="3"/>
  <c r="U46" i="3"/>
  <c r="T46" i="3"/>
  <c r="S46" i="3"/>
  <c r="R46" i="3"/>
  <c r="Q46" i="3"/>
  <c r="P46" i="3"/>
  <c r="O46" i="3"/>
  <c r="N46" i="3"/>
  <c r="M46" i="3"/>
  <c r="L46" i="3"/>
  <c r="K46" i="3"/>
  <c r="J46" i="3"/>
  <c r="G46" i="3"/>
  <c r="F46" i="3"/>
  <c r="E46" i="3"/>
  <c r="D46" i="3"/>
  <c r="C46" i="3"/>
  <c r="B46" i="3"/>
  <c r="A46" i="3"/>
  <c r="Z45" i="3"/>
  <c r="Y45" i="3"/>
  <c r="X45" i="3"/>
  <c r="W45" i="3"/>
  <c r="V45" i="3"/>
  <c r="U45" i="3"/>
  <c r="T45" i="3"/>
  <c r="S45" i="3"/>
  <c r="R45" i="3"/>
  <c r="Q45" i="3"/>
  <c r="P45" i="3"/>
  <c r="O45" i="3"/>
  <c r="N45" i="3"/>
  <c r="M45" i="3"/>
  <c r="L45" i="3"/>
  <c r="K45" i="3"/>
  <c r="J45" i="3"/>
  <c r="G45" i="3"/>
  <c r="F45" i="3"/>
  <c r="E45" i="3"/>
  <c r="D45" i="3"/>
  <c r="C45" i="3"/>
  <c r="B45" i="3"/>
  <c r="A45" i="3"/>
  <c r="Z44" i="3"/>
  <c r="Y44" i="3"/>
  <c r="X44" i="3"/>
  <c r="W44" i="3"/>
  <c r="V44" i="3"/>
  <c r="U44" i="3"/>
  <c r="T44" i="3"/>
  <c r="S44" i="3"/>
  <c r="R44" i="3"/>
  <c r="Q44" i="3"/>
  <c r="P44" i="3"/>
  <c r="O44" i="3"/>
  <c r="N44" i="3"/>
  <c r="M44" i="3"/>
  <c r="L44" i="3"/>
  <c r="K44" i="3"/>
  <c r="J44" i="3"/>
  <c r="G44" i="3"/>
  <c r="F44" i="3"/>
  <c r="E44" i="3"/>
  <c r="D44" i="3"/>
  <c r="C44" i="3"/>
  <c r="B44" i="3"/>
  <c r="A44" i="3"/>
  <c r="Z43" i="3"/>
  <c r="Y43" i="3"/>
  <c r="X43" i="3"/>
  <c r="W43" i="3"/>
  <c r="V43" i="3"/>
  <c r="U43" i="3"/>
  <c r="T43" i="3"/>
  <c r="S43" i="3"/>
  <c r="R43" i="3"/>
  <c r="Q43" i="3"/>
  <c r="P43" i="3"/>
  <c r="O43" i="3"/>
  <c r="N43" i="3"/>
  <c r="M43" i="3"/>
  <c r="L43" i="3"/>
  <c r="K43" i="3"/>
  <c r="J43" i="3"/>
  <c r="G43" i="3"/>
  <c r="F43" i="3"/>
  <c r="E43" i="3"/>
  <c r="D43" i="3"/>
  <c r="C43" i="3"/>
  <c r="B43" i="3"/>
  <c r="A43" i="3"/>
  <c r="Z42" i="3"/>
  <c r="Y42" i="3"/>
  <c r="X42" i="3"/>
  <c r="W42" i="3"/>
  <c r="V42" i="3"/>
  <c r="U42" i="3"/>
  <c r="T42" i="3"/>
  <c r="S42" i="3"/>
  <c r="R42" i="3"/>
  <c r="Q42" i="3"/>
  <c r="P42" i="3"/>
  <c r="O42" i="3"/>
  <c r="N42" i="3"/>
  <c r="M42" i="3"/>
  <c r="L42" i="3"/>
  <c r="K42" i="3"/>
  <c r="J42" i="3"/>
  <c r="G42" i="3"/>
  <c r="F42" i="3"/>
  <c r="E42" i="3"/>
  <c r="D42" i="3"/>
  <c r="C42" i="3"/>
  <c r="B42" i="3"/>
  <c r="A42" i="3"/>
  <c r="Z41" i="3"/>
  <c r="Y41" i="3"/>
  <c r="X41" i="3"/>
  <c r="W41" i="3"/>
  <c r="V41" i="3"/>
  <c r="U41" i="3"/>
  <c r="T41" i="3"/>
  <c r="S41" i="3"/>
  <c r="R41" i="3"/>
  <c r="Q41" i="3"/>
  <c r="P41" i="3"/>
  <c r="O41" i="3"/>
  <c r="N41" i="3"/>
  <c r="M41" i="3"/>
  <c r="L41" i="3"/>
  <c r="K41" i="3"/>
  <c r="J41" i="3"/>
  <c r="G41" i="3"/>
  <c r="F41" i="3"/>
  <c r="E41" i="3"/>
  <c r="D41" i="3"/>
  <c r="C41" i="3"/>
  <c r="B41" i="3"/>
  <c r="A41" i="3"/>
  <c r="Z40" i="3"/>
  <c r="Y40" i="3"/>
  <c r="X40" i="3"/>
  <c r="W40" i="3"/>
  <c r="V40" i="3"/>
  <c r="U40" i="3"/>
  <c r="T40" i="3"/>
  <c r="S40" i="3"/>
  <c r="R40" i="3"/>
  <c r="Q40" i="3"/>
  <c r="P40" i="3"/>
  <c r="O40" i="3"/>
  <c r="N40" i="3"/>
  <c r="M40" i="3"/>
  <c r="L40" i="3"/>
  <c r="K40" i="3"/>
  <c r="J40" i="3"/>
  <c r="G40" i="3"/>
  <c r="F40" i="3"/>
  <c r="E40" i="3"/>
  <c r="D40" i="3"/>
  <c r="C40" i="3"/>
  <c r="B40" i="3"/>
  <c r="A40" i="3"/>
  <c r="Z39" i="3"/>
  <c r="Y39" i="3"/>
  <c r="X39" i="3"/>
  <c r="W39" i="3"/>
  <c r="V39" i="3"/>
  <c r="U39" i="3"/>
  <c r="T39" i="3"/>
  <c r="S39" i="3"/>
  <c r="R39" i="3"/>
  <c r="Q39" i="3"/>
  <c r="P39" i="3"/>
  <c r="O39" i="3"/>
  <c r="N39" i="3"/>
  <c r="M39" i="3"/>
  <c r="L39" i="3"/>
  <c r="K39" i="3"/>
  <c r="J39" i="3"/>
  <c r="G39" i="3"/>
  <c r="F39" i="3"/>
  <c r="E39" i="3"/>
  <c r="D39" i="3"/>
  <c r="C39" i="3"/>
  <c r="B39" i="3"/>
  <c r="A39" i="3"/>
  <c r="Z38" i="3"/>
  <c r="Y38" i="3"/>
  <c r="X38" i="3"/>
  <c r="W38" i="3"/>
  <c r="V38" i="3"/>
  <c r="U38" i="3"/>
  <c r="T38" i="3"/>
  <c r="S38" i="3"/>
  <c r="R38" i="3"/>
  <c r="Q38" i="3"/>
  <c r="P38" i="3"/>
  <c r="O38" i="3"/>
  <c r="N38" i="3"/>
  <c r="M38" i="3"/>
  <c r="L38" i="3"/>
  <c r="K38" i="3"/>
  <c r="J38" i="3"/>
  <c r="G38" i="3"/>
  <c r="F38" i="3"/>
  <c r="E38" i="3"/>
  <c r="D38" i="3"/>
  <c r="C38" i="3"/>
  <c r="B38" i="3"/>
  <c r="A38" i="3"/>
  <c r="Z37" i="3"/>
  <c r="Y37" i="3"/>
  <c r="X37" i="3"/>
  <c r="W37" i="3"/>
  <c r="V37" i="3"/>
  <c r="U37" i="3"/>
  <c r="T37" i="3"/>
  <c r="S37" i="3"/>
  <c r="R37" i="3"/>
  <c r="Q37" i="3"/>
  <c r="P37" i="3"/>
  <c r="O37" i="3"/>
  <c r="N37" i="3"/>
  <c r="M37" i="3"/>
  <c r="L37" i="3"/>
  <c r="K37" i="3"/>
  <c r="J37" i="3"/>
  <c r="G37" i="3"/>
  <c r="F37" i="3"/>
  <c r="E37" i="3"/>
  <c r="D37" i="3"/>
  <c r="C37" i="3"/>
  <c r="B37" i="3"/>
  <c r="A37" i="3"/>
  <c r="Z36" i="3"/>
  <c r="Y36" i="3"/>
  <c r="X36" i="3"/>
  <c r="W36" i="3"/>
  <c r="V36" i="3"/>
  <c r="U36" i="3"/>
  <c r="T36" i="3"/>
  <c r="S36" i="3"/>
  <c r="R36" i="3"/>
  <c r="Q36" i="3"/>
  <c r="P36" i="3"/>
  <c r="O36" i="3"/>
  <c r="N36" i="3"/>
  <c r="M36" i="3"/>
  <c r="L36" i="3"/>
  <c r="K36" i="3"/>
  <c r="J36" i="3"/>
  <c r="G36" i="3"/>
  <c r="F36" i="3"/>
  <c r="E36" i="3"/>
  <c r="D36" i="3"/>
  <c r="C36" i="3"/>
  <c r="B36" i="3"/>
  <c r="A36" i="3"/>
  <c r="Z35" i="3"/>
  <c r="Y35" i="3"/>
  <c r="X35" i="3"/>
  <c r="W35" i="3"/>
  <c r="V35" i="3"/>
  <c r="U35" i="3"/>
  <c r="T35" i="3"/>
  <c r="S35" i="3"/>
  <c r="R35" i="3"/>
  <c r="Q35" i="3"/>
  <c r="P35" i="3"/>
  <c r="O35" i="3"/>
  <c r="N35" i="3"/>
  <c r="M35" i="3"/>
  <c r="L35" i="3"/>
  <c r="K35" i="3"/>
  <c r="J35" i="3"/>
  <c r="G35" i="3"/>
  <c r="F35" i="3"/>
  <c r="E35" i="3"/>
  <c r="D35" i="3"/>
  <c r="C35" i="3"/>
  <c r="B35" i="3"/>
  <c r="A35" i="3"/>
  <c r="Z34" i="3"/>
  <c r="Y34" i="3"/>
  <c r="X34" i="3"/>
  <c r="W34" i="3"/>
  <c r="V34" i="3"/>
  <c r="U34" i="3"/>
  <c r="T34" i="3"/>
  <c r="S34" i="3"/>
  <c r="R34" i="3"/>
  <c r="Q34" i="3"/>
  <c r="P34" i="3"/>
  <c r="O34" i="3"/>
  <c r="N34" i="3"/>
  <c r="M34" i="3"/>
  <c r="L34" i="3"/>
  <c r="K34" i="3"/>
  <c r="J34" i="3"/>
  <c r="G34" i="3"/>
  <c r="F34" i="3"/>
  <c r="E34" i="3"/>
  <c r="D34" i="3"/>
  <c r="C34" i="3"/>
  <c r="B34" i="3"/>
  <c r="A34" i="3"/>
  <c r="Z33" i="3"/>
  <c r="Y33" i="3"/>
  <c r="X33" i="3"/>
  <c r="W33" i="3"/>
  <c r="V33" i="3"/>
  <c r="U33" i="3"/>
  <c r="T33" i="3"/>
  <c r="S33" i="3"/>
  <c r="R33" i="3"/>
  <c r="Q33" i="3"/>
  <c r="P33" i="3"/>
  <c r="O33" i="3"/>
  <c r="N33" i="3"/>
  <c r="M33" i="3"/>
  <c r="L33" i="3"/>
  <c r="K33" i="3"/>
  <c r="J33" i="3"/>
  <c r="G33" i="3"/>
  <c r="F33" i="3"/>
  <c r="E33" i="3"/>
  <c r="D33" i="3"/>
  <c r="C33" i="3"/>
  <c r="B33" i="3"/>
  <c r="A33" i="3"/>
  <c r="Z32" i="3"/>
  <c r="Y32" i="3"/>
  <c r="X32" i="3"/>
  <c r="W32" i="3"/>
  <c r="V32" i="3"/>
  <c r="U32" i="3"/>
  <c r="T32" i="3"/>
  <c r="S32" i="3"/>
  <c r="R32" i="3"/>
  <c r="Q32" i="3"/>
  <c r="P32" i="3"/>
  <c r="O32" i="3"/>
  <c r="N32" i="3"/>
  <c r="M32" i="3"/>
  <c r="L32" i="3"/>
  <c r="K32" i="3"/>
  <c r="J32" i="3"/>
  <c r="G32" i="3"/>
  <c r="F32" i="3"/>
  <c r="E32" i="3"/>
  <c r="D32" i="3"/>
  <c r="C32" i="3"/>
  <c r="B32" i="3"/>
  <c r="A32" i="3"/>
  <c r="Z31" i="3"/>
  <c r="Y31" i="3"/>
  <c r="X31" i="3"/>
  <c r="W31" i="3"/>
  <c r="V31" i="3"/>
  <c r="U31" i="3"/>
  <c r="T31" i="3"/>
  <c r="S31" i="3"/>
  <c r="R31" i="3"/>
  <c r="Q31" i="3"/>
  <c r="P31" i="3"/>
  <c r="O31" i="3"/>
  <c r="N31" i="3"/>
  <c r="M31" i="3"/>
  <c r="L31" i="3"/>
  <c r="K31" i="3"/>
  <c r="J31" i="3"/>
  <c r="G31" i="3"/>
  <c r="F31" i="3"/>
  <c r="E31" i="3"/>
  <c r="D31" i="3"/>
  <c r="C31" i="3"/>
  <c r="B31" i="3"/>
  <c r="A31" i="3"/>
  <c r="Z30" i="3"/>
  <c r="Y30" i="3"/>
  <c r="X30" i="3"/>
  <c r="W30" i="3"/>
  <c r="V30" i="3"/>
  <c r="U30" i="3"/>
  <c r="T30" i="3"/>
  <c r="S30" i="3"/>
  <c r="R30" i="3"/>
  <c r="Q30" i="3"/>
  <c r="P30" i="3"/>
  <c r="O30" i="3"/>
  <c r="N30" i="3"/>
  <c r="M30" i="3"/>
  <c r="L30" i="3"/>
  <c r="K30" i="3"/>
  <c r="J30" i="3"/>
  <c r="G30" i="3"/>
  <c r="F30" i="3"/>
  <c r="E30" i="3"/>
  <c r="D30" i="3"/>
  <c r="C30" i="3"/>
  <c r="B30" i="3"/>
  <c r="A30" i="3"/>
  <c r="Z29" i="3"/>
  <c r="Y29" i="3"/>
  <c r="X29" i="3"/>
  <c r="W29" i="3"/>
  <c r="V29" i="3"/>
  <c r="U29" i="3"/>
  <c r="T29" i="3"/>
  <c r="S29" i="3"/>
  <c r="R29" i="3"/>
  <c r="Q29" i="3"/>
  <c r="P29" i="3"/>
  <c r="O29" i="3"/>
  <c r="N29" i="3"/>
  <c r="M29" i="3"/>
  <c r="L29" i="3"/>
  <c r="K29" i="3"/>
  <c r="J29" i="3"/>
  <c r="G29" i="3"/>
  <c r="F29" i="3"/>
  <c r="E29" i="3"/>
  <c r="D29" i="3"/>
  <c r="C29" i="3"/>
  <c r="B29" i="3"/>
  <c r="A29" i="3"/>
  <c r="Z28" i="3"/>
  <c r="Y28" i="3"/>
  <c r="X28" i="3"/>
  <c r="W28" i="3"/>
  <c r="V28" i="3"/>
  <c r="U28" i="3"/>
  <c r="T28" i="3"/>
  <c r="S28" i="3"/>
  <c r="R28" i="3"/>
  <c r="Q28" i="3"/>
  <c r="P28" i="3"/>
  <c r="O28" i="3"/>
  <c r="N28" i="3"/>
  <c r="M28" i="3"/>
  <c r="L28" i="3"/>
  <c r="K28" i="3"/>
  <c r="J28" i="3"/>
  <c r="G28" i="3"/>
  <c r="F28" i="3"/>
  <c r="E28" i="3"/>
  <c r="D28" i="3"/>
  <c r="C28" i="3"/>
  <c r="B28" i="3"/>
  <c r="A28" i="3"/>
  <c r="Z27" i="3"/>
  <c r="Y27" i="3"/>
  <c r="X27" i="3"/>
  <c r="W27" i="3"/>
  <c r="V27" i="3"/>
  <c r="U27" i="3"/>
  <c r="T27" i="3"/>
  <c r="S27" i="3"/>
  <c r="R27" i="3"/>
  <c r="Q27" i="3"/>
  <c r="P27" i="3"/>
  <c r="O27" i="3"/>
  <c r="N27" i="3"/>
  <c r="M27" i="3"/>
  <c r="L27" i="3"/>
  <c r="K27" i="3"/>
  <c r="J27" i="3"/>
  <c r="G27" i="3"/>
  <c r="F27" i="3"/>
  <c r="E27" i="3"/>
  <c r="D27" i="3"/>
  <c r="C27" i="3"/>
  <c r="B27" i="3"/>
  <c r="A27" i="3"/>
  <c r="Z26" i="3"/>
  <c r="Y26" i="3"/>
  <c r="X26" i="3"/>
  <c r="W26" i="3"/>
  <c r="V26" i="3"/>
  <c r="U26" i="3"/>
  <c r="T26" i="3"/>
  <c r="S26" i="3"/>
  <c r="R26" i="3"/>
  <c r="Q26" i="3"/>
  <c r="P26" i="3"/>
  <c r="O26" i="3"/>
  <c r="N26" i="3"/>
  <c r="M26" i="3"/>
  <c r="L26" i="3"/>
  <c r="K26" i="3"/>
  <c r="J26" i="3"/>
  <c r="G26" i="3"/>
  <c r="F26" i="3"/>
  <c r="E26" i="3"/>
  <c r="D26" i="3"/>
  <c r="C26" i="3"/>
  <c r="B26" i="3"/>
  <c r="A26" i="3"/>
  <c r="Z25" i="3"/>
  <c r="Y25" i="3"/>
  <c r="X25" i="3"/>
  <c r="W25" i="3"/>
  <c r="V25" i="3"/>
  <c r="U25" i="3"/>
  <c r="T25" i="3"/>
  <c r="S25" i="3"/>
  <c r="R25" i="3"/>
  <c r="Q25" i="3"/>
  <c r="P25" i="3"/>
  <c r="O25" i="3"/>
  <c r="N25" i="3"/>
  <c r="M25" i="3"/>
  <c r="L25" i="3"/>
  <c r="K25" i="3"/>
  <c r="J25" i="3"/>
  <c r="G25" i="3"/>
  <c r="F25" i="3"/>
  <c r="E25" i="3"/>
  <c r="D25" i="3"/>
  <c r="C25" i="3"/>
  <c r="B25" i="3"/>
  <c r="A25" i="3"/>
  <c r="Z24" i="3"/>
  <c r="Y24" i="3"/>
  <c r="X24" i="3"/>
  <c r="W24" i="3"/>
  <c r="V24" i="3"/>
  <c r="U24" i="3"/>
  <c r="T24" i="3"/>
  <c r="S24" i="3"/>
  <c r="R24" i="3"/>
  <c r="Q24" i="3"/>
  <c r="P24" i="3"/>
  <c r="O24" i="3"/>
  <c r="N24" i="3"/>
  <c r="M24" i="3"/>
  <c r="L24" i="3"/>
  <c r="K24" i="3"/>
  <c r="J24" i="3"/>
  <c r="G24" i="3"/>
  <c r="F24" i="3"/>
  <c r="E24" i="3"/>
  <c r="D24" i="3"/>
  <c r="C24" i="3"/>
  <c r="B24" i="3"/>
  <c r="A24" i="3"/>
  <c r="Z23" i="3"/>
  <c r="Y23" i="3"/>
  <c r="X23" i="3"/>
  <c r="W23" i="3"/>
  <c r="V23" i="3"/>
  <c r="U23" i="3"/>
  <c r="T23" i="3"/>
  <c r="S23" i="3"/>
  <c r="R23" i="3"/>
  <c r="Q23" i="3"/>
  <c r="P23" i="3"/>
  <c r="O23" i="3"/>
  <c r="N23" i="3"/>
  <c r="M23" i="3"/>
  <c r="L23" i="3"/>
  <c r="K23" i="3"/>
  <c r="J23" i="3"/>
  <c r="G23" i="3"/>
  <c r="F23" i="3"/>
  <c r="E23" i="3"/>
  <c r="D23" i="3"/>
  <c r="C23" i="3"/>
  <c r="B23" i="3"/>
  <c r="A23" i="3"/>
  <c r="Z22" i="3"/>
  <c r="Y22" i="3"/>
  <c r="X22" i="3"/>
  <c r="W22" i="3"/>
  <c r="V22" i="3"/>
  <c r="U22" i="3"/>
  <c r="T22" i="3"/>
  <c r="S22" i="3"/>
  <c r="R22" i="3"/>
  <c r="Q22" i="3"/>
  <c r="P22" i="3"/>
  <c r="O22" i="3"/>
  <c r="N22" i="3"/>
  <c r="M22" i="3"/>
  <c r="L22" i="3"/>
  <c r="K22" i="3"/>
  <c r="J22" i="3"/>
  <c r="G22" i="3"/>
  <c r="F22" i="3"/>
  <c r="E22" i="3"/>
  <c r="D22" i="3"/>
  <c r="C22" i="3"/>
  <c r="B22" i="3"/>
  <c r="A22" i="3"/>
  <c r="Z21" i="3"/>
  <c r="Y21" i="3"/>
  <c r="X21" i="3"/>
  <c r="W21" i="3"/>
  <c r="V21" i="3"/>
  <c r="U21" i="3"/>
  <c r="T21" i="3"/>
  <c r="S21" i="3"/>
  <c r="R21" i="3"/>
  <c r="Q21" i="3"/>
  <c r="P21" i="3"/>
  <c r="O21" i="3"/>
  <c r="N21" i="3"/>
  <c r="M21" i="3"/>
  <c r="L21" i="3"/>
  <c r="K21" i="3"/>
  <c r="J21" i="3"/>
  <c r="G21" i="3"/>
  <c r="F21" i="3"/>
  <c r="E21" i="3"/>
  <c r="D21" i="3"/>
  <c r="C21" i="3"/>
  <c r="B21" i="3"/>
  <c r="A21" i="3"/>
  <c r="Z20" i="3"/>
  <c r="Y20" i="3"/>
  <c r="X20" i="3"/>
  <c r="W20" i="3"/>
  <c r="V20" i="3"/>
  <c r="U20" i="3"/>
  <c r="T20" i="3"/>
  <c r="S20" i="3"/>
  <c r="R20" i="3"/>
  <c r="Q20" i="3"/>
  <c r="P20" i="3"/>
  <c r="O20" i="3"/>
  <c r="N20" i="3"/>
  <c r="M20" i="3"/>
  <c r="L20" i="3"/>
  <c r="K20" i="3"/>
  <c r="J20" i="3"/>
  <c r="G20" i="3"/>
  <c r="F20" i="3"/>
  <c r="E20" i="3"/>
  <c r="D20" i="3"/>
  <c r="C20" i="3"/>
  <c r="B20" i="3"/>
  <c r="A20" i="3"/>
  <c r="Z19" i="3"/>
  <c r="Y19" i="3"/>
  <c r="X19" i="3"/>
  <c r="W19" i="3"/>
  <c r="V19" i="3"/>
  <c r="U19" i="3"/>
  <c r="T19" i="3"/>
  <c r="S19" i="3"/>
  <c r="R19" i="3"/>
  <c r="Q19" i="3"/>
  <c r="P19" i="3"/>
  <c r="O19" i="3"/>
  <c r="N19" i="3"/>
  <c r="M19" i="3"/>
  <c r="L19" i="3"/>
  <c r="K19" i="3"/>
  <c r="J19" i="3"/>
  <c r="G19" i="3"/>
  <c r="F19" i="3"/>
  <c r="E19" i="3"/>
  <c r="D19" i="3"/>
  <c r="C19" i="3"/>
  <c r="B19" i="3"/>
  <c r="A19" i="3"/>
  <c r="Z18" i="3"/>
  <c r="Y18" i="3"/>
  <c r="X18" i="3"/>
  <c r="W18" i="3"/>
  <c r="V18" i="3"/>
  <c r="U18" i="3"/>
  <c r="T18" i="3"/>
  <c r="S18" i="3"/>
  <c r="R18" i="3"/>
  <c r="Q18" i="3"/>
  <c r="P18" i="3"/>
  <c r="O18" i="3"/>
  <c r="N18" i="3"/>
  <c r="M18" i="3"/>
  <c r="L18" i="3"/>
  <c r="K18" i="3"/>
  <c r="J18" i="3"/>
  <c r="G18" i="3"/>
  <c r="F18" i="3"/>
  <c r="E18" i="3"/>
  <c r="D18" i="3"/>
  <c r="C18" i="3"/>
  <c r="B18" i="3"/>
  <c r="A18" i="3"/>
  <c r="Z17" i="3"/>
  <c r="Y17" i="3"/>
  <c r="X17" i="3"/>
  <c r="W17" i="3"/>
  <c r="V17" i="3"/>
  <c r="U17" i="3"/>
  <c r="T17" i="3"/>
  <c r="S17" i="3"/>
  <c r="R17" i="3"/>
  <c r="Q17" i="3"/>
  <c r="P17" i="3"/>
  <c r="O17" i="3"/>
  <c r="N17" i="3"/>
  <c r="M17" i="3"/>
  <c r="L17" i="3"/>
  <c r="K17" i="3"/>
  <c r="J17" i="3"/>
  <c r="G17" i="3"/>
  <c r="F17" i="3"/>
  <c r="E17" i="3"/>
  <c r="D17" i="3"/>
  <c r="C17" i="3"/>
  <c r="B17" i="3"/>
  <c r="A17" i="3"/>
  <c r="Z16" i="3"/>
  <c r="Y16" i="3"/>
  <c r="X16" i="3"/>
  <c r="W16" i="3"/>
  <c r="V16" i="3"/>
  <c r="U16" i="3"/>
  <c r="T16" i="3"/>
  <c r="S16" i="3"/>
  <c r="R16" i="3"/>
  <c r="Q16" i="3"/>
  <c r="P16" i="3"/>
  <c r="O16" i="3"/>
  <c r="N16" i="3"/>
  <c r="M16" i="3"/>
  <c r="L16" i="3"/>
  <c r="K16" i="3"/>
  <c r="J16" i="3"/>
  <c r="G16" i="3"/>
  <c r="F16" i="3"/>
  <c r="E16" i="3"/>
  <c r="D16" i="3"/>
  <c r="C16" i="3"/>
  <c r="B16" i="3"/>
  <c r="A16" i="3"/>
  <c r="Z15" i="3"/>
  <c r="Y15" i="3"/>
  <c r="X15" i="3"/>
  <c r="W15" i="3"/>
  <c r="V15" i="3"/>
  <c r="U15" i="3"/>
  <c r="T15" i="3"/>
  <c r="S15" i="3"/>
  <c r="R15" i="3"/>
  <c r="Q15" i="3"/>
  <c r="P15" i="3"/>
  <c r="O15" i="3"/>
  <c r="N15" i="3"/>
  <c r="M15" i="3"/>
  <c r="L15" i="3"/>
  <c r="K15" i="3"/>
  <c r="J15" i="3"/>
  <c r="G15" i="3"/>
  <c r="F15" i="3"/>
  <c r="E15" i="3"/>
  <c r="D15" i="3"/>
  <c r="C15" i="3"/>
  <c r="B15" i="3"/>
  <c r="A15" i="3"/>
  <c r="Z14" i="3"/>
  <c r="Y14" i="3"/>
  <c r="X14" i="3"/>
  <c r="W14" i="3"/>
  <c r="V14" i="3"/>
  <c r="U14" i="3"/>
  <c r="T14" i="3"/>
  <c r="S14" i="3"/>
  <c r="R14" i="3"/>
  <c r="Q14" i="3"/>
  <c r="P14" i="3"/>
  <c r="O14" i="3"/>
  <c r="N14" i="3"/>
  <c r="M14" i="3"/>
  <c r="L14" i="3"/>
  <c r="K14" i="3"/>
  <c r="J14" i="3"/>
  <c r="G14" i="3"/>
  <c r="F14" i="3"/>
  <c r="E14" i="3"/>
  <c r="D14" i="3"/>
  <c r="C14" i="3"/>
  <c r="B14" i="3"/>
  <c r="A14" i="3"/>
  <c r="Z13" i="3"/>
  <c r="Y13" i="3"/>
  <c r="X13" i="3"/>
  <c r="W13" i="3"/>
  <c r="V13" i="3"/>
  <c r="U13" i="3"/>
  <c r="T13" i="3"/>
  <c r="S13" i="3"/>
  <c r="R13" i="3"/>
  <c r="Q13" i="3"/>
  <c r="P13" i="3"/>
  <c r="O13" i="3"/>
  <c r="N13" i="3"/>
  <c r="M13" i="3"/>
  <c r="L13" i="3"/>
  <c r="K13" i="3"/>
  <c r="J13" i="3"/>
  <c r="G13" i="3"/>
  <c r="F13" i="3"/>
  <c r="E13" i="3"/>
  <c r="D13" i="3"/>
  <c r="C13" i="3"/>
  <c r="B13" i="3"/>
  <c r="A13" i="3"/>
  <c r="Z12" i="3"/>
  <c r="Y12" i="3"/>
  <c r="X12" i="3"/>
  <c r="W12" i="3"/>
  <c r="V12" i="3"/>
  <c r="U12" i="3"/>
  <c r="T12" i="3"/>
  <c r="S12" i="3"/>
  <c r="R12" i="3"/>
  <c r="Q12" i="3"/>
  <c r="P12" i="3"/>
  <c r="O12" i="3"/>
  <c r="N12" i="3"/>
  <c r="M12" i="3"/>
  <c r="L12" i="3"/>
  <c r="K12" i="3"/>
  <c r="J12" i="3"/>
  <c r="G12" i="3"/>
  <c r="F12" i="3"/>
  <c r="E12" i="3"/>
  <c r="D12" i="3"/>
  <c r="C12" i="3"/>
  <c r="B12" i="3"/>
  <c r="A12" i="3"/>
  <c r="Z11" i="3"/>
  <c r="Y11" i="3"/>
  <c r="X11" i="3"/>
  <c r="W11" i="3"/>
  <c r="V11" i="3"/>
  <c r="U11" i="3"/>
  <c r="T11" i="3"/>
  <c r="S11" i="3"/>
  <c r="R11" i="3"/>
  <c r="Q11" i="3"/>
  <c r="P11" i="3"/>
  <c r="O11" i="3"/>
  <c r="N11" i="3"/>
  <c r="M11" i="3"/>
  <c r="L11" i="3"/>
  <c r="K11" i="3"/>
  <c r="J11" i="3"/>
  <c r="G11" i="3"/>
  <c r="F11" i="3"/>
  <c r="E11" i="3"/>
  <c r="D11" i="3"/>
  <c r="C11" i="3"/>
  <c r="B11" i="3"/>
  <c r="A11" i="3"/>
  <c r="Z10" i="3"/>
  <c r="Y10" i="3"/>
  <c r="X10" i="3"/>
  <c r="W10" i="3"/>
  <c r="V10" i="3"/>
  <c r="U10" i="3"/>
  <c r="T10" i="3"/>
  <c r="S10" i="3"/>
  <c r="R10" i="3"/>
  <c r="Q10" i="3"/>
  <c r="P10" i="3"/>
  <c r="O10" i="3"/>
  <c r="N10" i="3"/>
  <c r="M10" i="3"/>
  <c r="L10" i="3"/>
  <c r="K10" i="3"/>
  <c r="J10" i="3"/>
  <c r="G10" i="3"/>
  <c r="F10" i="3"/>
  <c r="E10" i="3"/>
  <c r="D10" i="3"/>
  <c r="C10" i="3"/>
  <c r="B10" i="3"/>
  <c r="A10" i="3"/>
  <c r="Z9" i="3"/>
  <c r="Y9" i="3"/>
  <c r="X9" i="3"/>
  <c r="W9" i="3"/>
  <c r="V9" i="3"/>
  <c r="U9" i="3"/>
  <c r="T9" i="3"/>
  <c r="S9" i="3"/>
  <c r="R9" i="3"/>
  <c r="Q9" i="3"/>
  <c r="P9" i="3"/>
  <c r="O9" i="3"/>
  <c r="N9" i="3"/>
  <c r="M9" i="3"/>
  <c r="L9" i="3"/>
  <c r="K9" i="3"/>
  <c r="J9" i="3"/>
  <c r="G9" i="3"/>
  <c r="F9" i="3"/>
  <c r="E9" i="3"/>
  <c r="D9" i="3"/>
  <c r="C9" i="3"/>
  <c r="B9" i="3"/>
  <c r="A9" i="3"/>
  <c r="Z8" i="3"/>
  <c r="Y8" i="3"/>
  <c r="X8" i="3"/>
  <c r="W8" i="3"/>
  <c r="V8" i="3"/>
  <c r="U8" i="3"/>
  <c r="T8" i="3"/>
  <c r="S8" i="3"/>
  <c r="R8" i="3"/>
  <c r="Q8" i="3"/>
  <c r="P8" i="3"/>
  <c r="O8" i="3"/>
  <c r="N8" i="3"/>
  <c r="M8" i="3"/>
  <c r="L8" i="3"/>
  <c r="K8" i="3"/>
  <c r="J8" i="3"/>
  <c r="G8" i="3"/>
  <c r="F8" i="3"/>
  <c r="E8" i="3"/>
  <c r="D8" i="3"/>
  <c r="C8" i="3"/>
  <c r="B8" i="3"/>
  <c r="A8" i="3"/>
  <c r="Z7" i="3"/>
  <c r="Y7" i="3"/>
  <c r="X7" i="3"/>
  <c r="W7" i="3"/>
  <c r="V7" i="3"/>
  <c r="U7" i="3"/>
  <c r="T7" i="3"/>
  <c r="S7" i="3"/>
  <c r="R7" i="3"/>
  <c r="Q7" i="3"/>
  <c r="P7" i="3"/>
  <c r="O7" i="3"/>
  <c r="N7" i="3"/>
  <c r="M7" i="3"/>
  <c r="L7" i="3"/>
  <c r="K7" i="3"/>
  <c r="J7" i="3"/>
  <c r="G7" i="3"/>
  <c r="F7" i="3"/>
  <c r="E7" i="3"/>
  <c r="D7" i="3"/>
  <c r="C7" i="3"/>
  <c r="B7" i="3"/>
  <c r="A7" i="3"/>
  <c r="Z6" i="3"/>
  <c r="Y6" i="3"/>
  <c r="X6" i="3"/>
  <c r="W6" i="3"/>
  <c r="V6" i="3"/>
  <c r="U6" i="3"/>
  <c r="T6" i="3"/>
  <c r="S6" i="3"/>
  <c r="R6" i="3"/>
  <c r="Q6" i="3"/>
  <c r="P6" i="3"/>
  <c r="O6" i="3"/>
  <c r="N6" i="3"/>
  <c r="M6" i="3"/>
  <c r="L6" i="3"/>
  <c r="K6" i="3"/>
  <c r="J6" i="3"/>
  <c r="G6" i="3"/>
  <c r="F6" i="3"/>
  <c r="E6" i="3"/>
  <c r="D6" i="3"/>
  <c r="C6" i="3"/>
  <c r="B6" i="3"/>
  <c r="A6" i="3"/>
  <c r="Z5" i="3"/>
  <c r="Y5" i="3"/>
  <c r="X5" i="3"/>
  <c r="W5" i="3"/>
  <c r="V5" i="3"/>
  <c r="U5" i="3"/>
  <c r="T5" i="3"/>
  <c r="S5" i="3"/>
  <c r="R5" i="3"/>
  <c r="Q5" i="3"/>
  <c r="P5" i="3"/>
  <c r="O5" i="3"/>
  <c r="N5" i="3"/>
  <c r="M5" i="3"/>
  <c r="L5" i="3"/>
  <c r="K5" i="3"/>
  <c r="J5" i="3"/>
  <c r="G5" i="3"/>
  <c r="F5" i="3"/>
  <c r="E5" i="3"/>
  <c r="D5" i="3"/>
  <c r="C5" i="3"/>
  <c r="B5" i="3"/>
  <c r="A5" i="3"/>
  <c r="Z4" i="3"/>
  <c r="Y4" i="3"/>
  <c r="X4" i="3"/>
  <c r="W4" i="3"/>
  <c r="V4" i="3"/>
  <c r="U4" i="3"/>
  <c r="T4" i="3"/>
  <c r="S4" i="3"/>
  <c r="R4" i="3"/>
  <c r="Q4" i="3"/>
  <c r="P4" i="3"/>
  <c r="O4" i="3"/>
  <c r="N4" i="3"/>
  <c r="M4" i="3"/>
  <c r="L4" i="3"/>
  <c r="K4" i="3"/>
  <c r="J4" i="3"/>
  <c r="G4" i="3"/>
  <c r="F4" i="3"/>
  <c r="E4" i="3"/>
  <c r="D4" i="3"/>
  <c r="C4" i="3"/>
  <c r="B4" i="3"/>
  <c r="A4" i="3"/>
  <c r="Z3" i="3"/>
  <c r="Y3" i="3"/>
  <c r="X3" i="3"/>
  <c r="W3" i="3"/>
  <c r="V3" i="3"/>
  <c r="U3" i="3"/>
  <c r="T3" i="3"/>
  <c r="S3" i="3"/>
  <c r="R3" i="3"/>
  <c r="Q3" i="3"/>
  <c r="P3" i="3"/>
  <c r="O3" i="3"/>
  <c r="N3" i="3"/>
  <c r="M3" i="3"/>
  <c r="L3" i="3"/>
  <c r="K3" i="3"/>
  <c r="J3" i="3"/>
  <c r="G3" i="3"/>
  <c r="F3" i="3"/>
  <c r="E3" i="3"/>
  <c r="D3" i="3"/>
  <c r="C3" i="3"/>
  <c r="B3" i="3"/>
  <c r="A3" i="3"/>
  <c r="Z2" i="3"/>
  <c r="Y2" i="3"/>
  <c r="X2" i="3"/>
  <c r="W2" i="3"/>
  <c r="V2" i="3"/>
  <c r="U2" i="3"/>
  <c r="T2" i="3"/>
  <c r="S2" i="3"/>
  <c r="R2" i="3"/>
  <c r="Q2" i="3"/>
  <c r="P2" i="3"/>
  <c r="O2" i="3"/>
  <c r="N2" i="3"/>
  <c r="M2" i="3"/>
  <c r="L2" i="3"/>
  <c r="K2" i="3"/>
  <c r="J2" i="3"/>
  <c r="G2" i="3"/>
  <c r="F2" i="3"/>
  <c r="E2" i="3"/>
  <c r="D2" i="3"/>
  <c r="C2" i="3"/>
  <c r="B2" i="3"/>
  <c r="A2" i="3"/>
  <c r="Z1" i="3"/>
  <c r="Y1" i="3"/>
  <c r="X1" i="3"/>
  <c r="W1" i="3"/>
  <c r="V1" i="3"/>
  <c r="T1" i="3"/>
  <c r="S1" i="3"/>
  <c r="R1" i="3"/>
  <c r="Q1" i="3"/>
  <c r="P1" i="3"/>
  <c r="M1" i="3"/>
  <c r="L1" i="3"/>
  <c r="K1" i="3"/>
  <c r="J1" i="3"/>
  <c r="G1" i="3"/>
  <c r="F1" i="3"/>
  <c r="E1" i="3"/>
  <c r="D1" i="3"/>
  <c r="C1" i="3"/>
  <c r="B1" i="3"/>
  <c r="S206" i="1"/>
  <c r="S206" i="3" s="1"/>
  <c r="R206" i="1"/>
  <c r="R206" i="3" s="1"/>
  <c r="O206" i="1"/>
  <c r="O206" i="3" s="1"/>
  <c r="N206" i="1"/>
  <c r="N206" i="3" s="1"/>
  <c r="O86" i="1"/>
  <c r="O86" i="3" s="1"/>
  <c r="U1" i="3"/>
  <c r="H1" i="1"/>
  <c r="A1" i="3" l="1"/>
</calcChain>
</file>

<file path=xl/sharedStrings.xml><?xml version="1.0" encoding="utf-8"?>
<sst xmlns="http://schemas.openxmlformats.org/spreadsheetml/2006/main" count="23539" uniqueCount="22012">
  <si>
    <t>מה</t>
  </si>
  <si>
    <t>רכיב</t>
  </si>
  <si>
    <t>סטאטוס</t>
  </si>
  <si>
    <t>מדד</t>
  </si>
  <si>
    <t>הכנה לדיון - אינה, אורלי וצפניה - קטגורי</t>
  </si>
  <si>
    <t>שם פקד</t>
  </si>
  <si>
    <t>מסך</t>
  </si>
  <si>
    <t>סוג מפגש/מסך</t>
  </si>
  <si>
    <t>זהות מסך</t>
  </si>
  <si>
    <t>שם סיכום</t>
  </si>
  <si>
    <t>מספר מסמך אפיון</t>
  </si>
  <si>
    <t>כותרת מסמך אפיון</t>
  </si>
  <si>
    <t>הערות</t>
  </si>
  <si>
    <t>רכיב מידע</t>
  </si>
  <si>
    <t>הגדרת שליפה</t>
  </si>
  <si>
    <t>שדה 1</t>
  </si>
  <si>
    <t>שדה 2</t>
  </si>
  <si>
    <t>שדה 3</t>
  </si>
  <si>
    <t>שדה 4</t>
  </si>
  <si>
    <t>שדה 5</t>
  </si>
  <si>
    <t>שדה 6</t>
  </si>
  <si>
    <t>סיכום מפגשי רופא</t>
  </si>
  <si>
    <t>כותרת פקד</t>
  </si>
  <si>
    <t>סוג פקד</t>
  </si>
  <si>
    <t>סדר</t>
  </si>
  <si>
    <t>חובת מילוי</t>
  </si>
  <si>
    <t>עריכה</t>
  </si>
  <si>
    <t>ממתין לטיפול</t>
  </si>
  <si>
    <t>בטיפול</t>
  </si>
  <si>
    <t>נמסרה הודעה למלש"ב</t>
  </si>
  <si>
    <t>חלקי - התקבל חומר מהמלש"ב</t>
  </si>
  <si>
    <t>מלא - התקבל חומר מהמלש"ב</t>
  </si>
  <si>
    <t>הושלם</t>
  </si>
  <si>
    <t>בוטל טרם ביצוע</t>
  </si>
  <si>
    <t>ממתין לטיפול</t>
  </si>
  <si>
    <t>כן</t>
  </si>
  <si>
    <t>כן</t>
  </si>
  <si>
    <t>כן</t>
  </si>
  <si>
    <t>כן</t>
  </si>
  <si>
    <t>כן</t>
  </si>
  <si>
    <t>בטיפול</t>
  </si>
  <si>
    <t>כן</t>
  </si>
  <si>
    <t>כן</t>
  </si>
  <si>
    <t>כן</t>
  </si>
  <si>
    <t>כן</t>
  </si>
  <si>
    <t>נמסרה הודעה למלש"ב</t>
  </si>
  <si>
    <t>כן</t>
  </si>
  <si>
    <t>כן</t>
  </si>
  <si>
    <t>כן</t>
  </si>
  <si>
    <t>חלקי - התקבל חומר מהמלש"ב</t>
  </si>
  <si>
    <t>כן</t>
  </si>
  <si>
    <t>כן</t>
  </si>
  <si>
    <t>מלא - התקבל חומר מהמלש"ב</t>
  </si>
  <si>
    <t>כן</t>
  </si>
  <si>
    <t>הושלם</t>
  </si>
  <si>
    <t>בוטל טרם ביצוע</t>
  </si>
  <si>
    <t>חוק</t>
  </si>
  <si>
    <t>מנגנון תלות</t>
  </si>
  <si>
    <t>פסוקית תלות</t>
  </si>
  <si>
    <t>בוצע</t>
  </si>
  <si>
    <t>הנחיות</t>
  </si>
  <si>
    <t>טווח יעד לתור</t>
  </si>
  <si>
    <t>הופך לאפשרי כאשר:</t>
  </si>
  <si>
    <t>[כותרת הנחיה]="תיאום תור להפניה"</t>
  </si>
  <si>
    <t>הנחיות</t>
  </si>
  <si>
    <t>מסך/פריט</t>
  </si>
  <si>
    <t>היסטוריה רפואית</t>
  </si>
  <si>
    <t>מסך</t>
  </si>
  <si>
    <t>הפניות</t>
  </si>
  <si>
    <t>שדה</t>
  </si>
  <si>
    <t>מסך</t>
  </si>
  <si>
    <t>מידע נוסף - ברה"ן</t>
  </si>
  <si>
    <t>מסך</t>
  </si>
  <si>
    <t>מידע נוסף - רפואה</t>
  </si>
  <si>
    <t>מסך</t>
  </si>
  <si>
    <t>מידע רפואי לברה"ן</t>
  </si>
  <si>
    <t>מסך</t>
  </si>
  <si>
    <t>פרטי פנייה ואנמנזה - ברה"ן</t>
  </si>
  <si>
    <t>מסך</t>
  </si>
  <si>
    <t>ראיון אנמנסטי</t>
  </si>
  <si>
    <t>מסך</t>
  </si>
  <si>
    <t>מהלך המפגש וסטאטוס מנטלי - ברה"ן</t>
  </si>
  <si>
    <t>מסך</t>
  </si>
  <si>
    <t>התרשמות ואבחנה - ברה"ן</t>
  </si>
  <si>
    <t>מסך</t>
  </si>
  <si>
    <t>טיפוס נתונים</t>
  </si>
  <si>
    <t>סדר במסך</t>
  </si>
  <si>
    <t>עמודה1</t>
  </si>
  <si>
    <t>המלצות וטיפול - ברה"ן</t>
  </si>
  <si>
    <t>מסך</t>
  </si>
  <si>
    <t>האם לעריכה או לצפייה בלבד</t>
  </si>
  <si>
    <t>המלצות וטיפול - פסיכיאטר</t>
  </si>
  <si>
    <t>מבנה רשומה</t>
  </si>
  <si>
    <t>מסך</t>
  </si>
  <si>
    <t>דו"ח סיכום ברה"ן</t>
  </si>
  <si>
    <t>מסך</t>
  </si>
  <si>
    <t>מפגשים</t>
  </si>
  <si>
    <t>פריט</t>
  </si>
  <si>
    <t>תוצאות מעבדה</t>
  </si>
  <si>
    <t>פריט</t>
  </si>
  <si>
    <t>פריטי מעקבים</t>
  </si>
  <si>
    <t>פריט</t>
  </si>
  <si>
    <t>תרופות</t>
  </si>
  <si>
    <t>פריט</t>
  </si>
  <si>
    <t>הוראות רפואיות</t>
  </si>
  <si>
    <t>פריט</t>
  </si>
  <si>
    <t>מכתבים</t>
  </si>
  <si>
    <t>פריט</t>
  </si>
  <si>
    <t>דיווחים רפואיים</t>
  </si>
  <si>
    <t>פריט</t>
  </si>
  <si>
    <t>הפניות</t>
  </si>
  <si>
    <t>פריט</t>
  </si>
  <si>
    <t>כתובת - יישוב</t>
  </si>
  <si>
    <t>פריט</t>
  </si>
  <si>
    <t>כתובת - רחוב</t>
  </si>
  <si>
    <t>פריט</t>
  </si>
  <si>
    <t>כתובת - מספר בית</t>
  </si>
  <si>
    <t>פריט</t>
  </si>
  <si>
    <t>כתובת - מיקוד</t>
  </si>
  <si>
    <t>פריט</t>
  </si>
  <si>
    <t>טלפון (בית/אחר)</t>
  </si>
  <si>
    <t>פריט</t>
  </si>
  <si>
    <t>טלפון ביחידה</t>
  </si>
  <si>
    <t>פריט</t>
  </si>
  <si>
    <t>שם מפקד</t>
  </si>
  <si>
    <t>פריט</t>
  </si>
  <si>
    <t>טלפון מפקד</t>
  </si>
  <si>
    <t>פריט</t>
  </si>
  <si>
    <t>תאריך גיוס</t>
  </si>
  <si>
    <t>פריט</t>
  </si>
  <si>
    <t>תאריך שחרור</t>
  </si>
  <si>
    <t>פריט</t>
  </si>
  <si>
    <t>סוג שירות</t>
  </si>
  <si>
    <t>פריט</t>
  </si>
  <si>
    <t>תאריך כניסה לסוג שירות</t>
  </si>
  <si>
    <t>פריט</t>
  </si>
  <si>
    <t>יחידת סיפוח</t>
  </si>
  <si>
    <t>פריט</t>
  </si>
  <si>
    <t>מקצוע</t>
  </si>
  <si>
    <t>פריט</t>
  </si>
  <si>
    <t>תפקיד</t>
  </si>
  <si>
    <t>פריט</t>
  </si>
  <si>
    <t>ארץ לידה</t>
  </si>
  <si>
    <t>פריט</t>
  </si>
  <si>
    <t>שנת עליה</t>
  </si>
  <si>
    <t>פריט</t>
  </si>
  <si>
    <t>חיווי מקצוע נדרש</t>
  </si>
  <si>
    <t>פריט</t>
  </si>
  <si>
    <t>תאריך גמר פז"ם</t>
  </si>
  <si>
    <t>פריט</t>
  </si>
  <si>
    <t>השכלה</t>
  </si>
  <si>
    <t>פריט</t>
  </si>
  <si>
    <t>ציון עברית</t>
  </si>
  <si>
    <t>פריט</t>
  </si>
  <si>
    <t>מצב משפחתי</t>
  </si>
  <si>
    <t>פריט</t>
  </si>
  <si>
    <t>סוג נתון</t>
  </si>
  <si>
    <t>מספר ילדים</t>
  </si>
  <si>
    <t>פריט</t>
  </si>
  <si>
    <t>חוקי</t>
  </si>
  <si>
    <t>קבוצת מדדים</t>
  </si>
  <si>
    <t>חיוי בן יחיד</t>
  </si>
  <si>
    <t>יחידות</t>
  </si>
  <si>
    <t>פריט</t>
  </si>
  <si>
    <t>הערות</t>
  </si>
  <si>
    <t>חיווי מקא"ם</t>
  </si>
  <si>
    <t>פריט</t>
  </si>
  <si>
    <t>תב"ן שלילי</t>
  </si>
  <si>
    <t>פריט</t>
  </si>
  <si>
    <t>תפקוד והישגים</t>
  </si>
  <si>
    <t>פריט</t>
  </si>
  <si>
    <t>יחסים בין אישיים</t>
  </si>
  <si>
    <t>פריט</t>
  </si>
  <si>
    <t>חתימה על נשק</t>
  </si>
  <si>
    <t>פריט</t>
  </si>
  <si>
    <t>העדרות משרות (כולל סוג, תאריך תחילה וסיום)</t>
  </si>
  <si>
    <t>פריט</t>
  </si>
  <si>
    <t>כליאה (כולל מתקן, תאריך תחילה וסיום)</t>
  </si>
  <si>
    <t>פריט</t>
  </si>
  <si>
    <t>קורס (כולל תאריך תחלה וסיום, אופן סיום וציון)</t>
  </si>
  <si>
    <t>פריט</t>
  </si>
  <si>
    <t>הצבות (יחידה, תאריך תחילה)</t>
  </si>
  <si>
    <t>פריט</t>
  </si>
  <si>
    <t>שמ"פ (יחידה, תאריך תחילה וסיום)</t>
  </si>
  <si>
    <t>פריט</t>
  </si>
  <si>
    <t>אשפוז פסיכיאטרי (כולל נגררת)</t>
  </si>
  <si>
    <t>פריט</t>
  </si>
  <si>
    <t>חיווי סטאטוס "תורתו אומנותו"</t>
  </si>
  <si>
    <t>פריט</t>
  </si>
  <si>
    <t>חיל</t>
  </si>
  <si>
    <t>פריט</t>
  </si>
  <si>
    <t>סמכות</t>
  </si>
  <si>
    <t>פריט</t>
  </si>
  <si>
    <t>סוג מקצוע</t>
  </si>
  <si>
    <t>פריט</t>
  </si>
  <si>
    <t>חיווי רובאי</t>
  </si>
  <si>
    <t>פריט</t>
  </si>
  <si>
    <t>זכאות תשמש</t>
  </si>
  <si>
    <t>פריט</t>
  </si>
  <si>
    <t>מרפאת אם רפואה</t>
  </si>
  <si>
    <t>פריט</t>
  </si>
  <si>
    <t>הרגלים</t>
  </si>
  <si>
    <t>פריט</t>
  </si>
  <si>
    <t>תולדות משפחה</t>
  </si>
  <si>
    <t>פריט</t>
  </si>
  <si>
    <t>כתובת</t>
  </si>
  <si>
    <t>פריט</t>
  </si>
  <si>
    <t>כתובת להזנה</t>
  </si>
  <si>
    <t>פריט</t>
  </si>
  <si>
    <t>רגישויות</t>
  </si>
  <si>
    <t>פריט</t>
  </si>
  <si>
    <t>אבחנות קריטיות רפואיות</t>
  </si>
  <si>
    <t>פריט</t>
  </si>
  <si>
    <t>תרופות בשימוש</t>
  </si>
  <si>
    <t>פריט</t>
  </si>
  <si>
    <t>הוראות רפואיות בתוקף</t>
  </si>
  <si>
    <t>פריט</t>
  </si>
  <si>
    <t>אשפוז רפואי (כולל נגררת, מחלקה, סוג אשפוז תאריך תחילה וסוף)</t>
  </si>
  <si>
    <t>פריט</t>
  </si>
  <si>
    <t>מספר מפגשים מסוג "מטפל בכיר במרפאה ראשונית" או "רופא מומחה" ב
1. 1 חודשים אחרונים
2. 3 חודשים אחרונים</t>
  </si>
  <si>
    <t>פריט</t>
  </si>
  <si>
    <t>גורם מפנה:
1. תפקיד
2. פרטים
3. תאריך הפניה</t>
  </si>
  <si>
    <t>פריט</t>
  </si>
  <si>
    <t>רקע להפניה</t>
  </si>
  <si>
    <t>פריט</t>
  </si>
  <si>
    <t>סיבות פנייה</t>
  </si>
  <si>
    <t>פריט</t>
  </si>
  <si>
    <t>תלונות עיקריות</t>
  </si>
  <si>
    <t>פריט</t>
  </si>
  <si>
    <t>רקע לפנייה</t>
  </si>
  <si>
    <t>פריט</t>
  </si>
  <si>
    <t>שאלון רקע משפחתי</t>
  </si>
  <si>
    <t>פריט</t>
  </si>
  <si>
    <t>אירועים בעבר - רקע משפחתי</t>
  </si>
  <si>
    <t>פריט</t>
  </si>
  <si>
    <t>שאלון רקע התפתחותי</t>
  </si>
  <si>
    <t>פריט</t>
  </si>
  <si>
    <t>נסגר על סמך אפיון שנשלח בדיסק שהועבר לידינו</t>
  </si>
  <si>
    <t>אירועים בעבר - רקע התפתחותי</t>
  </si>
  <si>
    <t>פריט</t>
  </si>
  <si>
    <t>שאלון רקע לימודי/תעסוקתי</t>
  </si>
  <si>
    <t>פריט</t>
  </si>
  <si>
    <t>אירועים בעבר - רקע לימודי/תעסוקתי</t>
  </si>
  <si>
    <t>פריט</t>
  </si>
  <si>
    <t>שאלון רקע חברתי</t>
  </si>
  <si>
    <t>פריט</t>
  </si>
  <si>
    <t>אירועים בעבר - רקע חברתי</t>
  </si>
  <si>
    <t>פריט</t>
  </si>
  <si>
    <t>שאלון שרות צבאי</t>
  </si>
  <si>
    <t>פריט</t>
  </si>
  <si>
    <t>אירועים בעבר - שרות צבאי</t>
  </si>
  <si>
    <t>פריט</t>
  </si>
  <si>
    <t>מערכות תמיכה</t>
  </si>
  <si>
    <t>פריט</t>
  </si>
  <si>
    <t>תולדות הבעיה</t>
  </si>
  <si>
    <t>פריט</t>
  </si>
  <si>
    <t>אירועים בעבר - תולדות הבעיה</t>
  </si>
  <si>
    <t>פריט</t>
  </si>
  <si>
    <t>תכנים עיקריים</t>
  </si>
  <si>
    <t>פריט</t>
  </si>
  <si>
    <t>סטאטוס מנטלי</t>
  </si>
  <si>
    <t>פריט</t>
  </si>
  <si>
    <t>דיווח ברה"ן</t>
  </si>
  <si>
    <t>פריט</t>
  </si>
  <si>
    <t>האפיון חסר או אינו משקף את התיקון</t>
  </si>
  <si>
    <t>אבחנות</t>
  </si>
  <si>
    <t>פריט</t>
  </si>
  <si>
    <t>נסגר</t>
  </si>
  <si>
    <t>סיכום (שיקולים בקבלת החלטות)</t>
  </si>
  <si>
    <t>פריט</t>
  </si>
  <si>
    <t>נסגר על סמך אפיון שנשלח ב04.01.2015</t>
  </si>
  <si>
    <t>המלצות לגורמי ברה"ן/אחרים</t>
  </si>
  <si>
    <t>ראה הערה 849 לדיון בהבהרת השלכות ריבוי משתמשים על הצגת פרופיל משתמש במסגרת שם משתמש.</t>
  </si>
  <si>
    <t>פריט</t>
  </si>
  <si>
    <t>האפיון חסר או אינו משקף את התיקון</t>
  </si>
  <si>
    <t>חוות דעת</t>
  </si>
  <si>
    <t>קובץ מחלוקות</t>
  </si>
  <si>
    <t>פריט</t>
  </si>
  <si>
    <t>לחדד</t>
  </si>
  <si>
    <t>טופס קה"ס</t>
  </si>
  <si>
    <t>פריט</t>
  </si>
  <si>
    <t>נסגר על סמך תשובת הספק לסבב האחרון</t>
  </si>
  <si>
    <t>כותרת דו"ח</t>
  </si>
  <si>
    <t>פריט</t>
  </si>
  <si>
    <t>נסגר על סמך תשובת הספק</t>
  </si>
  <si>
    <t>סיבות פניה</t>
  </si>
  <si>
    <t>פריט</t>
  </si>
  <si>
    <t>סיכום רקע</t>
  </si>
  <si>
    <t>פריט</t>
  </si>
  <si>
    <t>אבחנות והמלצות מטפל נוכחי</t>
  </si>
  <si>
    <t>פריט</t>
  </si>
  <si>
    <t>אבחנות והמלצות מטפלים אחרים</t>
  </si>
  <si>
    <t>פריט</t>
  </si>
  <si>
    <t>סיכום</t>
  </si>
  <si>
    <t>פריט</t>
  </si>
  <si>
    <t>שמירה</t>
  </si>
  <si>
    <t>פריט</t>
  </si>
  <si>
    <t>דוחו"ת סיכום</t>
  </si>
  <si>
    <t>פריט</t>
  </si>
  <si>
    <t>דיווחי ברה"ן</t>
  </si>
  <si>
    <t>פריט</t>
  </si>
  <si>
    <t>התראות</t>
  </si>
  <si>
    <t>SPH - סימן</t>
  </si>
  <si>
    <t>מקור ערכים</t>
  </si>
  <si>
    <t>כותרת דו"ח</t>
  </si>
  <si>
    <t>בחירה מרשימה</t>
  </si>
  <si>
    <t>טיפוס נתונים</t>
  </si>
  <si>
    <t>הערות</t>
  </si>
  <si>
    <t>פרטי סיפוח ליקר</t>
  </si>
  <si>
    <t>סיפוחים בעבר</t>
  </si>
  <si>
    <t>טבלה נשלפת</t>
  </si>
  <si>
    <t>ראה הערה 1549</t>
  </si>
  <si>
    <t>פרטי סיפוח ליקר</t>
  </si>
  <si>
    <t>צור סיפוח חדש</t>
  </si>
  <si>
    <t>לחצן</t>
  </si>
  <si>
    <t>ראה הערה 1545</t>
  </si>
  <si>
    <t>פרטי סיפוח ליקר</t>
  </si>
  <si>
    <t>העבר מיקר קודם</t>
  </si>
  <si>
    <t>לחצן</t>
  </si>
  <si>
    <t>חסר</t>
  </si>
  <si>
    <t>פרטי סיפוח ליקר</t>
  </si>
  <si>
    <t>כתובת להזנה</t>
  </si>
  <si>
    <t>מלל חופשי</t>
  </si>
  <si>
    <t>חסר</t>
  </si>
  <si>
    <t>פרטי סיפוח ליקר</t>
  </si>
  <si>
    <t>מצב משפחתי</t>
  </si>
  <si>
    <t>בחירה מרשימה</t>
  </si>
  <si>
    <t>חסר</t>
  </si>
  <si>
    <t>פרטי סיפוח ליקר</t>
  </si>
  <si>
    <t>מספר סיפוח</t>
  </si>
  <si>
    <t>נתון מחושב</t>
  </si>
  <si>
    <t>חסר</t>
  </si>
  <si>
    <t>פרטי סיפוח ליקר</t>
  </si>
  <si>
    <t>יקר נוכחי</t>
  </si>
  <si>
    <t>נתון נשלף</t>
  </si>
  <si>
    <t>חסר</t>
  </si>
  <si>
    <t>פרטי סיפוח ליקר</t>
  </si>
  <si>
    <t>יקר קודם</t>
  </si>
  <si>
    <t>נתון נשלף</t>
  </si>
  <si>
    <t>חסר</t>
  </si>
  <si>
    <t>פרטי סיפוח ליקר</t>
  </si>
  <si>
    <t>משך סיפוח</t>
  </si>
  <si>
    <t>נתון מחושב</t>
  </si>
  <si>
    <t>חסר</t>
  </si>
  <si>
    <t>פרטי סיפוח ליקר</t>
  </si>
  <si>
    <t>מגדיר המצב</t>
  </si>
  <si>
    <t>מלל חופשי</t>
  </si>
  <si>
    <t>חסר</t>
  </si>
  <si>
    <t>פרטי סיפוח ליקר</t>
  </si>
  <si>
    <t>זמן הגדרת המצב</t>
  </si>
  <si>
    <t>תאריך ושעה</t>
  </si>
  <si>
    <t>חסר</t>
  </si>
  <si>
    <t>פרטי סיפוח ליקר</t>
  </si>
  <si>
    <t>תאריך אשפוז</t>
  </si>
  <si>
    <t>תאריך ושעה</t>
  </si>
  <si>
    <t>חסר</t>
  </si>
  <si>
    <t>פרטי סיפוח ליקר</t>
  </si>
  <si>
    <t>שם בית חולים</t>
  </si>
  <si>
    <t>מלל חופשי</t>
  </si>
  <si>
    <t>חסר</t>
  </si>
  <si>
    <t>פרטי סיפוח ליקר</t>
  </si>
  <si>
    <t>מחלקה</t>
  </si>
  <si>
    <t>מלל חופשי</t>
  </si>
  <si>
    <t>חסר</t>
  </si>
  <si>
    <t>פרטי סיפוח ליקר</t>
  </si>
  <si>
    <t>חדר</t>
  </si>
  <si>
    <t>מלל חופשי</t>
  </si>
  <si>
    <t>חסר</t>
  </si>
  <si>
    <t>פרטי סיפוח ליקר</t>
  </si>
  <si>
    <t>מספר מקרה בית חולים</t>
  </si>
  <si>
    <t>מלל חופשי</t>
  </si>
  <si>
    <t>חסר</t>
  </si>
  <si>
    <t>פרטי סיפוח ליקר</t>
  </si>
  <si>
    <t>חיווי עדכון המשפחה</t>
  </si>
  <si>
    <t>בוליאני</t>
  </si>
  <si>
    <t>חסר</t>
  </si>
  <si>
    <t>פרטי סיפוח ליקר</t>
  </si>
  <si>
    <t>חיווי רצון החייל בעדכון המשפחה</t>
  </si>
  <si>
    <t>בוליאני</t>
  </si>
  <si>
    <t>חסר</t>
  </si>
  <si>
    <t>פרטי סיפוח ליקר</t>
  </si>
  <si>
    <t>דיווח רפואי</t>
  </si>
  <si>
    <t>דיווח רפואי</t>
  </si>
  <si>
    <t>חסר</t>
  </si>
  <si>
    <t>פרטי סיפוח ליקר</t>
  </si>
  <si>
    <t>מצב משפחתי</t>
  </si>
  <si>
    <t>בחירה מרשימה</t>
  </si>
  <si>
    <t>חסר</t>
  </si>
  <si>
    <t>פרטי סיפוח ליקר</t>
  </si>
  <si>
    <t>חיווי חייל בודד</t>
  </si>
  <si>
    <t>נתון לשליפה</t>
  </si>
  <si>
    <t>חסר</t>
  </si>
  <si>
    <t>פרטי סיפוח ליקר</t>
  </si>
  <si>
    <t>חיווי האם מחלה</t>
  </si>
  <si>
    <t>בוליאני</t>
  </si>
  <si>
    <t>חסר</t>
  </si>
  <si>
    <t>פרטי סיפוח ליקר</t>
  </si>
  <si>
    <t>תשלומים</t>
  </si>
  <si>
    <t>טבלה למילוי</t>
  </si>
  <si>
    <t>חסר</t>
  </si>
  <si>
    <t>פרטי סיפוח ליקר</t>
  </si>
  <si>
    <t>אביזרים רפואיים</t>
  </si>
  <si>
    <t>טבלה למילוי</t>
  </si>
  <si>
    <t>חסר</t>
  </si>
  <si>
    <t>פרטי סיפוח ליקר</t>
  </si>
  <si>
    <t>תאריך יעד לתת"ש (עיכוב שחרור)</t>
  </si>
  <si>
    <t>תאריך ושעה</t>
  </si>
  <si>
    <t>חסר</t>
  </si>
  <si>
    <t>פרטי סיפוח ליקר</t>
  </si>
  <si>
    <t>ביקור מאושפז</t>
  </si>
  <si>
    <t>טבלה למילוי</t>
  </si>
  <si>
    <t>חסר</t>
  </si>
  <si>
    <t>פרטי סיפוח ליקר</t>
  </si>
  <si>
    <t>הודעה על גמר סיפוח - אופן הודעה לחייל</t>
  </si>
  <si>
    <t>בחירה מרשימה</t>
  </si>
  <si>
    <t>חסר</t>
  </si>
  <si>
    <t>פרטי סיפוח ליקר</t>
  </si>
  <si>
    <t>שאלון הודעה טלפונית על גמר סיפוח</t>
  </si>
  <si>
    <t>שאלון</t>
  </si>
  <si>
    <t>חסר</t>
  </si>
  <si>
    <t>פרטי סיפוח ליקר</t>
  </si>
  <si>
    <t>תאריך הודעה על גמר סיפוח - לחייל</t>
  </si>
  <si>
    <t>תאריך ושעה</t>
  </si>
  <si>
    <t>חסר</t>
  </si>
  <si>
    <t>פרטי סיפוח ליקר</t>
  </si>
  <si>
    <t>האם מולא ונסרק טופס הצהרה על זיכוי נשק וציוד ביחידה</t>
  </si>
  <si>
    <t>בוליאני</t>
  </si>
  <si>
    <t>חסר</t>
  </si>
  <si>
    <t>פרטי סיפוח ליקר</t>
  </si>
  <si>
    <t>האם מולא ונסרק טופס הצהרת משתחרר מהיקר</t>
  </si>
  <si>
    <t>בוליאני</t>
  </si>
  <si>
    <t>חסר</t>
  </si>
  <si>
    <t>פרטי סיפוח ליקר</t>
  </si>
  <si>
    <t>האם מולא ונסרק טופס סיום נידוב ועיכוב רפואי</t>
  </si>
  <si>
    <t>בוליאני</t>
  </si>
  <si>
    <t>חסר</t>
  </si>
  <si>
    <t>פרטי סיפוח ליקר</t>
  </si>
  <si>
    <t>האם מולא ונסרק טופס פש"ב שש"ב</t>
  </si>
  <si>
    <t>בוליאני</t>
  </si>
  <si>
    <t>חסר</t>
  </si>
  <si>
    <t>פרטי סיפוח ליקר</t>
  </si>
  <si>
    <t>תאריך תור לשיחת פרופיל</t>
  </si>
  <si>
    <t>תאריך ושעה</t>
  </si>
  <si>
    <t>חסר</t>
  </si>
  <si>
    <t>פרטי סיפוח ליקר</t>
  </si>
  <si>
    <t>מקום תור לשיחת פרופיל</t>
  </si>
  <si>
    <t>מוסד</t>
  </si>
  <si>
    <t>מלל חופשי</t>
  </si>
  <si>
    <t>חסר</t>
  </si>
  <si>
    <t>פרטי סיפוח ליקר</t>
  </si>
  <si>
    <t>מקום שיחת פרופיל</t>
  </si>
  <si>
    <t>מלל חופשי</t>
  </si>
  <si>
    <t>חסר</t>
  </si>
  <si>
    <t>פרטי סיפוח ליקר</t>
  </si>
  <si>
    <t>פרופיל רפואי</t>
  </si>
  <si>
    <t>נתון נשלף</t>
  </si>
  <si>
    <t>חסר</t>
  </si>
  <si>
    <t>פרטי סיפוח ליקר</t>
  </si>
  <si>
    <t>תאריך יעד נידוב לטיפול רפואי - התחלה</t>
  </si>
  <si>
    <t>תאריך ושעה</t>
  </si>
  <si>
    <t>חסר</t>
  </si>
  <si>
    <t>פרטי סיפוח ליקר</t>
  </si>
  <si>
    <t>תאריך יעד נידוב לטיפול רפואי - סיום</t>
  </si>
  <si>
    <t>תאריך ושעה</t>
  </si>
  <si>
    <t>חסר</t>
  </si>
  <si>
    <t>פרטי סיפוח ליקר</t>
  </si>
  <si>
    <t>חיווי השלמת הליך נידוב לטיפול רפואי</t>
  </si>
  <si>
    <t>בוליאני</t>
  </si>
  <si>
    <t>חסר</t>
  </si>
  <si>
    <t>פרטי סיפוח ליקר</t>
  </si>
  <si>
    <t>סגור תהליך טיפול בכשירות לשירות</t>
  </si>
  <si>
    <t>לחצן</t>
  </si>
  <si>
    <t>חסר</t>
  </si>
  <si>
    <t>פרטי סיפוח ליקר</t>
  </si>
  <si>
    <t>תאריך סגירת תהליך טיפול בכשירות לשירות</t>
  </si>
  <si>
    <t>תאריך ושעה</t>
  </si>
  <si>
    <t>הופך לאפשרי כאשר:</t>
  </si>
  <si>
    <t>[כותרת הנחיה]="תיאום תור להפניה"</t>
  </si>
  <si>
    <t>הנחיות</t>
  </si>
  <si>
    <t>שירות</t>
  </si>
  <si>
    <t>הופך לאפשרי כאשר:</t>
  </si>
  <si>
    <t>[כותרת הנחיה]="תיאום תור להפניה"</t>
  </si>
  <si>
    <t>הנחיות</t>
  </si>
  <si>
    <t>תור מתואם - זמן</t>
  </si>
  <si>
    <t>הופך לאפשרי כאשר:</t>
  </si>
  <si>
    <t>[כותרת הנחיה]="תיאום תור להפניה"</t>
  </si>
  <si>
    <t>הנחיות</t>
  </si>
  <si>
    <t>תור מתואם - מקום</t>
  </si>
  <si>
    <t>הופך לאפשרי כאשר:</t>
  </si>
  <si>
    <t>[כותרת הנחיה]="תיאום תור להפניה"</t>
  </si>
  <si>
    <t>הנחיות</t>
  </si>
  <si>
    <t>תור מתואם - זמן הודעה לחייל</t>
  </si>
  <si>
    <t>הופך לאפשרי כאשר:</t>
  </si>
  <si>
    <t>[כותרת הנחיה]="תיאום תור להפניה"</t>
  </si>
  <si>
    <t>הנחיות</t>
  </si>
  <si>
    <t>זמן תור בפועל</t>
  </si>
  <si>
    <t>הופך לאפשרי כאשר:</t>
  </si>
  <si>
    <t>[כותרת הנחיה]="תיאום תור להפניה"</t>
  </si>
  <si>
    <t>הנחיות</t>
  </si>
  <si>
    <t>זמן הגעת תשובה לרכזת</t>
  </si>
  <si>
    <t>הופך לאפשרי כאשר:</t>
  </si>
  <si>
    <t>[כותרת הנחיה]="תיאום תור להפניה"</t>
  </si>
  <si>
    <t>הנחיות</t>
  </si>
  <si>
    <t>אביזר</t>
  </si>
  <si>
    <t>הופך לאפשרי כאשר:</t>
  </si>
  <si>
    <t>[ניפוק אביזרים]="תיאום תור להפניה"</t>
  </si>
  <si>
    <t>הנחיות</t>
  </si>
  <si>
    <t>מספר אביזרים</t>
  </si>
  <si>
    <t>הופך לאפשרי כאשר:</t>
  </si>
  <si>
    <t>[ניפוק אביזרים]="תיאום תור להפניה"</t>
  </si>
  <si>
    <t>הנחיות</t>
  </si>
  <si>
    <t>מקור ניפוק</t>
  </si>
  <si>
    <t>הופך לאפשרי כאשר:</t>
  </si>
  <si>
    <t>[ניפוק אביזרים]="תיאום תור להפניה"</t>
  </si>
  <si>
    <t>כשירות רפואית לשירות</t>
  </si>
  <si>
    <t>ניתן הסבר בנושא זכות הגשת תביעה למשרד הביטחון</t>
  </si>
  <si>
    <t>הופך לזמין רק כאשר:</t>
  </si>
  <si>
    <t>[פרופיל רפואי]=21 OR 24</t>
  </si>
  <si>
    <t>כשירות רפואית לשירות</t>
  </si>
  <si>
    <t>החייל מעוניין להגיש תביעה</t>
  </si>
  <si>
    <t>הופך לזמין רק כאשר:</t>
  </si>
  <si>
    <t>[ניתן הסבר בנושא זכות הגשת תביעה למשרד הביטחון]="כן"</t>
  </si>
  <si>
    <t>כשירות רפואית לשירות</t>
  </si>
  <si>
    <t>החייל מעוניין בנידוב לטיפול רפואי</t>
  </si>
  <si>
    <t>הופך לזמין רק כאשר:</t>
  </si>
  <si>
    <t>[ניתן הסבר לגבי נידוב לטיפול רפואי]="כן"</t>
  </si>
  <si>
    <t>כשירות רפואית לשירות</t>
  </si>
  <si>
    <t>קיים טופס נידוב חתום ע"י החייל והמפקד</t>
  </si>
  <si>
    <t>הופך לזמין רק כאשר:</t>
  </si>
  <si>
    <t>[החייל מעוניין בנידוב לטיפול רפואי]="כן"</t>
  </si>
  <si>
    <t>כשירות רפואית לשירות</t>
  </si>
  <si>
    <t>נידוב לטיפול רפואי - התחלה</t>
  </si>
  <si>
    <t>הופך לזמין רק כאשר:</t>
  </si>
  <si>
    <t>[מצב המשך הטיפול]="נידוב"</t>
  </si>
  <si>
    <t>כשירות רפואית לשירות</t>
  </si>
  <si>
    <t>נידוב לטיפול רפואי - סיום</t>
  </si>
  <si>
    <t>הופך לזמין רק כאשר:</t>
  </si>
  <si>
    <t>[מצב המשך הטיפול]="נידוב"</t>
  </si>
  <si>
    <t>כשירות רפואית לשירות</t>
  </si>
  <si>
    <t>תאריך העברת טפסי הנידוב לבקו"ם</t>
  </si>
  <si>
    <t>הופך לזמין רק כאשר:</t>
  </si>
  <si>
    <t>[מצב המשך הטיפול]="נידוב"</t>
  </si>
  <si>
    <t>כשירות רפואית לשירות</t>
  </si>
  <si>
    <t>תאריך וידוא הגעת טפסי הנידוב לבקו"ם והזנתם</t>
  </si>
  <si>
    <t>הופך לזמין רק כאשר:</t>
  </si>
  <si>
    <t>[תאריך העברת טפסי הנידוב לבקו"ם]!=ריק</t>
  </si>
  <si>
    <t>כשירות רפואית לשירות</t>
  </si>
  <si>
    <t>הגורם המשחרר בבקו"ם</t>
  </si>
  <si>
    <t>הופך לזמין רק כאשר:</t>
  </si>
  <si>
    <t>[מצב המשך הטיפול]="שחרור טרם הכרה"</t>
  </si>
  <si>
    <t>כשירות רפואית לשירות</t>
  </si>
  <si>
    <t>ניתן הסבר בנושא התאמת פרופיל פוסל שירות</t>
  </si>
  <si>
    <t>הופך לזמין רק כאשר:</t>
  </si>
  <si>
    <t>[תאריך שיחת פרופיל]!=ריק</t>
  </si>
  <si>
    <t>כשירות רפואית לשירות</t>
  </si>
  <si>
    <t>נידוב לשירות</t>
  </si>
  <si>
    <t>הופך לזמין רק כאשר:</t>
  </si>
  <si>
    <t>[תאריך התייצבות לוועדה]!=ריק
AND
([פרופיל רפואי]=21 OR 24)</t>
  </si>
  <si>
    <t>כשירות רפואית לשירות</t>
  </si>
  <si>
    <t>תאריך שיחת פרופיל</t>
  </si>
  <si>
    <t>הופך לזמין רק כאשר:</t>
  </si>
  <si>
    <t>[תאריך ההנחיה]!=ריק</t>
  </si>
  <si>
    <t>כשירות רפואית לשירות</t>
  </si>
  <si>
    <t>הוספת רשומה חדשה בטבלת תהליכי טיפול בכשירות</t>
  </si>
  <si>
    <t>הופך לזמין רק כאשר:</t>
  </si>
  <si>
    <t>[תאריך ההתייצבות לוועדה]!=ריק
OR
[תאריך סגירת תהליך טיפול בכשירות]!=ריק</t>
  </si>
  <si>
    <t>כשירות רפואית לשירות</t>
  </si>
  <si>
    <t>[תאריך סגירת תהליך טיפול בכשירות]</t>
  </si>
  <si>
    <t>הופך לזמין רק כאשר:</t>
  </si>
  <si>
    <t>לחצן [סגור תהליך טיפול בכשירות רפואית] נלחץ</t>
  </si>
  <si>
    <t>מעקב הפניות מיוחדות</t>
  </si>
  <si>
    <t>תאריך הודעה לחייל על התור</t>
  </si>
  <si>
    <t>הופך לזמין רק כאשר:</t>
  </si>
  <si>
    <t>תאריך תור</t>
  </si>
  <si>
    <t>מעקב הפניות מיוחדות</t>
  </si>
  <si>
    <t>תאריך נטילת דגימה</t>
  </si>
  <si>
    <t>הופך לזמין רק כאשר:</t>
  </si>
  <si>
    <t>תאריך תור</t>
  </si>
  <si>
    <t>מעקב הפניות מיוחדות</t>
  </si>
  <si>
    <t>תאריך הגעת התשובה ליקר</t>
  </si>
  <si>
    <t>הופך לזמין רק כאשר:</t>
  </si>
  <si>
    <t>תאריך נטילת דגימה</t>
  </si>
  <si>
    <t>מעקב הפניות מיוחדות</t>
  </si>
  <si>
    <t>תאריך תשובה</t>
  </si>
  <si>
    <t>הופך לזמין רק כאשר:</t>
  </si>
  <si>
    <t>תאריך הגעת התשובה ליקר</t>
  </si>
  <si>
    <t>צפייה</t>
  </si>
  <si>
    <t>פעולה</t>
  </si>
  <si>
    <t>ברירת מחדל</t>
  </si>
  <si>
    <t>הערות</t>
  </si>
  <si>
    <t>התרשמות ואבחנה - ברה"ן</t>
  </si>
  <si>
    <t>אבחנות</t>
  </si>
  <si>
    <t>טבלה למילוי</t>
  </si>
  <si>
    <t>מפגשי רופא</t>
  </si>
  <si>
    <t>רצף תדפיסי כלל המפגשים מסוג:
מפגש רופא ביק"ר
מפגש קליטה ביק"ר
מפגש מלש"ב בלשכת גיוס
מפגש ועדה רפואית
מפגש רופא מסכם במכון סקר
מפגש מטפל בכיר במרפאה ראשונית
מפגש רפואה תעסוקתית
מפגש רופא במרפאת מומחים
מפגש בדיקת עזר 
הקיימים בתיק, מסודרים כרונולוגית יורד (מהחדש לישן)</t>
  </si>
  <si>
    <t>עמוד</t>
  </si>
  <si>
    <t>סעיף</t>
  </si>
  <si>
    <t>מלל מקור</t>
  </si>
  <si>
    <t>הערה מקורית</t>
  </si>
  <si>
    <t>סיכום מפגשי חובש</t>
  </si>
  <si>
    <t>נושא</t>
  </si>
  <si>
    <t>תגובת HP</t>
  </si>
  <si>
    <t>הערות HP</t>
  </si>
  <si>
    <t>תגובת הלקוח</t>
  </si>
  <si>
    <t>שאלות</t>
  </si>
  <si>
    <t>התייחסות אל מול מסמכי אפיון 11.2014 - פירוט</t>
  </si>
  <si>
    <t>מפגשי חובש</t>
  </si>
  <si>
    <t>רצף תדפיסי כלל המפגשים מסוג "מפגש חובש ראשוני" בתיק, מסודרים כרונולוגית יורד (מהחדש לישן)</t>
  </si>
  <si>
    <t>כן</t>
  </si>
  <si>
    <t>מעקב הפניות מיוחדות</t>
  </si>
  <si>
    <t>תקינות תשובה</t>
  </si>
  <si>
    <t>הופך לזמין רק כאשר:</t>
  </si>
  <si>
    <t>תאריך תשובה</t>
  </si>
  <si>
    <t>סיום סיפוח</t>
  </si>
  <si>
    <t>כאשר 
חיווי האם פציעה בפעילות מבצעית
חיווי האם חבלה
חיווי האם תאונת דרכים צבאית
חיווי האם תאונת דרכים אזרחית
שווים ל"אמת"
AND
אין דו"ח פציעה שהוזן לאחר יצירת הסיפוח הנוכחי</t>
  </si>
  <si>
    <t>חובה להזין</t>
  </si>
  <si>
    <t>דיווח רפואי מסוג "דו"ח פציעה"</t>
  </si>
  <si>
    <t>סיכום וטיפול רופא יקר</t>
  </si>
  <si>
    <t>המלצות לרופא היחידה</t>
  </si>
  <si>
    <t>הופך לזמין רק כאשר:</t>
  </si>
  <si>
    <t>[סיום סיפוח]="כן"
AND
[יעד סיום סיפוח]="גמר סיפוח וחזרה ליחידה"</t>
  </si>
  <si>
    <t>סיכום וטיפול רופא יקר</t>
  </si>
  <si>
    <t>תאריך תור לרופא היחידה</t>
  </si>
  <si>
    <t>הופך לזמין רק כאשר:</t>
  </si>
  <si>
    <t>[סיום סיפוח]="כן"
AND
[יעד סיום סיפוח]="גמר סיפוח וחזרה ליחידה"</t>
  </si>
  <si>
    <t>סיכום וטיפול רופא יקר</t>
  </si>
  <si>
    <t>סיום סיפוח</t>
  </si>
  <si>
    <t>הופך לאפשרי כאשר:</t>
  </si>
  <si>
    <t>[תאריך יעד לנידוב}!=ריק
AND
[חיווי השלמת נידוב]="כן"</t>
  </si>
  <si>
    <t>עיכוב שחרור</t>
  </si>
  <si>
    <t>תאריך מילוי טופס עיכוב שחרור</t>
  </si>
  <si>
    <t>הופך לאפשרי כאשר:</t>
  </si>
  <si>
    <t>[תכונת חובה לעניין יקר של סוג שירות צבאי]="לא"</t>
  </si>
  <si>
    <t>עיכוב שחרור</t>
  </si>
  <si>
    <t>חיווי העברת הטפסים ליחידה</t>
  </si>
  <si>
    <t>הופך לאפשרי כאשר:</t>
  </si>
  <si>
    <t>[סוג שירות צבאי]!=רשימת ערכים מתוחזקת</t>
  </si>
  <si>
    <t>עיכוב שחרור</t>
  </si>
  <si>
    <t>חיווי קבלת אישור היחידה</t>
  </si>
  <si>
    <t>הופך לאפשרי כאשר:</t>
  </si>
  <si>
    <t>[חיווי העברת הטפסים ליחידה]="כן"</t>
  </si>
  <si>
    <t>עיכוב שחרור</t>
  </si>
  <si>
    <t>חיווי העברת הטפסים למדור יקרים</t>
  </si>
  <si>
    <t>הופך לאפשרי כאשר:</t>
  </si>
  <si>
    <t>[תכונת חובה לעניין יקר של סוג שירות צבאי]="כן"</t>
  </si>
  <si>
    <t>עיכוב שחרור</t>
  </si>
  <si>
    <t>אישור רמ"ד יקרים</t>
  </si>
  <si>
    <t>הופך לאפשרי כאשר:</t>
  </si>
  <si>
    <t>[חיווי העברת הטפסים למדור יקרים]="כן"</t>
  </si>
  <si>
    <t>פרטי סיפוח ליקר</t>
  </si>
  <si>
    <t>יש לשלוף את הפרטים מהסיפוח הנוכחי (מאז פעולת "סיפוח חדש").</t>
  </si>
  <si>
    <t>חסר</t>
  </si>
  <si>
    <t>כשירות רפואית לשירות</t>
  </si>
  <si>
    <t>תהליכי טיפול בכשירות</t>
  </si>
  <si>
    <t>טבלה נשלפת</t>
  </si>
  <si>
    <t>חסר</t>
  </si>
  <si>
    <t>כשירות רפואית לשירות</t>
  </si>
  <si>
    <t>מנחה הזימון לוע"ר</t>
  </si>
  <si>
    <t>נתון נשלף</t>
  </si>
  <si>
    <t>קיים</t>
  </si>
  <si>
    <t>כשירות רפואית לשירות</t>
  </si>
  <si>
    <t>תאריך ההנחיה</t>
  </si>
  <si>
    <t>תאריך ושעה</t>
  </si>
  <si>
    <t>קיים</t>
  </si>
  <si>
    <t>כשירות רפואית לשירות</t>
  </si>
  <si>
    <t>תאריך תור לשיחת פרופיל</t>
  </si>
  <si>
    <t>עריכה</t>
  </si>
  <si>
    <t>תאריך ושעה</t>
  </si>
  <si>
    <t>חסר</t>
  </si>
  <si>
    <t>כשירות רפואית לשירות</t>
  </si>
  <si>
    <t>מקום תור לשיחת פרופיל</t>
  </si>
  <si>
    <t>מלל חופשי</t>
  </si>
  <si>
    <t>חסר</t>
  </si>
  <si>
    <t>כשירות רפואית לשירות</t>
  </si>
  <si>
    <t>תאריך שיחת פרופיל</t>
  </si>
  <si>
    <t>תאריך ושעה</t>
  </si>
  <si>
    <t>קיים</t>
  </si>
  <si>
    <t>כשירות רפואית לשירות</t>
  </si>
  <si>
    <t>מקום שיחת פרופיל</t>
  </si>
  <si>
    <t>מלל חופשי</t>
  </si>
  <si>
    <t>חסר</t>
  </si>
  <si>
    <t>כשירות רפואית לשירות</t>
  </si>
  <si>
    <t>זמן תור לוועדה</t>
  </si>
  <si>
    <t>תאריך ושעה</t>
  </si>
  <si>
    <t>קיים</t>
  </si>
  <si>
    <t>כשירות רפואית לשירות</t>
  </si>
  <si>
    <t>ניתן הסבר בנושא התאמת פרופיל פוסל שירות</t>
  </si>
  <si>
    <t>בוליאני</t>
  </si>
  <si>
    <t>חסר</t>
  </si>
  <si>
    <t>כשירות רפואית לשירות</t>
  </si>
  <si>
    <t>פרופיל רפואי</t>
  </si>
  <si>
    <t>נתון נשלף</t>
  </si>
  <si>
    <t>חסר</t>
  </si>
  <si>
    <t>כשירות רפואית לשירות</t>
  </si>
  <si>
    <t>ניתן הסבר בנושא זכות הגשת תביעה למשרד הביטחון</t>
  </si>
  <si>
    <t>בוליאני</t>
  </si>
  <si>
    <t>קיים</t>
  </si>
  <si>
    <t>כשירות רפואית לשירות</t>
  </si>
  <si>
    <t>החייל מעוניין להגיש תביעה</t>
  </si>
  <si>
    <t>בוליאני</t>
  </si>
  <si>
    <t>קיים</t>
  </si>
  <si>
    <t>כשירות רפואית לשירות</t>
  </si>
  <si>
    <t>ניתן הסבר לגבי נידוב לטיפול רפואי</t>
  </si>
  <si>
    <t>בוליאני</t>
  </si>
  <si>
    <t>קיים</t>
  </si>
  <si>
    <t>כשירות רפואית לשירות</t>
  </si>
  <si>
    <t>החייל מעוניין בנידוב לטיפול רפואי</t>
  </si>
  <si>
    <t>בוליאני</t>
  </si>
  <si>
    <t>קיים</t>
  </si>
  <si>
    <t>כשירות רפואית לשירות</t>
  </si>
  <si>
    <t>קיים טופס נידוב חתום ע"י החייל והמפקד</t>
  </si>
  <si>
    <t>בוליאני</t>
  </si>
  <si>
    <t>קיים</t>
  </si>
  <si>
    <t>כשירות רפואית לשירות</t>
  </si>
  <si>
    <t>תאריך ההתייצבות לוועדה</t>
  </si>
  <si>
    <t>תאריך ושעה</t>
  </si>
  <si>
    <t>חסר</t>
  </si>
  <si>
    <t>כשירות רפואית לשירות</t>
  </si>
  <si>
    <t>הפרופיל שנקבע בוועדה</t>
  </si>
  <si>
    <t>פרופיל רפואי</t>
  </si>
  <si>
    <t>קיים</t>
  </si>
  <si>
    <t>כשירות רפואית לשירות</t>
  </si>
  <si>
    <t>מאושר לנידוב לשירות</t>
  </si>
  <si>
    <t>בוליאני</t>
  </si>
  <si>
    <t>קיים</t>
  </si>
  <si>
    <t>כשירות רפואית לשירות</t>
  </si>
  <si>
    <t>תאריך יעד נידוב לטיפול רפואי - התחלה</t>
  </si>
  <si>
    <t>תאריך ושעה</t>
  </si>
  <si>
    <t>חסר</t>
  </si>
  <si>
    <t>כשירות רפואית לשירות</t>
  </si>
  <si>
    <t>תאריך יעד נידוב לטיפול רפואי - סיום</t>
  </si>
  <si>
    <t>תאריך ושעה</t>
  </si>
  <si>
    <t>חסר</t>
  </si>
  <si>
    <t>כשירות רפואית לשירות</t>
  </si>
  <si>
    <t>תאריך העברת טפסי הנידוב לבקו"ם</t>
  </si>
  <si>
    <t>תאריך ושעה</t>
  </si>
  <si>
    <t>קיים</t>
  </si>
  <si>
    <t>כשירות רפואית לשירות</t>
  </si>
  <si>
    <t>תאריך וידוא הגעת טפסי הנידוב לבקו"ם והזנתם</t>
  </si>
  <si>
    <t>תאריך ושעה</t>
  </si>
  <si>
    <t>קיים</t>
  </si>
  <si>
    <t>כשירות רפואית לשירות</t>
  </si>
  <si>
    <t>הגורם המשחרר בבקו"ם</t>
  </si>
  <si>
    <t>בחירה מרשימה</t>
  </si>
  <si>
    <t>טבלה מתוחזקת</t>
  </si>
  <si>
    <t>קיים</t>
  </si>
  <si>
    <t>כשירות רפואית לשירות</t>
  </si>
  <si>
    <t>חיווי השלמת הליך נידוב לטיפול רפואי</t>
  </si>
  <si>
    <t>בוליאני</t>
  </si>
  <si>
    <t>רקע להפניה</t>
  </si>
  <si>
    <t>חסר</t>
  </si>
  <si>
    <t>כשירות רפואית לשירות</t>
  </si>
  <si>
    <t>הערות</t>
  </si>
  <si>
    <t>מלל חופשי</t>
  </si>
  <si>
    <t>מלל חופשי</t>
  </si>
  <si>
    <t>קיים</t>
  </si>
  <si>
    <t>כשירות רפואית לשירות</t>
  </si>
  <si>
    <t>סגור תהליך טיפול בכשירות לשירות</t>
  </si>
  <si>
    <t>לחצן</t>
  </si>
  <si>
    <t>חסר</t>
  </si>
  <si>
    <t>כשירות רפואית לשירות</t>
  </si>
  <si>
    <t>תאריך סגירת תהליך טיפול בכשירות לשירות</t>
  </si>
  <si>
    <t>עריכה</t>
  </si>
  <si>
    <t>תאריך ושעה</t>
  </si>
  <si>
    <t>חסר</t>
  </si>
  <si>
    <t>סיכום וטיפול יקר</t>
  </si>
  <si>
    <t>דיון ותוכנית</t>
  </si>
  <si>
    <t>תיבת טקסט</t>
  </si>
  <si>
    <t>חסר</t>
  </si>
  <si>
    <t>סיכום וטיפול יקר</t>
  </si>
  <si>
    <t>הנחיות</t>
  </si>
  <si>
    <t>טבלה למילוי</t>
  </si>
  <si>
    <t>חסר</t>
  </si>
  <si>
    <t>1. שרשור שדות "גורם מפנה - שם", "גורם מפנה - תפקיד", "גורם מפנה - תאריך הפניה",
2.  פסקה חדשה.
3. כיתוב "הרקע להפניה".
4. כל רשומה מטבלת "רקע להפניה" בשורה חדשה בצורת שרשור שדה "רקע להפניה", כיתוב " - ", שדה "פירוט"</t>
  </si>
  <si>
    <t>סיכום וטיפול יקר</t>
  </si>
  <si>
    <t>שידור המפגש למרפאת האם</t>
  </si>
  <si>
    <t>ערך ממפגש אחרון</t>
  </si>
  <si>
    <t>תיבת סימון</t>
  </si>
  <si>
    <t>חסר</t>
  </si>
  <si>
    <t>סיכום וטיפול יקר</t>
  </si>
  <si>
    <t>הכנסת המפגש למעקב/זימון</t>
  </si>
  <si>
    <t>סיבות פניה</t>
  </si>
  <si>
    <t>תיבת סימון</t>
  </si>
  <si>
    <t>חסר</t>
  </si>
  <si>
    <t>סיכום וטיפול יקר</t>
  </si>
  <si>
    <t>מלל חופשי</t>
  </si>
  <si>
    <t>זמן הודעה למטופל על גמר סיפוח</t>
  </si>
  <si>
    <t>תאריך ושעה</t>
  </si>
  <si>
    <t>חסר</t>
  </si>
  <si>
    <t>סיכום וטיפול יקר</t>
  </si>
  <si>
    <t>עריכה</t>
  </si>
  <si>
    <t>זמן תור לרופא היחידה</t>
  </si>
  <si>
    <t>תאריך ושעה</t>
  </si>
  <si>
    <t>חסר</t>
  </si>
  <si>
    <t>סיכום וטיפול יקר</t>
  </si>
  <si>
    <t>כל רשומה מטבלת "סיבות פניית המטופל" בשורה חדשה בצורת שרשור שדה "סיבת פנייה", " - ", "פירוט".</t>
  </si>
  <si>
    <t>זמן הודעה לחייל על התור</t>
  </si>
  <si>
    <t>תאריך ושעה</t>
  </si>
  <si>
    <t>ערך ממפגש אחרון</t>
  </si>
  <si>
    <t>חסר</t>
  </si>
  <si>
    <t>סיכום וטיפול רופא יקר</t>
  </si>
  <si>
    <t>דיון ותוכנית</t>
  </si>
  <si>
    <t>תיבת טקסט</t>
  </si>
  <si>
    <t>תלונות עיקריות</t>
  </si>
  <si>
    <t>חסר</t>
  </si>
  <si>
    <t>מלל חופשי</t>
  </si>
  <si>
    <t>סיכום וטיפול רופא יקר</t>
  </si>
  <si>
    <t>טיפולים במרפאה</t>
  </si>
  <si>
    <t>טבלה למילוי</t>
  </si>
  <si>
    <t>חסר</t>
  </si>
  <si>
    <t>עריכה</t>
  </si>
  <si>
    <t>סיכום וטיפול רופא יקר</t>
  </si>
  <si>
    <t>רגישויות</t>
  </si>
  <si>
    <t>טבלה נשלפת</t>
  </si>
  <si>
    <t>חסר</t>
  </si>
  <si>
    <t>כל רשומה מטבלת "תלונה עיקרית" בשורה חדשה בצורת שרשור שדה "תלונה עיקרית", " - ", "פירוט".</t>
  </si>
  <si>
    <t>סיכום וטיפול רופא יקר</t>
  </si>
  <si>
    <t>תרופות בשימוש</t>
  </si>
  <si>
    <t>טבלה</t>
  </si>
  <si>
    <t>ערך ממפגש אחרון</t>
  </si>
  <si>
    <t>חסר</t>
  </si>
  <si>
    <t>סיכום וטיפול רופא יקר</t>
  </si>
  <si>
    <t>תרופות</t>
  </si>
  <si>
    <t>טבלה למילוי</t>
  </si>
  <si>
    <t>תולדות הבעיה</t>
  </si>
  <si>
    <t>חסר</t>
  </si>
  <si>
    <t>סיכום וטיפול רופא יקר</t>
  </si>
  <si>
    <t>מלל חופשי</t>
  </si>
  <si>
    <t>הוראות רפואיות</t>
  </si>
  <si>
    <t>טבלה למילוי</t>
  </si>
  <si>
    <t>חסר</t>
  </si>
  <si>
    <t>סיכום וטיפול רופא יקר</t>
  </si>
  <si>
    <t>עריכה</t>
  </si>
  <si>
    <t>הנחיות</t>
  </si>
  <si>
    <t>טבלה למילוי</t>
  </si>
  <si>
    <t>חסר</t>
  </si>
  <si>
    <t>סיכום וטיפול רופא יקר</t>
  </si>
  <si>
    <t>שידור המפגש למרפאת האם</t>
  </si>
  <si>
    <t>תיבת סימון</t>
  </si>
  <si>
    <t>חסר</t>
  </si>
  <si>
    <t>סיכום וטיפול רופא יקר</t>
  </si>
  <si>
    <t>1. שדה "רקע לפניית המטופל". 
2. פסקה חדשה
3. שרשור כל הרשומות בטבלת "אירועים בעבר" בראיון אנמנסטי שסומנו לציטוט, כל רשומה בשורה חדשה בצורת שרשור שה "אירוע", " - ", שדה "גיל", " - ", שדה "פירוט". יש לציין כי פעולה זו נחשבת אכן לCR ויש לממשה במקרה והCR ימומש.</t>
  </si>
  <si>
    <t>הכנסת המפגש למעקב/זימון</t>
  </si>
  <si>
    <t>תיבת סימון</t>
  </si>
  <si>
    <t>ערך ממפגש אחרון</t>
  </si>
  <si>
    <t>חסר</t>
  </si>
  <si>
    <t>סיכום וטיפול רופא יקר</t>
  </si>
  <si>
    <t>סיום סיפוח</t>
  </si>
  <si>
    <t>בוליאני</t>
  </si>
  <si>
    <t>סיכום רקע</t>
  </si>
  <si>
    <t>חסר</t>
  </si>
  <si>
    <t>מלל חופשי</t>
  </si>
  <si>
    <t>סיכום וטיפול רופא יקר</t>
  </si>
  <si>
    <t>יעד סיום סיפוח</t>
  </si>
  <si>
    <t>בחירה מרשימה</t>
  </si>
  <si>
    <t>חסר</t>
  </si>
  <si>
    <t>עריכה</t>
  </si>
  <si>
    <t>סיכום וטיפול רופא יקר</t>
  </si>
  <si>
    <t>המלצות לרופא היחידה</t>
  </si>
  <si>
    <t>מלל חופשי</t>
  </si>
  <si>
    <t>חסר</t>
  </si>
  <si>
    <t>עיכוב שחרור</t>
  </si>
  <si>
    <t>תאריך מילוי טופס עיכוב שחרור</t>
  </si>
  <si>
    <t>התשובות לשאלון ראיון אנמנסטי (לרבות טבלת אירועים בעבר כשבכל קבוצה יוצגו האירועים הקשורים אליה כמסומן לפי שדה "אירוע" לפי הקשר שבין הערך בשדה זה לקבוצה בשאלון.</t>
  </si>
  <si>
    <t>תאריך ושעה</t>
  </si>
  <si>
    <t>חסר</t>
  </si>
  <si>
    <t>ערך ממפגש אחרון</t>
  </si>
  <si>
    <t>עיכוב שחרור</t>
  </si>
  <si>
    <t>חיווי העברת הטפסים ליחידה</t>
  </si>
  <si>
    <t>בוליאני</t>
  </si>
  <si>
    <t>סטאטוס מנטלי</t>
  </si>
  <si>
    <t>חסר</t>
  </si>
  <si>
    <t>עיכוב שחרור</t>
  </si>
  <si>
    <t>מלל חופשי</t>
  </si>
  <si>
    <t>חיווי קבלת אישור היחידה</t>
  </si>
  <si>
    <t>בוליאני</t>
  </si>
  <si>
    <t>חסר</t>
  </si>
  <si>
    <t>עיכוב שחרור</t>
  </si>
  <si>
    <t>עריכה</t>
  </si>
  <si>
    <t>חיווי העברת הטפסים למדור יקרים</t>
  </si>
  <si>
    <t>בוליאני</t>
  </si>
  <si>
    <t>התשובות לשאלון.</t>
  </si>
  <si>
    <t>חסר</t>
  </si>
  <si>
    <t>עיכוב שחרור</t>
  </si>
  <si>
    <t>אישור רמ"ד יקרים</t>
  </si>
  <si>
    <t>ערך אחרון שהוזן במפגש בנוכחות החייל</t>
  </si>
  <si>
    <t>בוליאני</t>
  </si>
  <si>
    <t>חסר</t>
  </si>
  <si>
    <t>אבחנות והמלצות מטפל נוכחי</t>
  </si>
  <si>
    <t>מלל חופשי</t>
  </si>
  <si>
    <t>עריכה</t>
  </si>
  <si>
    <t>בחירה מרשימה</t>
  </si>
  <si>
    <t>-, +</t>
  </si>
  <si>
    <t>Lensometry</t>
  </si>
  <si>
    <t>n מייצג מספר טבעי</t>
  </si>
  <si>
    <t>עבור כל מפגש מסוג ברה"ן של משתמש זה, בסדר כרונולוגי יורד, שרשור:
כיתוב "מפגש ", שדה "מטרת מפגש", כיתוב " בתאריך ", שדה "תאריך המפגש", כיתוב " ", שדה "שעת מפגש", כיתוב ":", שורה חדשה, כיתוב "אבחנות/התרשמות:", שורה חדשה.
עבור כל אבחנה, בשורה חדשה, תיאור האבחנה כמתואר בתדפיס מפגש ברה"ן. שורה חדשה.
כיתוב "המלצות:".
עבור כל המלצה (הן משדה "המלצות לגורמי ברה"ן" והן משדה "המלצות לגורמים אחרים"), בשורה חדשה, תיאור המלצה כמתואר בתדפיס מפגש ברה"ן.</t>
  </si>
  <si>
    <t>ערכים מכלל המפגשים בתיק של המטפל הנוכחי</t>
  </si>
  <si>
    <t>אבחנות והמלצות מטפלים אחרים</t>
  </si>
  <si>
    <t>מלל חופשי</t>
  </si>
  <si>
    <t>עריכה</t>
  </si>
  <si>
    <t>עבור כל מפגש מסוג ברה"ן של משתמשים אחרים, בסדר כרונולוגי יורד, שרשור:
כיתוב "מפגש ", שדה "מטרת מפגש", כיתוב " בתאריך ", שדה "תאריך המפגש", כיתוב " ", שדה "שעת מפגש", כיתוב "על ידי ", שדה "פרופיל משתמש", כיתוב ", ", שדה "שם משתמש", כיתוב ":", שורה חדשה, כיתוב "אבחנות/התרשמות:", שורה חדשה.
עבור כל אבחנה, בשורה חדשה, תיאור האבחנה כמתואר בתדפיס מפגש ברה"ן. שורה חדשה.
כיתוב "המלצות:".
עבור כל המלצה (הן משדה "המלצות לגורמי ברה"ן" והן משדה "המלצות לגורמים אחרים"), בשורה חדשה, תיאור המלצה כמתואר בתדפיס מפגש ברה"ן.</t>
  </si>
  <si>
    <t>ערכים מכלל המפגשים בתיק של כל המטפלים חוץ מהמטפל הנוכחי</t>
  </si>
  <si>
    <t>סיכום</t>
  </si>
  <si>
    <t>SPH - ערך</t>
  </si>
  <si>
    <t>מספר ממשי</t>
  </si>
  <si>
    <t>0+0.25*n) n מספר טבעי)</t>
  </si>
  <si>
    <t>פריט</t>
  </si>
  <si>
    <t>פרטי מפגש אחרון:
1. תאריך מפגש (קישור לתדפיס)
2. סוג מפגש ברה"ן
3. שם מבנה מפגש
4. פרופיל משתמש ושם מטפל
5. אבחנות במפגש
6. המלצות במפגש
7. תרופות במפגש
7. פירוט מרכיבים נוספים (טופס קה"ס, חוו"ד חיצוני) + קישור לתדפיסים</t>
  </si>
  <si>
    <t>פריט</t>
  </si>
  <si>
    <t>מעקב חריגים ברה"ן</t>
  </si>
  <si>
    <t>פריט</t>
  </si>
  <si>
    <t>הוספה/הוצאה ל/ממעקב חריגים ברה"ן</t>
  </si>
  <si>
    <t>פריט</t>
  </si>
  <si>
    <t>אבחנות ברה"ן עיקריות</t>
  </si>
  <si>
    <t>פריט</t>
  </si>
  <si>
    <t>שינוי עיקריות אבחנה</t>
  </si>
  <si>
    <t>פריט</t>
  </si>
  <si>
    <t>פרופיל</t>
  </si>
  <si>
    <t>פריט</t>
  </si>
  <si>
    <t>תאריך תחילת תוקף פרופיל</t>
  </si>
  <si>
    <t>פריט</t>
  </si>
  <si>
    <t>תאריך תום תוקף פרופיל</t>
  </si>
  <si>
    <t>פריט</t>
  </si>
  <si>
    <t>חיווי פרופיל זמני</t>
  </si>
  <si>
    <t>פריט</t>
  </si>
  <si>
    <t>סעיפי ליקוי</t>
  </si>
  <si>
    <t>פריט</t>
  </si>
  <si>
    <t>פענוח סעיפי ליקוי</t>
  </si>
  <si>
    <t>פריט</t>
  </si>
  <si>
    <t>מדרג הגנה גופני</t>
  </si>
  <si>
    <t>פריט</t>
  </si>
  <si>
    <t>מדרג הגנה נפשי</t>
  </si>
  <si>
    <t>פריט</t>
  </si>
  <si>
    <t>דרגה</t>
  </si>
  <si>
    <t>פריט</t>
  </si>
  <si>
    <t>קה"ס:
1. ציון הפרקים השונים
2. ציון סופי</t>
  </si>
  <si>
    <t>פריט</t>
  </si>
  <si>
    <t>אבחנות קריטיות ברה"ן</t>
  </si>
  <si>
    <t>פריט</t>
  </si>
  <si>
    <t>Lensometry</t>
  </si>
  <si>
    <t>דיופטר</t>
  </si>
  <si>
    <t>פריטי מעקבי ברה"ן:
שהופנו לסוג שירות ברה"ן
שניתנו במבנה ברה"ן
מכל סטאטוס שהוא, עם יכולת לטפל בהפניות</t>
  </si>
  <si>
    <t>פריט</t>
  </si>
  <si>
    <t>אסטיגמטיזם - סימן</t>
  </si>
  <si>
    <t>קב"א</t>
  </si>
  <si>
    <t>בחירה מרשימה</t>
  </si>
  <si>
    <t>פריט</t>
  </si>
  <si>
    <t>-, +</t>
  </si>
  <si>
    <t>Lensometry</t>
  </si>
  <si>
    <t>דפ"ר</t>
  </si>
  <si>
    <t>פריט</t>
  </si>
  <si>
    <t>אסטיגמטיזם - ערך</t>
  </si>
  <si>
    <t>צד"כ</t>
  </si>
  <si>
    <t>מספר ממשי</t>
  </si>
  <si>
    <t>פריט</t>
  </si>
  <si>
    <t>0=0.25*n) n מספר טבעי)</t>
  </si>
  <si>
    <t>Lensometry</t>
  </si>
  <si>
    <t>הקלות ת"ש</t>
  </si>
  <si>
    <t>דיופטר</t>
  </si>
  <si>
    <t>פריט</t>
  </si>
  <si>
    <t>אסטיגמטיזם - ציר</t>
  </si>
  <si>
    <t>חיווי חייל בודד</t>
  </si>
  <si>
    <t>פריט</t>
  </si>
  <si>
    <t>חיווי בן שכול</t>
  </si>
  <si>
    <t>פריט</t>
  </si>
  <si>
    <t>חיווי פדוי</t>
  </si>
  <si>
    <t>פריט</t>
  </si>
  <si>
    <t>חיווי קל"ב</t>
  </si>
  <si>
    <t>פריט</t>
  </si>
  <si>
    <t>מפגש קודם על ידי משתמש זה:
תאריך
סוג מפגש ברה"ן
קישור לתדפיס המפגש</t>
  </si>
  <si>
    <t>פריט</t>
  </si>
  <si>
    <t>תאריך צו ראשון</t>
  </si>
  <si>
    <t>פריט</t>
  </si>
  <si>
    <t>לסגור ?</t>
  </si>
  <si>
    <t>מספר שלם</t>
  </si>
  <si>
    <t>&gt;0 and &lt;180</t>
  </si>
  <si>
    <t>Lensometry</t>
  </si>
  <si>
    <t>מעלות</t>
  </si>
  <si>
    <t>מלל חופשי</t>
  </si>
  <si>
    <t>עריכה</t>
  </si>
  <si>
    <t>ערך ממפגש אחרון</t>
  </si>
  <si>
    <t>הערות:</t>
  </si>
  <si>
    <t>התרשמות ואבחנה - ברה"ן</t>
  </si>
  <si>
    <t>סיכום (שיקולים בקבלת החלטות)</t>
  </si>
  <si>
    <t>מלל חופשי</t>
  </si>
  <si>
    <t>כן</t>
  </si>
  <si>
    <t>סיכום ביניים במכון סקר</t>
  </si>
  <si>
    <t>מפגשים מסוג:
מפגש תחנה במכון סקר
מפגש רופא מסכם במכון סקר</t>
  </si>
  <si>
    <t>את הפריטים הנ"ל יש מסודרים כרונולוגית יורד (מהחדש לישן) ומקובצים לפי ביקור במכון סקר לפי תאריך קליטה במכון סקר.:
1. תדפיסי כלל המפגשים מסוג זה בתיק,
2. רצף תדפיסי קבצי מידע ממקור חיצוני  (לרבות שדות מטה-דאטה של המידע.</t>
  </si>
  <si>
    <t>סיכום ביניים במכון סקר</t>
  </si>
  <si>
    <t>מידע ממקור חיצוני</t>
  </si>
  <si>
    <t>את הפריטים הנ"ל יש מסודרים כרונולוגית יורד (מהחדש לישן) ומקובצים לפי ביקור במכון סקר לפי תאריך קליטה במכון סקר.:
1. תדפיסי כלל המפגשים מסוג זה בתיק,
2. רצף תדפיסי קבצי מידע ממקור חיצוני  (לרבות שדות מטה-דאטה של המידע.</t>
  </si>
  <si>
    <t>סיכום סיפוח נוכחי</t>
  </si>
  <si>
    <t>ללא אפשרות עריכה</t>
  </si>
  <si>
    <t>כותרת</t>
  </si>
  <si>
    <t>התייחסות אל מול מסמכי אפיון 11.2014 - סטאטוס</t>
  </si>
  <si>
    <t>הערה מקושרת</t>
  </si>
  <si>
    <t>התייחסות HP_איל</t>
  </si>
  <si>
    <t>סיכום סיפוח נוכחי ביקר</t>
  </si>
  <si>
    <t>סיכום סיפוח נוכחי</t>
  </si>
  <si>
    <t>תמצית תיק יקר</t>
  </si>
  <si>
    <t>מהלך המפגש וסטאטוס מנטלי - ברה"ן</t>
  </si>
  <si>
    <t>תכנים עיקריים</t>
  </si>
  <si>
    <t>מלל חופשי</t>
  </si>
  <si>
    <t>כן</t>
  </si>
  <si>
    <t>מהלך המפגש וסטאטוס מנטלי - ברה"ן</t>
  </si>
  <si>
    <t>סטאטוס מנטלי</t>
  </si>
  <si>
    <t>שאלון</t>
  </si>
  <si>
    <t>כן</t>
  </si>
  <si>
    <t>בכותרת השאלון יש לציין את פרטי המשתמש שערכיו הוצבו כברירת מחדל בשאלון זה:
פרופיל משתמש, שם משתמש, תאריך הזנה, מבנה הזנה.</t>
  </si>
  <si>
    <t>מהלך המפגש וסטאטוס מנטלי - ברה"ן</t>
  </si>
  <si>
    <t>דו"ח זה הינו מסמך שניתן לייצר ממנו עותקים מרובים בתיק (בדומה למכתב רפואי).</t>
  </si>
  <si>
    <t>לעניין מסמך זה "מפגש" הינו מפגש מסוג ברה"ן (קב"ן, פסיכיאטר).</t>
  </si>
  <si>
    <t>פרטי סיפוח ליקר</t>
  </si>
  <si>
    <t>בפעולת "סיפוח חדש" יש לאפס את כל שדות מסך "פרטי סיפוח ליקר"</t>
  </si>
  <si>
    <t>פרטי סיפוח ליקר</t>
  </si>
  <si>
    <t>אין לאפשר יצירת סיפוח חדש טרם סיום הסיפוח הקודם</t>
  </si>
  <si>
    <t>כן</t>
  </si>
  <si>
    <t>פרטי סיפוח ליקר</t>
  </si>
  <si>
    <t>בהפעלת "העברה מיקר קודם" יש:
1. לשנות את היקר המספח למבנה הנוכחי
2. לשדר למערכות שלישות עדכון של המבנה המספח</t>
  </si>
  <si>
    <t>פרטי סיפוח ליקר</t>
  </si>
  <si>
    <t>תאריך תחילת זכאות להסעה</t>
  </si>
  <si>
    <t>הופך לזמין רק כאשר:</t>
  </si>
  <si>
    <t>[זכאות להסעה]="כן"</t>
  </si>
  <si>
    <t>כן</t>
  </si>
  <si>
    <t>פרטי סיפוח ליקר</t>
  </si>
  <si>
    <t>תאריך סיום זכאות להסעה</t>
  </si>
  <si>
    <t>הופך לזמין רק כאשר:</t>
  </si>
  <si>
    <t>[זכאות להסעה]="כן"
AND
[תאריך תחילת זכאות להסעה]!=ריק</t>
  </si>
  <si>
    <t>כן</t>
  </si>
  <si>
    <t>פרטי סיפוח ליקר</t>
  </si>
  <si>
    <t>זמן אירוע</t>
  </si>
  <si>
    <t>הופך לחובה כאשר:</t>
  </si>
  <si>
    <t>חיווי האם פציעה בפעילות מבצעית
OR
חיווי האם חבלה
OR
חיווי האם תאונת דרכים צבאית
OR
חיווי האם תאונת דרכים אזרחית
OR
שווים ל"כן"</t>
  </si>
  <si>
    <t>כן</t>
  </si>
  <si>
    <t>פרטי סיפוח ליקר</t>
  </si>
  <si>
    <t>יעד דיווח מיידי
סיבת דיווח מיידי</t>
  </si>
  <si>
    <t>הופך לחובה כאשר:</t>
  </si>
  <si>
    <t>[דיווח מיידי]="כן"</t>
  </si>
  <si>
    <t>כן</t>
  </si>
  <si>
    <t>פרטי סיפוח ליקר</t>
  </si>
  <si>
    <t>הודעה על גמר סיפוח - אופן הודעה לחייל</t>
  </si>
  <si>
    <t>addition</t>
  </si>
  <si>
    <t>מספר ממשי</t>
  </si>
  <si>
    <t>0=0.5*n) n מספר טבעי)</t>
  </si>
  <si>
    <t>Lensometry</t>
  </si>
  <si>
    <t>דיופטר</t>
  </si>
  <si>
    <t>prism</t>
  </si>
  <si>
    <t>מספר ממשי</t>
  </si>
  <si>
    <t>0=0.5*n) n מספר טבעי)</t>
  </si>
  <si>
    <t>Lensometry</t>
  </si>
  <si>
    <t>דיופטר</t>
  </si>
  <si>
    <t>מונה</t>
  </si>
  <si>
    <t>מספר ממשי</t>
  </si>
  <si>
    <t>0=0.5*n) n מספר טבעי)</t>
  </si>
  <si>
    <t>חדות ראיה</t>
  </si>
  <si>
    <t>מטר</t>
  </si>
  <si>
    <t>מכנה</t>
  </si>
  <si>
    <t>מספר ממשי</t>
  </si>
  <si>
    <t>0=0.5*n) n מספר טבעי)</t>
  </si>
  <si>
    <t>חדות ראיה</t>
  </si>
  <si>
    <t>מטר</t>
  </si>
  <si>
    <t>מרחק</t>
  </si>
  <si>
    <t>בחירה מרשימה</t>
  </si>
  <si>
    <t>40 ס"מ, 70 ס"מ</t>
  </si>
  <si>
    <t>בדיקת חדות ראיה Jager</t>
  </si>
  <si>
    <t>ציון</t>
  </si>
  <si>
    <t>בחירה מרשימה</t>
  </si>
  <si>
    <t>1.0M, 1.25M, 1.6M, 1.8M</t>
  </si>
  <si>
    <t>בדיקת חדות ראיה Jager</t>
  </si>
  <si>
    <t>M</t>
  </si>
  <si>
    <t>חיווי לא רלוונטי</t>
  </si>
  <si>
    <t>בוליאני</t>
  </si>
  <si>
    <t>חדות ראיה</t>
  </si>
  <si>
    <t>במידה ומסומן שלא רלוונטי - אין צורך להזין את הנתונים האחרים (לדוג' עין חסרה)</t>
  </si>
  <si>
    <t>?</t>
  </si>
  <si>
    <t>השמטת ההערה</t>
  </si>
  <si>
    <t>תלוי הערה אחרת</t>
  </si>
  <si>
    <t>האפיון חסר או שאינו משקף את הדרישה</t>
  </si>
  <si>
    <t>חשוב - לוודא מימוש</t>
  </si>
  <si>
    <t>לשנות את 1217</t>
  </si>
  <si>
    <t>תקינות</t>
  </si>
  <si>
    <t>בוליאני</t>
  </si>
  <si>
    <t>אישיהרה</t>
  </si>
  <si>
    <t>מספר לוחיות תקינות</t>
  </si>
  <si>
    <t>מספר שלם</t>
  </si>
  <si>
    <t>&gt;=0</t>
  </si>
  <si>
    <t>אישיהרה</t>
  </si>
  <si>
    <t>תקינות</t>
  </si>
  <si>
    <t>בוליאני</t>
  </si>
  <si>
    <t>D15</t>
  </si>
  <si>
    <t>סוג ליקוי</t>
  </si>
  <si>
    <t>בחירה מרשימה</t>
  </si>
  <si>
    <t>Deutan, Protan, Tritan</t>
  </si>
  <si>
    <t>D15</t>
  </si>
  <si>
    <t>מרחק בדיקה</t>
  </si>
  <si>
    <t>בחירה מרשימה</t>
  </si>
  <si>
    <t>6 ס"מ, 40 ס"מ</t>
  </si>
  <si>
    <t>הטרופוריה</t>
  </si>
  <si>
    <t>מידת ליקוי</t>
  </si>
  <si>
    <t>מספר שלם</t>
  </si>
  <si>
    <t>20&gt;=n&gt;=1</t>
  </si>
  <si>
    <t>הטרופוריה</t>
  </si>
  <si>
    <t>סוג ליקוי</t>
  </si>
  <si>
    <t>בחירה מרשימה</t>
  </si>
  <si>
    <t>exophoria, esophoria, תקין</t>
  </si>
  <si>
    <t>הטרופוריה</t>
  </si>
  <si>
    <t>תוצאה</t>
  </si>
  <si>
    <t>בחירה מרשימה</t>
  </si>
  <si>
    <t>תקין, hyperphoria, hypophoria</t>
  </si>
  <si>
    <t>פזילה אנכית</t>
  </si>
  <si>
    <t>מידת ליקוי</t>
  </si>
  <si>
    <t>מספר ממשי</t>
  </si>
  <si>
    <t>0.5*n) 
n מספר טבעי,
 10&gt;=n&gt;=0))</t>
  </si>
  <si>
    <t>פרטי סיפוח ליקר</t>
  </si>
  <si>
    <t>שאלון הודעה טלפונית על גמר סיפוח</t>
  </si>
  <si>
    <t>הופך לחובה כאשר:</t>
  </si>
  <si>
    <t>[שאלון הודעה טלפונית על גמר סיפוח]="טלפונית"</t>
  </si>
  <si>
    <t>פרטי סיפוח ליקר</t>
  </si>
  <si>
    <t>תאריך יעד לתת"ש (עיכוב שחרור)</t>
  </si>
  <si>
    <t>קטן מ:</t>
  </si>
  <si>
    <t>[תת"ש] בזמן יצירת הסיפוח + 60 ימים</t>
  </si>
  <si>
    <t>פרטי סיפוח ליקר</t>
  </si>
  <si>
    <t>שם בית חולים</t>
  </si>
  <si>
    <t>הופך לזמין רק כאשר:</t>
  </si>
  <si>
    <t>[מתאר הסיפוח]="אשפוז"</t>
  </si>
  <si>
    <t>פרטי סיפוח ליקר</t>
  </si>
  <si>
    <t>מחלקה</t>
  </si>
  <si>
    <t>הופך לזמין רק כאשר:</t>
  </si>
  <si>
    <t>[מתאר הסיפוח]="אשפוז"</t>
  </si>
  <si>
    <t>פרטי סיפוח ליקר</t>
  </si>
  <si>
    <t>חדר</t>
  </si>
  <si>
    <t>הופך לזמין רק כאשר:</t>
  </si>
  <si>
    <t>[מתאר הסיפוח]="אשפוז"</t>
  </si>
  <si>
    <t>פרטי סיפוח ליקר</t>
  </si>
  <si>
    <t>מספר מקרה בית חולים</t>
  </si>
  <si>
    <t>הופך לזמין רק כאשר:</t>
  </si>
  <si>
    <t>[מתאר הסיפוח]="אשפוז"</t>
  </si>
  <si>
    <t>פרטי סיפוח ליקר</t>
  </si>
  <si>
    <t>חיווי עדכון המשפחה</t>
  </si>
  <si>
    <t>הופך לזמין רק כאשר:</t>
  </si>
  <si>
    <t>[מתאר הסיפוח]="אשפוז"</t>
  </si>
  <si>
    <t>פרטי סיפוח ליקר</t>
  </si>
  <si>
    <t>חיווי רצון החייל בעדכון המשפחה</t>
  </si>
  <si>
    <t>הופך לזמין רק כאשר:</t>
  </si>
  <si>
    <t>[חיווי עדכון המשפחה]="לא"</t>
  </si>
  <si>
    <t>פרטי סיפוח ליקר</t>
  </si>
  <si>
    <t>תאריך אשפוז</t>
  </si>
  <si>
    <t>הופך לזמין רק כאשר:</t>
  </si>
  <si>
    <t>[מתאר הסיפוח]="אשפוז"</t>
  </si>
  <si>
    <t>קליטת מטופל ביקר</t>
  </si>
  <si>
    <t>אם החייל חתום על נשק (לפי נתוני משא"ן) יש לדרוש הזנת שדה "טיפול בנשק".</t>
  </si>
  <si>
    <t>קליטת מטופל ביקר</t>
  </si>
  <si>
    <t>אם בשדה "טיפול בנשק" הוזן "הנשק הופקד ביקר" יש לייצר משימה לרכז "יש ליצור קשר עם גורמי היחידה למשיכת הנשק מהמרש"ל"</t>
  </si>
  <si>
    <t>קליטת מטופל ביקר</t>
  </si>
  <si>
    <t>בסימון "דיווח מיידי" - יש להציג למשתמש טופס דיווח מיידי</t>
  </si>
  <si>
    <t>תביעה</t>
  </si>
  <si>
    <t>קיים טופס תביעה בגין הפציעה</t>
  </si>
  <si>
    <t>הופך לזמין רק כאשר:</t>
  </si>
  <si>
    <t>[נושא התביעה]="פציעה"</t>
  </si>
  <si>
    <t>כן</t>
  </si>
  <si>
    <t>תביעה</t>
  </si>
  <si>
    <t>הטופס מולא בהתאם להנחיות</t>
  </si>
  <si>
    <t>הופך לזמין רק כאשר:</t>
  </si>
  <si>
    <t>[קיים טופס תביעה בגין הפציעה]="כן"</t>
  </si>
  <si>
    <t>כן</t>
  </si>
  <si>
    <t>תביעה</t>
  </si>
  <si>
    <t>הטופס חתום ע"י החייל</t>
  </si>
  <si>
    <t>הופך לזמין רק כאשר:</t>
  </si>
  <si>
    <t>[קיים טופס תביעה בגין הפציעה]="כן"</t>
  </si>
  <si>
    <t>כן</t>
  </si>
  <si>
    <t>תביעה</t>
  </si>
  <si>
    <t>זהות הכתובת בתביעה לכתובת בתעודת הזהות</t>
  </si>
  <si>
    <t>הופך לזמין רק כאשר:</t>
  </si>
  <si>
    <t>[קיים טופס תביעה בגין הפציעה]="כן"</t>
  </si>
  <si>
    <t>כן</t>
  </si>
  <si>
    <t>תביעה</t>
  </si>
  <si>
    <t>קיים דו"ח פציעה</t>
  </si>
  <si>
    <t>הופך לזמין רק כאשר:</t>
  </si>
  <si>
    <t>[נושא התביעה]="פציעה"</t>
  </si>
  <si>
    <t>כן</t>
  </si>
  <si>
    <t>תביעה</t>
  </si>
  <si>
    <t>חלק א' מלא וחתום ע"י המטופל</t>
  </si>
  <si>
    <t>הופך לזמין רק כאשר:</t>
  </si>
  <si>
    <t>[קיים דו"ח פציעה]="כן"</t>
  </si>
  <si>
    <t>כן</t>
  </si>
  <si>
    <t>תביעה</t>
  </si>
  <si>
    <t>תיאור הפציעה המופיע בדו"ח תואם את התיאור המופיע במסמכים הרפואיים</t>
  </si>
  <si>
    <t>הופך לזמין רק כאשר:</t>
  </si>
  <si>
    <t>[קיים דו"ח פציעה]="כן"</t>
  </si>
  <si>
    <t>כן</t>
  </si>
  <si>
    <t>תביעה</t>
  </si>
  <si>
    <t>חלק ג' מלא וחתום ע"י מפקד המטופל</t>
  </si>
  <si>
    <t>הופך לזמין רק כאשר:</t>
  </si>
  <si>
    <t>[קיים דו"ח פציעה]="כן"</t>
  </si>
  <si>
    <t>כן</t>
  </si>
  <si>
    <t>תביעה</t>
  </si>
  <si>
    <t>האם המטופל נפצע במהלך חופשה?</t>
  </si>
  <si>
    <t>הופך לזמין רק כאשר:</t>
  </si>
  <si>
    <t>[קיים דו"ח פציעה]="כן"</t>
  </si>
  <si>
    <t>כן</t>
  </si>
  <si>
    <t>תביעה</t>
  </si>
  <si>
    <t>המפקד תיעד בדו"ח הפציעה את תאריכי החופשה</t>
  </si>
  <si>
    <t>הופך לזמין רק כאשר:</t>
  </si>
  <si>
    <t>[האם המטופל נפצע במהלך חופשה?]="כן"</t>
  </si>
  <si>
    <t>כן</t>
  </si>
  <si>
    <t>תביעה</t>
  </si>
  <si>
    <t>קיים טופס תביעה בגין המחלה</t>
  </si>
  <si>
    <t>הופך לזמין רק כאשר:</t>
  </si>
  <si>
    <t>[נושא התביעה]="מחלה"</t>
  </si>
  <si>
    <t>כן</t>
  </si>
  <si>
    <t>תביעה</t>
  </si>
  <si>
    <t>הטופס מולא בהתאם להנחיות</t>
  </si>
  <si>
    <t>הופך לזמין רק כאשר:</t>
  </si>
  <si>
    <t>[קיים טופס תביעה בגין המחלה]="כן"</t>
  </si>
  <si>
    <t>כן</t>
  </si>
  <si>
    <t>תביעה</t>
  </si>
  <si>
    <t>הטופס חתום ע"י החייל</t>
  </si>
  <si>
    <t>הופך לזמין רק כאשר:</t>
  </si>
  <si>
    <t>[קיים טופס תביעה בגין המחלה]="כן"</t>
  </si>
  <si>
    <t>כן</t>
  </si>
  <si>
    <t>תביעה</t>
  </si>
  <si>
    <t>זהות הכתובת בתביעה לכתובת בתעודת הזהות</t>
  </si>
  <si>
    <t>הופך לזמין רק כאשר:</t>
  </si>
  <si>
    <t>[קיים טופס תביעה בגין המחלה]="כן"</t>
  </si>
  <si>
    <t>כן</t>
  </si>
  <si>
    <t>תביעה</t>
  </si>
  <si>
    <t>קיים תצהיר בשבוע חתום ע"י רשם בית משפט</t>
  </si>
  <si>
    <t>הופך לזמין רק כאשר:</t>
  </si>
  <si>
    <t>[נושא התביעה]="מחלה"</t>
  </si>
  <si>
    <t>כן</t>
  </si>
  <si>
    <t>תביעה</t>
  </si>
  <si>
    <t>קיימת חוות דעת מפקד בנושא תנאי השירות של החייל</t>
  </si>
  <si>
    <t>הופך לזמין רק כאשר:</t>
  </si>
  <si>
    <t>[נושא התביעה]="מחלה"</t>
  </si>
  <si>
    <t>כן</t>
  </si>
  <si>
    <t>תביעה</t>
  </si>
  <si>
    <t>קיים חומר רפואי רלוונטי מיום הפציעה</t>
  </si>
  <si>
    <t>הופך לזמין רק כאשר:</t>
  </si>
  <si>
    <t>[נושא התביעה]="מחלה"</t>
  </si>
  <si>
    <t>כן</t>
  </si>
  <si>
    <t>תביעה</t>
  </si>
  <si>
    <t>חייל מילואים</t>
  </si>
  <si>
    <t>הופך לזמין רק כאשר:</t>
  </si>
  <si>
    <t>[נושא התביעה]="מחלה"</t>
  </si>
  <si>
    <t>כן</t>
  </si>
  <si>
    <t>תביעה</t>
  </si>
  <si>
    <t>קיים מידע מקופת חולים לגבי מחלות רקע</t>
  </si>
  <si>
    <t>הופך לזמין רק כאשר:</t>
  </si>
  <si>
    <t>[חייל מילואים]="כן"</t>
  </si>
  <si>
    <t>כן</t>
  </si>
  <si>
    <t>תביעה</t>
  </si>
  <si>
    <t>קיים תדפיס מהרשומה רפואית הממוחשבת</t>
  </si>
  <si>
    <t>הופך לזמין רק כאשר:</t>
  </si>
  <si>
    <t>[נושא התביעה]="מחלה"</t>
  </si>
  <si>
    <t>כן</t>
  </si>
  <si>
    <t>תביעה</t>
  </si>
  <si>
    <t>קיים צילום תעודת זהות, כולל ספח התעודה</t>
  </si>
  <si>
    <t>הופך לזמין רק כאשר:</t>
  </si>
  <si>
    <t>דיווח ברה"ן</t>
  </si>
  <si>
    <t>[נושא התביעה]="מחלה"</t>
  </si>
  <si>
    <t>כן</t>
  </si>
  <si>
    <t>תביעה</t>
  </si>
  <si>
    <t>תאריך העברת הטפסים למשר"פ</t>
  </si>
  <si>
    <t>הופך לזמין רק כאשר:</t>
  </si>
  <si>
    <t>[תאריך הגשת טפסים ע"י המטופל]!=ריק</t>
  </si>
  <si>
    <t>כן</t>
  </si>
  <si>
    <t>תביעה</t>
  </si>
  <si>
    <t>11/2014 - פירוט</t>
  </si>
  <si>
    <t>תאריך ההכרה</t>
  </si>
  <si>
    <t>הופך לזמין רק כאשר:</t>
  </si>
  <si>
    <t>11/2014 - סטאטוס</t>
  </si>
  <si>
    <t>[תאריך העברת הטפסים למשר"פ]!=ריק</t>
  </si>
  <si>
    <t>כן</t>
  </si>
  <si>
    <t>תביעה</t>
  </si>
  <si>
    <t>סוג ההכרה</t>
  </si>
  <si>
    <t>הופך לזמין רק כאשר:</t>
  </si>
  <si>
    <t>[תאריך ההכרה]!=ריק</t>
  </si>
  <si>
    <t>כן</t>
  </si>
  <si>
    <t>תביעה</t>
  </si>
  <si>
    <t>פרטי הכרה</t>
  </si>
  <si>
    <t>הופך לזמין רק כאשר:</t>
  </si>
  <si>
    <t>[הכרה כנכה צה"ל]!=ריק</t>
  </si>
  <si>
    <t>כן</t>
  </si>
  <si>
    <t>תשלומים</t>
  </si>
  <si>
    <t>לא ניתן להזין תשלומים מאותו סוג בטווחי תאריכים חופפים חלקית או מלא</t>
  </si>
  <si>
    <t>כשירות רפואית לשירות</t>
  </si>
  <si>
    <t>[נידוב לטיפול רפואי - התחלה] &lt;= [נידוב לטיפול רפואי - סיום]</t>
  </si>
  <si>
    <t>תשלומים</t>
  </si>
  <si>
    <t>תאריך התחלה&lt;= תאריך סיום</t>
  </si>
  <si>
    <t>כשירות רפואית לשירות</t>
  </si>
  <si>
    <t>תאריך תור לשיחת פרופיל</t>
  </si>
  <si>
    <t>הופך לזמין רק כאשר:</t>
  </si>
  <si>
    <t>[מנחה הזימון לוע"ר]!=ריק</t>
  </si>
  <si>
    <t>כשירות רפואית לשירות</t>
  </si>
  <si>
    <t>מקום תור לשיחת פרופיל</t>
  </si>
  <si>
    <t>הופך לזמין רק כאשר:</t>
  </si>
  <si>
    <t>[מנחה הזימון לוע"ר]!=ריק</t>
  </si>
  <si>
    <t>כשירות רפואית לשירות</t>
  </si>
  <si>
    <t>תאריך שיחת פרופיל</t>
  </si>
  <si>
    <t>הופך לזמין רק כאשר:</t>
  </si>
  <si>
    <t>[מנחה הזימון לוע"ר]!=ריק</t>
  </si>
  <si>
    <t>כשירות רפואית לשירות</t>
  </si>
  <si>
    <t>מקום שיחת פרופיל</t>
  </si>
  <si>
    <t>הופך לזמין רק כאשר:</t>
  </si>
  <si>
    <t>[מנחה הזימון לוע"ר]!=ריק</t>
  </si>
  <si>
    <t>סיכום וטיפול יקר</t>
  </si>
  <si>
    <t>זמן הודעה למטופל על גמר סיפוח</t>
  </si>
  <si>
    <t>הופך לזמין רק כאשר:</t>
  </si>
  <si>
    <t>[סיום סיפוח] (ממסך סיכום וטיפול רופא יקר מאז תחילת הסיפוח)="כן"</t>
  </si>
  <si>
    <t>סיכום וטיפול יקר</t>
  </si>
  <si>
    <t>זמן תור לרופא היחידה</t>
  </si>
  <si>
    <t>הופך לזמין רק כאשר:</t>
  </si>
  <si>
    <t>[סיום סיפוח] (ממסך סיכום וטיפול רופא יקר מאז תחילת הסיפוח)="כן"</t>
  </si>
  <si>
    <t>טבלה למילוי</t>
  </si>
  <si>
    <t>סיכום וטיפול יקר</t>
  </si>
  <si>
    <t>זמן הודעה לחייל על התור</t>
  </si>
  <si>
    <t>הופך לזמין רק כאשר:</t>
  </si>
  <si>
    <t>[סיום סיפוח] (ממסך סיכום וטיפול רופא יקר מאז תחילת הסיפוח)="כן"</t>
  </si>
  <si>
    <t>סיכום וטיפול רופא יקר</t>
  </si>
  <si>
    <t>סיום סיפוח</t>
  </si>
  <si>
    <t>הנחיות</t>
  </si>
  <si>
    <t>קישור להפניה</t>
  </si>
  <si>
    <t>הופך לזמין כאשר:</t>
  </si>
  <si>
    <t>[סוג הנחיה]="תיאום תור להפניה"</t>
  </si>
  <si>
    <t>הנחיות</t>
  </si>
  <si>
    <t>טווח יעד לתור</t>
  </si>
  <si>
    <t>הופך לזמין כאשר:</t>
  </si>
  <si>
    <t>[סוג הנחיה]="תיאום תור להפניה"</t>
  </si>
  <si>
    <t>הנחיות</t>
  </si>
  <si>
    <t>שירות</t>
  </si>
  <si>
    <t>הופך לזמין כאשר:</t>
  </si>
  <si>
    <t>[סוג הנחיה]="תיאום תור להפניה"</t>
  </si>
  <si>
    <t>הנחיות</t>
  </si>
  <si>
    <t>מוסד</t>
  </si>
  <si>
    <t>הופך לזמין כאשר:</t>
  </si>
  <si>
    <t>[סוג הנחיה]="תיאום תור להפניה"</t>
  </si>
  <si>
    <t>הנחיות</t>
  </si>
  <si>
    <t>תור מתואם - זמן</t>
  </si>
  <si>
    <t>הופך לזמין כאשר:</t>
  </si>
  <si>
    <t>[סוג הנחיה]="תיאום תור להפניה"</t>
  </si>
  <si>
    <t>הנחיות</t>
  </si>
  <si>
    <t>תור מתואם - מקום</t>
  </si>
  <si>
    <t>הופך לזמין כאשר:</t>
  </si>
  <si>
    <t>[סוג הנחיה]="תיאום תור להפניה"</t>
  </si>
  <si>
    <t>הנחיות</t>
  </si>
  <si>
    <t>תור מתואם - זמן הודעה לחייל</t>
  </si>
  <si>
    <t>הופך לזמין כאשר:</t>
  </si>
  <si>
    <t>[סוג הנחיה]="תיאום תור להפניה"</t>
  </si>
  <si>
    <t>הנחיות</t>
  </si>
  <si>
    <t>זמן תור בפועל</t>
  </si>
  <si>
    <t>הופך לזמין כאשר:</t>
  </si>
  <si>
    <t>[סוג הנחיה]="תיאום תור להפניה"</t>
  </si>
  <si>
    <t>הנחיות</t>
  </si>
  <si>
    <t>זמן הגעת התשובה ליקר</t>
  </si>
  <si>
    <t>הופך לזמין כאשר:</t>
  </si>
  <si>
    <t>[סוג הנחיה]="תיאום תור להפניה"</t>
  </si>
  <si>
    <t>הנחיות</t>
  </si>
  <si>
    <t>תאריך תשובה</t>
  </si>
  <si>
    <t>הופך לזמין כאשר:</t>
  </si>
  <si>
    <t>[סוג הנחיה]="תיאום תור להפניה"</t>
  </si>
  <si>
    <t>הנחיות</t>
  </si>
  <si>
    <t>תקינות תשובה</t>
  </si>
  <si>
    <t>הופך לזמין כאשר:</t>
  </si>
  <si>
    <t>[סוג הנחיה]="תיאום תור להפניה"</t>
  </si>
  <si>
    <t>הנחיות</t>
  </si>
  <si>
    <t>אביזר</t>
  </si>
  <si>
    <t>הופך לזמין כאשר:</t>
  </si>
  <si>
    <t>[סוג הנחיה]="ניפוק אביזרים"</t>
  </si>
  <si>
    <t>הנחיות</t>
  </si>
  <si>
    <t>מספר אביזרים</t>
  </si>
  <si>
    <t>הופך לזמין כאשר:</t>
  </si>
  <si>
    <t>[סוג הנחיה]="ניפוק אביזרים"</t>
  </si>
  <si>
    <t>הנחיות</t>
  </si>
  <si>
    <t>מקור ניפוק</t>
  </si>
  <si>
    <t>הופך לזמין כאשר:</t>
  </si>
  <si>
    <t>[סוג הנחיה]="ניפוק אביזרים"</t>
  </si>
  <si>
    <t>הנחיות</t>
  </si>
  <si>
    <t>קישור להפניה</t>
  </si>
  <si>
    <t>הופך לזמין כאשר:</t>
  </si>
  <si>
    <t>[סוג הנחיה]="מעקב הפניה מיוחדת"</t>
  </si>
  <si>
    <t>הנחיות</t>
  </si>
  <si>
    <t>טווח יעד לתור</t>
  </si>
  <si>
    <t>הופך לזמין כאשר:</t>
  </si>
  <si>
    <t>הערך האחרון בשדה זה מסיפוח זה. בשדות מסוג טבלה למילוי - כלל הרשומות בטבלה.</t>
  </si>
  <si>
    <t>[סוג הנחיה]="מעקב הפניה מיוחדת"</t>
  </si>
  <si>
    <t>הנחיות</t>
  </si>
  <si>
    <t>שירות</t>
  </si>
  <si>
    <t>הופך לזמין כאשר:</t>
  </si>
  <si>
    <t>[סוג הנחיה]="מעקב הפניה מיוחדת"</t>
  </si>
  <si>
    <t>הנחיות</t>
  </si>
  <si>
    <t>מוסד</t>
  </si>
  <si>
    <t>הופך לזמין כאשר:</t>
  </si>
  <si>
    <t>[סוג הנחיה]="מעקב הפניה מיוחדת"</t>
  </si>
  <si>
    <t>הנחיות</t>
  </si>
  <si>
    <t>איבר/רקמה</t>
  </si>
  <si>
    <t>הופך לזמין כאשר:</t>
  </si>
  <si>
    <t>[סוג הנחיה]="מעקב הפניה מיוחדת"</t>
  </si>
  <si>
    <t>הנחיות</t>
  </si>
  <si>
    <t>תור מתואם - זמן</t>
  </si>
  <si>
    <t>הופך לזמין כאשר:</t>
  </si>
  <si>
    <t>[סוג הנחיה]="מעקב הפניה מיוחדת"</t>
  </si>
  <si>
    <t>הנחיות</t>
  </si>
  <si>
    <t>תור מתואם - מקום</t>
  </si>
  <si>
    <t>הופך לזמין כאשר:</t>
  </si>
  <si>
    <t>[סוג הנחיה]="מעקב הפניה מיוחדת"</t>
  </si>
  <si>
    <t>הנחיות</t>
  </si>
  <si>
    <t>תור מתואם - זמן הודעה לחייל</t>
  </si>
  <si>
    <t>הופך לזמין כאשר:</t>
  </si>
  <si>
    <t>[סוג הנחיה]="מעקב הפניה מיוחדת"</t>
  </si>
  <si>
    <t>הנחיות</t>
  </si>
  <si>
    <t>תאריך נטילת דגימה</t>
  </si>
  <si>
    <t>הופך לזמין כאשר:</t>
  </si>
  <si>
    <t>[סוג הנחיה]="מעקב הפניה מיוחדת"</t>
  </si>
  <si>
    <t>הנחיות</t>
  </si>
  <si>
    <t>זמן תור בפועל</t>
  </si>
  <si>
    <t>הופך לזמין כאשר:</t>
  </si>
  <si>
    <t>[סוג הנחיה]="מעקב הפניה מיוחדת"</t>
  </si>
  <si>
    <t>הנחיות</t>
  </si>
  <si>
    <t>זמן הגעת התשובה ליקר</t>
  </si>
  <si>
    <t>הופך לזמין כאשר:</t>
  </si>
  <si>
    <t>[סוג הנחיה]="מעקב הפניה מיוחדת"</t>
  </si>
  <si>
    <t>הנחיות</t>
  </si>
  <si>
    <t>תאריך תשובה</t>
  </si>
  <si>
    <t>הופך לזמין כאשר:</t>
  </si>
  <si>
    <t>[סוג הנחיה]="מעקב הפניה מיוחדת"</t>
  </si>
  <si>
    <t>הנחיות</t>
  </si>
  <si>
    <t>תקינות תשובה</t>
  </si>
  <si>
    <t>הופך לזמין כאשר:</t>
  </si>
  <si>
    <t>[סוג הנחיה]="מעקב הפניה מיוחדת"</t>
  </si>
  <si>
    <t>הנחיות</t>
  </si>
  <si>
    <t>טווח יעד לתור</t>
  </si>
  <si>
    <t>הופך לזמין כאשר:</t>
  </si>
  <si>
    <t>[סוג הנחיה]="תיאום תור לשיחת רופא יקר"</t>
  </si>
  <si>
    <t>הנחיות</t>
  </si>
  <si>
    <t>תור מתואם - זמן</t>
  </si>
  <si>
    <t>הופך לזמין כאשר:</t>
  </si>
  <si>
    <t>[סוג הנחיה]="תיאום תור לשיחת רופא יקר"</t>
  </si>
  <si>
    <t>הנחיות</t>
  </si>
  <si>
    <t>תור מתואם - מקום</t>
  </si>
  <si>
    <t>הופך לזמין כאשר:</t>
  </si>
  <si>
    <t>[סוג הנחיה]="תיאום תור לשיחת רופא יקר"</t>
  </si>
  <si>
    <t>הנחיות</t>
  </si>
  <si>
    <t>תור מתואם - זמן הודעה לחייל</t>
  </si>
  <si>
    <t>הופך לזמין כאשר:</t>
  </si>
  <si>
    <t>[סוג הנחיה]="תיאום תור לשיחת רופא יקר"</t>
  </si>
  <si>
    <t>הנחיות</t>
  </si>
  <si>
    <t>זמן תור בפועל</t>
  </si>
  <si>
    <t>הופך לזמין כאשר:</t>
  </si>
  <si>
    <t>[סוג הנחיה]="תיאום תור לשיחת רופא יקר"</t>
  </si>
  <si>
    <t>הנחיות</t>
  </si>
  <si>
    <t>סוג הנחיה</t>
  </si>
  <si>
    <t>זמין תמיד</t>
  </si>
  <si>
    <t>הנחיות</t>
  </si>
  <si>
    <t>איש צוות לביצוע</t>
  </si>
  <si>
    <t>זמין תמיד</t>
  </si>
  <si>
    <t>הנחיות</t>
  </si>
  <si>
    <t>תאריך יעד להשלמת ביצוע</t>
  </si>
  <si>
    <t>זמין תמיד</t>
  </si>
  <si>
    <t>הנחיות</t>
  </si>
  <si>
    <t>תאריך יעד לטיפול</t>
  </si>
  <si>
    <t>זמין תמיד</t>
  </si>
  <si>
    <t>הנחיות</t>
  </si>
  <si>
    <t>פירוט</t>
  </si>
  <si>
    <t>זמין תמיד</t>
  </si>
  <si>
    <t>הנחיות</t>
  </si>
  <si>
    <t>תאריך תזכורת למשתמש</t>
  </si>
  <si>
    <t>זמין תמיד</t>
  </si>
  <si>
    <t>כשירות רפואית לשירות</t>
  </si>
  <si>
    <t>[תאריך תחילת נידוב]&lt;=[תאריך סיום נידוב]</t>
  </si>
  <si>
    <t>פרטי סיפוח ליקר</t>
  </si>
  <si>
    <t>דיון, תוכנית וסיכום</t>
  </si>
  <si>
    <t>1.2</t>
  </si>
  <si>
    <t>אירועים לשידור למערכות משא"ן (נפגעים) במפגש יקר (בכפוף להגדרת ממשקים)
1. קליטת חייל
2. עדכון פרטי:
2.1 מצב
2.2 מחלקה
3. סיום סיפוח</t>
  </si>
  <si>
    <t>הנחיות שלא הושלמו</t>
  </si>
  <si>
    <t>סיכום סיפוח נוכחי</t>
  </si>
  <si>
    <t>תמצית תיק יקר</t>
  </si>
  <si>
    <t>כן</t>
  </si>
  <si>
    <t>תכולת "דיווח רפואי"</t>
  </si>
  <si>
    <t>פזילה אנכית</t>
  </si>
  <si>
    <t>אקומודציה</t>
  </si>
  <si>
    <t>מספר ממשי</t>
  </si>
  <si>
    <t>0+0.25*n) n מספר טבעי)</t>
  </si>
  <si>
    <t>Lensometry</t>
  </si>
  <si>
    <t>דיופטר</t>
  </si>
  <si>
    <t>convergence</t>
  </si>
  <si>
    <t>מספר שלם</t>
  </si>
  <si>
    <t>&gt;0</t>
  </si>
  <si>
    <t>convergence</t>
  </si>
  <si>
    <t>ס"מ</t>
  </si>
  <si>
    <t>תקינות</t>
  </si>
  <si>
    <t>בוליאני</t>
  </si>
  <si>
    <t>מבחן ראיית עומק - Fly test</t>
  </si>
  <si>
    <t>תוצאה</t>
  </si>
  <si>
    <t>מספר שלם</t>
  </si>
  <si>
    <t>9&gt;=n&gt;=1</t>
  </si>
  <si>
    <t>מבחן ראיית עומק - Fly test</t>
  </si>
  <si>
    <t>תקינות</t>
  </si>
  <si>
    <t>בוליאני</t>
  </si>
  <si>
    <t>מבחן ראיית עומק - TNO</t>
  </si>
  <si>
    <t>תוצאה</t>
  </si>
  <si>
    <t>מספר שלם</t>
  </si>
  <si>
    <t>12&gt;=n&gt;=1</t>
  </si>
  <si>
    <t>מבחן ראיית עומק - TNO</t>
  </si>
  <si>
    <t>לוחיות תקינות</t>
  </si>
  <si>
    <t>לחץ</t>
  </si>
  <si>
    <t>מספר שלם</t>
  </si>
  <si>
    <t>לחץ תוך עיני</t>
  </si>
  <si>
    <t>mmHg</t>
  </si>
  <si>
    <t>מידת ליקוי</t>
  </si>
  <si>
    <t>מספר שלם</t>
  </si>
  <si>
    <t>20&gt;=n&gt;=1</t>
  </si>
  <si>
    <t>cover test</t>
  </si>
  <si>
    <t>סוג ליקוי</t>
  </si>
  <si>
    <t>בחירה מרשימה</t>
  </si>
  <si>
    <t>exophoria, esophoria, תקין</t>
  </si>
  <si>
    <t>cover test</t>
  </si>
  <si>
    <t>תוצאה</t>
  </si>
  <si>
    <t>מספר ממשי</t>
  </si>
  <si>
    <t>0-50</t>
  </si>
  <si>
    <t>טמפרטורה</t>
  </si>
  <si>
    <t>צלזיוס</t>
  </si>
  <si>
    <t>דופק</t>
  </si>
  <si>
    <t>מספר שלם</t>
  </si>
  <si>
    <t>0-700</t>
  </si>
  <si>
    <t>הערך האחרון בשדה זה מסיפוח זה. בשדות מסוג טבלה למילוי - כלל הרשומות בטבלה.</t>
  </si>
  <si>
    <t>תאריך גיוס</t>
  </si>
  <si>
    <t>סיכום סיפוח נוכחי</t>
  </si>
  <si>
    <t>תמצית תיק יקר</t>
  </si>
  <si>
    <t>הערך האחרון בשדה זה מסיפוח זה. בשדות מסוג טבלה למילוי - כלל הרשומות בטבלה.</t>
  </si>
  <si>
    <t>תאריך שחרור</t>
  </si>
  <si>
    <t>סיכום סיפוח נוכחי</t>
  </si>
  <si>
    <t>תמצית תיק יקר</t>
  </si>
  <si>
    <t>הערך האחרון בשדה זה מסיפוח זה. בשדות מסוג טבלה למילוי - כלל הרשומות בטבלה.</t>
  </si>
  <si>
    <t>סוג שירות צבאי</t>
  </si>
  <si>
    <t>סיכום סיפוח נוכחי</t>
  </si>
  <si>
    <t>תמצית תיק יקר</t>
  </si>
  <si>
    <t>הערך האחרון בשדה זה מסיפוח זה. בשדות מסוג טבלה למילוי - כלל הרשומות בטבלה.</t>
  </si>
  <si>
    <t>סטאטוס מנודב לצורך טיפול רפואי</t>
  </si>
  <si>
    <t>סיכום סיפוח נוכחי</t>
  </si>
  <si>
    <t>תמצית תיק יקר</t>
  </si>
  <si>
    <t>הערך האחרון בשדה זה מסיפוח זה. בשדות מסוג טבלה למילוי - כלל הרשומות בטבלה.</t>
  </si>
  <si>
    <t>דרגה</t>
  </si>
  <si>
    <t>סיכום סיפוח נוכחי</t>
  </si>
  <si>
    <t>תמצית תיק יקר</t>
  </si>
  <si>
    <t>הערך האחרון בשדה זה מסיפוח זה. בשדות מסוג טבלה למילוי - כלל הרשומות בטבלה.</t>
  </si>
  <si>
    <t>מקצוע</t>
  </si>
  <si>
    <t>סיכום סיפוח נוכחי</t>
  </si>
  <si>
    <t>תמצית תיק יקר</t>
  </si>
  <si>
    <t>הערך האחרון בשדה זה מסיפוח זה. בשדות מסוג טבלה למילוי - כלל הרשומות בטבלה.</t>
  </si>
  <si>
    <t>תפקיד</t>
  </si>
  <si>
    <t>סיכום סיפוח נוכחי</t>
  </si>
  <si>
    <t>תמצית תיק יקר</t>
  </si>
  <si>
    <t>הערך האחרון בשדה זה מסיפוח זה. בשדות מסוג טבלה למילוי - כלל הרשומות בטבלה.</t>
  </si>
  <si>
    <t>מרפאת אם רפואה</t>
  </si>
  <si>
    <t>סיכום סיפוח נוכחי</t>
  </si>
  <si>
    <t>תמצית תיק יקר</t>
  </si>
  <si>
    <t>הערך האחרון בשדה זה מסיפוח זה. בשדות מסוג טבלה למילוי - כלל הרשומות בטבלה.</t>
  </si>
  <si>
    <t>מרפאת אם ברה"ן</t>
  </si>
  <si>
    <t>סיכום סיפוח נוכחי</t>
  </si>
  <si>
    <t>תמצית תיק יקר</t>
  </si>
  <si>
    <t>הערך האחרון בשדה זה מסיפוח זה. בשדות מסוג טבלה למילוי - כלל הרשומות בטבלה.</t>
  </si>
  <si>
    <t>כתובת - יישוב</t>
  </si>
  <si>
    <t>סיכום סיפוח נוכחי</t>
  </si>
  <si>
    <t>תמצית תיק יקר</t>
  </si>
  <si>
    <t>הערך האחרון בשדה זה מסיפוח זה. בשדות מסוג טבלה למילוי - כלל הרשומות בטבלה.</t>
  </si>
  <si>
    <t>כתובת - רחוב</t>
  </si>
  <si>
    <t>סיכום סיפוח נוכחי</t>
  </si>
  <si>
    <t>תמצית תיק יקר</t>
  </si>
  <si>
    <t>הערך האחרון בשדה זה מסיפוח זה. בשדות מסוג טבלה למילוי - כלל הרשומות בטבלה.</t>
  </si>
  <si>
    <t>כתובת - מספר בית</t>
  </si>
  <si>
    <t>סיכום סיפוח נוכחי</t>
  </si>
  <si>
    <t>תמצית תיק יקר</t>
  </si>
  <si>
    <t>הערך האחרון בשדה זה מסיפוח זה. בשדות מסוג טבלה למילוי - כלל הרשומות בטבלה.</t>
  </si>
  <si>
    <t>כתובת - מיקוד</t>
  </si>
  <si>
    <t>סיכום סיפוח נוכחי</t>
  </si>
  <si>
    <t>תמצית תיק יקר</t>
  </si>
  <si>
    <t>הערך האחרון בשדה זה מסיפוח זה. בשדות מסוג טבלה למילוי - כלל הרשומות בטבלה.</t>
  </si>
  <si>
    <t>טלפון (בית/אחר)</t>
  </si>
  <si>
    <t>סיכום סיפוח נוכחי</t>
  </si>
  <si>
    <t>תמצית תיק יקר</t>
  </si>
  <si>
    <t>הערך האחרון בשדה זה מסיפוח זה. בשדות מסוג טבלה למילוי - כלל הרשומות בטבלה.</t>
  </si>
  <si>
    <t>חיווי חייל בודד</t>
  </si>
  <si>
    <t>סיכום סיפוח נוכחי</t>
  </si>
  <si>
    <t>תמצית תיק יקר</t>
  </si>
  <si>
    <t>הערך האחרון בשדה זה מסיפוח זה. בשדות מסוג טבלה למילוי - כלל הרשומות בטבלה.</t>
  </si>
  <si>
    <t>יחידה</t>
  </si>
  <si>
    <t>סיכום סיפוח נוכחי</t>
  </si>
  <si>
    <t>תמצית תיק יקר</t>
  </si>
  <si>
    <t>הערך האחרון בשדה זה מסיפוח זה. בשדות מסוג טבלה למילוי - כלל הרשומות בטבלה.</t>
  </si>
  <si>
    <t>פיקוד</t>
  </si>
  <si>
    <t>סיכום סיפוח נוכחי</t>
  </si>
  <si>
    <t>תמצית תיק יקר</t>
  </si>
  <si>
    <t>הערך האחרון בשדה זה מסיפוח זה. בשדות מסוג טבלה למילוי - כלל הרשומות בטבלה.</t>
  </si>
  <si>
    <t>חיל</t>
  </si>
  <si>
    <t>סיכום סיפוח נוכחי</t>
  </si>
  <si>
    <t>תמצית תיק יקר</t>
  </si>
  <si>
    <t>הערך האחרון בשדה זה מסיפוח זה. בשדות מסוג טבלה למילוי - כלל הרשומות בטבלה.</t>
  </si>
  <si>
    <t>טלפון ביחידה</t>
  </si>
  <si>
    <t>סיכום סיפוח נוכחי</t>
  </si>
  <si>
    <t>תמצית תיק יקר</t>
  </si>
  <si>
    <t>הערך האחרון בשדה זה מסיפוח זה. בשדות מסוג טבלה למילוי - כלל הרשומות בטבלה.</t>
  </si>
  <si>
    <t>שם מפקד</t>
  </si>
  <si>
    <t>סיכום סיפוח נוכחי</t>
  </si>
  <si>
    <t>תמצית תיק יקר</t>
  </si>
  <si>
    <t>הצגת תדפיסי המפגש לבחירה לצורך הדפסה</t>
  </si>
  <si>
    <t>על אף שתהליך זה קורה לרוב לאחר תהליך סיכום ודיון מפגש הוא אינו חלק אינטגרלי ממנו  - ישנם סוגי מפגשים ללא שדה זה אשר עוברים תהליך שמירה ככל מפגש אחר.</t>
  </si>
  <si>
    <t>הערך האחרון בשדה זה מסיפוח זה. בשדות מסוג טבלה למילוי - כלל הרשומות בטבלה.</t>
  </si>
  <si>
    <t>טלפון מפקד</t>
  </si>
  <si>
    <t>סיכום סיפוח נוכחי</t>
  </si>
  <si>
    <t>תמצית תיק יקר</t>
  </si>
  <si>
    <t>הערך האחרון בשדה זה מסיפוח זה. בשדות מסוג טבלה למילוי - כלל הרשומות בטבלה.</t>
  </si>
  <si>
    <t>חיווי מקצוע נדרש</t>
  </si>
  <si>
    <t>סיכום סיפוח נוכחי</t>
  </si>
  <si>
    <t>תמצית תיק יקר</t>
  </si>
  <si>
    <t>הערך האחרון בשדה זה מסיפוח זה. בשדות מסוג טבלה למילוי - כלל הרשומות בטבלה.</t>
  </si>
  <si>
    <t>חתימה על נשק</t>
  </si>
  <si>
    <t>סיכום סיפוח נוכחי</t>
  </si>
  <si>
    <t>תמצית תיק יקר</t>
  </si>
  <si>
    <t>הערך האחרון בשדה זה מסיפוח זה. בשדות מסוג טבלה למילוי - כלל הרשומות בטבלה.</t>
  </si>
  <si>
    <t>אבחנה</t>
  </si>
  <si>
    <t>סיכום סיפוח נוכחי</t>
  </si>
  <si>
    <t>כותרת</t>
  </si>
  <si>
    <t>פרטי סיפוח ליקר</t>
  </si>
  <si>
    <t>סיכום סיפוח נוכחי</t>
  </si>
  <si>
    <t>פרטי סיפוח ליקר</t>
  </si>
  <si>
    <t>הערך האחרון בשדה זה מסיפוח זה. בשדות מסוג טבלה למילוי - כלל הרשומות בטבלה.</t>
  </si>
  <si>
    <t>כתובת להזנה</t>
  </si>
  <si>
    <t>סיכום סיפוח נוכחי</t>
  </si>
  <si>
    <t>פרטי סיפוח ליקר</t>
  </si>
  <si>
    <t>הערך האחרון בשדה זה מסיפוח זה. בשדות מסוג טבלה למילוי - כלל הרשומות בטבלה.</t>
  </si>
  <si>
    <t>מצב משפחתי</t>
  </si>
  <si>
    <t>סיכום סיפוח נוכחי</t>
  </si>
  <si>
    <t>פרטי סיפוח ליקר</t>
  </si>
  <si>
    <t>הערך האחרון בשדה זה מסיפוח זה. בשדות מסוג טבלה למילוי - כלל הרשומות בטבלה.</t>
  </si>
  <si>
    <t>איש קשר - שם</t>
  </si>
  <si>
    <t>סיכום סיפוח נוכחי</t>
  </si>
  <si>
    <t>פרטי סיפוח ליקר</t>
  </si>
  <si>
    <t>הערך האחרון בשדה זה מסיפוח זה. בשדות מסוג טבלה למילוי - כלל הרשומות בטבלה.</t>
  </si>
  <si>
    <t>איש קשר - דרגת קרבה</t>
  </si>
  <si>
    <t>סיכום סיפוח נוכחי</t>
  </si>
  <si>
    <t>פרטי סיפוח ליקר</t>
  </si>
  <si>
    <t>הערך האחרון בשדה זה מסיפוח זה. בשדות מסוג טבלה למילוי - כלל הרשומות בטבלה.</t>
  </si>
  <si>
    <t>איש קשר - טלפון</t>
  </si>
  <si>
    <t>סיכום סיפוח נוכחי</t>
  </si>
  <si>
    <t>פרטי סיפוח ליקר</t>
  </si>
  <si>
    <t>הערך האחרון בשדה זה מסיפוח זה. בשדות מסוג טבלה למילוי - כלל הרשומות בטבלה.</t>
  </si>
  <si>
    <t>שליש היחידה - שם</t>
  </si>
  <si>
    <t>סיכום סיפוח נוכחי</t>
  </si>
  <si>
    <t>פרטי סיפוח ליקר</t>
  </si>
  <si>
    <t>הערך האחרון בשדה זה מסיפוח זה. בשדות מסוג טבלה למילוי - כלל הרשומות בטבלה.</t>
  </si>
  <si>
    <t>שליש היחידה - טלפון</t>
  </si>
  <si>
    <t>סיכום סיפוח נוכחי</t>
  </si>
  <si>
    <t>פרטי סיפוח ליקר</t>
  </si>
  <si>
    <t>הערך האחרון בשדה זה מסיפוח זה. בשדות מסוג טבלה למילוי - כלל הרשומות בטבלה.</t>
  </si>
  <si>
    <t>טיפול בנשק</t>
  </si>
  <si>
    <t>דופק</t>
  </si>
  <si>
    <t>סיכום סיפוח נוכחי</t>
  </si>
  <si>
    <t>פעימות לדקה</t>
  </si>
  <si>
    <t>פרטי סיפוח ליקר</t>
  </si>
  <si>
    <t>הערך האחרון בשדה זה מסיפוח זה. בשדות מסוג טבלה למילוי - כלל הרשומות בטבלה.</t>
  </si>
  <si>
    <t>סיסטולי</t>
  </si>
  <si>
    <t>מספר סיפוח</t>
  </si>
  <si>
    <t>מספר שלם</t>
  </si>
  <si>
    <t>0-350</t>
  </si>
  <si>
    <t>לחץ דם</t>
  </si>
  <si>
    <t>סיכום סיפוח נוכחי</t>
  </si>
  <si>
    <t>mmHg</t>
  </si>
  <si>
    <t>פרטי סיפוח ליקר</t>
  </si>
  <si>
    <t>דיאסטולי</t>
  </si>
  <si>
    <t>הערך האחרון בשדה זה מסיפוח זה. בשדות מסוג טבלה למילוי - כלל הרשומות בטבלה.</t>
  </si>
  <si>
    <t>מספר שלם</t>
  </si>
  <si>
    <t>יקר נוכחי</t>
  </si>
  <si>
    <t>0-350</t>
  </si>
  <si>
    <t>לחץ דם</t>
  </si>
  <si>
    <t>mmHg</t>
  </si>
  <si>
    <t>סיכום סיפוח נוכחי</t>
  </si>
  <si>
    <t>פרטי סיפוח ליקר</t>
  </si>
  <si>
    <t>סטורציה</t>
  </si>
  <si>
    <t>מספר שלם</t>
  </si>
  <si>
    <t>0-100</t>
  </si>
  <si>
    <t>הערך האחרון בשדה זה מסיפוח זה. בשדות מסוג טבלה למילוי - כלל הרשומות בטבלה.</t>
  </si>
  <si>
    <t>סטורציה</t>
  </si>
  <si>
    <t>יקר קודם</t>
  </si>
  <si>
    <t>,%</t>
  </si>
  <si>
    <t>משקל</t>
  </si>
  <si>
    <t>מספר ממשי</t>
  </si>
  <si>
    <t>סיכום סיפוח נוכחי</t>
  </si>
  <si>
    <t>&gt;0, &lt;500</t>
  </si>
  <si>
    <t>פרטי סיפוח ליקר</t>
  </si>
  <si>
    <t>משקל</t>
  </si>
  <si>
    <t>ק"ג</t>
  </si>
  <si>
    <t>הערך האחרון בשדה זה מסיפוח זה. בשדות מסוג טבלה למילוי - כלל הרשומות בטבלה.</t>
  </si>
  <si>
    <t>גובה</t>
  </si>
  <si>
    <t>משך סיפוח</t>
  </si>
  <si>
    <t>מספר שלם</t>
  </si>
  <si>
    <t>&gt;0, &lt;300</t>
  </si>
  <si>
    <t>משקל</t>
  </si>
  <si>
    <t>ס"מ</t>
  </si>
  <si>
    <t>סיכום סיפוח נוכחי</t>
  </si>
  <si>
    <t>פרטי סיפוח ליקר</t>
  </si>
  <si>
    <t>ציון</t>
  </si>
  <si>
    <t>מספר שלם</t>
  </si>
  <si>
    <t>הערך האחרון בשדה זה מסיפוח זה. בשדות מסוג טבלה למילוי - כלל הרשומות בטבלה.</t>
  </si>
  <si>
    <t>10&gt;=n&gt;=0</t>
  </si>
  <si>
    <t>VAS</t>
  </si>
  <si>
    <t>תאריך תחילת סיפוח ביקר נוכחי</t>
  </si>
  <si>
    <t>BMI</t>
  </si>
  <si>
    <t>סיכום סיפוח נוכחי</t>
  </si>
  <si>
    <t>מספר ממשי</t>
  </si>
  <si>
    <t>&gt;0</t>
  </si>
  <si>
    <t>פרטי סיפוח ליקר</t>
  </si>
  <si>
    <t>BMI</t>
  </si>
  <si>
    <t>ק"ג למ"ר</t>
  </si>
  <si>
    <t>הערך האחרון בשדה זה מסיפוח זה. בשדות מסוג טבלה למילוי - כלל הרשומות בטבלה.</t>
  </si>
  <si>
    <t>רופא מטפל</t>
  </si>
  <si>
    <t>סיכום סיפוח נוכחי</t>
  </si>
  <si>
    <t>פרטי סיפוח ליקר</t>
  </si>
  <si>
    <t>הערך האחרון בשדה זה מסיפוח זה. בשדות מסוג טבלה למילוי - כלל הרשומות בטבלה.</t>
  </si>
  <si>
    <t>רכזת אחראית</t>
  </si>
  <si>
    <t>סיכום סיפוח נוכחי</t>
  </si>
  <si>
    <t>פרטי סיפוח ליקר</t>
  </si>
  <si>
    <t>הערך האחרון בשדה זה מסיפוח זה. בשדות מסוג טבלה למילוי - כלל הרשומות בטבלה.</t>
  </si>
  <si>
    <t>מצב החייל</t>
  </si>
  <si>
    <t>סיכום סיפוח נוכחי</t>
  </si>
  <si>
    <t>פרטי סיפוח ליקר</t>
  </si>
  <si>
    <t>הערך האחרון בשדה זה מסיפוח זה. בשדות מסוג טבלה למילוי - כלל הרשומות בטבלה.</t>
  </si>
  <si>
    <t>מגדיר המצב</t>
  </si>
  <si>
    <t>סיכום סיפוח נוכחי</t>
  </si>
  <si>
    <t>פרטי סיפוח ליקר</t>
  </si>
  <si>
    <t>מחושב אוטומטית 
לפי משקל חלקי גובה בריבוע</t>
  </si>
  <si>
    <t>הערך האחרון בשדה זה מסיפוח זה. בשדות מסוג טבלה למילוי - כלל הרשומות בטבלה.</t>
  </si>
  <si>
    <t>זמן הגדרת המצב</t>
  </si>
  <si>
    <t>Leukocytes</t>
  </si>
  <si>
    <t>מספר שלם</t>
  </si>
  <si>
    <t>0-4</t>
  </si>
  <si>
    <t>סיכום סיפוח נוכחי</t>
  </si>
  <si>
    <t>סטיק שתן</t>
  </si>
  <si>
    <t>פרטי סיפוח ליקר</t>
  </si>
  <si>
    <t>erythrocytes</t>
  </si>
  <si>
    <t>הערך האחרון בשדה זה מסיפוח זה. בשדות מסוג טבלה למילוי - כלל הרשומות בטבלה.</t>
  </si>
  <si>
    <t>מספר שלם</t>
  </si>
  <si>
    <t>האם העברה מיקר קודם</t>
  </si>
  <si>
    <t>סיכום סיפוח נוכחי</t>
  </si>
  <si>
    <t>פרטי סיפוח ליקר</t>
  </si>
  <si>
    <t>0-4</t>
  </si>
  <si>
    <t>סטיק שתן</t>
  </si>
  <si>
    <t>הערך האחרון בשדה זה מסיפוח זה. בשדות מסוג טבלה למילוי - כלל הרשומות בטבלה.</t>
  </si>
  <si>
    <t>מתאר הסיפוח</t>
  </si>
  <si>
    <t>protein</t>
  </si>
  <si>
    <t>מספר שלם</t>
  </si>
  <si>
    <t>סיכום סיפוח נוכחי</t>
  </si>
  <si>
    <t>0-4</t>
  </si>
  <si>
    <t>סטיק שתן</t>
  </si>
  <si>
    <t>פרטי סיפוח ליקר</t>
  </si>
  <si>
    <t>הערך האחרון בשדה זה מסיפוח זה. בשדות מסוג טבלה למילוי - כלל הרשומות בטבלה.</t>
  </si>
  <si>
    <t>urobilinogen</t>
  </si>
  <si>
    <t>תאריך אשפוז</t>
  </si>
  <si>
    <t>מספר שלם</t>
  </si>
  <si>
    <t>0-4</t>
  </si>
  <si>
    <t>סטיק שתן</t>
  </si>
  <si>
    <t>סיכום סיפוח נוכחי</t>
  </si>
  <si>
    <t>פרטי סיפוח ליקר</t>
  </si>
  <si>
    <t>hemoglobin</t>
  </si>
  <si>
    <t>הערך האחרון בשדה זה מסיפוח זה. בשדות מסוג טבלה למילוי - כלל הרשומות בטבלה.</t>
  </si>
  <si>
    <t>מספר שלם</t>
  </si>
  <si>
    <t>שם בית חולים</t>
  </si>
  <si>
    <t>0-4</t>
  </si>
  <si>
    <t>סטיק שתן</t>
  </si>
  <si>
    <t>סיכום סיפוח נוכחי</t>
  </si>
  <si>
    <t>ketone</t>
  </si>
  <si>
    <t>פרטי סיפוח ליקר</t>
  </si>
  <si>
    <t>מספר שלם</t>
  </si>
  <si>
    <t>0-4</t>
  </si>
  <si>
    <t>סטיק שתן</t>
  </si>
  <si>
    <t>הערך האחרון בשדה זה מסיפוח זה. בשדות מסוג טבלה למילוי - כלל הרשומות בטבלה.</t>
  </si>
  <si>
    <t>מחלקה</t>
  </si>
  <si>
    <t>bilirubin</t>
  </si>
  <si>
    <t>מספר שלם</t>
  </si>
  <si>
    <t>סיכום סיפוח נוכחי</t>
  </si>
  <si>
    <t>0-4</t>
  </si>
  <si>
    <t>סטיק שתן</t>
  </si>
  <si>
    <t>פרטי סיפוח ליקר</t>
  </si>
  <si>
    <t>הערך האחרון בשדה זה מסיפוח זה. בשדות מסוג טבלה למילוי - כלל הרשומות בטבלה.</t>
  </si>
  <si>
    <t>glucose</t>
  </si>
  <si>
    <t>חדר</t>
  </si>
  <si>
    <t>מספר שלם</t>
  </si>
  <si>
    <t>0-4</t>
  </si>
  <si>
    <t>סטיק שתן</t>
  </si>
  <si>
    <t>סיכום סיפוח נוכחי</t>
  </si>
  <si>
    <t>פרטי סיפוח ליקר</t>
  </si>
  <si>
    <t>nitrite</t>
  </si>
  <si>
    <t>בוליאני</t>
  </si>
  <si>
    <t>הערך האחרון בשדה זה מסיפוח זה. בשדות מסוג טבלה למילוי - כלל הרשומות בטבלה.</t>
  </si>
  <si>
    <t>סטיק שתן</t>
  </si>
  <si>
    <t>מספר מקרה בית חולים</t>
  </si>
  <si>
    <t>specific gravity</t>
  </si>
  <si>
    <t>סיכום סיפוח נוכחי</t>
  </si>
  <si>
    <t>מספר ממשי</t>
  </si>
  <si>
    <t>פרטי סיפוח ליקר</t>
  </si>
  <si>
    <t>1.000-1.100</t>
  </si>
  <si>
    <t>סטיק שתן</t>
  </si>
  <si>
    <t>הערך האחרון בשדה זה מסיפוח זה. בשדות מסוג טבלה למילוי - כלל הרשומות בטבלה.</t>
  </si>
  <si>
    <t>חיווי עדכון המשפחה</t>
  </si>
  <si>
    <t>pH</t>
  </si>
  <si>
    <t>מספר ממשי</t>
  </si>
  <si>
    <t>0-14</t>
  </si>
  <si>
    <t>סיכום סיפוח נוכחי</t>
  </si>
  <si>
    <t>סטיק שתן</t>
  </si>
  <si>
    <t>פרטי סיפוח ליקר</t>
  </si>
  <si>
    <t>גלוקוז</t>
  </si>
  <si>
    <t>הערך האחרון בשדה זה מסיפוח זה. בשדות מסוג טבלה למילוי - כלל הרשומות בטבלה.</t>
  </si>
  <si>
    <t>בוליאני</t>
  </si>
  <si>
    <t>חיווי רצון החייל בעדכון המשפחה</t>
  </si>
  <si>
    <t>סטיק שתן סקירה</t>
  </si>
  <si>
    <t>דם</t>
  </si>
  <si>
    <t>סיכום סיפוח נוכחי</t>
  </si>
  <si>
    <t>בוליאני</t>
  </si>
  <si>
    <t>פרטי סיפוח ליקר</t>
  </si>
  <si>
    <t>סטיק שתן סקירה</t>
  </si>
  <si>
    <t>הערך האחרון בשדה זה מסיפוח זה. בשדות מסוג טבלה למילוי - כלל הרשומות בטבלה.</t>
  </si>
  <si>
    <t>חלבון</t>
  </si>
  <si>
    <t>זכאות להסעה</t>
  </si>
  <si>
    <t>בוליאני</t>
  </si>
  <si>
    <t>סטיק שתן סקירה</t>
  </si>
  <si>
    <t>סיכום סיפוח נוכחי</t>
  </si>
  <si>
    <t>קצב</t>
  </si>
  <si>
    <t>מספר שלם</t>
  </si>
  <si>
    <t>פרטי סיפוח ליקר</t>
  </si>
  <si>
    <t>0-700</t>
  </si>
  <si>
    <t>אק"ג</t>
  </si>
  <si>
    <t>הערך האחרון בשדה זה מסיפוח זה. בשדות מסוג טבלה למילוי - כלל הרשומות בטבלה.</t>
  </si>
  <si>
    <t>פעימות לדקה</t>
  </si>
  <si>
    <t>תאריך תחילת זכאות להסעה</t>
  </si>
  <si>
    <t>מקצב</t>
  </si>
  <si>
    <t>בחירה מרשימה</t>
  </si>
  <si>
    <t>סיכום סיפוח נוכחי</t>
  </si>
  <si>
    <t>סינוס, sinus arrhythmia, לא תקין</t>
  </si>
  <si>
    <t>אק"ג</t>
  </si>
  <si>
    <t>פרטי סיפוח ליקר</t>
  </si>
  <si>
    <t>תוקן באפיון שנשלח בסבב ב</t>
  </si>
  <si>
    <t>מרווח PR</t>
  </si>
  <si>
    <t>מספר שלם</t>
  </si>
  <si>
    <t>&gt;=0</t>
  </si>
  <si>
    <t>אק"ג</t>
  </si>
  <si>
    <t>הערך האחרון בשדה זה מסיפוח זה. בשדות מסוג טבלה למילוי - כלל הרשומות בטבלה.</t>
  </si>
  <si>
    <t>תאריך סיום זכאות להסעה</t>
  </si>
  <si>
    <t>milliseconds</t>
  </si>
  <si>
    <t>סיכום סיפוח נוכחי</t>
  </si>
  <si>
    <t>ציר QRS</t>
  </si>
  <si>
    <t>פרטי סיפוח ליקר</t>
  </si>
  <si>
    <t>מספר שלם</t>
  </si>
  <si>
    <t>(-180) - 180</t>
  </si>
  <si>
    <t>הערך האחרון בשדה זה מסיפוח זה. בשדות מסוג טבלה למילוי - כלל הרשומות בטבלה.</t>
  </si>
  <si>
    <t>אק"ג</t>
  </si>
  <si>
    <t>סוג הסעה</t>
  </si>
  <si>
    <t>מעלות</t>
  </si>
  <si>
    <t>רוחב QRS</t>
  </si>
  <si>
    <t>סיכום סיפוח נוכחי</t>
  </si>
  <si>
    <t>מספר שלם</t>
  </si>
  <si>
    <t>&gt;=0</t>
  </si>
  <si>
    <t>פרטי סיפוח ליקר</t>
  </si>
  <si>
    <t>אק"ג</t>
  </si>
  <si>
    <t>milliseconds</t>
  </si>
  <si>
    <t>הערך האחרון בשדה זה מסיפוח זה. בשדות מסוג טבלה למילוי - כלל הרשומות בטבלה.</t>
  </si>
  <si>
    <t>מרווח QTc</t>
  </si>
  <si>
    <t>דיווח רפואי</t>
  </si>
  <si>
    <t>מספר שלם</t>
  </si>
  <si>
    <t>&gt;=0</t>
  </si>
  <si>
    <t>אק"ג</t>
  </si>
  <si>
    <t>milliseconds</t>
  </si>
  <si>
    <t>סיכום סיפוח נוכחי</t>
  </si>
  <si>
    <t>שינויי מקטע ST-T</t>
  </si>
  <si>
    <t>פרטי סיפוח ליקר</t>
  </si>
  <si>
    <t>בוליאני</t>
  </si>
  <si>
    <t>אק"ג</t>
  </si>
  <si>
    <t>הערך האחרון בשדה זה מסיפוח זה. בשדות מסוג טבלה למילוי - כלל הרשומות בטבלה.</t>
  </si>
  <si>
    <t>פענוח</t>
  </si>
  <si>
    <t>דיווח מיידי</t>
  </si>
  <si>
    <t>מלל חופשי</t>
  </si>
  <si>
    <t>אק"ג</t>
  </si>
  <si>
    <t>סיכום סיפוח נוכחי</t>
  </si>
  <si>
    <t>תקינות</t>
  </si>
  <si>
    <t>פרטי סיפוח ליקר</t>
  </si>
  <si>
    <t>בוליאני</t>
  </si>
  <si>
    <t>אק"ג</t>
  </si>
  <si>
    <t>הערך האחרון בשדה זה מסיפוח זה. בשדות מסוג טבלה למילוי - כלל הרשומות בטבלה.</t>
  </si>
  <si>
    <t>יעד דיווח מיידי</t>
  </si>
  <si>
    <t>Soreness test</t>
  </si>
  <si>
    <t>מספר שלם</t>
  </si>
  <si>
    <t>סיכום סיפוח נוכחי</t>
  </si>
  <si>
    <t>n&gt;0</t>
  </si>
  <si>
    <t>פרטי סיפוח ליקר</t>
  </si>
  <si>
    <t>Soreness test</t>
  </si>
  <si>
    <t>שניות</t>
  </si>
  <si>
    <t>הערך האחרון בשדה זה מסיפוח זה. בשדות מסוג טבלה למילוי - כלל הרשומות בטבלה.</t>
  </si>
  <si>
    <t>סיבת דיווח מיידי</t>
  </si>
  <si>
    <t>מבחן רומברג מתוקן</t>
  </si>
  <si>
    <t>מספר שלם</t>
  </si>
  <si>
    <t>סיכום סיפוח נוכחי</t>
  </si>
  <si>
    <t>n&gt;0</t>
  </si>
  <si>
    <t>פרטי סיפוח ליקר</t>
  </si>
  <si>
    <t>מבחן רומברג מתוקן</t>
  </si>
  <si>
    <t>שניות</t>
  </si>
  <si>
    <t>הערך האחרון בשדה זה מסיפוח זה. בשדות מסוג טבלה למילוי - כלל הרשומות בטבלה.</t>
  </si>
  <si>
    <t>טווח תנועה נמדד</t>
  </si>
  <si>
    <t>מצב משפחתי</t>
  </si>
  <si>
    <t>מספר שלם</t>
  </si>
  <si>
    <t>0-360</t>
  </si>
  <si>
    <t>טווח תנועה</t>
  </si>
  <si>
    <t>סיכום סיפוח נוכחי</t>
  </si>
  <si>
    <t>מעלות</t>
  </si>
  <si>
    <t>פרטי סיפוח ליקר</t>
  </si>
  <si>
    <t>אכן. המסך יפתח במסגרת תהליך חתימת המפגש.</t>
  </si>
  <si>
    <t>מקובל</t>
  </si>
  <si>
    <t>האפיון חסר או אינו משקף את התיקון</t>
  </si>
  <si>
    <t>ראה סעיף "מעקב שינויים" המתאר לאיזה תהליך הועבר המסך  - נמצא כחלק מתהליך טיוטות.</t>
  </si>
  <si>
    <t>טווח תנועה מחושב</t>
  </si>
  <si>
    <t>הערך האחרון בשדה זה מסיפוח זה. בשדות מסוג טבלה למילוי - כלל הרשומות בטבלה.</t>
  </si>
  <si>
    <t>מספר שלם</t>
  </si>
  <si>
    <t>חיווי חייל בודד</t>
  </si>
  <si>
    <t>0-360</t>
  </si>
  <si>
    <t>נסגר על סמך אפיון שנשלח בדיסק שהועבר לידינו</t>
  </si>
  <si>
    <t>טווח תנועה</t>
  </si>
  <si>
    <t>מעלות</t>
  </si>
  <si>
    <t>סיכום סיפוח נוכחי</t>
  </si>
  <si>
    <t>חישוב אוטומטי</t>
  </si>
  <si>
    <t>פרטי סיפוח ליקר</t>
  </si>
  <si>
    <t>Rangers Test</t>
  </si>
  <si>
    <t>מספר שלם</t>
  </si>
  <si>
    <t>הערך האחרון בשדה זה מסיפוח זה. בשדות מסוג טבלה למילוי - כלל הרשומות בטבלה.</t>
  </si>
  <si>
    <t>n&gt;=0</t>
  </si>
  <si>
    <t>חיווי האם פציעה בפעילות מבצעית</t>
  </si>
  <si>
    <t>Rangers Test</t>
  </si>
  <si>
    <t>סיכום סיפוח נוכחי</t>
  </si>
  <si>
    <t>חזרות</t>
  </si>
  <si>
    <t>פרטי סיפוח ליקר</t>
  </si>
  <si>
    <t>כיוון 1 ימין</t>
  </si>
  <si>
    <t>הערך האחרון בשדה זה מסיפוח זה. בשדות מסוג טבלה למילוי - כלל הרשומות בטבלה.</t>
  </si>
  <si>
    <t>מספר שלם</t>
  </si>
  <si>
    <t>n&gt;=0</t>
  </si>
  <si>
    <t>חיווי האם חבלה</t>
  </si>
  <si>
    <t>מבחן Y כתף</t>
  </si>
  <si>
    <t>ס"מ</t>
  </si>
  <si>
    <t>סיכום סיפוח נוכחי</t>
  </si>
  <si>
    <t>כיוון 2 ימין</t>
  </si>
  <si>
    <t>פרטי סיפוח ליקר</t>
  </si>
  <si>
    <t>מספר שלם</t>
  </si>
  <si>
    <t>n&gt;=0</t>
  </si>
  <si>
    <t>מבחן Y כתף</t>
  </si>
  <si>
    <t>הערך האחרון בשדה זה מסיפוח זה. בשדות מסוג טבלה למילוי - כלל הרשומות בטבלה.</t>
  </si>
  <si>
    <t>ס"מ</t>
  </si>
  <si>
    <t>חיווי האם מחלה</t>
  </si>
  <si>
    <t>כיוון 3 ימין</t>
  </si>
  <si>
    <t>מספר שלם</t>
  </si>
  <si>
    <t>סיכום סיפוח נוכחי</t>
  </si>
  <si>
    <t>n&gt;=0</t>
  </si>
  <si>
    <t>פרטי סיפוח ליקר</t>
  </si>
  <si>
    <t>מבחן Y כתף</t>
  </si>
  <si>
    <t>ס"מ</t>
  </si>
  <si>
    <t>הערך האחרון בשדה זה מסיפוח זה. בשדות מסוג טבלה למילוי - כלל הרשומות בטבלה.</t>
  </si>
  <si>
    <t>חיווי האם תאונת דרכים צבאית</t>
  </si>
  <si>
    <t>ציון כתף מחושב ימין</t>
  </si>
  <si>
    <t>מספר ממשי</t>
  </si>
  <si>
    <t>סיכום סיפוח נוכחי</t>
  </si>
  <si>
    <t>מבחן Y כתף</t>
  </si>
  <si>
    <t>פרטי סיפוח ליקר</t>
  </si>
  <si>
    <t>חישוב אוטומטי</t>
  </si>
  <si>
    <t>הערך האחרון בשדה זה מסיפוח זה. בשדות מסוג טבלה למילוי - כלל הרשומות בטבלה.</t>
  </si>
  <si>
    <t>כיוון 1 שמאל</t>
  </si>
  <si>
    <t>חיווי האם תאונת דרכים אזרחית</t>
  </si>
  <si>
    <t>סיכום סיפוח נוכחי</t>
  </si>
  <si>
    <t>פרטי סיפוח ליקר</t>
  </si>
  <si>
    <t>הערך האחרון בשדה זה מסיפוח זה. בשדות מסוג טבלה למילוי - כלל הרשומות בטבלה.</t>
  </si>
  <si>
    <t>זמן אירוע</t>
  </si>
  <si>
    <t>סיכום סיפוח נוכחי</t>
  </si>
  <si>
    <t>מספר שלם</t>
  </si>
  <si>
    <t>פרטי סיפוח ליקר</t>
  </si>
  <si>
    <t>n&gt;=0</t>
  </si>
  <si>
    <t>מבחן Y כתף</t>
  </si>
  <si>
    <t>ס"מ</t>
  </si>
  <si>
    <t>הערך האחרון בשדה זה מסיפוח זה. בשדות מסוג טבלה למילוי - כלל הרשומות בטבלה.</t>
  </si>
  <si>
    <t>תשלומים</t>
  </si>
  <si>
    <t>כיוון 2 שמאל</t>
  </si>
  <si>
    <t>מספר שלם</t>
  </si>
  <si>
    <t>n&gt;=0</t>
  </si>
  <si>
    <t>סיכום סיפוח נוכחי</t>
  </si>
  <si>
    <t>מבחן Y כתף</t>
  </si>
  <si>
    <t>ס"מ</t>
  </si>
  <si>
    <t>פרטי סיפוח ליקר</t>
  </si>
  <si>
    <t>כיוון 3 שמאל</t>
  </si>
  <si>
    <t>הערך האחרון בשדה זה מסיפוח זה. בשדות מסוג טבלה למילוי - כלל הרשומות בטבלה.</t>
  </si>
  <si>
    <t>מספר שלם</t>
  </si>
  <si>
    <t>n&gt;=0</t>
  </si>
  <si>
    <t>אביזרים רפואיים</t>
  </si>
  <si>
    <t>מבחן Y כתף</t>
  </si>
  <si>
    <t>ס"מ</t>
  </si>
  <si>
    <t>סיכום סיפוח נוכחי</t>
  </si>
  <si>
    <t>ציון כתף מחושב שמאל</t>
  </si>
  <si>
    <t>מספר ממשי</t>
  </si>
  <si>
    <t>פרטי סיפוח ליקר</t>
  </si>
  <si>
    <t>n&gt;0</t>
  </si>
  <si>
    <t>מבחן Y כתף</t>
  </si>
  <si>
    <t>הערך האחרון בשדה זה מסיפוח זה. בשדות מסוג טבלה למילוי - כלל הרשומות בטבלה.</t>
  </si>
  <si>
    <t>חישוב אוטומטי</t>
  </si>
  <si>
    <t>תאריך יעד לתת"ש (עיכוב שחרור)</t>
  </si>
  <si>
    <t>יחס ציון משוקלל כתפיים</t>
  </si>
  <si>
    <t>מספר ממשי</t>
  </si>
  <si>
    <t>0-100</t>
  </si>
  <si>
    <t>סיכום סיפוח נוכחי</t>
  </si>
  <si>
    <t>מבחן Y כתף</t>
  </si>
  <si>
    <t>אחוז</t>
  </si>
  <si>
    <t>פרטי סיפוח ליקר</t>
  </si>
  <si>
    <t>חישוב אוטומטי</t>
  </si>
  <si>
    <t>כיוון 1 ימין</t>
  </si>
  <si>
    <t>הערך האחרון בשדה זה מסיפוח זה. בשדות מסוג טבלה למילוי - כלל הרשומות בטבלה.</t>
  </si>
  <si>
    <t>מספר שלם</t>
  </si>
  <si>
    <t>ביקור מאושפז</t>
  </si>
  <si>
    <t>n&gt;=0</t>
  </si>
  <si>
    <t>מבחן Y רגל</t>
  </si>
  <si>
    <t>ס"מ</t>
  </si>
  <si>
    <t>סיכום סיפוח נוכחי</t>
  </si>
  <si>
    <t>כיוון 2 ימין</t>
  </si>
  <si>
    <t>מספר שלם</t>
  </si>
  <si>
    <t>פרטי סיפוח ליקר</t>
  </si>
  <si>
    <t>n&gt;=0</t>
  </si>
  <si>
    <t>מבחן Y רגל</t>
  </si>
  <si>
    <t>הערך האחרון בשדה זה מסיפוח זה. בשדות מסוג טבלה למילוי - כלל הרשומות בטבלה.</t>
  </si>
  <si>
    <t>ס"מ</t>
  </si>
  <si>
    <t>הודעה על גמר סיפוח - תאריך הודעה לחייל</t>
  </si>
  <si>
    <t>כיוון 3 ימין</t>
  </si>
  <si>
    <t>מספר שלם</t>
  </si>
  <si>
    <t>סיכום סיפוח נוכחי</t>
  </si>
  <si>
    <t>n&gt;=0</t>
  </si>
  <si>
    <t>מבחן Y רגל</t>
  </si>
  <si>
    <t>פרטי סיפוח ליקר</t>
  </si>
  <si>
    <t>ס"מ</t>
  </si>
  <si>
    <t>הערך האחרון בשדה זה מסיפוח זה. בשדות מסוג טבלה למילוי - כלל הרשומות בטבלה.</t>
  </si>
  <si>
    <t>הודעה על גמר סיפוח - אופן הודעה לחייל</t>
  </si>
  <si>
    <t>ציון רגל מחושב ימין</t>
  </si>
  <si>
    <t>מספר ממשי</t>
  </si>
  <si>
    <t>סיכום סיפוח נוכחי</t>
  </si>
  <si>
    <t>מבחן Y רגל</t>
  </si>
  <si>
    <t>פרטי סיפוח ליקר</t>
  </si>
  <si>
    <t>חישוב אוטומטי</t>
  </si>
  <si>
    <t>הערך האחרון בשדה זה מסיפוח זה. בשדות מסוג טבלה למילוי - כלל הרשומות בטבלה.</t>
  </si>
  <si>
    <t>כיוון 1 שמאל</t>
  </si>
  <si>
    <t>מספר שלם</t>
  </si>
  <si>
    <t>שאלון הודעה טלפונית על גמר סיפוח</t>
  </si>
  <si>
    <t>n&gt;=0</t>
  </si>
  <si>
    <t>תשובות השאלון</t>
  </si>
  <si>
    <t>מבחן Y רגל</t>
  </si>
  <si>
    <t>ס"מ</t>
  </si>
  <si>
    <t>סיכום סיפוח נוכחי</t>
  </si>
  <si>
    <t>כיוון 2 שמאל</t>
  </si>
  <si>
    <t>מספר שלם</t>
  </si>
  <si>
    <t>פרטי סיפוח ליקר</t>
  </si>
  <si>
    <t>n&gt;=0</t>
  </si>
  <si>
    <t>מבחן Y רגל</t>
  </si>
  <si>
    <t>ס"מ</t>
  </si>
  <si>
    <t>הערך האחרון בשדה זה מסיפוח זה. בשדות מסוג טבלה למילוי - כלל הרשומות בטבלה.</t>
  </si>
  <si>
    <t>תאריך הודעה על גמר סיפוח - לחייל</t>
  </si>
  <si>
    <t>כיוון 3 שמאל</t>
  </si>
  <si>
    <t>מספר שלם</t>
  </si>
  <si>
    <t>n&gt;=0</t>
  </si>
  <si>
    <t>סיכום סיפוח נוכחי</t>
  </si>
  <si>
    <t>מבחן Y רגל</t>
  </si>
  <si>
    <t>ס"מ</t>
  </si>
  <si>
    <t>פרטי סיפוח ליקר</t>
  </si>
  <si>
    <t>ציון רגל מחושב שמאל</t>
  </si>
  <si>
    <t>הערך האחרון בשדה זה מסיפוח זה. בשדות מסוג טבלה למילוי - כלל הרשומות בטבלה.</t>
  </si>
  <si>
    <t>מספר ממשי</t>
  </si>
  <si>
    <t>n&gt;=0</t>
  </si>
  <si>
    <t>האם מולא ונסרק טופס הצהרה על זיכוי נשק וציוד ביחידה</t>
  </si>
  <si>
    <t>מבחן Y רגל</t>
  </si>
  <si>
    <t>חישוב אוטומטי</t>
  </si>
  <si>
    <t>סיכום סיפוח נוכחי</t>
  </si>
  <si>
    <t>יחס ציון משוקלל רגליים</t>
  </si>
  <si>
    <t>פרטי סיפוח ליקר</t>
  </si>
  <si>
    <t>מספר ממשי</t>
  </si>
  <si>
    <t>0-100</t>
  </si>
  <si>
    <t>מבחן Y רגל</t>
  </si>
  <si>
    <t>הערך האחרון בשדה זה מסיפוח זה. בשדות מסוג טבלה למילוי - כלל הרשומות בטבלה.</t>
  </si>
  <si>
    <t>אחוז</t>
  </si>
  <si>
    <t>חישוב אוטומטי</t>
  </si>
  <si>
    <t>האם מולא ונסרק טופס הצהרת משתחרר מהיקר</t>
  </si>
  <si>
    <t>דיון, תוכנית וסיכום</t>
  </si>
  <si>
    <t>פרונטלי: רוחב רגליים בנחיתה</t>
  </si>
  <si>
    <t>בחירה מרשימה</t>
  </si>
  <si>
    <t>סיכום סיפוח נוכחי</t>
  </si>
  <si>
    <t>1.6</t>
  </si>
  <si>
    <t>רוחב כתפיים, צר מרוחב כתפיים, רחב מרוחב כתפיים</t>
  </si>
  <si>
    <t>פרטי סיפוח ליקר</t>
  </si>
  <si>
    <t>דיון תוכנית וסיכום</t>
  </si>
  <si>
    <t>LESS &amp; Smartstep</t>
  </si>
  <si>
    <t>צ"ל "דיון ותוכנית"</t>
  </si>
  <si>
    <t>הערך האחרון בשדה זה מסיפוח זה. בשדות מסוג טבלה למילוי - כלל הרשומות בטבלה.</t>
  </si>
  <si>
    <t>האם מולא ונסרק טופס סיום נידוב ועיכוב רפואי</t>
  </si>
  <si>
    <t>אפיון עודכן</t>
  </si>
  <si>
    <t>פרונטלי: רוטציית כף הרגל</t>
  </si>
  <si>
    <t>לא תוקן</t>
  </si>
  <si>
    <t>בחירה מרשימה</t>
  </si>
  <si>
    <t>סיכום סיפוח נוכחי</t>
  </si>
  <si>
    <t>מעיון במסמך המעודכן לא נראה כי בוצע השינוי המתואר בתשובה</t>
  </si>
  <si>
    <t>נורמלי, סיבוב פנימי יותר מ30 מעלות, סיבוב חיצוני יותר מ30 מעלות</t>
  </si>
  <si>
    <t>פרטי סיפוח ליקר</t>
  </si>
  <si>
    <t>LESS &amp; Smartstep</t>
  </si>
  <si>
    <t>האפיון חסר או אינו משקף את התיקון</t>
  </si>
  <si>
    <t>הערך האחרון בשדה זה מסיפוח זה. בשדות מסוג טבלה למילוי - כלל הרשומות בטבלה.</t>
  </si>
  <si>
    <t>לא עודכן</t>
  </si>
  <si>
    <t>האם מולא ונסרק טופס פש"ב שש"ב</t>
  </si>
  <si>
    <t>נסגר על סמך אפיון שנשלח בדיסק שהועבר לידינו</t>
  </si>
  <si>
    <t>פרונטלי: מגע ראשוני של כף הרגל עם הקרקע</t>
  </si>
  <si>
    <t>סיכום סיפוח נוכחי</t>
  </si>
  <si>
    <t>בחירה מרשימה</t>
  </si>
  <si>
    <t>סימטרי, אסימטרי</t>
  </si>
  <si>
    <t>פרטי סיפוח ליקר</t>
  </si>
  <si>
    <t>LESS &amp; Smartstep</t>
  </si>
  <si>
    <t>הערך האחרון בשדה זה מסיפוח זה. בשדות מסוג טבלה למילוי - כלל הרשומות בטבלה.</t>
  </si>
  <si>
    <t>משתמש קובע מצב</t>
  </si>
  <si>
    <t>פרונטלי: זווית וולגוס מקסימלית של הברך</t>
  </si>
  <si>
    <t>בחירה מרשימה</t>
  </si>
  <si>
    <t>סיכום סיפוח נוכחי</t>
  </si>
  <si>
    <t>אין, קריסה קלה, קריסה משמעותית</t>
  </si>
  <si>
    <t>דיון, תוכנית וסיכום</t>
  </si>
  <si>
    <t>תביעה</t>
  </si>
  <si>
    <t>LESS &amp; Smartstep</t>
  </si>
  <si>
    <t>1.7</t>
  </si>
  <si>
    <t>כותרת: "תביעות". יש להציג מופע נפרד עבור כל אחת מהתביעות בסיפוח זה</t>
  </si>
  <si>
    <t>ממשקים הקשורים לתהליך. אין</t>
  </si>
  <si>
    <t>פרונטלי: מידת הכפיפיה הצידית של הגו</t>
  </si>
  <si>
    <t>ישנם ממשקים המופעלים בחתימת מפגש - לראות שאכן מוגדר באפיון</t>
  </si>
  <si>
    <t>בחירה מרשימה</t>
  </si>
  <si>
    <t>ללא, קטנה-בינונית</t>
  </si>
  <si>
    <t>תוקן באפיון שנשלח בסבב ב</t>
  </si>
  <si>
    <t>LESS &amp; Smartstep</t>
  </si>
  <si>
    <t>אכן. לאחר חתימת המפגש יופעלו מס' ממשקים, בהתאם לאפיון הממשקים עצמם.</t>
  </si>
  <si>
    <t>לא תוקן</t>
  </si>
  <si>
    <t>סיגטלי: מגע ראשוני של כף הרגל עם הקרקע</t>
  </si>
  <si>
    <t>מעיון במסמך המעודכן לא נראה כי בוצע השינוי המתואר בתשובה</t>
  </si>
  <si>
    <t>בחירה מרשימה</t>
  </si>
  <si>
    <t>לא נתקבל מסמך מתוקן</t>
  </si>
  <si>
    <t>עקב גבוה מבהונות, עקב נמוך מבהונות, רגל שטוחה</t>
  </si>
  <si>
    <t>האפיון חסר או אינו משקף את התיקון</t>
  </si>
  <si>
    <t>LESS &amp; Smartstep</t>
  </si>
  <si>
    <t>ראה סעיף 2.3 באפיון טיוטות: "כמו כן תהליכי שידור נתונים למערכות חיצוניות יבוצעו רק לאחר חתימת המפגש."</t>
  </si>
  <si>
    <t>סגיטלי: מידת הכפיפה בברך</t>
  </si>
  <si>
    <t>בחירה מרשימה</t>
  </si>
  <si>
    <t>לא הוזן, גדולה, בינונית, קטנה</t>
  </si>
  <si>
    <t>נסגר על סמך אפיון שנשלח בדיסק שהועבר לידינו</t>
  </si>
  <si>
    <t>LESS &amp; Smartstep</t>
  </si>
  <si>
    <t>סגיטלי: מידת כפיפת הגו</t>
  </si>
  <si>
    <t>בחירה מרשימה</t>
  </si>
  <si>
    <t>גדולה, בינונית, קטנה</t>
  </si>
  <si>
    <t>LESS &amp; Smartstep</t>
  </si>
  <si>
    <t>סגיטלי: תנועתיותהמפרקים</t>
  </si>
  <si>
    <t>בחירה מרשימה</t>
  </si>
  <si>
    <t>לא הוזן, רך, בינוני, נוקשה</t>
  </si>
  <si>
    <t>LESS &amp; Smartstep</t>
  </si>
  <si>
    <t>התרשמות</t>
  </si>
  <si>
    <t>בחירה מרשימה</t>
  </si>
  <si>
    <t>לא הוזן, מצוין, בינוני, נמוך</t>
  </si>
  <si>
    <t>LESS &amp; Smartstep</t>
  </si>
  <si>
    <t>ציון סופי</t>
  </si>
  <si>
    <t>מספר ממשי</t>
  </si>
  <si>
    <t>LESS &amp; Smartstep</t>
  </si>
  <si>
    <t>חישוב אוטומטי</t>
  </si>
  <si>
    <t>כח 4 ראשי - ימין</t>
  </si>
  <si>
    <t>מספר ממשי</t>
  </si>
  <si>
    <t>&gt;0</t>
  </si>
  <si>
    <t>ביודקס</t>
  </si>
  <si>
    <t>Newton/meter</t>
  </si>
  <si>
    <t>כח 4 ראשי - שמאל</t>
  </si>
  <si>
    <t>מספר ממשי</t>
  </si>
  <si>
    <t>&gt;0</t>
  </si>
  <si>
    <t>ביודקס</t>
  </si>
  <si>
    <t>Newton/meter</t>
  </si>
  <si>
    <t>כח המסטרינגס - ימין</t>
  </si>
  <si>
    <t>מספר ממשי</t>
  </si>
  <si>
    <t>&gt;0</t>
  </si>
  <si>
    <t>ביודקס</t>
  </si>
  <si>
    <t>Newton/meter</t>
  </si>
  <si>
    <t>כח המסטרינגס - שמאל</t>
  </si>
  <si>
    <t>מספר ממשי</t>
  </si>
  <si>
    <t>&gt;0</t>
  </si>
  <si>
    <t>ביודקס</t>
  </si>
  <si>
    <t>Newton/meter</t>
  </si>
  <si>
    <t>יחס quadriceps/hamstrings - ימין</t>
  </si>
  <si>
    <t>מספר ממשי</t>
  </si>
  <si>
    <t>0-100</t>
  </si>
  <si>
    <t>ביודקס</t>
  </si>
  <si>
    <t>אחוז</t>
  </si>
  <si>
    <t>יחס quadriceps/hamstrings - שמאל</t>
  </si>
  <si>
    <t>מספר ממשי</t>
  </si>
  <si>
    <t>0-100</t>
  </si>
  <si>
    <t>ביודקס</t>
  </si>
  <si>
    <t>אחוז</t>
  </si>
  <si>
    <t>יחס quadriceps ימין/שמאל</t>
  </si>
  <si>
    <t>מספר ממשי</t>
  </si>
  <si>
    <t>0-100</t>
  </si>
  <si>
    <t>ביודקס</t>
  </si>
  <si>
    <t>אחוז</t>
  </si>
  <si>
    <t>יחסhamstrings - ימין/שמאל</t>
  </si>
  <si>
    <t>מספר ממשי</t>
  </si>
  <si>
    <t>0-100</t>
  </si>
  <si>
    <t>ביודקס</t>
  </si>
  <si>
    <t>אחוז</t>
  </si>
  <si>
    <t>Side bridge ימין</t>
  </si>
  <si>
    <t>מספר ממשי</t>
  </si>
  <si>
    <t>n&gt;=0</t>
  </si>
  <si>
    <t>Side Bridge</t>
  </si>
  <si>
    <t>שניות</t>
  </si>
  <si>
    <t>Side bridge שמאל</t>
  </si>
  <si>
    <t>מספר ממשי</t>
  </si>
  <si>
    <t>n&gt;=0</t>
  </si>
  <si>
    <t>Side Bridge</t>
  </si>
  <si>
    <t>שניות</t>
  </si>
  <si>
    <t>סימני גמישות יתר</t>
  </si>
  <si>
    <t>מספר שלם</t>
  </si>
  <si>
    <t>0-9</t>
  </si>
  <si>
    <t>Side Bridge</t>
  </si>
  <si>
    <t>יישור ייתר ברך ימין</t>
  </si>
  <si>
    <t>בחירה מרשימה</t>
  </si>
  <si>
    <t>כן, לא</t>
  </si>
  <si>
    <t>Side Bridge</t>
  </si>
  <si>
    <t>יישור ייתר ברך שמאל</t>
  </si>
  <si>
    <t>בחירה מרשימה</t>
  </si>
  <si>
    <t>דיון, תוכנית וסיכום</t>
  </si>
  <si>
    <t>כן, לא</t>
  </si>
  <si>
    <t>Side Bridge</t>
  </si>
  <si>
    <t>רוטציה פנימית ירך ימין</t>
  </si>
  <si>
    <t>מספר ממשי</t>
  </si>
  <si>
    <t>0-360</t>
  </si>
  <si>
    <t>טווחי תנועת הירך</t>
  </si>
  <si>
    <t>מעלות</t>
  </si>
  <si>
    <t>רוטציה פנימית ירך ימין מחושב</t>
  </si>
  <si>
    <t>מספר ממשי</t>
  </si>
  <si>
    <t>0-360</t>
  </si>
  <si>
    <t>טווחי תנועת הירך</t>
  </si>
  <si>
    <t>מעלות</t>
  </si>
  <si>
    <t>חישוב אוטומטי</t>
  </si>
  <si>
    <t>רוטציה פנימית ירך שמאל</t>
  </si>
  <si>
    <t>מספר ממשי</t>
  </si>
  <si>
    <t>0-360</t>
  </si>
  <si>
    <t>טווחי תנועת הירך</t>
  </si>
  <si>
    <t>מעלות</t>
  </si>
  <si>
    <t>רוטציה פנימית ירך שמאל מחושב</t>
  </si>
  <si>
    <t>מספר ממשי</t>
  </si>
  <si>
    <t>0-360</t>
  </si>
  <si>
    <t>טווחי תנועת הירך</t>
  </si>
  <si>
    <t>מעלות</t>
  </si>
  <si>
    <t>חישוב אוטומטי</t>
  </si>
  <si>
    <t>רוטציה חיצונית ירך ימין</t>
  </si>
  <si>
    <t>מספר ממשי</t>
  </si>
  <si>
    <t>0-360</t>
  </si>
  <si>
    <t>טווחי תנועת הירך</t>
  </si>
  <si>
    <t>מעלות</t>
  </si>
  <si>
    <t>1.8</t>
  </si>
  <si>
    <t>רוטציה חיצונית ירך ימין מחושב</t>
  </si>
  <si>
    <t>מספר ממשי</t>
  </si>
  <si>
    <t>0-360</t>
  </si>
  <si>
    <t>טווחי תנועת הירך</t>
  </si>
  <si>
    <t>מעלות</t>
  </si>
  <si>
    <t>חישוב אוטומטי</t>
  </si>
  <si>
    <t>רוטציה חיצונית ירך שמאל</t>
  </si>
  <si>
    <t>מספר ממשי</t>
  </si>
  <si>
    <t>0-360</t>
  </si>
  <si>
    <t>טווחי תנועת הירך</t>
  </si>
  <si>
    <t>מעלות</t>
  </si>
  <si>
    <t>רוטציה חיצונית ירך שמאל מחושב</t>
  </si>
  <si>
    <t>מספר ממשי</t>
  </si>
  <si>
    <t>0-360</t>
  </si>
  <si>
    <t>טווחי תנועת הירך</t>
  </si>
  <si>
    <t>מעלות</t>
  </si>
  <si>
    <t>חישוב אוטומטי</t>
  </si>
  <si>
    <t>אורך hamstrings ימין</t>
  </si>
  <si>
    <t>מספר ממשי</t>
  </si>
  <si>
    <t>0-360</t>
  </si>
  <si>
    <t>טווחי תנועת הירך</t>
  </si>
  <si>
    <t>מעלות</t>
  </si>
  <si>
    <t>אורך hamstrings ימין מחושב</t>
  </si>
  <si>
    <t>מספר ממשי</t>
  </si>
  <si>
    <t>0-360</t>
  </si>
  <si>
    <t>טווחי תנועת הירך</t>
  </si>
  <si>
    <t>מעלות</t>
  </si>
  <si>
    <t>חישוב אוטומטי</t>
  </si>
  <si>
    <t>אורך hamstrings שמאל</t>
  </si>
  <si>
    <t>מספר ממשי</t>
  </si>
  <si>
    <t>0-360</t>
  </si>
  <si>
    <t>טווחי תנועת הירך</t>
  </si>
  <si>
    <t>מעלות</t>
  </si>
  <si>
    <t>אורך hamstrings שמאל מחושב</t>
  </si>
  <si>
    <t>מספר ממשי</t>
  </si>
  <si>
    <t>0-360</t>
  </si>
  <si>
    <t>טווחי תנועת הירך</t>
  </si>
  <si>
    <t>מעלות</t>
  </si>
  <si>
    <t>חישוב אוטומטי</t>
  </si>
  <si>
    <t>דוחות הקשורים לתהליך</t>
  </si>
  <si>
    <t>הגעת עקב לישבן - ימין</t>
  </si>
  <si>
    <t>בנוסף לתדפיס סיכום המפגש ישנם תדפיסים נוספים כולל מרשמים וכדומה</t>
  </si>
  <si>
    <t>בחירה מרשימה</t>
  </si>
  <si>
    <t>כן, לא</t>
  </si>
  <si>
    <t>טווחי תנועת הירך</t>
  </si>
  <si>
    <t>תוקן באפיון שנשלח בסבב ב</t>
  </si>
  <si>
    <t>הגעת עקב לישבן - שמאל</t>
  </si>
  <si>
    <t>בחירה מרשימה</t>
  </si>
  <si>
    <t>כן, לא</t>
  </si>
  <si>
    <t>טווחי תנועת הירך</t>
  </si>
  <si>
    <t>אחוז שומן</t>
  </si>
  <si>
    <t>מספר ממשי</t>
  </si>
  <si>
    <t>0-1</t>
  </si>
  <si>
    <t>אנתרופומטריה</t>
  </si>
  <si>
    <t>אחוז</t>
  </si>
  <si>
    <t>מרווח בין הברכיים</t>
  </si>
  <si>
    <t>מספר ממשי</t>
  </si>
  <si>
    <t>n&gt;=0</t>
  </si>
  <si>
    <t>אנתרופומטריה</t>
  </si>
  <si>
    <t>ס"מ</t>
  </si>
  <si>
    <t>כוח GRIP - ימין</t>
  </si>
  <si>
    <t>מספר ממשי</t>
  </si>
  <si>
    <t>&gt;=0</t>
  </si>
  <si>
    <t>אנתרופומטריה</t>
  </si>
  <si>
    <t>ק"ג</t>
  </si>
  <si>
    <t>כוח GRIP - שמאל</t>
  </si>
  <si>
    <t>מספר ממשי</t>
  </si>
  <si>
    <t>&gt;=0</t>
  </si>
  <si>
    <t>אנתרופומטריה</t>
  </si>
  <si>
    <t>ק"ג</t>
  </si>
  <si>
    <t>דומיננטיות יד</t>
  </si>
  <si>
    <t>בחירה מרשימה</t>
  </si>
  <si>
    <t>ימין, שמאל</t>
  </si>
  <si>
    <t>אנתרופומטריה</t>
  </si>
  <si>
    <t>דומיננטיות רגל</t>
  </si>
  <si>
    <t>בחירה מרשימה</t>
  </si>
  <si>
    <t>ימין, שמאל</t>
  </si>
  <si>
    <t>אנתרופומטריה</t>
  </si>
  <si>
    <t>משקל</t>
  </si>
  <si>
    <t>מספר ממשי</t>
  </si>
  <si>
    <t>&gt;0, &lt;500</t>
  </si>
  <si>
    <t>אנתרופומטריה</t>
  </si>
  <si>
    <t>ק"ג</t>
  </si>
  <si>
    <t>גובה</t>
  </si>
  <si>
    <t>מספר שלם</t>
  </si>
  <si>
    <t>&gt;0, &lt;300</t>
  </si>
  <si>
    <t>אנתרופומטריה</t>
  </si>
  <si>
    <t>ס"מ</t>
  </si>
  <si>
    <t>BMI</t>
  </si>
  <si>
    <t>מספר ממשי</t>
  </si>
  <si>
    <t>&gt;0</t>
  </si>
  <si>
    <t>אנתרופומטריה</t>
  </si>
  <si>
    <t>ק"ג למ"ר</t>
  </si>
  <si>
    <t>מחושב אוטומטית 
לפי משקל חלקי גובה בריבוע</t>
  </si>
  <si>
    <t>סיכום סיפוח נוכחי</t>
  </si>
  <si>
    <t>תביעה</t>
  </si>
  <si>
    <t>הערך האחרון בשדה זה מסיפוח זה. בשדות מסוג טבלה למילוי - כלל הרשומות בטבלה.</t>
  </si>
  <si>
    <t>משתמש מנחה</t>
  </si>
  <si>
    <t>סיכום סיפוח נוכחי</t>
  </si>
  <si>
    <t>תביעה</t>
  </si>
  <si>
    <t>הערך האחרון בשדה זה מסיפוח זה. בשדות מסוג טבלה למילוי - כלל הרשומות בטבלה.</t>
  </si>
  <si>
    <t>תאריך הנחיה לתביעה</t>
  </si>
  <si>
    <t>סיכום סיפוח נוכחי</t>
  </si>
  <si>
    <t>תביעה</t>
  </si>
  <si>
    <t>הערך האחרון בשדה זה מסיפוח זה. בשדות מסוג טבלה למילוי - כלל הרשומות בטבלה.</t>
  </si>
  <si>
    <t>יעד התביעה</t>
  </si>
  <si>
    <t>סיכום סיפוח נוכחי</t>
  </si>
  <si>
    <t>תביעה</t>
  </si>
  <si>
    <t>הערך האחרון בשדה זה מסיפוח זה. בשדות מסוג טבלה למילוי - כלל הרשומות בטבלה.</t>
  </si>
  <si>
    <t>זמן תור פגישה עם המטופל ומשפחתו</t>
  </si>
  <si>
    <t>סיכום סיפוח נוכחי</t>
  </si>
  <si>
    <t>תביעה</t>
  </si>
  <si>
    <t>הערך האחרון בשדה זה מסיפוח זה. בשדות מסוג טבלה למילוי - כלל הרשומות בטבלה.</t>
  </si>
  <si>
    <t>מקום תור פגישה עם המטופל ומשפחתו</t>
  </si>
  <si>
    <t>סיכום סיפוח נוכחי</t>
  </si>
  <si>
    <t>תביעה</t>
  </si>
  <si>
    <t>הערך האחרון בשדה זה מסיפוח זה. בשדות מסוג טבלה למילוי - כלל הרשומות בטבלה.</t>
  </si>
  <si>
    <t>זמן פגישה עם המטופל ומשפחתו</t>
  </si>
  <si>
    <t>סיכום סיפוח נוכחי</t>
  </si>
  <si>
    <t>תביעה</t>
  </si>
  <si>
    <t>הערך האחרון בשדה זה מסיפוח זה. בשדות מסוג טבלה למילוי - כלל הרשומות בטבלה.</t>
  </si>
  <si>
    <t>מקום פגישה עם המטופל ומשפחתו</t>
  </si>
  <si>
    <t>סיכום סיפוח נוכחי</t>
  </si>
  <si>
    <t>תביעה</t>
  </si>
  <si>
    <t>הערך האחרון בשדה זה מסיפוח זה. בשדות מסוג טבלה למילוי - כלל הרשומות בטבלה.</t>
  </si>
  <si>
    <t>תאריך הגשת טפסים ע"י המטופל</t>
  </si>
  <si>
    <t>סיכום סיפוח נוכחי</t>
  </si>
  <si>
    <t>תביעה</t>
  </si>
  <si>
    <t>הערך האחרון בשדה זה מסיפוח זה. בשדות מסוג טבלה למילוי - כלל הרשומות בטבלה.</t>
  </si>
  <si>
    <t>נושא התביעה</t>
  </si>
  <si>
    <t>סיכום סיפוח נוכחי</t>
  </si>
  <si>
    <t>תביעה</t>
  </si>
  <si>
    <t>הערך האחרון בשדה זה מסיפוח זה. בשדות מסוג טבלה למילוי - כלל הרשומות בטבלה.</t>
  </si>
  <si>
    <t>קיים טופס תביעה בגין הפציעה</t>
  </si>
  <si>
    <t>סיכום סיפוח נוכחי</t>
  </si>
  <si>
    <t>תביעה</t>
  </si>
  <si>
    <t>הערך האחרון בשדה זה מסיפוח זה. בשדות מסוג טבלה למילוי - כלל הרשומות בטבלה.</t>
  </si>
  <si>
    <t>הטופס מולא בהתאם להנחיות</t>
  </si>
  <si>
    <t>סיכום סיפוח נוכחי</t>
  </si>
  <si>
    <t>תביעה</t>
  </si>
  <si>
    <t>הערך האחרון בשדה זה מסיפוח זה. בשדות מסוג טבלה למילוי - כלל הרשומות בטבלה.</t>
  </si>
  <si>
    <t>הטופס חתום ע"י החייל</t>
  </si>
  <si>
    <t>סיכום סיפוח נוכחי</t>
  </si>
  <si>
    <t>תביעה</t>
  </si>
  <si>
    <t>הערך האחרון בשדה זה מסיפוח זה. בשדות מסוג טבלה למילוי - כלל הרשומות בטבלה.</t>
  </si>
  <si>
    <t>זהות הכתובת בתביעה לכתובת בתעודת הזהות</t>
  </si>
  <si>
    <t>סיכום סיפוח נוכחי</t>
  </si>
  <si>
    <t>תביעה</t>
  </si>
  <si>
    <t>הערך האחרון בשדה זה מסיפוח זה. בשדות מסוג טבלה למילוי - כלל הרשומות בטבלה.</t>
  </si>
  <si>
    <t>אכן קיימים תדפיסים שונים, אך הם קושרו ואופינו בצמוד לתהליך ממנו הם מופקים. כעיקרון, כלל התדפיסים במערכת רלוונטיים לתהליך חתימת המפגש.</t>
  </si>
  <si>
    <t>קיים דו"ח פציעה</t>
  </si>
  <si>
    <t>מקובל</t>
  </si>
  <si>
    <t>סיכום סיפוח נוכחי</t>
  </si>
  <si>
    <t>נסגר</t>
  </si>
  <si>
    <t>תביעה</t>
  </si>
  <si>
    <t>הערך האחרון בשדה זה מסיפוח זה. בשדות מסוג טבלה למילוי - כלל הרשומות בטבלה.</t>
  </si>
  <si>
    <t>חלק א' מלא וחתום ע"י המטופל</t>
  </si>
  <si>
    <t>סיכום סיפוח נוכחי</t>
  </si>
  <si>
    <t>תביעה</t>
  </si>
  <si>
    <t>הערך האחרון בשדה זה מסיפוח זה. בשדות מסוג טבלה למילוי - כלל הרשומות בטבלה.</t>
  </si>
  <si>
    <t>תיאור הפציעה המופיע בדו"ח תואם את התיאור המופיע במסמכים הרפואיים</t>
  </si>
  <si>
    <t>סיכום סיפוח נוכחי</t>
  </si>
  <si>
    <t>דיון, תוכנית וסיכום</t>
  </si>
  <si>
    <t>2.2</t>
  </si>
  <si>
    <t>המערכת תציג לבחירה את כל התדפיסים שנוצרו במהלך המפגש.</t>
  </si>
  <si>
    <t>תביעה</t>
  </si>
  <si>
    <t>בנוסף להדפסה יש לאפשר הצגת התדפיס הנבחר במסך.</t>
  </si>
  <si>
    <t>הערך האחרון בשדה זה מסיפוח זה. בשדות מסוג טבלה למילוי - כלל הרשומות בטבלה.</t>
  </si>
  <si>
    <t>אפיון עודכן</t>
  </si>
  <si>
    <t>חלק ג' מלא וחתום ע"י מפקד המטופל</t>
  </si>
  <si>
    <t>עודכן במסגרת תהליך טיוטות</t>
  </si>
  <si>
    <t>בקשה להבהרת הפתרון</t>
  </si>
  <si>
    <t>סיכום סיפוח נוכחי</t>
  </si>
  <si>
    <t>במידה והנאמר בתשובה להערה 7 נכון (יכולת להציג תצוגה מקדימה ) - מקובל</t>
  </si>
  <si>
    <t>תביעה</t>
  </si>
  <si>
    <t>נסגר</t>
  </si>
  <si>
    <t>הערך האחרון בשדה זה מסיפוח זה. בשדות מסוג טבלה למילוי - כלל הרשומות בטבלה.</t>
  </si>
  <si>
    <t>האם המטופל נפצע במהלך חופשה?</t>
  </si>
  <si>
    <t>סיכום סיפוח נוכחי</t>
  </si>
  <si>
    <t>תביעה</t>
  </si>
  <si>
    <t>דיון, תוכנית וסיכום</t>
  </si>
  <si>
    <t>הערך האחרון בשדה זה מסיפוח זה. בשדות מסוג טבלה למילוי - כלל הרשומות בטבלה.</t>
  </si>
  <si>
    <t>המפקד תיעד בדו"ח הפציעה את תאריכי החופשה</t>
  </si>
  <si>
    <t>2.2</t>
  </si>
  <si>
    <t>סיכום סיפוח נוכחי</t>
  </si>
  <si>
    <t>המערכת תבצע סדרת בדיקות
לוגיות על נתוני המפגש ותקפיץ
הודעות שגיאה בהתאם</t>
  </si>
  <si>
    <t>תביעה</t>
  </si>
  <si>
    <t>הערך האחרון בשדה זה מסיפוח זה. בשדות מסוג טבלה למילוי - כלל הרשומות בטבלה.</t>
  </si>
  <si>
    <t>בנוסף יש להודיע למשתמש באופן מפורש גם על שמירה מוצלחת של המפגש עם פרטי:
1. הפעולה (שמירה ראשונה/עדכון)
2. פרטי המטופל
3. פרטי המטפל
4. הזמן אליו מיוחס המפגש</t>
  </si>
  <si>
    <t>קיים טופס תביעה בגין המחלה</t>
  </si>
  <si>
    <t>אחר</t>
  </si>
  <si>
    <t>סיכום סיפוח נוכחי</t>
  </si>
  <si>
    <t xml:space="preserve">קיימות הודעות חיווי סטנדרטיות במערכת בסיום החתימה. </t>
  </si>
  <si>
    <t>תביעה</t>
  </si>
  <si>
    <t>בקשה להבהרת הפתרון</t>
  </si>
  <si>
    <t>הערך האחרון בשדה זה מסיפוח זה. בשדות מסוג טבלה למילוי - כלל הרשומות בטבלה.</t>
  </si>
  <si>
    <t>נשמח לראות את מבנה ההודעות ואופן הצגתן.</t>
  </si>
  <si>
    <t>הטופס מולא בהתאם להנחיות</t>
  </si>
  <si>
    <t>נשמח לראות את מבנה ההודעות ואופן הצגתן.</t>
  </si>
  <si>
    <t>האפיון חסר או אינו משקף את התיקון</t>
  </si>
  <si>
    <t>סיכום סיפוח נוכחי</t>
  </si>
  <si>
    <t>תביעה</t>
  </si>
  <si>
    <t>הערך האחרון בשדה זה מסיפוח זה. בשדות מסוג טבלה למילוי - כלל הרשומות בטבלה.</t>
  </si>
  <si>
    <t>הדרישה לחיוויים אלו הוצגה במכרז בתהליך "דרישות רוחביות להתרשמות ממידע רפואי". על כן המענה לדרישה זו נמצא במסמך האפיון של תהליך זה - ראה סעיף 2.4, דרישה 11.1.</t>
  </si>
  <si>
    <t>הטופס חתום ע"י החייל</t>
  </si>
  <si>
    <t>סיכום סיפוח נוכחי</t>
  </si>
  <si>
    <t xml:space="preserve">תודה על ההפניה. עם זאת, נבקש לשאול לגבי הפתרון המוצע:
1. מה יוצג על המסך מרגע הלחיצה על משימת "חתימת מפגש".
2. לא ברור כיצד מנוסחת ההודעה (האם מוצג סוג המסמך, פרטי יצירת המופע וכו')? </t>
  </si>
  <si>
    <t>תביעה</t>
  </si>
  <si>
    <t>האפיון חסר או אינו משקף את התיקון</t>
  </si>
  <si>
    <t>הערך האחרון בשדה זה מסיפוח זה. בשדות מסוג טבלה למילוי - כלל הרשומות בטבלה.</t>
  </si>
  <si>
    <t>זהות הכתובת בתביעה לכתובת בתעודת הזהות</t>
  </si>
  <si>
    <t>סיכום סיפוח נוכחי</t>
  </si>
  <si>
    <t>תביעה</t>
  </si>
  <si>
    <t>הערך האחרון בשדה זה מסיפוח זה. בשדות מסוג טבלה למילוי - כלל הרשומות בטבלה.</t>
  </si>
  <si>
    <t>דיון, תוכנית וסיכום</t>
  </si>
  <si>
    <t>קיים תצהיר בשבוע חתום ע"י רשם בית משפט</t>
  </si>
  <si>
    <t>2.3</t>
  </si>
  <si>
    <t>סיכום סיפוח נוכחי</t>
  </si>
  <si>
    <t>המערכת תציג כברירת מחדל את
כל המכתבים מסומנים להדפסה.
המשתמש יוכל לסמן 7להסיר סימון
ממכתבים רלוונטיים ומאשר.</t>
  </si>
  <si>
    <t>תביעה</t>
  </si>
  <si>
    <t>ברירת מחדל: כלל התדפיסים פרט לתדפיס סיכום המפגש עצמו</t>
  </si>
  <si>
    <t>הערך האחרון בשדה זה מסיפוח זה. בשדות מסוג טבלה למילוי - כלל הרשומות בטבלה.</t>
  </si>
  <si>
    <t>אחר</t>
  </si>
  <si>
    <t>קיימת חוות דעת מפקד בנושא תנאי השירות של החייל</t>
  </si>
  <si>
    <t>סיכום סיפוח נוכחי</t>
  </si>
  <si>
    <t>מדוע לא להדפיס כברירת מחדל את תדפיס סיכום המפגש? נראה יותר הגיוני שהמשתמש ידפיס את כל המכתבים יחד. כמו כן המסך יאפשר טרם ההדפסה תצוגה של כל מסמך כ PREVIEW.</t>
  </si>
  <si>
    <t>תביעה</t>
  </si>
  <si>
    <t>תשובה</t>
  </si>
  <si>
    <t>הערך האחרון בשדה זה מסיפוח זה. בשדות מסוג טבלה למילוי - כלל הרשומות בטבלה.</t>
  </si>
  <si>
    <t>קיים חומר רפואי רלוונטי מיום הפציעה</t>
  </si>
  <si>
    <t>בסוג מפגש "מטפל בכיר ברפואה ראשונית" ו"קב"ן" - תדפיס סיכום המפגש עצמו אינו נכלל בברירת המחדל. בשאר סוגי המפגש - כן. נשמח לשמוע האם חלוקה זו אפשרית.</t>
  </si>
  <si>
    <t>סיכום סיפוח נוכחי</t>
  </si>
  <si>
    <t>תביעה</t>
  </si>
  <si>
    <t>בסוג מפגש "מטפל בכיר ברפואה ראשונית" ו"קב"ן" - תדפיס סיכום המפגש עצמו אינו נכלל בברירת המחדל. בשאר סוגי המפגש - כן. נשמח לשמוע האם חלוקה זו אפשרית.</t>
  </si>
  <si>
    <t>הערך האחרון בשדה זה מסיפוח זה. בשדות מסוג טבלה למילוי - כלל הרשומות בטבלה.</t>
  </si>
  <si>
    <t>תשובה לשאלת החברה</t>
  </si>
  <si>
    <t>חייל מילואים</t>
  </si>
  <si>
    <t>סיכום סיפוח נוכחי</t>
  </si>
  <si>
    <t>תביעה</t>
  </si>
  <si>
    <t>הערך האחרון בשדה זה מסיפוח זה. בשדות מסוג טבלה למילוי - כלל הרשומות בטבלה.</t>
  </si>
  <si>
    <t>קיים מידע מקופת חולים לגבי מחלות רקע</t>
  </si>
  <si>
    <t>סיכום סיפוח נוכחי</t>
  </si>
  <si>
    <t>תביעה</t>
  </si>
  <si>
    <t>הערך האחרון בשדה זה מסיפוח זה. בשדות מסוג טבלה למילוי - כלל הרשומות בטבלה.</t>
  </si>
  <si>
    <t>קיים תדפיס מהרשומה רפואית הממוחשבת</t>
  </si>
  <si>
    <t>סיכום סיפוח נוכחי</t>
  </si>
  <si>
    <t>דיון, תוכנית וסיכום</t>
  </si>
  <si>
    <t>תביעה</t>
  </si>
  <si>
    <t>2.3</t>
  </si>
  <si>
    <t>הערך האחרון בשדה זה מסיפוח זה. בשדות מסוג טבלה למילוי - כלל הרשומות בטבלה.</t>
  </si>
  <si>
    <t>הצגת מסמכים
בסטאטוס FR
להדפסה</t>
  </si>
  <si>
    <t>קיים צילום תעודת זהות, כולל ספח התעודה</t>
  </si>
  <si>
    <t>מה זה FR?</t>
  </si>
  <si>
    <t>אחר</t>
  </si>
  <si>
    <t>סיכום סיפוח נוכחי</t>
  </si>
  <si>
    <t>סטאטוס "חתום". כלומר לאחר חתימת המפגש.</t>
  </si>
  <si>
    <t>תביעה</t>
  </si>
  <si>
    <t>מקובל</t>
  </si>
  <si>
    <t>נסגר</t>
  </si>
  <si>
    <t>הערך האחרון בשדה זה מסיפוח זה. בשדות מסוג טבלה למילוי - כלל הרשומות בטבלה.</t>
  </si>
  <si>
    <t>תאריך העברת הטפסים למשר"פ</t>
  </si>
  <si>
    <t>סיכום סיפוח נוכחי</t>
  </si>
  <si>
    <t>תביעה</t>
  </si>
  <si>
    <t>הערך האחרון בשדה זה מסיפוח זה. בשדות מסוג טבלה למילוי - כלל הרשומות בטבלה.</t>
  </si>
  <si>
    <t>דיון, תוכנית וסיכום</t>
  </si>
  <si>
    <t>תאריך ההכרה</t>
  </si>
  <si>
    <t>2.3</t>
  </si>
  <si>
    <t>סיכום סיפוח נוכחי</t>
  </si>
  <si>
    <t>המערכת תעביר להדפסה את
המכתבים שסומנו.</t>
  </si>
  <si>
    <t>תביעה</t>
  </si>
  <si>
    <t>האם ישנם עוד צעדים עד לשליחת המסמך למדפסת? (לדוג' הצגת תיבת דו-שיח וכדומה)</t>
  </si>
  <si>
    <t>הערך האחרון בשדה זה מסיפוח זה. בשדות מסוג טבלה למילוי - כלל הרשומות בטבלה.</t>
  </si>
  <si>
    <t>סוג ההכרה</t>
  </si>
  <si>
    <t>אפיון עודכן</t>
  </si>
  <si>
    <t>במסגרת אפיון תהליך "טיוטות".</t>
  </si>
  <si>
    <t>סיכום סיפוח נוכחי</t>
  </si>
  <si>
    <t>מקובל</t>
  </si>
  <si>
    <t>תביעה</t>
  </si>
  <si>
    <t>נסגר</t>
  </si>
  <si>
    <t>הערך האחרון בשדה זה מסיפוח זה. בשדות מסוג טבלה למילוי - כלל הרשומות בטבלה.</t>
  </si>
  <si>
    <t>הכרה כנכה צה"ל</t>
  </si>
  <si>
    <t>סיכום סיפוח נוכחי</t>
  </si>
  <si>
    <t>תביעה</t>
  </si>
  <si>
    <t>דיון, תוכנית וסיכום</t>
  </si>
  <si>
    <t>הערך האחרון בשדה זה מסיפוח זה. בשדות מסוג טבלה למילוי - כלל הרשומות בטבלה.</t>
  </si>
  <si>
    <t>3</t>
  </si>
  <si>
    <t>אפיון קישורי URL למאגרי מידע חיצוניים על התוכנית.</t>
  </si>
  <si>
    <t>הערות לתביעה</t>
  </si>
  <si>
    <t>הקישור יוגדר לכל תבנית טיפול מוכנה מראש. יש לאפשר למשתמש לגשת ליעד הקישור בלחיצה.</t>
  </si>
  <si>
    <t>תוקן באפיון שנשלח בסבב ב</t>
  </si>
  <si>
    <t>סיכום סיפוח נוכחי</t>
  </si>
  <si>
    <t>מקובל</t>
  </si>
  <si>
    <t>נסגר</t>
  </si>
  <si>
    <t>כשירות רפואית לשירות</t>
  </si>
  <si>
    <t>כותרת: "כשירות רפואית לשירות". מופע עבור כל אחת מתהליכי הטיפול בכשירות בסיפוח זה</t>
  </si>
  <si>
    <t>מסך 6</t>
  </si>
  <si>
    <t>סיכום סיפוח נוכחי</t>
  </si>
  <si>
    <t>כשירות רפואית לשירות</t>
  </si>
  <si>
    <t>הערך האחרון בשדה זה מסיפוח זה. בשדות מסוג טבלה למילוי - כלל הרשומות בטבלה.</t>
  </si>
  <si>
    <t>מנחה הזימון לוע"ר</t>
  </si>
  <si>
    <t>סיכום סיפוח נוכחי</t>
  </si>
  <si>
    <t>כשירות רפואית לשירות</t>
  </si>
  <si>
    <t>הערך האחרון בשדה זה מסיפוח זה. בשדות מסוג טבלה למילוי - כלל הרשומות בטבלה.</t>
  </si>
  <si>
    <t>תאריך ההנחיה</t>
  </si>
  <si>
    <t>סיכום סיפוח נוכחי</t>
  </si>
  <si>
    <t>כשירות רפואית לשירות</t>
  </si>
  <si>
    <t>הערך האחרון בשדה זה מסיפוח זה. בשדות מסוג טבלה למילוי - כלל הרשומות בטבלה.</t>
  </si>
  <si>
    <t>תאריך תור לשיחת פרופיל</t>
  </si>
  <si>
    <t>סיכום סיפוח נוכחי</t>
  </si>
  <si>
    <t>כשירות רפואית לשירות</t>
  </si>
  <si>
    <t>הערך האחרון בשדה זה מסיפוח זה. בשדות מסוג טבלה למילוי - כלל הרשומות בטבלה.</t>
  </si>
  <si>
    <t>מקום תור לשיחת פרופיל</t>
  </si>
  <si>
    <t>סיכום סיפוח נוכחי</t>
  </si>
  <si>
    <t>כשירות רפואית לשירות</t>
  </si>
  <si>
    <t>הערך האחרון בשדה זה מסיפוח זה. בשדות מסוג טבלה למילוי - כלל הרשומות בטבלה.</t>
  </si>
  <si>
    <t>תאריך שיחת פרופיל</t>
  </si>
  <si>
    <t>סיכום סיפוח נוכחי</t>
  </si>
  <si>
    <t>כשירות רפואית לשירות</t>
  </si>
  <si>
    <t>הערך האחרון בשדה זה מסיפוח זה. בשדות מסוג טבלה למילוי - כלל הרשומות בטבלה.</t>
  </si>
  <si>
    <t>מקום שיחת פרופיל</t>
  </si>
  <si>
    <t>סיכום סיפוח נוכחי</t>
  </si>
  <si>
    <t>כשירות רפואית לשירות</t>
  </si>
  <si>
    <t>הערך האחרון בשדה זה מסיפוח זה. בשדות מסוג טבלה למילוי - כלל הרשומות בטבלה.</t>
  </si>
  <si>
    <t>זמן תור לוועדה</t>
  </si>
  <si>
    <t>סיכום סיפוח נוכחי</t>
  </si>
  <si>
    <t>כשירות רפואית לשירות</t>
  </si>
  <si>
    <t>הערך האחרון בשדה זה מסיפוח זה. בשדות מסוג טבלה למילוי - כלל הרשומות בטבלה.</t>
  </si>
  <si>
    <t>מסך ד י ו ן , ת ו כ נ י ת ו ס י כ ו ם</t>
  </si>
  <si>
    <t>ניתן הסבר בנושא התאמת פרופיל פוסל שירות</t>
  </si>
  <si>
    <t>סיכום סיפוח נוכחי</t>
  </si>
  <si>
    <t>כשירות רפואית לשירות</t>
  </si>
  <si>
    <t>הערך האחרון בשדה זה מסיפוח זה. בשדות מסוג טבלה למילוי - כלל הרשומות בטבלה.</t>
  </si>
  <si>
    <t>פרופיל רפואי</t>
  </si>
  <si>
    <t>סיכום סיפוח נוכחי</t>
  </si>
  <si>
    <t>כשירות רפואית לשירות</t>
  </si>
  <si>
    <t>הערך האחרון בשדה זה מסיפוח זה. בשדות מסוג טבלה למילוי - כלל הרשומות בטבלה.</t>
  </si>
  <si>
    <t>ניתן הסבר בנושא זכות הגשת תביעה למשרד הביטחון</t>
  </si>
  <si>
    <t>סיכום סיפוח נוכחי</t>
  </si>
  <si>
    <t>כשירות רפואית לשירות</t>
  </si>
  <si>
    <t>הערך האחרון בשדה זה מסיפוח זה. בשדות מסוג טבלה למילוי - כלל הרשומות בטבלה.</t>
  </si>
  <si>
    <t>החייל מעוניין להגיש תביעה</t>
  </si>
  <si>
    <t>סיכום סיפוח נוכחי</t>
  </si>
  <si>
    <t>כשירות רפואית לשירות</t>
  </si>
  <si>
    <t>הערך האחרון בשדה זה מסיפוח זה. בשדות מסוג טבלה למילוי - כלל הרשומות בטבלה.</t>
  </si>
  <si>
    <t>ניתן הסבר לגבי נידוב לטיפול רפואי</t>
  </si>
  <si>
    <t>1.2</t>
  </si>
  <si>
    <t>סיכום סיפוח נוכחי</t>
  </si>
  <si>
    <t>כשירות רפואית לשירות</t>
  </si>
  <si>
    <t>תיעוד דיון ותוכנית טיפול המתבצעת על המטופל.
תיעוד תוכנית אבחון וטיפול.</t>
  </si>
  <si>
    <t>הערך האחרון בשדה זה מסיפוח זה. בשדות מסוג טבלה למילוי - כלל הרשומות בטבלה.</t>
  </si>
  <si>
    <t>תוכנית אבחון טיפול צריכה להישתל בפקד "דיון ותוכנית" לעריכה על ידי המשתמש.</t>
  </si>
  <si>
    <t>החייל מעוניין בנידוב לטיפול רפואי</t>
  </si>
  <si>
    <t>דרישה חדשה</t>
  </si>
  <si>
    <t>סיכום סיפוח נוכחי</t>
  </si>
  <si>
    <t>עפ"י דרישות המכרז המשתמש יוכל לבחור תוכנית אבחון וטיפול מתוך רשימת התוכניות שינהל מנהל המערכת.</t>
  </si>
  <si>
    <t>כשירות רפואית לשירות</t>
  </si>
  <si>
    <t>מחלוקת</t>
  </si>
  <si>
    <t>הערך האחרון בשדה זה מסיפוח זה. בשדות מסוג טבלה למילוי - כלל הרשומות בטבלה.</t>
  </si>
  <si>
    <t>קיים טופס נידוב חתום ע"י החייל והמפקד</t>
  </si>
  <si>
    <t>סיכום סיפוח נוכחי</t>
  </si>
  <si>
    <t>דרישה 2.4.30.2: "המשתמש יוכל לבחור נוסח אחד או יותר של תיעוד דיון ותוכנית טיפול, מתוך רשימה כללית שהוגדרה על ידי מנהל המערכת לפי סוגי מטפלים ומתוך רשימה שהוגדרה על ידי כל משתמש לשימושו האישי - והנוסחים שבחר ישולבו לתוך מלל הדיון ותוכנית הטיפול (מבלי לגרוע מהמלל הקיים ובאופן שהמשתמש יוכל להמשיך לערוך את המלל)."</t>
  </si>
  <si>
    <t>כשירות רפואית לשירות</t>
  </si>
  <si>
    <t>קובץ מחלוקות</t>
  </si>
  <si>
    <t>הערך האחרון בשדה זה מסיפוח זה. בשדות מסוג טבלה למילוי - כלל הרשומות בטבלה.</t>
  </si>
  <si>
    <t>תאריך ההתייצבות לוועדה</t>
  </si>
  <si>
    <t>סיכום סיפוח נוכחי</t>
  </si>
  <si>
    <t>כשירות רפואית לשירות</t>
  </si>
  <si>
    <t>הערך האחרון בשדה זה מסיפוח זה. בשדות מסוג טבלה למילוי - כלל הרשומות בטבלה.</t>
  </si>
  <si>
    <t>הפרופיל שנקבע בוועדה</t>
  </si>
  <si>
    <t>סיכום סיפוח נוכחי</t>
  </si>
  <si>
    <t>כשירות רפואית לשירות</t>
  </si>
  <si>
    <t>מסך 6</t>
  </si>
  <si>
    <t>הערך האחרון בשדה זה מסיפוח זה. בשדות מסוג טבלה למילוי - כלל הרשומות בטבלה.</t>
  </si>
  <si>
    <t>מסך ד י ו ן , ת ו כ נ י ת ו ס י כ ו ם</t>
  </si>
  <si>
    <t>מאושר לנידוב לשירות</t>
  </si>
  <si>
    <t>1.3</t>
  </si>
  <si>
    <t>תוכנית טיפול ותוכנית אבחון טיפול</t>
  </si>
  <si>
    <t>סיכום סיפוח נוכחי</t>
  </si>
  <si>
    <t>אין הבדל בין השתיים - שניהן מנוהלות כתבניות מלל חופשי לעריכה על ידי המשתמש</t>
  </si>
  <si>
    <t>כשירות רפואית לשירות</t>
  </si>
  <si>
    <t>אופיין בהתאם לדרישות המכרז</t>
  </si>
  <si>
    <t>הערך האחרון בשדה זה מסיפוח זה. בשדות מסוג טבלה למילוי - כלל הרשומות בטבלה.</t>
  </si>
  <si>
    <t>תאריך יעד נידוב לטיפול רפואי - התחלה</t>
  </si>
  <si>
    <t>עפ"י דרישות המכרז "המשתמש יוכל לבחור נוסח אחד או יותר של דיון ותוכנית טיפול מתוך רשימה שהוגדרה ע"י מנהל המערכת שישולב בתוך המלל בטקסט חופשי".
ושדה נוסף אשר נאמר "המשתמש יוכל לבחור תוכנית אבחון וטיפול מתוך רשימת התוכניות שינהל מנהל המערכת. 
במידת הצורך יש להוציא בקשה להסרת שדה.</t>
  </si>
  <si>
    <t>סיכום סיפוח נוכחי</t>
  </si>
  <si>
    <t>רידוד תכולה</t>
  </si>
  <si>
    <t>כשירות רפואית לשירות</t>
  </si>
  <si>
    <t>הערך האחרון בשדה זה מסיפוח זה. בשדות מסוג טבלה למילוי - כלל הרשומות בטבלה.</t>
  </si>
  <si>
    <t>אין צורך בשדה נוסף. מספיק שדה אחד (למעשה מקביל ל"משפטים מוכנים מראש" בצירוף קישור לURL שתוכן התוכנית הנבחרת נשתל לתוך שדה המלל החופשי לעריכת המשתמש</t>
  </si>
  <si>
    <t>תאריך יעד נידוב לטיפול רפואי - סיום</t>
  </si>
  <si>
    <t>נסגר</t>
  </si>
  <si>
    <t>סיכום סיפוח נוכחי</t>
  </si>
  <si>
    <t>כשירות רפואית לשירות</t>
  </si>
  <si>
    <t>הערך האחרון בשדה זה מסיפוח זה. בשדות מסוג טבלה למילוי - כלל הרשומות בטבלה.</t>
  </si>
  <si>
    <t>מסך 6</t>
  </si>
  <si>
    <t>תאריך העברת טפסי הנידוב לבקו"ם</t>
  </si>
  <si>
    <t>סיכום סיפוח נוכחי</t>
  </si>
  <si>
    <t>כשירות רפואית לשירות</t>
  </si>
  <si>
    <t>הערך האחרון בשדה זה מסיפוח זה. בשדות מסוג טבלה למילוי - כלל הרשומות בטבלה.</t>
  </si>
  <si>
    <t>תאריך וידוא הגעת טפסי הנידוב לבקו"ם והזנתם</t>
  </si>
  <si>
    <t>סיכום סיפוח נוכחי</t>
  </si>
  <si>
    <t>כשירות רפואית לשירות</t>
  </si>
  <si>
    <t>הערך האחרון בשדה זה מסיפוח זה. בשדות מסוג טבלה למילוי - כלל הרשומות בטבלה.</t>
  </si>
  <si>
    <t>הגורם המשחרר בבקו"ם</t>
  </si>
  <si>
    <t>סיכום סיפוח נוכחי</t>
  </si>
  <si>
    <t>כשירות רפואית לשירות</t>
  </si>
  <si>
    <t>הערך האחרון בשדה זה מסיפוח זה. בשדות מסוג טבלה למילוי - כלל הרשומות בטבלה.</t>
  </si>
  <si>
    <t>חיווי השלמת הליך נידוב לטיפול רפואי</t>
  </si>
  <si>
    <t>סיכום סיפוח נוכחי</t>
  </si>
  <si>
    <t>כשירות רפואית לשירות</t>
  </si>
  <si>
    <t>הערך האחרון בשדה זה מסיפוח זה. בשדות מסוג טבלה למילוי - כלל הרשומות בטבלה.</t>
  </si>
  <si>
    <t>הערות</t>
  </si>
  <si>
    <t>סיכום סיפוח נוכחי</t>
  </si>
  <si>
    <t>כשירות רפואית לשירות</t>
  </si>
  <si>
    <t>הערך האחרון בשדה זה מסיפוח זה. בשדות מסוג טבלה למילוי - כלל הרשומות בטבלה.</t>
  </si>
  <si>
    <t>מסך ד י ו ן , ת ו כ נ י ת ו ס י כ ו ם</t>
  </si>
  <si>
    <t>תאריך סגירת תהליך טיפול בכשירות לשירות</t>
  </si>
  <si>
    <t>סיכום סיפוח נוכחי</t>
  </si>
  <si>
    <t>מעקב הפניות מיוחדות</t>
  </si>
  <si>
    <t>כותרת: "מעקב הפניות מיוחדות".
רשומה עבור כל אחת מההפניות המיוחדות שנוצרה במהלך סיפוח זה. ניתן לממש כטבלה אך יש להקפיד על רוחבה ובמידת הצורך להפוך את הטבלה לאורכית במקום רוחבית</t>
  </si>
  <si>
    <t>סיכום סיפוח נוכחי</t>
  </si>
  <si>
    <t>מעקב הפניות מיוחדות</t>
  </si>
  <si>
    <t>בשורה נפרדת עבור כל רשומה מהסיפוח הנוכחי</t>
  </si>
  <si>
    <t>סוג שירות הפניה</t>
  </si>
  <si>
    <t>סיכום סיפוח נוכחי</t>
  </si>
  <si>
    <t>מעקב הפניות מיוחדות</t>
  </si>
  <si>
    <t>בשורה נפרדת עבור כל רשומה מהסיפוח הנוכחי</t>
  </si>
  <si>
    <t>שירות הפניה</t>
  </si>
  <si>
    <t>סיכום סיפוח נוכחי</t>
  </si>
  <si>
    <t>מעקב הפניות מיוחדות</t>
  </si>
  <si>
    <t>בשורה נפרדת עבור כל רשומה מהסיפוח הנוכחי</t>
  </si>
  <si>
    <t>ספק</t>
  </si>
  <si>
    <t>1.7</t>
  </si>
  <si>
    <t>סיכום סיפוח נוכחי</t>
  </si>
  <si>
    <t>כפתור חתימה</t>
  </si>
  <si>
    <t>מעקב הפניות מיוחדות</t>
  </si>
  <si>
    <t>בשורה נפרדת עבור כל רשומה מהסיפוח הנוכחי</t>
  </si>
  <si>
    <t>משתמש מנפיק</t>
  </si>
  <si>
    <t>הכפתור משותף לכלל מסכי המפגש ועל כן צריך להופיע בשורת כותרת (עליונה או תחתונה) יחד עם כפתור הפקת התדפיסים.
אין חובה בכניסה למסך "דיון ותוכנית" על מנת לחתום את המפגש.</t>
  </si>
  <si>
    <t>סיכום סיפוח נוכחי</t>
  </si>
  <si>
    <t>לגרסה קודמת של מסמך</t>
  </si>
  <si>
    <t>מעקב הפניות מיוחדות</t>
  </si>
  <si>
    <t>תוקן באפיון שנשלח בסבב ב</t>
  </si>
  <si>
    <t>בשורה נפרדת עבור כל רשומה מהסיפוח הנוכחי</t>
  </si>
  <si>
    <t>תאריך הפניה</t>
  </si>
  <si>
    <t>אכן הכפתור הוצא מרכיב "סיכום ודיון" והועבר למיקום קבוע במסך המפגש. ראה אפיון טיוטות.</t>
  </si>
  <si>
    <t>בקשה להבהרת הפתרון</t>
  </si>
  <si>
    <t>סיכום סיפוח נוכחי</t>
  </si>
  <si>
    <t>מעקב הפניות מיוחדות</t>
  </si>
  <si>
    <t>בשורה נפרדת עבור כל רשומה מהסיפוח הנוכחי</t>
  </si>
  <si>
    <t>הלחצן המדובר לא אותר במסמך אפיון " אפיון מסך טיוטות למטופל", ולמעשה צריך להופיע במסמך אפיון מסכי המפגש. הפתרון מקובל- נרצה רק להתרשם ממנו בפועל על מנת להבין במדויק את הפתרון</t>
  </si>
  <si>
    <t>איבר/רקמה</t>
  </si>
  <si>
    <t>סיכום סיפוח נוכחי</t>
  </si>
  <si>
    <t>הלחצן המדובר לא אותר במסמך אפיון " אפיון מסך טיוטות למטופל", ולמעשה צריך להופיע במסמך אפיון מסכי המפגש. הפתרון מקובל- נרצה רק להתרשם ממנו בפועל על מנת להבין במדויק את הפתרון</t>
  </si>
  <si>
    <t>מעקב הפניות מיוחדות</t>
  </si>
  <si>
    <t>האפיון חסר או אינו משקף את התיקון</t>
  </si>
  <si>
    <t>בשורה נפרדת עבור כל רשומה מהסיפוח הנוכחי</t>
  </si>
  <si>
    <t>תאריך תור</t>
  </si>
  <si>
    <t>סיכום סיפוח נוכחי</t>
  </si>
  <si>
    <t>לא מדובר בלחצן - אלא במשימה שמופיעה במסך המפגש - בדיוק כמו שציינתם. לכן לא ברור מדוע חיפשתם את הכפתור במסך הטיוטות. 
ראה סעיף 1.9 באפיון תהליך טיוטות. 
ראה סעיף 2.3 באפיון תהליך טיוטות.</t>
  </si>
  <si>
    <t>מעקב הפניות מיוחדות</t>
  </si>
  <si>
    <t>בשורה נפרדת עבור כל רשומה מהסיפוח הנוכחי</t>
  </si>
  <si>
    <t>תאריך הודעה לחייל על התור</t>
  </si>
  <si>
    <t>נסגר על סמך אפיון שנשלח בדיסק שהועבר לידינו</t>
  </si>
  <si>
    <t>סיכום סיפוח נוכחי</t>
  </si>
  <si>
    <t>מעקב הפניות מיוחדות</t>
  </si>
  <si>
    <t>מסך 6</t>
  </si>
  <si>
    <t>בשורה נפרדת עבור כל רשומה מהסיפוח הנוכחי</t>
  </si>
  <si>
    <t>מסך ד י ו ן , ת ו כ נ י ת ו ס י כ ו ם</t>
  </si>
  <si>
    <t>תאריך נטילת דגימה</t>
  </si>
  <si>
    <t>1.7</t>
  </si>
  <si>
    <t>סיכום סיפוח נוכחי</t>
  </si>
  <si>
    <t>מעקב הפניות מיוחדות</t>
  </si>
  <si>
    <t>בשורה נפרדת עבור כל רשומה מהסיפוח הנוכחי</t>
  </si>
  <si>
    <t>תאריך הגעת התשובה ליקר</t>
  </si>
  <si>
    <t>היכן המקום להזנת תרופות והוראות רפואיות?</t>
  </si>
  <si>
    <t>סיכום סיפוח נוכחי</t>
  </si>
  <si>
    <t>אופיין בהתאם לדרישות המכרז</t>
  </si>
  <si>
    <t>מעקב הפניות מיוחדות</t>
  </si>
  <si>
    <t>בשורה נפרדת עבור כל רשומה מהסיפוח הנוכחי</t>
  </si>
  <si>
    <t>תאריך תשובה</t>
  </si>
  <si>
    <t>רכיבים אלו הם כחלק ממפגש אשר לכל אחד מהם מאופיין מסך בנפרד, אפיון מסך הוראות רפואיות ואפיון מסך תרופות.</t>
  </si>
  <si>
    <t>בקשה להבהרת הפתרון</t>
  </si>
  <si>
    <t>סיכום סיפוח נוכחי</t>
  </si>
  <si>
    <t>מעקב הפניות מיוחדות</t>
  </si>
  <si>
    <t>ראה ההערות למסמכי האפיון הרלוונטיים לגבי מיקום רכיבים אלו. בהמשך לשיחה ב23/10/2014. נשמח להתרשם מהפתרון המוצע לאור סיכום השיחה.</t>
  </si>
  <si>
    <t>בשורה נפרדת עבור כל רשומה מהסיפוח הנוכחי</t>
  </si>
  <si>
    <t>תקינות תשובה</t>
  </si>
  <si>
    <t>ראה ההערות למסמכי האפיון הרלוונטיים לגבי מיקום רכיבים אלו. בהמשך לשיחה ב23/10/2014. נשמח להתרשם מהפתרון המוצע לאור סיכום השיחה והיעדר מסמך אפיון מסך סיטואציה (מסך 97)</t>
  </si>
  <si>
    <t>סיכום סיפוח נוכחי</t>
  </si>
  <si>
    <t>האפיון חסר או אינו משקף את התיקון</t>
  </si>
  <si>
    <t>מעקב הפניות מיוחדות</t>
  </si>
  <si>
    <t>בשורה נפרדת עבור כל רשומה מהסיפוח הנוכחי</t>
  </si>
  <si>
    <t>מעקב לתאריך</t>
  </si>
  <si>
    <t>סיכום סיפוח נוכחי</t>
  </si>
  <si>
    <t>מעקב הפניות מיוחדות</t>
  </si>
  <si>
    <t>מה הקשר בין רכיב דיון ותוכנית לבין רכיבי תרופות והוראות רפואיות? לא ברור מדוע חיפשתם את רכיבים אלו באפיון של מסך דיון ותוכנית. מעבר לכך גם הערתם הערות הן באפיוני תרופות והן באפיוני הוראות, כך שלא ברור מה חסר באפיון מסך דיון ותוכנית. גם במכרז התהליכים מופרדים.
אפיוני תרופות והוראות רפואיות נמצאים במסמכי אפיון "מתן תרופה" ו"תיעוד הוראה רפואית".</t>
  </si>
  <si>
    <t>בשורה נפרדת עבור כל רשומה מהסיפוח הנוכחי</t>
  </si>
  <si>
    <t>זימון לתאריך</t>
  </si>
  <si>
    <t>נסגר</t>
  </si>
  <si>
    <t>סיכום סיפוח נוכחי</t>
  </si>
  <si>
    <t>מעקב הפניות מיוחדות</t>
  </si>
  <si>
    <t>בשורה נפרדת עבור כל רשומה מהסיפוח הנוכחי</t>
  </si>
  <si>
    <t>הערות</t>
  </si>
  <si>
    <t>מסך 6</t>
  </si>
  <si>
    <t>מסך ד י ו ן , ת ו כ נ י ת ו ס י כ ו ם</t>
  </si>
  <si>
    <t>סיכום סיפוח נוכחי</t>
  </si>
  <si>
    <t>עיכוב שחרור</t>
  </si>
  <si>
    <t>2.1</t>
  </si>
  <si>
    <t>כותרת: "תהליך עיכוב שחרור"</t>
  </si>
  <si>
    <t>הדפס - תצוגה מקדימה של תדפיס סיכום המפגש</t>
  </si>
  <si>
    <t>סיכום סיפוח נוכחי</t>
  </si>
  <si>
    <t>עיכוב שחרור</t>
  </si>
  <si>
    <t>יש להציג את רשימת התדפיסים במפגש עם אפשרות ל
1. הצגת התדפיס עצמו (תצוגה מקדימה)
2. הדפסה
על מספר תדפיסים ביחד (להדפסה) או אחד בלבד.
יש לסמן את תדפיסי ברירת המחדל להדפסה כפי שהוגדר לעיל (הערה 7)</t>
  </si>
  <si>
    <t>הערך האחרון בשדה זה מסיפוח זה. בשדות מסוג טבלה למילוי - כלל הרשומות בטבלה.</t>
  </si>
  <si>
    <t>תאריך מילוי טופס עיכוב שחרור</t>
  </si>
  <si>
    <t>לגרסה קודמת של מסמך</t>
  </si>
  <si>
    <t>אחר</t>
  </si>
  <si>
    <t>ראה תגובה להערה 5</t>
  </si>
  <si>
    <t>סיכום סיפוח נוכחי</t>
  </si>
  <si>
    <t>תלוי הערה אחרת</t>
  </si>
  <si>
    <t>עיכוב שחרור</t>
  </si>
  <si>
    <t>ראה הערה 5</t>
  </si>
  <si>
    <t>נסגר</t>
  </si>
  <si>
    <t>הערך האחרון בשדה זה מסיפוח זה. בשדות מסוג טבלה למילוי - כלל הרשומות בטבלה.</t>
  </si>
  <si>
    <t>חיווי העברת הטפסים ליחידה</t>
  </si>
  <si>
    <t>סיכום סיפוח נוכחי</t>
  </si>
  <si>
    <t>עיכוב שחרור</t>
  </si>
  <si>
    <t>מסך 6</t>
  </si>
  <si>
    <t>הערך האחרון בשדה זה מסיפוח זה. בשדות מסוג טבלה למילוי - כלל הרשומות בטבלה.</t>
  </si>
  <si>
    <t>מסך ד י ו ן , ת ו כ נ י ת ו ס י כ ו ם</t>
  </si>
  <si>
    <t>חיווי קבלת אישור היחידה</t>
  </si>
  <si>
    <t>2.2</t>
  </si>
  <si>
    <t>עובד המתעד את מתן הטיפול</t>
  </si>
  <si>
    <t>סיכום סיפוח נוכחי</t>
  </si>
  <si>
    <t>כיצד מועברת ההוראה לטיפול לאיש צוות אחר וכיצד הוא יכול לתעד את ביצועה?</t>
  </si>
  <si>
    <t>עיכוב שחרור</t>
  </si>
  <si>
    <t>אופיין בהתאם לדרישות המכרז</t>
  </si>
  <si>
    <t>הערך האחרון בשדה זה מסיפוח זה. בשדות מסוג טבלה למילוי - כלל הרשומות בטבלה.</t>
  </si>
  <si>
    <t>רכיב זה הוא חלק ממפגש ומתואר במסך טיפולים.</t>
  </si>
  <si>
    <t>חיווי העברת הטפסים למדור יקרים</t>
  </si>
  <si>
    <t>בקשה להבהרת הפתרון</t>
  </si>
  <si>
    <t>סיכום סיפוח נוכחי</t>
  </si>
  <si>
    <t>עיכוב שחרור</t>
  </si>
  <si>
    <t>תהליך ההעברה לאיש צוות אחר תואר עד לשלב בו המטופל מוכנס לרשימת הממתינים לאיש הצוות המתאים. עדיין לא ברור כיצד פרטי הטיפול מגיעים לאיש הצוות - האם הרשומה הנשלחת מצוטטת מראש בטבלת הטיפולים של המפגש שפותח איש צוות זה?</t>
  </si>
  <si>
    <t>הערך האחרון בשדה זה מסיפוח זה. בשדות מסוג טבלה למילוי - כלל הרשומות בטבלה.</t>
  </si>
  <si>
    <t>אישור רמ"ד יקרים</t>
  </si>
  <si>
    <t>תדפיס תיק רפואי מלא</t>
  </si>
  <si>
    <t>תהליך ההעברה לאיש צוות אחר תואר עד לשלב בו המטופל מוכנס לרשימת הממתינים לאיש הצוות המתאים. עדיין לא ברור כיצד פרטי הטיפול מגיעים לאיש הצוות - האם הרשומה הנשלחת מצוטטת מראש בטבלת הטיפולים של המפגש שפותח איש צוות זה?</t>
  </si>
  <si>
    <t>ללא אפשרות עריכה</t>
  </si>
  <si>
    <t>האפיון חסר או אינו משקף את התיקון</t>
  </si>
  <si>
    <t>כותרת</t>
  </si>
  <si>
    <t>תדפיס תיק רפואי</t>
  </si>
  <si>
    <t>תדפיס תיק רפואי מלא</t>
  </si>
  <si>
    <t>תמצית תיק רפואה</t>
  </si>
  <si>
    <t>הערך האחרון ברכיב זה</t>
  </si>
  <si>
    <t>מה הקשר בין רכיב דיון ותוכנית לבין רכיב טיפולים. העברת הוראה לטיפול לאיש צוות אחר הינה תהליך נפרד במכרז שתואר במסגרת תהליך "תיעוד טיפול והפניה למטפל אחר" ולכן כל התהליך אופיין במסמך "תיעוד טיפול והפניה למטפל אחר". שוב - לא ברור מדוע חיפשתם במסך זה פונקציונאליות שמראש נרשמה במכרז במסגרת תהליך אחר, במיוחד לאחר שהערתם הערות לתהליך זה במסמך "תיעוד טיפול והפניה למטפל אחר".</t>
  </si>
  <si>
    <t>נסגר</t>
  </si>
  <si>
    <t>מסך 6</t>
  </si>
  <si>
    <t>מסך ד י ו ן , ת ו כ נ י ת ו ס י כ ו ם</t>
  </si>
  <si>
    <t>2.2</t>
  </si>
  <si>
    <t>לאור המבנה שהתקבל בממשק המשתמש רידדנו את מספר השדות והוספנו קישור לשאלון - ראה גיליון "מבנה טבלת טיפולים במרפאה"</t>
  </si>
  <si>
    <t>נמתין לקבלת הערות לאפיון טיפולים</t>
  </si>
  <si>
    <t>מקובל</t>
  </si>
  <si>
    <t>נסגר</t>
  </si>
  <si>
    <t>מסך 6</t>
  </si>
  <si>
    <t>מסך ד י ו ן , ת ו כ נ י ת ו ס י כ ו ם</t>
  </si>
  <si>
    <t>2.2</t>
  </si>
  <si>
    <t>תיעוד תאריך נוכחי,
תיעוד שעה נוכחית</t>
  </si>
  <si>
    <t>צריך להתייחס לתיעוד ביצוע הטיפול שהוגדר -</t>
  </si>
  <si>
    <t>אופיין בהתאם לדרישות המכרז</t>
  </si>
  <si>
    <t>רכיב זה הוא חלק ממפגש ומתואר במסך טיפולים.</t>
  </si>
  <si>
    <t>מקובל</t>
  </si>
  <si>
    <t>נסגר</t>
  </si>
  <si>
    <t>מסך 6</t>
  </si>
  <si>
    <t>מסך ד י ו ן , ת ו כ נ י ת ו ס י כ ו ם</t>
  </si>
  <si>
    <t>2.3</t>
  </si>
  <si>
    <t>בדיקות תקינות - מילוי שאלון
אנמנזה חובה</t>
  </si>
  <si>
    <t>זו אינה הבדיקה היחידה - היכן מתוארות שאר בדיקות התקינות?</t>
  </si>
  <si>
    <t>תוקן באפיון שנשלח בסבב ב</t>
  </si>
  <si>
    <t>תדפיס תיק רפואי מלא</t>
  </si>
  <si>
    <t>בקשה להבהרת הפתרון</t>
  </si>
  <si>
    <t>מפגשים רפואיים</t>
  </si>
  <si>
    <t>במידה והבדיקות המתוארות במסגרת "חוקים אפליקטיביים" יופעלו בחתימה - מקובל</t>
  </si>
  <si>
    <t>האם הבדיקות המתוארות במסגרת "חוקים אפליקטיביים" יופעלו בחתימה? (לא נמצא אפיון מסך סיטואציה)</t>
  </si>
  <si>
    <t>תדפיסי כלל המפגשים פרט למפגשים מסוג:
מפגש קב"ן
מפגש פסיכיאטר
מפגש פסיכולוג רפואי
מסודרים כרונולוגית יורד (מהחדש לישן), כולל תדפיסים נלווים:
דיווח רפואי
מכתב רפואי
מידע ממקור חיצוני שצורף במפגש</t>
  </si>
  <si>
    <t>האפיון חסר או אינו משקף את התיקון</t>
  </si>
  <si>
    <t>תדפיס תיק רפואי מלא</t>
  </si>
  <si>
    <t>נסגר על סמך אפיון שנשלח בדיסק שהועבר לידינו</t>
  </si>
  <si>
    <t>פריטי מעקבים</t>
  </si>
  <si>
    <t>כלל הרשומות בתיק</t>
  </si>
  <si>
    <t>זהות פריט מעקבים</t>
  </si>
  <si>
    <t>סוג פריט מעקבים</t>
  </si>
  <si>
    <t>מסך 6</t>
  </si>
  <si>
    <t>כל שדות התוכן לרבות הגדרת הפריט (למשל סוג שירות, שירות וספק בהפניה), תדפיסים נלווים, הערות</t>
  </si>
  <si>
    <t>מסך ד י ו ן , ת ו כ נ י ת ו ס י כ ו ם</t>
  </si>
  <si>
    <t>סטאטוס הרשומה (עומק הסיטורי), כולל:
תאריך
נותן סטאטוס
זהות סטאטוס
תוכן נוסף (תאריך, הערות וכו')</t>
  </si>
  <si>
    <t>2.1</t>
  </si>
  <si>
    <t>תדפיס תיק רפואי מלא</t>
  </si>
  <si>
    <t>הדפס - תצוגה מקדימה של תדפיס סיכום המפגש</t>
  </si>
  <si>
    <t>הפניות</t>
  </si>
  <si>
    <t>הכפתור משותף לכלל מסכי המפגש ועל כן צריך להופיע בשורת כותרת (עליונה או תחתונה) יחד עם כפתור החתימה.</t>
  </si>
  <si>
    <t xml:space="preserve"> כלל הרשומות בתיק, פרט להפניות עם סוג שירות ברה"ן שניתנו בסוג מפגש ברה"ן</t>
  </si>
  <si>
    <t>סוג שירות</t>
  </si>
  <si>
    <t>שירות</t>
  </si>
  <si>
    <t>אחר</t>
  </si>
  <si>
    <t>ספק</t>
  </si>
  <si>
    <t>ראה תגובה להערה 5</t>
  </si>
  <si>
    <t>בקשה להבהרת הפתרון</t>
  </si>
  <si>
    <t>סטאטוס הרשומה (עומק הסיטורי), כולל:
תאריך
נותן סטאטוס
זהות סטאטוס
תוכן נוסף (תאריך, הערות וכו')</t>
  </si>
  <si>
    <t>תאריך תור</t>
  </si>
  <si>
    <t>הערה7, אליה מפנה התשובה להערה 5, אינה דנה בלחצן זה, שלמעשה צריך להופיע במסמך אפיון מסכי המפגש. נשמח להבין כיצד ניתן לפתוח את מסך "בחירת מסמך להדפסה" על מנת להבין במדויק את הפתרון</t>
  </si>
  <si>
    <t>תדפיס תיק רפואי מלא</t>
  </si>
  <si>
    <t>תרופות</t>
  </si>
  <si>
    <t>הערה7, אליה מפנה התשובה להערה 5, אינה דנה בלחצן זה, שלמעשה צריך להופיע במסמך אפיון מסכי המפגש. נשמח להבין כיצד ניתן לפתוח את מסך "בחירת מסמך להדפסה" על מנת להבין במדויק את הפתרון, לאור היעדר אפיון מסך 97 (מסך סיטואציה)</t>
  </si>
  <si>
    <t>כלל הרשומות בתיק</t>
  </si>
  <si>
    <t>האפיון חסר או אינו משקף את התיקון</t>
  </si>
  <si>
    <t>כלל רשומת המינון</t>
  </si>
  <si>
    <t>ניפוק:
תאריך
פרטי ניפוק</t>
  </si>
  <si>
    <t>נסגר על סמך אפיון שנשלח בדיסק שהועבר לידינו</t>
  </si>
  <si>
    <t>תדפיס תיק רפואי מלא</t>
  </si>
  <si>
    <t>חיסונים:</t>
  </si>
  <si>
    <t xml:space="preserve"> כלל הרשומות בתיק (לרבות חיסונים שלא ניתנו והסיבה להם)</t>
  </si>
  <si>
    <t>מסך 17</t>
  </si>
  <si>
    <t>תדפיס תיק רפואי מלא</t>
  </si>
  <si>
    <t>ב ח י ר ת מ ס מ ך ל ה ד פ ס ה</t>
  </si>
  <si>
    <t>תוצאות מעבדה:</t>
  </si>
  <si>
    <t>1.3</t>
  </si>
  <si>
    <t>כלל הרשומות בתיק</t>
  </si>
  <si>
    <t>תיאור בדיקת מעבדה</t>
  </si>
  <si>
    <t>ערך תוצאה</t>
  </si>
  <si>
    <t>מסך זה יפתח לאחר נעילת המפגש. המסך יציג רשימה של כל המסמכים שנוצרו במהלך המפגש
ויאפשר למשתמש לבחור את המסמכים שברצונו להדפיס.</t>
  </si>
  <si>
    <t>טווח נורמה</t>
  </si>
  <si>
    <t>תאריך תוצאה</t>
  </si>
  <si>
    <t>הערות</t>
  </si>
  <si>
    <t>בנוסף יש לאפשר הצגה יזומה של מסך זה באותם תנאים, לדוגמא מתוך מסך המפגש עצמו, במרשימת המפגשים שבהיסטוריה רפואית).</t>
  </si>
  <si>
    <t>אחר</t>
  </si>
  <si>
    <t>סטאטוס הרשומה (עומק הסיטורי), כולל:
תאריך
נותן סטאטוס
זהות סטאטוס
תוכן נוסף (תאריך, הערות וכו')</t>
  </si>
  <si>
    <t>תדפיס תיק רפואי מלא</t>
  </si>
  <si>
    <t>הדפסה חוזרת של מסמכים קיימים תיעשה באופן אחר (מתוך תיק מטופל). 
מעבר לזה הדרישה מדברת על הדפסה מרוכזת לאחר חתימה על מפגש</t>
  </si>
  <si>
    <t>פענוחי דימות</t>
  </si>
  <si>
    <t>בקשה להבהרת הפתרון</t>
  </si>
  <si>
    <t>כלל הרשומות בתיק</t>
  </si>
  <si>
    <t>תדפיס תיק רפואי מלא</t>
  </si>
  <si>
    <t>כיצד תמומש דרישה 10.1.1.1 "במסגרת כל תהליכי ההתרשמות ממידע רפואי, המערכת תאפשר למשתמש להפיק מחדש תדפיסים קיימים. לדוגמה: הפקה חוזרת של תדפיס מרשם תרופה, הפקה חוזרת של תדפיס מפגש."?</t>
  </si>
  <si>
    <t>סטאטוס מעקב חריגים</t>
  </si>
  <si>
    <t xml:space="preserve">במסמך אפיון "תיק רפואי" בסעיף 2.3.3 מתוארת הפקה מחדש של תדפיס סיכום המפגש אך לא מתוארת הפקה מחדש של שאר תדפיסי המפגש. </t>
  </si>
  <si>
    <t>מעקב חריגים רפואה. בסדר כרונולוגי יורד, כלל הרשומות בתיק</t>
  </si>
  <si>
    <t>האפיון חסר או אינו משקף את התיקון</t>
  </si>
  <si>
    <t>סיכום ביניים במכון סקר</t>
  </si>
  <si>
    <t>כותרת</t>
  </si>
  <si>
    <t>לאחר קבלת מסמך אפיון מסך 97, עדיין לא ברור כיצד ניתן יהיה להפיק מחדש את התדפיסים שנוצרו במפגש מסוים, הן במסגרת התיק עבור מפגש פרטני והן במסגרת המפגש עצמו. ראה גם הערה 2077.</t>
  </si>
  <si>
    <t>סיכום ביניים - ביקור במכון סקר</t>
  </si>
  <si>
    <t>האפיון חסר או אינו משקף את התיקון</t>
  </si>
  <si>
    <t>סיכום ביניים במכון סקר</t>
  </si>
  <si>
    <t xml:space="preserve">תדפיסי </t>
  </si>
  <si>
    <t>מסך 17</t>
  </si>
  <si>
    <t>ב ח י ר ת מ ס מ ך ל ה ד פ ס ה</t>
  </si>
  <si>
    <t>רצף תדפיסי כלל המפגשים שבוצעו במבנה הנוכחי מאז ביצוע קליטה אחרונה במבנה זה, מסודרים כרונולוגית עולה (מהישן לחדש), כולל תדפיסים נלווים:
דיווח רפואי
מכתב רפואי
מידע ממקור חיצוני שצורף במפגש</t>
  </si>
  <si>
    <t>1.7</t>
  </si>
  <si>
    <t>שרטוט המסך</t>
  </si>
  <si>
    <t>ראה הערה 15</t>
  </si>
  <si>
    <t>סיכום ביניים במכון סקר</t>
  </si>
  <si>
    <t>אחר</t>
  </si>
  <si>
    <t>תוצאות מעבדה:</t>
  </si>
  <si>
    <t>ראה תגובה להערה 5</t>
  </si>
  <si>
    <t>מקובל</t>
  </si>
  <si>
    <t>כלל בדיקות המעבדה הקשורות להפניה שהוצאה במפגשים הנשלפים במסגרת סיכום תיק זה.</t>
  </si>
  <si>
    <t>נסגר</t>
  </si>
  <si>
    <t>תיאור בדיקת מעבדה</t>
  </si>
  <si>
    <t>ערך תוצאה</t>
  </si>
  <si>
    <t>טווח נורמה</t>
  </si>
  <si>
    <t>תאריך תוצאה</t>
  </si>
  <si>
    <t>הערות</t>
  </si>
  <si>
    <t>סטאטוס הרשומה (עומק הסיטורי), כולל:
תאריך
נותן סטאטוס
זהות סטאטוס
תוכן נוסף (תאריך, הערות וכו')</t>
  </si>
  <si>
    <t>מסך 17</t>
  </si>
  <si>
    <t>סיכום ביניים במכון סקר</t>
  </si>
  <si>
    <t>ב ח י ר ת מ ס מ ך ל ה ד פ ס ה</t>
  </si>
  <si>
    <t>חיסונים:</t>
  </si>
  <si>
    <t>2.2</t>
  </si>
  <si>
    <t>שם המסמך</t>
  </si>
  <si>
    <t xml:space="preserve"> כלל הרשומות בתיק (לרבות חיסונים שלא ניתנו והסיבה להם)</t>
  </si>
  <si>
    <t>יש להציג גם את פרטי המסמך (לדוג' בהפניה - שם השירות, בהוראה רפואית - שם ההוראה)</t>
  </si>
  <si>
    <t>סיכום ביניים במכון סקר</t>
  </si>
  <si>
    <t>אחר</t>
  </si>
  <si>
    <t>פענוחי דימות</t>
  </si>
  <si>
    <t>בהתאם לשם המסמך.</t>
  </si>
  <si>
    <t>בקשה להבהרת הפתרון</t>
  </si>
  <si>
    <t>כלל פענוחי הדימות הקשורים להפניה שהוצאה במפגשים הנשלפים במסגרת סיכום תיק זה.</t>
  </si>
  <si>
    <t>כיצד יובחנו שני מסמכים מאותו סוג (לדוג' שתי הפניות, שתי הוראות רפואיות וכדו')? מה כוללת הגדרת "שם המסמך"?</t>
  </si>
  <si>
    <t>תדפיס תיק ברה"ן מלא</t>
  </si>
  <si>
    <t>נסגר</t>
  </si>
  <si>
    <t>ללא אפשרות עריכה</t>
  </si>
  <si>
    <t>כותרת</t>
  </si>
  <si>
    <t>תדפיס תיק ברה"ן מלא</t>
  </si>
  <si>
    <t>תדפיס תיק ברה"ן מלא</t>
  </si>
  <si>
    <t>מסך 17</t>
  </si>
  <si>
    <t>תמצית תיק ברה"ן (תוכן מסכי "עמוד הבית-ברה"ן" ו"מידע נוסף -ברה"ן"</t>
  </si>
  <si>
    <t>ב ח י ר ת מ ס מ ך ל ה ד פ ס ה</t>
  </si>
  <si>
    <t>הערך האחרון ברכיב זה</t>
  </si>
  <si>
    <t>2.1</t>
  </si>
  <si>
    <t>אישור</t>
  </si>
  <si>
    <t>ראה הערה 9</t>
  </si>
  <si>
    <t>תדפיס תיק ברה"ן מלא</t>
  </si>
  <si>
    <t>אפיון עודכן</t>
  </si>
  <si>
    <t>מפגשים רפואיים</t>
  </si>
  <si>
    <t>במסגרת אפיון תהליך "טיוטות".</t>
  </si>
  <si>
    <t>מקובל</t>
  </si>
  <si>
    <t>נסגר</t>
  </si>
  <si>
    <t>תדפיסי כלל המפגשים  מסוג:
מפגש קב"ן
מפגש פסיכיאטר
מפגש פסיכולוג רפואי
מסודרים כרונולוגית יורד (מהחדש לישן), כולל תדפיסים נלווים:
דיווח רפואי
מכתב רפואי
מידע ממקור חיצוני שצורף במפגש</t>
  </si>
  <si>
    <t>תדפיס תיק ברה"ן מלא</t>
  </si>
  <si>
    <t>מסך 17</t>
  </si>
  <si>
    <t>פריטי מעקבים</t>
  </si>
  <si>
    <t>ב ח י ר ת מ ס מ ך ל ה ד פ ס ה</t>
  </si>
  <si>
    <t xml:space="preserve"> כלל הרשומות בתיק שנוצרו במבנה מסוג ברה"ן</t>
  </si>
  <si>
    <t>2.4</t>
  </si>
  <si>
    <t>זהות פריט מעקבים</t>
  </si>
  <si>
    <t>סוג פריט מעקבים</t>
  </si>
  <si>
    <t>כל משתמש בעל הרשאת חתימה על מפגש.</t>
  </si>
  <si>
    <t>כל שדות התוכן לרבות הגדרת הפריט (למשל סוג שירות, שירות וספק בהפניה), תדפיסים נלווים, הערות</t>
  </si>
  <si>
    <t>במידה ומסך זה ישמש גם במקומות אחרים (לדוג' היסטוריה רפואית) יש לאפשר גישה למסך זה לכל מי שיש לו הרשאת צפיה בתדפיסים עצמם</t>
  </si>
  <si>
    <t>סטאטוס הרשומה (עומק הסיטורי), כולל:
תאריך
נותן סטאטוס
זהות סטאטוס
תוכן נוסף (תאריך, הערות וכו')</t>
  </si>
  <si>
    <t>אחר</t>
  </si>
  <si>
    <t>תדפיס תיק ברה"ן מלא</t>
  </si>
  <si>
    <t>הפניות</t>
  </si>
  <si>
    <t xml:space="preserve">מסך חתימה על מפגש משובץ אך ורק במסגרת תהליך מפגש רפואי ואיננו קשור להיסטוריה. </t>
  </si>
  <si>
    <t>מקובל</t>
  </si>
  <si>
    <t>כלל ההפניות עם סוג שירות ברה"ן שניתנו בסוג מפגש ברה"ן</t>
  </si>
  <si>
    <t>נסגר</t>
  </si>
  <si>
    <t>סוג שירות</t>
  </si>
  <si>
    <t>שירות</t>
  </si>
  <si>
    <t>ספק</t>
  </si>
  <si>
    <t>סטאטוס הרשומה (עומק הסיטורי), כולל:
תאריך
נותן סטאטוס
זהות סטאטוס
תוכן נוסף (תאריך, הערות וכו')</t>
  </si>
  <si>
    <t>תאריך תור</t>
  </si>
  <si>
    <t>מסך 14</t>
  </si>
  <si>
    <t>תרופות</t>
  </si>
  <si>
    <t>משפ ט י ם מ ו ב נ י ם</t>
  </si>
  <si>
    <t>1.3</t>
  </si>
  <si>
    <t>כותרת: "שים לב - מוצגות רק תרופות שנרשמו על ידי גורמי ברה"ן. ייתכן ולמטופל נרשמו תרופות נוספות"</t>
  </si>
  <si>
    <t>רמת מרפאה</t>
  </si>
  <si>
    <t>האם אפשר במקום זאת להגדיר לפי סוג מפגש? תואם טוב יותר לצרכים מאשר מבנה</t>
  </si>
  <si>
    <t>תדפיס תיק ברה"ן מלא</t>
  </si>
  <si>
    <t>תרופות</t>
  </si>
  <si>
    <t>דרישה חדשה</t>
  </si>
  <si>
    <t>כלל התרופות שניתנו במפגשים הנכללים בפרק "מפגשים רפואיים" של סיכום זה</t>
  </si>
  <si>
    <t>כלל רשומת המינון</t>
  </si>
  <si>
    <t>ניפוק:
תאריך
פרטי ניפוק</t>
  </si>
  <si>
    <t>תדפיס תיק ברה"ן מלא</t>
  </si>
  <si>
    <t>תוצאות מעבדה:</t>
  </si>
  <si>
    <t>כלל תוצאות המעבדה המהוות תשובה להפניה שניתנה במפגשים הנכללים בפרק "מפגשים רפואיים" של סיכום זה</t>
  </si>
  <si>
    <t>תיאור בדיקת מעבדה</t>
  </si>
  <si>
    <t>ערך תוצאה</t>
  </si>
  <si>
    <t>טווח נורמה</t>
  </si>
  <si>
    <t>תאריך תוצאה</t>
  </si>
  <si>
    <t>הערות</t>
  </si>
  <si>
    <t>סטאטוס הרשומה (עומק הסיטורי), כולל:
תאריך
נותן סטאטוס
זהות סטאטוס
תוכן נוסף (תאריך, הערות וכו')</t>
  </si>
  <si>
    <t>תדפיס תיק ברה"ן מלא</t>
  </si>
  <si>
    <t>פענוחי דימות</t>
  </si>
  <si>
    <t>כלל פענוחי הדימות המהווים תשובה להפניה שניתנה במפגשים הנכללים בפרק "מפגשים רפואיים" של סיכום זה</t>
  </si>
  <si>
    <t>תדפיס תיק ברה"ן מלא</t>
  </si>
  <si>
    <t>סטאטוס מעקב חריגים</t>
  </si>
  <si>
    <t>מעקב חריגים ברה"ן. בסדר כרונולוגי יורד, כלל הרשומות בתיק</t>
  </si>
  <si>
    <t>אין התייחסות לשיוך לפי סוג מפגש, עפ"י הדרישה במכרז בסעיף 2.4.4.2 :המשתמש יוכל לבחור נוסח אחד או יותר של תיעוד אנמנזה, מתוך רשימה כללית שהוגדרה על ידי מנהל המערכת לפי סוגי מטפלים ומתוך רשימה שהוגדרה על ידי כל משתמש לשימושו האישי - והנוסחים שבחר ישולבו לתוך מלל האנמנזה (מבלי לגרוע מהמלל הקיים ובאופן שהמשתמש יוכל להמשיך לערוך את מלל האנמנזה).</t>
  </si>
  <si>
    <t>מקובל</t>
  </si>
  <si>
    <t>יש להגדיר לפי פרופיל משתמש ולא לפי משתמש פרטני</t>
  </si>
  <si>
    <t>האפיון חסר או אינו משקף את התיקון</t>
  </si>
  <si>
    <t>יש לאפשר למנהל המערכת להגדיר לפי סוג מטפל.</t>
  </si>
  <si>
    <t>האפיון חסר או אינו משקף את התיקון</t>
  </si>
  <si>
    <t>מסך 14</t>
  </si>
  <si>
    <t>משפ ט י ם מ ו ב נ י ם</t>
  </si>
  <si>
    <t>1.4</t>
  </si>
  <si>
    <t>מסכים/תפריטים מפעילים</t>
  </si>
  <si>
    <t>בסעיף 1.3 הוגדר טווח רחב יותר של מקומות בהם כלי זה רלוונטי מעבר לשניים שהוגדרו כאן.</t>
  </si>
  <si>
    <t>אופיין בהתאם לדרישות המכרז</t>
  </si>
  <si>
    <t>בסעיף 1.4 מוזכרים המסכים הרלוונטים עפ"י דרישות המכרז. זה מסך סטנדרטי של המערכת שמאפשר הכנסה של משפט מובנה בכל שדה טקסט קיים, לכן זה מתואר באפיון לשם הבהרה כפונקציונאליות תוספת לדרישה.</t>
  </si>
  <si>
    <t>מקובל</t>
  </si>
  <si>
    <t>נסגר</t>
  </si>
  <si>
    <t>מסך 14</t>
  </si>
  <si>
    <t>משפ ט י ם מ ו ב נ י ם</t>
  </si>
  <si>
    <t>1.5</t>
  </si>
  <si>
    <t>מסכים מופעלים</t>
  </si>
  <si>
    <t>ראה הערה 27</t>
  </si>
  <si>
    <t>אופיין בהתאם לדרישות המכרז</t>
  </si>
  <si>
    <t>ראה הערה 27.</t>
  </si>
  <si>
    <t>מקובל</t>
  </si>
  <si>
    <t>נסגר</t>
  </si>
  <si>
    <t>מסך 14</t>
  </si>
  <si>
    <t>משפ ט י ם מ ו ב נ י ם</t>
  </si>
  <si>
    <t>2.1</t>
  </si>
  <si>
    <t>אישור</t>
  </si>
  <si>
    <t>יש להתניע פעולה זו גם בעזרת לחיצה כפולה על הרשומה או enter</t>
  </si>
  <si>
    <t>חווית משתמש</t>
  </si>
  <si>
    <t>אחר</t>
  </si>
  <si>
    <t>לא. אין משמעות ללחיצה כפולה במסך זה.</t>
  </si>
  <si>
    <t>בקשה להבהרת הפתרון</t>
  </si>
  <si>
    <t>מה לגבי לחיצה על enter? נדרש לפי 2.4</t>
  </si>
  <si>
    <t xml:space="preserve">מדוע אין משמעות ללחיצה כפולה במסך זה? הרי המשתמש נדרש לבחור רשומה </t>
  </si>
  <si>
    <t>האפיון חסר או אינו משקף את התיקון</t>
  </si>
  <si>
    <t>נסגר</t>
  </si>
  <si>
    <t>מסך 14</t>
  </si>
  <si>
    <t>משפ ט י ם מ ו ב נ י ם</t>
  </si>
  <si>
    <t>2.1</t>
  </si>
  <si>
    <t>הכנס</t>
  </si>
  <si>
    <t>מה ההבדל בין כפתור זה לכפתור אישור? מי מהם משמש לבחירת המלל ושתילתו בפקד ומי משמש לשמירת מלל חדש?</t>
  </si>
  <si>
    <t>בקשה להבהרה</t>
  </si>
  <si>
    <t>אפיון עודכן</t>
  </si>
  <si>
    <t>מקובל</t>
  </si>
  <si>
    <t>נסגר</t>
  </si>
  <si>
    <t>מסך 14</t>
  </si>
  <si>
    <t>משפ ט י ם מ ו ב נ י ם</t>
  </si>
  <si>
    <t>2.2</t>
  </si>
  <si>
    <t>חסר</t>
  </si>
  <si>
    <t>"2.2. שדות במסך":
שדה להצבת הURL הנדרש לתכולה זו (כגון בתוכנית עבודה וטיפול)</t>
  </si>
  <si>
    <t>אופיין בהתאם לדרישות המכרז</t>
  </si>
  <si>
    <t>אין התייחסות בתכולה של תהליך זה להוספת קישור.</t>
  </si>
  <si>
    <t>מקובל</t>
  </si>
  <si>
    <t>נסגר</t>
  </si>
  <si>
    <t>תיעוד מדדים ובדיקה גופנית</t>
  </si>
  <si>
    <t>1.1</t>
  </si>
  <si>
    <t>תיעוד מדדים ובדיקה גופנית.</t>
  </si>
  <si>
    <t>במסך זה מתועדת גם אנמנזה</t>
  </si>
  <si>
    <t>אופיין בהתאם לדרישות המכרז</t>
  </si>
  <si>
    <t xml:space="preserve">התהליך מתאר את תיעוד המדדים והבדיקה הגופנית. אופן תיעוד האנמנזה מתואר בתהליך מס' 4: "תיעוד אנמנזה, רגישויות, הרגלים ותולדות משפחה". הבהרה בנושא נוספה באפיון, ראה סעיף 2.3 </t>
  </si>
  <si>
    <t>תלוי הערה אחרת</t>
  </si>
  <si>
    <t>ראה הערה 34</t>
  </si>
  <si>
    <t>קובץ מחלוקות</t>
  </si>
  <si>
    <t>תיעוד מדדים ובדיקה גופנית</t>
  </si>
  <si>
    <t>1.3</t>
  </si>
  <si>
    <t>יבוצעו על ידי רופא, אחות או חובש</t>
  </si>
  <si>
    <t>ישנם פרופילים אחרים לדוג' אופטומטריסט וכדומה</t>
  </si>
  <si>
    <t>תוקן באפיון שנשלח בסבב ב</t>
  </si>
  <si>
    <t>הפרופלים המורשים לתעד מדדים יוצגו באפיון תהליך ההרשאות</t>
  </si>
  <si>
    <t>מקובל</t>
  </si>
  <si>
    <t>נסגר</t>
  </si>
  <si>
    <t>תיעוד מדדים ובדיקה גופנית</t>
  </si>
  <si>
    <t>1.3</t>
  </si>
  <si>
    <t>חלוקת המסכים המוצגת כאן אינה תואמת את הדרוש כפי שהוסבר בקובץ "הגדרת מפגשים"</t>
  </si>
  <si>
    <t>אופיין בהתאם לדרישות המכרז</t>
  </si>
  <si>
    <t>1. לא מצאנו הסבר מפורט למסך המדדים בקובץ "הגדרת מפגשים".
2. תהליך מדדים הינו תהליך סטנדרטי קיים במוצר.
3. לא ברורה הבעיה.</t>
  </si>
  <si>
    <t>מחלוקת</t>
  </si>
  <si>
    <t xml:space="preserve">המדדים המתאימים לכל סוג מפגש צריכים להיות מוצגים במסך "ממצאים", הכולל גם את שדה אנמנזה, בדיקה גופנית, טבלת הזנת אבחנות ועוד, לפי דרישה 2.4.4.5 "במהלך כל תהליך משנה "תיעוד אנמנזה" יוצגו למשתמש באופן בולט המדדים שתועדו למטופל בפרק זמן קודם לתהליך שיקבע ע"י מנהל המערכת. ", וכן כמוגדר בקובץ הגדרת מפגשים. </t>
  </si>
  <si>
    <t>קובץ מחלוקות</t>
  </si>
  <si>
    <t>תיעוד מדדים ובדיקה גופנית</t>
  </si>
  <si>
    <t>1.3</t>
  </si>
  <si>
    <t>הכניסה למסכים אלו אינם בגדר חובה בעת מפגש רפואי</t>
  </si>
  <si>
    <t>במקרה בו נדרשת הזנת אבחנה במפגש הכניסה למסך זה תהיה חובה, לאור מיקום רכיב אבחנות במסך זה</t>
  </si>
  <si>
    <t>דרישה חדשה</t>
  </si>
  <si>
    <t xml:space="preserve">לא מוגדרים בדרישות תנאים לחובת תיעוד  מדדים </t>
  </si>
  <si>
    <t>תלוי הערה אחרת</t>
  </si>
  <si>
    <t>ראה הערה 34</t>
  </si>
  <si>
    <t>נסגר</t>
  </si>
  <si>
    <t>תיעוד מדדים ובדיקה גופנית</t>
  </si>
  <si>
    <t>1.3</t>
  </si>
  <si>
    <t>צפייה בכלל המדדים ההיסטוריים של המטופל )גם כאלו
שתועדו במרפאות אחרות ובמפגשים שונים(, תעשה על ידי כניסה לאוגדן מטופל ולחיצה על כפתור
.) "היסטוריית מדדים"</t>
  </si>
  <si>
    <t>העומק ההיסטורי צריך לכלול את כלל המדדים בתיק באותה טבלה שתהיה נגישה מהרכיב עצמו.</t>
  </si>
  <si>
    <t>לא מומלץ ליישום באופן זה</t>
  </si>
  <si>
    <t>כל תצוגת עומק היסטורי לכל רכיב שהוא מוצגת באוגדן המטופל.</t>
  </si>
  <si>
    <t>תשובה</t>
  </si>
  <si>
    <t>אנו מעדיפים כי העומק ההיסטורי יוצג בטבלת מדדים הזמינה ממסך המפגש עצמו</t>
  </si>
  <si>
    <t>נסגר</t>
  </si>
  <si>
    <t>תיעוד מדדים ובדיקה גופנית</t>
  </si>
  <si>
    <t>1.3</t>
  </si>
  <si>
    <t>בסיום תיעוד המדדים ו/או הבדיקה הגופנית, יחזור המשתמש למסך הקודם לצורך המשך תיעודו של
המפגש הרפואי</t>
  </si>
  <si>
    <t>מה הוא המסך הקודם? מסך זה הינו חלק מרצף מסכים באותה היררכיה המשמשים להזנת המפגש מתחילתו עד סופו.</t>
  </si>
  <si>
    <t>אפיון עודכן</t>
  </si>
  <si>
    <t>מקובל</t>
  </si>
  <si>
    <t>לא נמצא מסמך אפיון "מסך "תיעוד מפגש (סיטואציה)", קוד מסך 97"</t>
  </si>
  <si>
    <t>האפיון חסר או אינו משקף את התיקון</t>
  </si>
  <si>
    <t>אכן המסמך נשלח מאוחר יותר</t>
  </si>
  <si>
    <t>נסגר על סמך אפיון שנשלח בדיסק שהועבר לידינו</t>
  </si>
  <si>
    <t>תיעוד מדדים ובדיקה גופנית</t>
  </si>
  <si>
    <t>1.3</t>
  </si>
  <si>
    <t>כללי</t>
  </si>
  <si>
    <t>לא ברורה מהמסמכים סביבת העבודה ורצף המסכים</t>
  </si>
  <si>
    <t>רוחבי</t>
  </si>
  <si>
    <t>אפיון עודכן</t>
  </si>
  <si>
    <t>מקובל</t>
  </si>
  <si>
    <t>יש לציין כי הניסוח החדש אכן ברור יותר אך עדיין איננו מסכימים לצורת הצגה זו.</t>
  </si>
  <si>
    <t>נסגר</t>
  </si>
  <si>
    <t>תיעוד מדדים ובדיקה גופנית</t>
  </si>
  <si>
    <t>2.1</t>
  </si>
  <si>
    <t>ממצאים חריגים? - כן</t>
  </si>
  <si>
    <t>תקלה חמורה - צריכה להופיע התראה אך **יש להמשיך בתהליך** אחרת לאף אחד מהחיילים לא יהיה אי פעם חום...</t>
  </si>
  <si>
    <t>אפיון עודכן</t>
  </si>
  <si>
    <t>מקובל</t>
  </si>
  <si>
    <t>נסגר</t>
  </si>
  <si>
    <t>תיעוד מדדים ובדיקה גופנית</t>
  </si>
  <si>
    <t>2.1</t>
  </si>
  <si>
    <t>תיעוד מדדים נוספים?</t>
  </si>
  <si>
    <t>יש לבחור *קבוצות מדדים* (כפי שהוגדר בטבלת המדדים) ולא מדד בודד, אם כי אין חובה למלא את כל המדדים בכל קבוצה.</t>
  </si>
  <si>
    <t>דרישה חדשה</t>
  </si>
  <si>
    <t>לא קיימת דרישה לבחירת קבוצת מדדים במכרז.</t>
  </si>
  <si>
    <t>מחלוקת</t>
  </si>
  <si>
    <t>החלוקה לקבוצות מדדים יכולה להתבצע במסגרת בניית המסכים על ידינו (הגדרת אילו מדדים נכללים). המדדים הוצגו כך לשם הבהירות ומניעת שגיאות בהקמת המערכת.</t>
  </si>
  <si>
    <t>קובץ מחלוקות</t>
  </si>
  <si>
    <t>תיעוד מדדים ובדיקה גופנית</t>
  </si>
  <si>
    <t>2.1</t>
  </si>
  <si>
    <t>תיעוד בדיקה גופנית</t>
  </si>
  <si>
    <t>המסך נקרא "תיעוד אנמנזה ובדיקה גופנית", וכך גם הוגדר על ידינו, אולם לא מופיע שלב מילוי אנמנזה.</t>
  </si>
  <si>
    <t>אופיין בהתאם לדרישות המכרז</t>
  </si>
  <si>
    <t xml:space="preserve">התהליך מתאר את תיעוד המדדים והבדיקה הגופנית. אופן תיעוד האנמנזה מתואר בתהליך מס' 4: "תיעוד אנמנזה, רגישויות, הרגלים ותולדות משפחה", לאופן תיעוד האנמנזה - ראה אפיון מסך "אנמנזה ובדיקה גופנית", קוד מסך 10. הבהרה בנושא נוספה באפיון, ראה סעיף 2.3 </t>
  </si>
  <si>
    <t>תלוי הערה אחרת</t>
  </si>
  <si>
    <t>ראה הערה 34</t>
  </si>
  <si>
    <t>נסגר</t>
  </si>
  <si>
    <t>תיעוד מדדים ובדיקה גופנית</t>
  </si>
  <si>
    <t>2.1</t>
  </si>
  <si>
    <t>כניסה למסך תיעוד מדדים</t>
  </si>
  <si>
    <t>לא ברור כיצד מגיעים למסך תיעוד מדדים? המדדים צריכים להיות מוזנים במסך הממצאים עצמו ועל כן תהליך זה צריך לבוא לאחר שלב "כניסה למסך אנמנזה ובדיקה גופנית".</t>
  </si>
  <si>
    <t>אופיין בהתאם לדרישות המכרז</t>
  </si>
  <si>
    <t>לא קיים מסך בשם ממצאים, אך נוסף עדכון לאופן פתיחת המסך (ראה סעיף 1.4. מסכים/תפריטים מפעילים)</t>
  </si>
  <si>
    <t>תלוי הערה אחרת</t>
  </si>
  <si>
    <t>ראה הערה 34</t>
  </si>
  <si>
    <t>השמטת ההערה</t>
  </si>
  <si>
    <t>תיעוד מדדים ובדיקה גופנית</t>
  </si>
  <si>
    <t>2.1</t>
  </si>
  <si>
    <t>סיום התהליך</t>
  </si>
  <si>
    <t>היכן תהליך הזנת האבחנה? דיווח רפואי? להיכן ממשיכים משם?</t>
  </si>
  <si>
    <t>אופיין בהתאם לדרישות המכרז</t>
  </si>
  <si>
    <t>אפיון זה עוסק בתיעוד מדדים ובדיקה גופנית ועל כן אין התייחסות לתהליכים המצויינים בהערב. באופן כללי תהליך הזנת האבחנה ועוד תהליכים רבים אחרים יעשו ממסך  - תיעוד מפגש (סיטואציה), קוד מסך 97</t>
  </si>
  <si>
    <t>מחלוקת</t>
  </si>
  <si>
    <t>ראה הערה 34</t>
  </si>
  <si>
    <t>נסגר</t>
  </si>
  <si>
    <t>תיעוד מדדים ובדיקה גופנית</t>
  </si>
  <si>
    <t>2.2</t>
  </si>
  <si>
    <t>באם נמצאו מדדים שהוזנו מחוץ לטווח
הנתונים שלהם, יעדכן המשתמש את המדדים
החריגים.</t>
  </si>
  <si>
    <t>ראה הערה 39</t>
  </si>
  <si>
    <t>אפיון עודכן</t>
  </si>
  <si>
    <t>תלוי הערה אחרת</t>
  </si>
  <si>
    <t>ראה הערה 39</t>
  </si>
  <si>
    <t>נסגר</t>
  </si>
  <si>
    <t>תיעוד מדדים ובדיקה גופנית</t>
  </si>
  <si>
    <t>2.2</t>
  </si>
  <si>
    <t>באם נמצאו מדדים שהוזנו מחוץ לטווח
הנתונים שלהם, יעדכן המשתמש את המדדים
החריגים.</t>
  </si>
  <si>
    <t>טרם שמירת המפגש יש לאפשר למשתמש לערוך את הנתונים שהוזנו  (בהתאם לחוקים הכלליים לעדכון נתונים).</t>
  </si>
  <si>
    <t>אופיין בהתאם לדרישות המכרז</t>
  </si>
  <si>
    <t>התראות מאפשרות למשתמש התייחסות מיידית, אך באפשרותו גם לערוך את הנתונים בשלבים  יותר מאוחרים (לפני חתימת המפגש)</t>
  </si>
  <si>
    <t>מקובל</t>
  </si>
  <si>
    <t>נסגר</t>
  </si>
  <si>
    <t>תיעוד מדדים ובדיקה גופנית</t>
  </si>
  <si>
    <t>2.3</t>
  </si>
  <si>
    <t>המשתמש מבצע תיעוד בדיקות גופניות
למטופל.</t>
  </si>
  <si>
    <t>ראה הערה 41</t>
  </si>
  <si>
    <t>אופיין בהתאם לדרישות המכרז</t>
  </si>
  <si>
    <t xml:space="preserve">התהליך מתאר את תיעוד המדדים והבדיקה הגופנית. אופן תיעוד האנמנזה מתואר בתהליך מס' 4: "תיעוד אנמנזה, רגישויות, הרגלים ותולדות משפחה", לאופן תיעוד האנמנזה - ראה אפיון מסך "אנמנזה ובדיקה גופנית", קוד מסך 10. הבהרה בנושא נוספה באפיון, ראה סעיף 2.3 </t>
  </si>
  <si>
    <t>תלוי הערה אחרת</t>
  </si>
  <si>
    <t>ראה הערה 39</t>
  </si>
  <si>
    <t>השמטת ההערה</t>
  </si>
  <si>
    <t>תיעוד מדדים ובדיקה גופנית</t>
  </si>
  <si>
    <t>2.3</t>
  </si>
  <si>
    <t>המשתמש עובר לתיעוד המשך המפגש במסך
הבא.</t>
  </si>
  <si>
    <t>בהגדרת המסך חסרים הרכיבים:
אבחנות
דיווח רפואי
צירוף מסמך
שאלונים למילוי
ראה הגדרת מסך "ממצאים"</t>
  </si>
  <si>
    <t>אופיין בהתאם לדרישות המכרז</t>
  </si>
  <si>
    <t>אפיון זה עוסק בתיעוד מדדים ובדיקה גופנית ועל כן אין התייחסות לתהליכים המצויינים בהערה. באופן כללי תהליך הזנת האבחנה ועוד תהליכים רבים אחרים יעשו ממסך  - תיעוד מפגש (סיטואציה), קוד מסך 97</t>
  </si>
  <si>
    <t>תלוי הערה אחרת</t>
  </si>
  <si>
    <t>ראה הערה 39</t>
  </si>
  <si>
    <t>השמטת ההערה</t>
  </si>
  <si>
    <t>תיעוד מדדים ובדיקה גופנית</t>
  </si>
  <si>
    <t>2.4</t>
  </si>
  <si>
    <t>כניסה לתיק המטופל</t>
  </si>
  <si>
    <t>ראה הערה 36</t>
  </si>
  <si>
    <t>אחר</t>
  </si>
  <si>
    <t>ראה תגובה להערה 36</t>
  </si>
  <si>
    <t>תלוי הערה אחרת</t>
  </si>
  <si>
    <t>ראה הערה 36</t>
  </si>
  <si>
    <t>נסגר</t>
  </si>
  <si>
    <t>תיעוד מדדים ובדיקה גופנית</t>
  </si>
  <si>
    <t>2.4</t>
  </si>
  <si>
    <t>שליפת כלל המדדים ההיסטוריים שתועודו
למטופל בכל המפגשים במערכת והצגתם
בטבלה</t>
  </si>
  <si>
    <t>הגדרת השליפה לפרופילים השונים תתבצע לפי שדות</t>
  </si>
  <si>
    <t>אחר</t>
  </si>
  <si>
    <t>הגבלת צפייה במדדים מסויימים עלולה להוביל לחסרי מידע שעלולים לפגוע בטיפול הרפואי. לדעתנו, במידה ולמשתמש קיימת הרשאת גישה לתיק המטופל, על המערכת לאפשר לו לראות את כלל המדדים בתמונה מלאה</t>
  </si>
  <si>
    <t>תשובה</t>
  </si>
  <si>
    <t>בכל זאת אנו מעדיפים הגדרהלפרופילים השונים לפי שדות</t>
  </si>
  <si>
    <t>נדרשת הגבלת צפייה במדדים פרטניים. מכוסה בדרישה 10.1.1.5</t>
  </si>
  <si>
    <t>קובץ מחלוקות</t>
  </si>
  <si>
    <t>מסך 9</t>
  </si>
  <si>
    <t>מסך תיעוד מדדים</t>
  </si>
  <si>
    <t>1.3</t>
  </si>
  <si>
    <t>שדה זה ניתן לשינוי בעת הצורך.</t>
  </si>
  <si>
    <t>יש להשמיט פקד זה (מרפאה)</t>
  </si>
  <si>
    <t>לא מומלץ ליישום באופן זה</t>
  </si>
  <si>
    <t>מאחר ומדובר במסך סטנדרטי שלא מאפשר הורדת שדות, אנו ממליצים שלא לבצע בו מודיפיקציות. כמו כן, אין משמעות רבה לשדה זה מאחר ותוצג המרפאה של המשתמש. כמו כן הצגת המרפאה מורכבת ממחלקה ותת מחלקה - סרטוט עודכן בהתאם</t>
  </si>
  <si>
    <t>מקובל</t>
  </si>
  <si>
    <t>לכל הפחות יש לחסום שדות אלו מעריכת המשתמש.</t>
  </si>
  <si>
    <t>האפיון חסר או אינו משקף את התיקון</t>
  </si>
  <si>
    <t>מאחר וציינתם "מקובל" כתגובת הלקוח הנחנו כי קיבלתם את המלצתנו - לא ברור מה היה צריך לעדכן.</t>
  </si>
  <si>
    <t>קיבלנו שהשדה לא יושמט, אך ביקשנו כי השדה ייחסם מעריכת המשתמש.</t>
  </si>
  <si>
    <t>האפיון חסר או אינו משקף את התיקון</t>
  </si>
  <si>
    <t>מסך 9</t>
  </si>
  <si>
    <t>מסך תיעוד מדדים</t>
  </si>
  <si>
    <t>1.3</t>
  </si>
  <si>
    <t>בתחתית המסך, הודעת אזהרה על
חריגה מהטווח</t>
  </si>
  <si>
    <t>לחדד כי ניתן לשמור את הנתון ולצאת מהמסך.</t>
  </si>
  <si>
    <t>אפיון עודכן</t>
  </si>
  <si>
    <t>מקובל</t>
  </si>
  <si>
    <t>נסגר</t>
  </si>
  <si>
    <t>מסך 9</t>
  </si>
  <si>
    <t>מסך תיעוד מדדים</t>
  </si>
  <si>
    <t>2.1</t>
  </si>
  <si>
    <t>סגירה - סגירת המסך וחזרה למסך הקודם.
יציאה - יציאה מהטרנזקציה למסך הקודם.</t>
  </si>
  <si>
    <t>מה ההבדל בין שני הלחצנים? במידה ופעולת יציאה מוחקת את הנתונים שהוזנו ולא נשמרו נא להגדיר את הלחצן, כאן ובGUI, כ"יציאה ללא תיעוד בטיוטה" או "ביטול הזנת הנתונים"</t>
  </si>
  <si>
    <t>אחר</t>
  </si>
  <si>
    <t>שני הכפתורים הינם כפתורים סטנדרטים של המערכת ושניהם יתפקדו באופן זהה. הפונקציונאליות של הנתונים הובהרה באפיון.</t>
  </si>
  <si>
    <t>מקובל</t>
  </si>
  <si>
    <t>נסגר</t>
  </si>
  <si>
    <t>מסך 9</t>
  </si>
  <si>
    <t>מסך תיעוד מדדים</t>
  </si>
  <si>
    <t>יציאה - יציאה מהטרנזקציה למסך הקודם.</t>
  </si>
  <si>
    <t>יש להרחיק בGUI את כפתור השמירה מכפתור היציאה - אחרת צפויים אירועים רבים של יציאה לא מכוונת של המסך ואובדן הנתונים.</t>
  </si>
  <si>
    <t>רוחבי</t>
  </si>
  <si>
    <t>לא מומלץ ליישום באופן זה</t>
  </si>
  <si>
    <t>1. קיימת שמירה אוט'.
2. זהו מסך סטנדרטי ואנו ממליצים שלא לבצע בו מודפיקציה</t>
  </si>
  <si>
    <t>תשובה</t>
  </si>
  <si>
    <t>יש להרחיק את הכפתורים כפי שביקשנו.</t>
  </si>
  <si>
    <t>נסגר</t>
  </si>
  <si>
    <t>מסך 9</t>
  </si>
  <si>
    <t>מסך תיעוד מדדים</t>
  </si>
  <si>
    <t>מינוח שמירה</t>
  </si>
  <si>
    <t>יש להחליף את המונח "שמירה" ב"שמירה בטיוטה"</t>
  </si>
  <si>
    <t>רוחבי</t>
  </si>
  <si>
    <t>אפיון עודכן</t>
  </si>
  <si>
    <t>מקובל</t>
  </si>
  <si>
    <t>נסגר</t>
  </si>
  <si>
    <t>מסך 9</t>
  </si>
  <si>
    <t>מסך תיעוד מדדים</t>
  </si>
  <si>
    <t>2.1</t>
  </si>
  <si>
    <t>בדיקת תקינות המדדים שהוזנו. במידה ותהיה חריגה
של אחד המדדים או יותר, תוצג הודעה למשתמש.</t>
  </si>
  <si>
    <t>הטריגר לבדיקת תקינות הנתונים צריך להיות עזיבת הפוקוס מהשדה ולא יוזמת המשתמש</t>
  </si>
  <si>
    <t>אחר</t>
  </si>
  <si>
    <t xml:space="preserve">זהו מסך סטנדרטי של המערכת כאשר הבדיקות מבוצעות בעת  אישור הנתונים וגם מאופשרות באמצעות בדיקה יזומה של המשתמש.
כמו כן, לחיצה על הודעת האזהרה תקפיץ את המשתמש לשדה החריג ותאפשר לו לתקן את הנתון. </t>
  </si>
  <si>
    <t>מקובל</t>
  </si>
  <si>
    <t>נסגר</t>
  </si>
  <si>
    <t>מסך 9</t>
  </si>
  <si>
    <t>מסך תיעוד מדדים</t>
  </si>
  <si>
    <t>2.1</t>
  </si>
  <si>
    <t>הצגת מדדים שתועדו במערכת במהלך הביקור.
*הערה: אייקון יופיע רק בעת הפעלת אייקון
"הסתרת מדדים היסטוריים".</t>
  </si>
  <si>
    <t>ברירת המחדל בפתיחת המסך היא הצגת כל הרשומות</t>
  </si>
  <si>
    <t>אפיון עודכן</t>
  </si>
  <si>
    <t>הובהר באפיון</t>
  </si>
  <si>
    <t>מקובל</t>
  </si>
  <si>
    <t>נסגר</t>
  </si>
  <si>
    <t>מסך 9</t>
  </si>
  <si>
    <t>מסך תיעוד מדדים</t>
  </si>
  <si>
    <t>2.1</t>
  </si>
  <si>
    <t>הוספת שורות נוספות לצורך הזנת נתונים.</t>
  </si>
  <si>
    <t>בכניסה למסך, במידה ולא קיימת שורה חדשה ריקה, יש ליצור אחת באופן אוטומטי</t>
  </si>
  <si>
    <t>אפיון עודכן</t>
  </si>
  <si>
    <t>יהיו למשתמש שתי שורות הזנה ריקות בעת כניסתו למסך</t>
  </si>
  <si>
    <t>מקובל</t>
  </si>
  <si>
    <t>הפתרון מקובל אך לא מופיע במסמך האפיון.</t>
  </si>
  <si>
    <t>האפיון חסר או אינו משקף את התיקון</t>
  </si>
  <si>
    <t>הפתרון מקובל אך לא מופיע במסמך האפיון - לא ראינו קביעה זו במסמך האפיון.</t>
  </si>
  <si>
    <t>האפיון חסר או אינו משקף את התיקון</t>
  </si>
  <si>
    <t>מסך 9</t>
  </si>
  <si>
    <t>מסך תיעוד מדדים</t>
  </si>
  <si>
    <t>2.1</t>
  </si>
  <si>
    <t>הצגת המדדים שמופיעים במסך כרשימה, לחיצה על
המדד תשלח את המשתמש לשדה של המדד בטבלה.
כמו כן, ניתן במצעות הלחצן להוסיף מדדים נוספים
שקיימים במערכת אך אינם מוצגים במסך "מדדים".</t>
  </si>
  <si>
    <t>יש צורך בחיווי על קיום רשומות מדדים נוספים</t>
  </si>
  <si>
    <t>אחר</t>
  </si>
  <si>
    <t xml:space="preserve">נדרש הסבר נוסף, ישנם מדדים רבים שאינם מופיעים בטבלה (נקבע ע"י מנהל המערכת). </t>
  </si>
  <si>
    <t>בקשה להבהרת הפתרון</t>
  </si>
  <si>
    <t>האם מדובר בהוספת "טור" לטבלה או בהצגת רשומות שלא הוצגו?</t>
  </si>
  <si>
    <t>נסגר</t>
  </si>
  <si>
    <t>מסך 9</t>
  </si>
  <si>
    <t>מסך תיעוד מדדים</t>
  </si>
  <si>
    <t>2.2</t>
  </si>
  <si>
    <t>חום מספר</t>
  </si>
  <si>
    <t>חום צריך להיות מספר ממשי</t>
  </si>
  <si>
    <t>אחר</t>
  </si>
  <si>
    <t>הערה לא ברורה</t>
  </si>
  <si>
    <t>תשובה</t>
  </si>
  <si>
    <t>חום הינו מספר ממשי (real number), כלומר מספר בעל ערך מימין לנקודה העשרונית.</t>
  </si>
  <si>
    <t>במסמך האפיון עדיין מוגדר כי לחום שתי ספרות בלבד.</t>
  </si>
  <si>
    <t>האפיון חסר או אינו משקף את התיקון</t>
  </si>
  <si>
    <t>במסמך האפיון עדיין מוגדר כי לחום שתי ספרות בלבד.</t>
  </si>
  <si>
    <t>האפיון חסר או אינו משקף את התיקון</t>
  </si>
  <si>
    <t>מסך 9</t>
  </si>
  <si>
    <t>מסך תיעוד מדדים</t>
  </si>
  <si>
    <t>2.2</t>
  </si>
  <si>
    <t>ערכים מותרים</t>
  </si>
  <si>
    <t>נראה כי חל בלבול - בטבלה מופיעים בחלק מהרשומות *ערכי הנורמה* במקום *הערכים החוקיים* שיכולים להיכלל בשדה זה. כך לדוגמה דופק מתחת ל60 אינו תקין אך זהו ערך חוקי לשדה דופק</t>
  </si>
  <si>
    <t>אפיון עודכן</t>
  </si>
  <si>
    <t>מקובל</t>
  </si>
  <si>
    <t>אמדן כאב: בחירה מרשימה.
חום, חום רקטלי: ייתכנו 2 ספרות משמאל לנקודה וספרה אחת לאחריה.</t>
  </si>
  <si>
    <t>האפיון חסר או אינו משקף את התיקון</t>
  </si>
  <si>
    <t>עדיין לא הוגדרה חוקיות השדה בהתאם לנאמר ולמבוקש בהגדרת המדדים.</t>
  </si>
  <si>
    <t>האפיון חסר או אינו משקף את התיקון</t>
  </si>
  <si>
    <t>מסך 9</t>
  </si>
  <si>
    <t>מסך תיעוד מדדים</t>
  </si>
  <si>
    <t>2.2</t>
  </si>
  <si>
    <t>תיעוד תאריך הזנת המדדים</t>
  </si>
  <si>
    <t>תיעוד תאריך צריך להיות בצורת בורר תאריך-שעה</t>
  </si>
  <si>
    <t>רוחבי</t>
  </si>
  <si>
    <t>אחר</t>
  </si>
  <si>
    <t>אופן הזנת תאריך ושעה יעשה באופן הסטנדרטי של SAP - הובהר באפיון</t>
  </si>
  <si>
    <t>מקובל</t>
  </si>
  <si>
    <t>במסמך האפיון שדות אלו מופיעים עדיין בתור שדות צפייה בעוד שהם ניתנים להזנה.</t>
  </si>
  <si>
    <t>האפיון חסר או אינו משקף את התיקון</t>
  </si>
  <si>
    <t>במסמך האפיון שדות אלו מופיעים עדיין בתור שדות צפייה בעוד שהם ניתנים להזנה.</t>
  </si>
  <si>
    <t>האפיון חסר או אינו משקף את התיקון</t>
  </si>
  <si>
    <t>מסך 9</t>
  </si>
  <si>
    <t>מסך תיעוד מדדים</t>
  </si>
  <si>
    <t>2.4</t>
  </si>
  <si>
    <t>הרשאות - פרופיל משתמש</t>
  </si>
  <si>
    <t>תתכן הרשאה לפרופילים רבים אחרים, כך לדוג' ניתן להזין מדדים גם ע"י טכנאי בדיקה, תחנה בבדיקת סקר, רכז יקר וכו'.
ההרשאות צריכות להתנהל דרך מנגנון ההרשאות הכולל.</t>
  </si>
  <si>
    <t>אחר</t>
  </si>
  <si>
    <t>ראה תגובה להערה 33</t>
  </si>
  <si>
    <t>מקובל</t>
  </si>
  <si>
    <t>נסגר</t>
  </si>
  <si>
    <t>מסך 9</t>
  </si>
  <si>
    <t>מסך תיעוד מדדים</t>
  </si>
  <si>
    <t>2.4.1</t>
  </si>
  <si>
    <t>התנהגות מסך בהתאם להרשאות - אין</t>
  </si>
  <si>
    <t>מי שאינו מורשה לפעולה - לא יוכל לבצעה.</t>
  </si>
  <si>
    <t>אופיין בהתאם לדרישות המכרז</t>
  </si>
  <si>
    <t xml:space="preserve">הרשאת "הוספה" איננה מהווה התנהגות מסך שונה, אלא הרשאה בלבד להוספת רשומות במסך. </t>
  </si>
  <si>
    <t>מקובל</t>
  </si>
  <si>
    <t>נסגר</t>
  </si>
  <si>
    <t>מסך 18</t>
  </si>
  <si>
    <t>מדדים נוספים</t>
  </si>
  <si>
    <t>1.3</t>
  </si>
  <si>
    <t>מציגה את כלל המדדים הקיימים בטבלת תחזוקת מדדים</t>
  </si>
  <si>
    <t>הוספת השדות לטבלה צפויה להיות בלתי מעשית לאור כמות המדדים ואורך כותרת כל מדד הצפויה להפוך את כותרות העמודות ללא קריאות. יש לבחון פתרונות אחרים, לדוגמא:
1. טרנספוזיציה של הטבלה (הצגת המדדים בשורות נפרדות והרשומות השונות בטורים נפרדים).
2. פיצול המדדים הנוספים שהוזנו לטבלה נפרדת (אך עדיין נותרת בעיית הרוחב בטבלה המקורית).</t>
  </si>
  <si>
    <t>חווית משתמש</t>
  </si>
  <si>
    <t>אחר</t>
  </si>
  <si>
    <t>1. המסך הינו מסך סטנדרטי של המערכת אשר אינו מאפשר שינויים נוספים. לכן אנו ממליצים לא לבצע מודיפיקציות. כמו כן, יכיל המסך פונקציית חיפוש ומיון סטנדרטית של המערכת.
2. לא חייבים להשתמש במסך זה כחלק מהפעילות השוטפת של המשתמש.
3. מאחר ואנו יוצאים מנק' הנחה כי מנהל המערכת יגדיר מראש לכל מרפאה את המדדים שלה, למשתמש לא יהיה הצורך להוסיף מדדים נוספים לטבלה, מעבר לאלו שהוגדרו למרפאה.</t>
  </si>
  <si>
    <t>לא תוקן</t>
  </si>
  <si>
    <t>הבעיה היא שגם במספר המדדים הבסיסי לתחנה הטבלה צפויה להתרחב עד מאוד ולהפריע מאוד למשתמשים.</t>
  </si>
  <si>
    <t>נסגר</t>
  </si>
  <si>
    <t>מסך 18</t>
  </si>
  <si>
    <t>מדדים נוספים</t>
  </si>
  <si>
    <t>מדדים</t>
  </si>
  <si>
    <t>כיצד תוצג קבוצת המדד? שם המדד עצמו ללא הכותרת יכול להיות חסר משמעות.
בקבוצות מדדים המוגדרות מראש (לדוג' במפגש ל"ג) יש לפצל כל קבוצת מדדים למסך הזנה נפרד.</t>
  </si>
  <si>
    <t>רוחבי</t>
  </si>
  <si>
    <t>דרישה חדשה</t>
  </si>
  <si>
    <t>מחלוקת</t>
  </si>
  <si>
    <t>ראה הערה 40</t>
  </si>
  <si>
    <t>קובץ מחלוקות</t>
  </si>
  <si>
    <t>מסך 18</t>
  </si>
  <si>
    <t>מדדים נוספים</t>
  </si>
  <si>
    <t>1.4</t>
  </si>
  <si>
    <t>מופעל ע"י בחירת "מדדים נוספים" המופיע
ברשימת הבחירה שנתפחת בעת לחיצה על כפתור
"הוספת מדדים נוספים"</t>
  </si>
  <si>
    <t>נשמע שממסך הזנת מדדים יש צורך בשתי לחיצות על מנת להגיע למסך הזנת מדדים נוספים - מדוע?</t>
  </si>
  <si>
    <t>אופיין בהתאם לדרישות המכרז</t>
  </si>
  <si>
    <t xml:space="preserve">נכון, דרושים שתי לחיצות. זאת מאחר שהכוונה ב"מדדים נוספים" היא -  מדדים שקיימים במערכת ואינם נבחרו על ידי מנהל המערכת להצגה במרפאה הספציפית בעת פתיחת מסך "תיעוד מדדים". </t>
  </si>
  <si>
    <t>מקובל</t>
  </si>
  <si>
    <t>נסגר</t>
  </si>
  <si>
    <t>מסך 18</t>
  </si>
  <si>
    <t>מדדים נוספים</t>
  </si>
  <si>
    <t>1.6</t>
  </si>
  <si>
    <t>מסך MODAL</t>
  </si>
  <si>
    <t>יש להפכו ל*לא* מודאלי</t>
  </si>
  <si>
    <t>אחר</t>
  </si>
  <si>
    <t>זהו מסך סטנדרטי של המערכת וסוגו מודאלי</t>
  </si>
  <si>
    <t>מקובל</t>
  </si>
  <si>
    <t>נסגר</t>
  </si>
  <si>
    <t>מסך 18</t>
  </si>
  <si>
    <t>מדדים נוספים</t>
  </si>
  <si>
    <t>1.7</t>
  </si>
  <si>
    <t>שרטוט המסך</t>
  </si>
  <si>
    <t>יש להציג קבוצות מדדים ולא את המדדים הפרטניים.
בבחירת קבוצה יפתח מסך הזנת קבוצת המדדים הרלוונטי (מוגדר מראש, אין צורך בחילול דינמי), בו השדות יהיו רשות</t>
  </si>
  <si>
    <t>דרישה חדשה</t>
  </si>
  <si>
    <t>ראה תגובה להערה 40</t>
  </si>
  <si>
    <t>תלוי הערה אחרת</t>
  </si>
  <si>
    <t>ראה הערה 40</t>
  </si>
  <si>
    <t>קובץ מחלוקות</t>
  </si>
  <si>
    <t>מסך 9</t>
  </si>
  <si>
    <t>מסך תיעוד מדדים</t>
  </si>
  <si>
    <t>2.1</t>
  </si>
  <si>
    <t>אייקון אזהרה יוצג בתחתית המסך בעת חריגה
הטווח הערכים אותם הגדיר מנהל המערכת למדד.</t>
  </si>
  <si>
    <t>כיצד יוצגו מספר אזהרות?
יש צורך בדוגמה לאזהרה וצביעת המדד.</t>
  </si>
  <si>
    <t>חווית משתמש</t>
  </si>
  <si>
    <t>אפיון עודכן</t>
  </si>
  <si>
    <t>במידה ויהיו מס' אזהרות הן תוצגנה אחת מתחת לשניה בתחתית המסך.
אפיון המסך עודכן. לא ניתן לצבוע מדד שיש לגביו חריגה</t>
  </si>
  <si>
    <t>מקובל</t>
  </si>
  <si>
    <t>לאור אפיון יכולת גישה מההתראה למדד החורג.</t>
  </si>
  <si>
    <t>נסגר</t>
  </si>
  <si>
    <t>מסך 9</t>
  </si>
  <si>
    <t>מסך תיעוד מדדים</t>
  </si>
  <si>
    <t>2.2</t>
  </si>
  <si>
    <t>גובה</t>
  </si>
  <si>
    <t>גובה: יש לשלוף את הערך האחרון שהוזן בתיק
יש להוסיף BMI  - נתון מחושב (משקל חלקי ריבוע הגובה)</t>
  </si>
  <si>
    <t>אפיון עודכן</t>
  </si>
  <si>
    <t>שדה BMI יחושב לאחר הזנת גובה ומשקל.</t>
  </si>
  <si>
    <t>מקובל</t>
  </si>
  <si>
    <t>חישוב BMI לאחר הזנת גובה ומשקל - תוקן כמקובל.
שליפת ערך אחרון של גובה (ומשקל) - לא נתקבלה התייחסות.</t>
  </si>
  <si>
    <t>האפיון חסר או אינו משקף את התיקון</t>
  </si>
  <si>
    <t xml:space="preserve">שליפת ערך אחרון של גובה (ומשקל) - לא נתקבלה התייחסות גם </t>
  </si>
  <si>
    <t>האפיון חסר או אינו משקף את התיקון</t>
  </si>
  <si>
    <t>מסך 19</t>
  </si>
  <si>
    <t>פרטי מדדים</t>
  </si>
  <si>
    <t>1.3</t>
  </si>
  <si>
    <t>ובוצעו שינויים למדד, יוכל המשתמש לראות פירוט נרחב של השינויים על ידי לחיצה על כפתור
"שינוי מסמכים</t>
  </si>
  <si>
    <t>מה טווח השינויים המוצג - המפגש בלבד או כל רשומות המדד בתיק? השינויים מהמפגש מוצגים ממילא בטבלת המדדים</t>
  </si>
  <si>
    <t>אופיין בהתאם לדרישות המכרז</t>
  </si>
  <si>
    <t>בטבלת המדדים (במסך "תיעוד מדדים") מוצגים המדדים ולא שינויי המדדים (ייתכן שמדד מסויים יופיע מס' פעמים - אך אין זה אומר שהמדד שונה).
כפתור שינוי מדדים פותח את מסך "מסמכי שינוי מדדים" המציג שינויים שחלו למדד מסויים ולא מספר תיעודים של אותו המדד.
דוגמא: 
תועד ערך 60 למדד מסויים והערך נשמר. בשלב מאוחר יותר המשתמש שם לב שערך המדד שהוזן - שגוי. במקרה זה יוכל המשתמש לבצע שינוי בשדה (באופן המתואר באפיון). ערך התיעוד הראשוני (60 במקרה זה) ופרטי תיעוד נוספים, יוצגו במסך "מסמכי שינוי מדדים". 
מכאן שטווח השינויים שיוצגו = לטווח השינויים שבוצעו בפועל.</t>
  </si>
  <si>
    <t>מקובל</t>
  </si>
  <si>
    <t>נסגר</t>
  </si>
  <si>
    <t>מסך 19</t>
  </si>
  <si>
    <t>פרטי מדדים</t>
  </si>
  <si>
    <t>2.2</t>
  </si>
  <si>
    <t>סימון ערך חשוד למדד )אופציונאלי( *שדה זמין רק
בעת הזנת ערך חדש באם יסומן, יוצג השדה בצבע
צהוב במסך המפעיל.</t>
  </si>
  <si>
    <t>לא ברור: האם סימון חיווי חשוד זמין רק:
1. בהזנת ערך חדש במסך זה
או
2. עבור הערך האחרון שהוזן בטבלת המדדים
מדוע לא ניתן לסמן כחשוד רשומה קודמת של המדד ממפגש זה?</t>
  </si>
  <si>
    <t>אופיין בהתאם לדרישות המכרז</t>
  </si>
  <si>
    <t>על כל ערך קיים ניתן לסמן "חשוד". בכדי לסמן ערך "חשוד" על ערך שהוזן יבוצע שימוש בכפתור "שינוי ערך היסטורי"</t>
  </si>
  <si>
    <t>מקובל</t>
  </si>
  <si>
    <t>נסגר</t>
  </si>
  <si>
    <t>מסך 19</t>
  </si>
  <si>
    <t>פרטי מדדים</t>
  </si>
  <si>
    <t>2.2</t>
  </si>
  <si>
    <t>רישום הערה למדד )אופציונאלי(.
עד 31 תווים</t>
  </si>
  <si>
    <t>נדרש שדה ארוך יותר (&gt; 100 תווים)</t>
  </si>
  <si>
    <t>לא מומלץ ליישום באופן זה</t>
  </si>
  <si>
    <t>מדובר במסך סטנדרטי אשר לא מאפשר בו שינויים. אנו ממליצים לא לבצע מודיפיקציות.</t>
  </si>
  <si>
    <t>לא תוקן</t>
  </si>
  <si>
    <t>31 תווים אינם מספיקים. נשמח לשמוע את השלכות השינוי במסך הסטנדרטי.</t>
  </si>
  <si>
    <t>נסגר</t>
  </si>
  <si>
    <t>מסך 19</t>
  </si>
  <si>
    <t>פרטי מדדים</t>
  </si>
  <si>
    <t>2.2</t>
  </si>
  <si>
    <t>רישום המרפאה
המתעדת</t>
  </si>
  <si>
    <t>שדה לא- לעריכה</t>
  </si>
  <si>
    <t>לא מומלץ ליישום באופן זה</t>
  </si>
  <si>
    <t>ראה תגובה להערה 50</t>
  </si>
  <si>
    <t>תלוי הערה אחרת</t>
  </si>
  <si>
    <t>ראה הערה 50</t>
  </si>
  <si>
    <t>לכל הפחות יש לחסום שדות אלו מעריכת המשתמש.</t>
  </si>
  <si>
    <t>האפיון חסר או אינו משקף את התיקון</t>
  </si>
  <si>
    <t>מאחר ובהערה 50 ציינתם "מקובל" כתגובת הלקוח הנחנו כי קיבלתם את המלצתנו - לא ברור מה היה צריך לעדכן.</t>
  </si>
  <si>
    <t>נסגר על סמך אפיון שנשלח ב04.01.2015</t>
  </si>
  <si>
    <t>מסך 19</t>
  </si>
  <si>
    <t>פרטי מדדים</t>
  </si>
  <si>
    <t>2.2</t>
  </si>
  <si>
    <t>נוצר בתאריך - הצגת תאריך תיעוד המדד
לפני ששונה המדד בפעם האחרונה.</t>
  </si>
  <si>
    <t>האם תאריך היצירה לא צריך להיות תאריך תיעוד המדד בפעם הראשונה?</t>
  </si>
  <si>
    <t>אופיין בהתאם לדרישות המכרז</t>
  </si>
  <si>
    <t xml:space="preserve">השדה מציג את השינוי האחרון. במסך "מסמכי שינוי מדדים", קוד מסך 20, ניתן לראות את כלל ההיסטורייה לרבות את תאריך היצירה. </t>
  </si>
  <si>
    <t>מקובל</t>
  </si>
  <si>
    <t>נסגר</t>
  </si>
  <si>
    <t>מסך 19</t>
  </si>
  <si>
    <t>פרטי מדדים</t>
  </si>
  <si>
    <t>2.2</t>
  </si>
  <si>
    <t>מ טקסט צ הצגת המשתמש - שתיעד את המדד
לפני ששונה המדד בפעם האחרונה.</t>
  </si>
  <si>
    <t>שם השדה צריך להיות "על ידי".
בדומה להערה 75 - צריך להיות "בעת שנוצר המדד בפעם הראשונה"</t>
  </si>
  <si>
    <t>אפיון עודכן</t>
  </si>
  <si>
    <t>שונה מ "מ" ל "ע"י"</t>
  </si>
  <si>
    <t>מקובל</t>
  </si>
  <si>
    <t>נסגר</t>
  </si>
  <si>
    <t>מסך 20</t>
  </si>
  <si>
    <t>מסמכי שינוי מדדים</t>
  </si>
  <si>
    <t>2.2</t>
  </si>
  <si>
    <t>משתמש</t>
  </si>
  <si>
    <t>יש להציג פרופיל משתמש+שם משתמש+מ.א. (ייתכן ויצריך יותר מ30 תווים).</t>
  </si>
  <si>
    <t>לא מומלץ ליישום באופן זה</t>
  </si>
  <si>
    <t>ניתן להציג רק את שם המשתמש.</t>
  </si>
  <si>
    <t>לא תוקן</t>
  </si>
  <si>
    <t>יש צורך בהצגת הפרטים הנ"ל. זו שיטת העבודה אצלנו.</t>
  </si>
  <si>
    <t>בעיה רוחבית - נידונה במקום אחר. ממתין לפתרון.</t>
  </si>
  <si>
    <t>האפיון חסר או אינו משקף את התיקון</t>
  </si>
  <si>
    <t>הנושא הוגדר כמחלוקת ולכן לא עודכן דבר במסמך האפיון (המחלוקת נפתרה רק לאחר שינוי פתרון ניהול יוזרים)</t>
  </si>
  <si>
    <t xml:space="preserve">הוצע מעקף אך לא הוסדרה במסמכי האפיון ולא הוצגו כלל השלכות המעקף על האפשרות למצוא פתרון לבעיה זו. </t>
  </si>
  <si>
    <t>קובץ מחלוקות</t>
  </si>
  <si>
    <t>מסך 29</t>
  </si>
  <si>
    <t>היסטוריית מדדים</t>
  </si>
  <si>
    <t>1.3</t>
  </si>
  <si>
    <t>באפשרות המשתמש להדפיס את המדדים המתועדים, הדבר יעשה על ידי סימון Check box
בשדות המתאימים ולחיצה על כפתור ההדפסה</t>
  </si>
  <si>
    <t>האם יש אפשרות לבצע העתקה של הרשומות שנבחרו ללוח</t>
  </si>
  <si>
    <t>אחר</t>
  </si>
  <si>
    <t>ניתן להעתיק ערכי מדדים באמצעות פקודת COPY (Ctrl+c).
לא קיימת יכולת תשתיתית להעתיק רשומות ללוח.</t>
  </si>
  <si>
    <t>בקשה להבהרת הפתרון</t>
  </si>
  <si>
    <t>התשובה סותרת את עצמה - להיכן מועתק המידע בפקודת copy?</t>
  </si>
  <si>
    <t>נסגר</t>
  </si>
  <si>
    <t>מסך 29</t>
  </si>
  <si>
    <t>היסטוריית מדדים</t>
  </si>
  <si>
    <t>2.1</t>
  </si>
  <si>
    <t>כפתורים במסך</t>
  </si>
  <si>
    <t>להוסיף כפתורים לבחירת כל הרשומות וניקוי כל הרשומות</t>
  </si>
  <si>
    <t>אפיון עודכן</t>
  </si>
  <si>
    <t>מקובל</t>
  </si>
  <si>
    <t>נסגר</t>
  </si>
  <si>
    <t>מסך 29</t>
  </si>
  <si>
    <t>היסטוריית מדדים</t>
  </si>
  <si>
    <t>2.2</t>
  </si>
  <si>
    <t>סוג מדד טקטס צ הצגת סוג
המדד</t>
  </si>
  <si>
    <t>יש להוסיף עמודה להצגת קבוצת המדדים</t>
  </si>
  <si>
    <t>דרישה חדשה</t>
  </si>
  <si>
    <t>ראה תגובה להערה 80</t>
  </si>
  <si>
    <t>תלוי הערה אחרת</t>
  </si>
  <si>
    <t>ראה הערה 40</t>
  </si>
  <si>
    <t>קובץ מחלוקות</t>
  </si>
  <si>
    <t>מסך 29</t>
  </si>
  <si>
    <t>היסטוריית מדדים</t>
  </si>
  <si>
    <t>2.2</t>
  </si>
  <si>
    <t>ערך מספר צ ערך המדד
שתועד</t>
  </si>
  <si>
    <t>ישנם מדדים שערכם אינו מטיפוס מספרי אלא בוליאני, בחירה מרשימה או מלל - כיצד הם יאוחסנו ויוצגו?</t>
  </si>
  <si>
    <t>רוחבי</t>
  </si>
  <si>
    <t>תשתית - מדדים</t>
  </si>
  <si>
    <t>אפיון עודכן</t>
  </si>
  <si>
    <t>ערכי המדדים יכולים להיות אך ורק מסוג "מספר" או "בחירה מרשימה".</t>
  </si>
  <si>
    <t>מקובל</t>
  </si>
  <si>
    <t>שדה "פענוח" של אק"ג ימומש כהערה</t>
  </si>
  <si>
    <t>כיצד מוגדרת הרשימה של "בחירה מרשימה" - האם הערכים נתונים לבחירתנו?</t>
  </si>
  <si>
    <t>האפיון חסר או אינו משקף את התיקון</t>
  </si>
  <si>
    <t>מקרה בו הספק נסוג מהסכמתו.</t>
  </si>
  <si>
    <t>קובץ מחלוקות</t>
  </si>
  <si>
    <t>דיווח רפואי</t>
  </si>
  <si>
    <t>1.9</t>
  </si>
  <si>
    <t>כניסה למשימת המדדים</t>
  </si>
  <si>
    <t>רכיב זה צריך להיות בלשונית "ממצאים" אך לא תחת מדדים</t>
  </si>
  <si>
    <t>אפיון עודכן</t>
  </si>
  <si>
    <t>יבוצע באמצעות כניסה למשימת דיווח רפואי ממסך הסיטואציות, (קוד מסך 97)</t>
  </si>
  <si>
    <t>מקובל</t>
  </si>
  <si>
    <t>נסגר</t>
  </si>
  <si>
    <t>דיווח רפואי</t>
  </si>
  <si>
    <t>2.2</t>
  </si>
  <si>
    <t>יווצר לאירוע פריט בהתאם לגורם המוגדר בטבלת "אירוע לגורם"</t>
  </si>
  <si>
    <t>הדיווח צריך להישמר כפריט מעקבים</t>
  </si>
  <si>
    <t>תוקן באפיון שנשלח בסבב ב</t>
  </si>
  <si>
    <t>כמו כן, נוסף דגש על הנושא באפיון</t>
  </si>
  <si>
    <t>מקובל</t>
  </si>
  <si>
    <t>נסגר</t>
  </si>
  <si>
    <t>דיווח רפואי</t>
  </si>
  <si>
    <t>2.2</t>
  </si>
  <si>
    <t>הזנת סטאטוס הדיווח</t>
  </si>
  <si>
    <t>סטאטוס הדיווח אינו נקבע על ידי המשתמש באופן יזום אלא תוצאה של מעגל חיי הדיווח</t>
  </si>
  <si>
    <t>אחר</t>
  </si>
  <si>
    <t>האפיון עודכן באופן הבא: הדיווח יקבל סטאטוס במעמד היצירה, אך שינוי הסטאטוס בהמשך התהליך יקבע ע"י המשתמש.</t>
  </si>
  <si>
    <t>מקובל</t>
  </si>
  <si>
    <t>נסגר</t>
  </si>
  <si>
    <t>מסך 32</t>
  </si>
  <si>
    <t>דיווח רפואי</t>
  </si>
  <si>
    <t>1.3</t>
  </si>
  <si>
    <t>על המשתמש להזין את הסטאטוס המתאים לאירוע</t>
  </si>
  <si>
    <t>ראה הערה 84</t>
  </si>
  <si>
    <t>אחר</t>
  </si>
  <si>
    <t>ראה תגובה להערה 84</t>
  </si>
  <si>
    <t>מקובל</t>
  </si>
  <si>
    <t>מסך 32</t>
  </si>
  <si>
    <t>דיווח רפואי</t>
  </si>
  <si>
    <t>1.6</t>
  </si>
  <si>
    <t>מסך MODAL</t>
  </si>
  <si>
    <t>המסך צריך להיות *לא* מודאלי</t>
  </si>
  <si>
    <t>אפיון עודכן</t>
  </si>
  <si>
    <t>מסך מלא</t>
  </si>
  <si>
    <t>מקובל</t>
  </si>
  <si>
    <t>האם ניתן להופכו לתיבת דו-שיח לא מודאלית?</t>
  </si>
  <si>
    <t>האפיון חסר או אינו משקף את התיקון</t>
  </si>
  <si>
    <t>מאחר וציינתם "מקובל" כתגובת הלקוח הנחנו כי קיבלתם את הערתנו - לא ברור מה היה צריך לעדכן.</t>
  </si>
  <si>
    <t>נסגר</t>
  </si>
  <si>
    <t>מסך 32</t>
  </si>
  <si>
    <t>דיווח רפואי</t>
  </si>
  <si>
    <t>2.2</t>
  </si>
  <si>
    <t>תאריך
שעה
משתמש מדווח
מרפאה מדווחת</t>
  </si>
  <si>
    <t>שדות אלו מיותרים בטבלה זו כיוון שהם נגזרים מפרטי המפגש בו מוזן הדיווח ועל כן אין מקום להציגם בטבלת ההזנה באותו מפגש. כמובן שיש לשמור אותר לגבי הפריט עצמו.</t>
  </si>
  <si>
    <t>אפיון עודכן</t>
  </si>
  <si>
    <t>מקובל</t>
  </si>
  <si>
    <t>נסגר</t>
  </si>
  <si>
    <t>מסך 32</t>
  </si>
  <si>
    <t>דיווח רפואי</t>
  </si>
  <si>
    <t>2.2</t>
  </si>
  <si>
    <t>סטטוס</t>
  </si>
  <si>
    <t>השדה מיותר - במעמד יצירת פריט הסטאטוס תוצאתי לתהליך היצירה עצמו ולא נבחר על ידי המשתמש</t>
  </si>
  <si>
    <t>אפיון עודכן</t>
  </si>
  <si>
    <t>מקובל</t>
  </si>
  <si>
    <t>נסגר</t>
  </si>
  <si>
    <t>מסך 32</t>
  </si>
  <si>
    <t>דיווח רפואי</t>
  </si>
  <si>
    <t>1.3</t>
  </si>
  <si>
    <t>על ידי סימון צ'ק בוקסים מתאימים ולחיצה על הדפס, יוכל המשתמש להפיק את התדפיסים הרצויי</t>
  </si>
  <si>
    <t>אין לאפשר הדפסת הדיווחים כאן אלא לאחר חתימת המפגש יחד עם שאר התדפיסים</t>
  </si>
  <si>
    <t>אפיון עודכן</t>
  </si>
  <si>
    <t>מקובל</t>
  </si>
  <si>
    <t>נסגר</t>
  </si>
  <si>
    <t>מסך 32</t>
  </si>
  <si>
    <t>דיווח רפואי</t>
  </si>
  <si>
    <t>2.2</t>
  </si>
  <si>
    <t>הדפס</t>
  </si>
  <si>
    <t>מיותר - ראה הערה 89</t>
  </si>
  <si>
    <t>אפיון עודכן</t>
  </si>
  <si>
    <t>מקובל</t>
  </si>
  <si>
    <t>נסגר</t>
  </si>
  <si>
    <t>מסך 32</t>
  </si>
  <si>
    <t>דיווח רפואי</t>
  </si>
  <si>
    <t>2.3</t>
  </si>
  <si>
    <t>הדפסה</t>
  </si>
  <si>
    <t>מיותר - ראה הערה 89</t>
  </si>
  <si>
    <t>אפיון עודכן</t>
  </si>
  <si>
    <t>מקובל</t>
  </si>
  <si>
    <t>נסגר</t>
  </si>
  <si>
    <t>מסך 32</t>
  </si>
  <si>
    <t>דיווח רפואי</t>
  </si>
  <si>
    <t>1.7</t>
  </si>
  <si>
    <t>ציור המסך</t>
  </si>
  <si>
    <t>האם יש צורך בתיבת דו שיח נפרדת? עדיף להציב טבלה זו במסך "ממצאים" עצמו וכך לחסוך הקלקה.</t>
  </si>
  <si>
    <t>אחר</t>
  </si>
  <si>
    <t>באם הכוונה למסך המתואר בהערה 43, יבוצע באופן דומה. מסך דיווח רפואי יהיה נגיש ממסך הסיטואציות (קוד מסך 97) בו נגישים גם מסכים כגון מדדים, אבחנה, אישור העסקה ועוד</t>
  </si>
  <si>
    <t>מקובל</t>
  </si>
  <si>
    <t>נסגר</t>
  </si>
  <si>
    <t>תיעוד מידע ממקור חיצוני</t>
  </si>
  <si>
    <t>1.3</t>
  </si>
  <si>
    <t>תיעוד metadata</t>
  </si>
  <si>
    <t>יש להוסיף שדה כותרת במלל חופשי (נוסף על שדה ההערות) ואותו יש להציג ברשימת המסמכים המצורפים בתיק המטופל.</t>
  </si>
  <si>
    <t>אפיון עודכן</t>
  </si>
  <si>
    <t>מקובל</t>
  </si>
  <si>
    <t>נסגר</t>
  </si>
  <si>
    <t>תיעוד מידע ממקור חיצוני</t>
  </si>
  <si>
    <t>1.9</t>
  </si>
  <si>
    <t>תהליכים מפעילים</t>
  </si>
  <si>
    <t>יש לאפשר הוספה גם מתוך מפגש וטיפול להפניה</t>
  </si>
  <si>
    <t>אפיון עודכן</t>
  </si>
  <si>
    <t xml:space="preserve">יופעל ע"י כניסה למשימת תיעוד מידע ממקור חיצוני במסך "תיעוד מפגש (סיטואציה)", קוד מסך 97) </t>
  </si>
  <si>
    <t>לא תוקן</t>
  </si>
  <si>
    <t>לגבי מפגש - בסדר. מה לגבי הפניה?</t>
  </si>
  <si>
    <t>נסגר</t>
  </si>
  <si>
    <t>תיעוד מידע ממקור חיצוני</t>
  </si>
  <si>
    <t>2.1</t>
  </si>
  <si>
    <t>תרשים</t>
  </si>
  <si>
    <t>תהליך העבודה המוצג הינו משני - התהליך העיקרי הוא הוספת מידע חיצוני במתאר של טיפול בחייל כגון מפגש או התייחסות להפניה ולא פעולה מבודדת של הוספת מפגש מתוך צפיה</t>
  </si>
  <si>
    <t>אחר</t>
  </si>
  <si>
    <t>ראה תגובה להערה 94</t>
  </si>
  <si>
    <t>מקובל</t>
  </si>
  <si>
    <t>נסגר</t>
  </si>
  <si>
    <t>תיעוד מידע ממקור חיצוני</t>
  </si>
  <si>
    <t>2.1</t>
  </si>
  <si>
    <t>סיום תהליך תיעוד מידע ממקור חיצוני</t>
  </si>
  <si>
    <t>שאלה: האם ניתן להציע למשתמש למחוק את הקובץ? נצרך על מנת למנוע הצטברות קבצים זמניים</t>
  </si>
  <si>
    <t>אפיון עודכן</t>
  </si>
  <si>
    <t>לאחר שהמשתמש העלה את הקובץ, יוצע למשתמש האפשרות למחוק את קובץ המקור</t>
  </si>
  <si>
    <t>מקובל</t>
  </si>
  <si>
    <t>נסגר</t>
  </si>
  <si>
    <t>תיעוד מידע ממקור חיצוני</t>
  </si>
  <si>
    <t>2.1</t>
  </si>
  <si>
    <t>קישור להפניה/מפגש אחר</t>
  </si>
  <si>
    <t>יש לאפשר קישור קובץ להפניה/מפגש גם לאחר השלמת טעינתו לרשומה הרפואית</t>
  </si>
  <si>
    <t>דרישה חדשה</t>
  </si>
  <si>
    <t>מחלוקת</t>
  </si>
  <si>
    <t>לא ברור ההבדל - מדוע אפשרי רק בעת צירוף פריט המידע? יש לציין כי הדרישה אינה מגדירה את רצף העבודה ולא כוללת מסמרות.</t>
  </si>
  <si>
    <t>על אף הסיכום במסגרת דיון המחלוקות לא תואר תהליך קישור קובץ קיים במערכת להפניה/מפגש.</t>
  </si>
  <si>
    <t>קובץ מחלוקות</t>
  </si>
  <si>
    <t>תיעוד מידע ממקור חיצוני</t>
  </si>
  <si>
    <t>1.3</t>
  </si>
  <si>
    <t>קישור להפניה/מפגש אחר</t>
  </si>
  <si>
    <t>הקשר קובץ -הפניה/מפגש הינו רבים-רבים: קובץ אחד יכול להיקשר להפניות מרובות ולהפניה בודדת יכולים להיות מקושרים מספר קבצים. כנ"ל לגבי מפגשים.</t>
  </si>
  <si>
    <t>דרישה חדשה</t>
  </si>
  <si>
    <t xml:space="preserve">דרישות 2.4.31.1 ו - 3.2.4.1  מתייחסות לקישור הקובץ להפניה/מכתב בודדים </t>
  </si>
  <si>
    <t>מחלוקת</t>
  </si>
  <si>
    <t>הוגדרה היכולת לקשר קובץ להפניה ללא מגבלה על מספר ההפניות שניתן לקשר את הקובץ אליהן.</t>
  </si>
  <si>
    <t>מקסים: "-"</t>
  </si>
  <si>
    <t>קובץ מחלוקות</t>
  </si>
  <si>
    <t>תיעוד מידע ממקור חיצוני</t>
  </si>
  <si>
    <t>2.2</t>
  </si>
  <si>
    <t>קישור להפניה/מכתב</t>
  </si>
  <si>
    <t>מה לגבי קישור למפגש?</t>
  </si>
  <si>
    <t>אופיין בהתאם לדרישות המכרז</t>
  </si>
  <si>
    <t>ראה תהליך - קישור למפגש קיים בתהליך</t>
  </si>
  <si>
    <t>מקובל</t>
  </si>
  <si>
    <t>נסגר</t>
  </si>
  <si>
    <t>תיעוד מידע ממקור חיצוני</t>
  </si>
  <si>
    <t>2.2</t>
  </si>
  <si>
    <t>ייבוא הקובץ לכונן "קבצים חיצוניים"</t>
  </si>
  <si>
    <t>לוודא שעומד במגבלות התקשורת בין הרשתות השונות בארגון</t>
  </si>
  <si>
    <t>דרישה חדשה</t>
  </si>
  <si>
    <t>מחלוקת</t>
  </si>
  <si>
    <t>אין המדובר בדרישה אלא בדרך מימוש שנבחרה בפגישות האפיון. הדרישה הינה טריוויאלית -  לוודא שדרך מימוש זו עומדת במגבלות התקשורת בין חלקי הרשת השונים בארגון לאור מגבלות ידועות על העברת קבצים.</t>
  </si>
  <si>
    <t>נסגר</t>
  </si>
  <si>
    <t>תיעוד מידע ממקור חיצוני</t>
  </si>
  <si>
    <t>1.3</t>
  </si>
  <si>
    <t>מחזור חיי מסמך</t>
  </si>
  <si>
    <t>לא תואר מחזור חיי מסמך:
מחיקה?
התנהגות המערכת בעת העלאת מסמך זהה: שם קובץ, פרטי מטה-דאטה
שינויי קבצים: האם אפשרי? האם נשמרות גרסאות?</t>
  </si>
  <si>
    <t>אפיון עודכן</t>
  </si>
  <si>
    <t>באם קיים שם קובץ זהה - תוצג הודעה למשתמש ותינתן אפשרות לדריסת הקובץ הקיים, הדבר עודכן באפיון.
לגבי עדכון ומחיקה - לא יתאפשרו שינויי קבצים, שמירת גירסאות ומחיקת קבצים.</t>
  </si>
  <si>
    <t>מחלוקת</t>
  </si>
  <si>
    <t>יש צורך ב"מחיקה" - הפיכת הקובץ המצורף ל"לא פעיל"</t>
  </si>
  <si>
    <t>מה משמעות הפיכת הקובץ ללא פעיל? האם הוא יהיה נגיש לאחר מכן?</t>
  </si>
  <si>
    <t>האפיון חסר או אינו משקף את התיקון</t>
  </si>
  <si>
    <t xml:space="preserve">בהתייחס למלל שנוסף בסעיף 1.3: 
1. מה משמעות מחיקת קובץ? במסמך אפיון "מסך קבצים ממקורות חיצוניים" מתואר כי הקובץ הופך ל"לא פעיל", ללא פירוט נוסף. האם הקובץ יוותר על שרת הקבצים? האם ישמר המטה-דאטה שהוזן במקור?
2. "מחיקת קובץ שתועד שלא במפגש הנוכחי יעשה בתהליך ביטול מידע רפואי" - על פניו נשמע כאילו תהליך המחיקה יוגבל לפרק הזמן האפשרי לתיקון מידע. עם זאת, יש לאפשר תהליך זה גם מעבר לפרק זמן זה והוא יכול להתבצע במנותק מתהליך תיקון המפגש.
3. </t>
  </si>
  <si>
    <t>לחדד</t>
  </si>
  <si>
    <t>תיעוד מידע ממקור חיצוני</t>
  </si>
  <si>
    <t>1.3</t>
  </si>
  <si>
    <t>אבטחת מידע</t>
  </si>
  <si>
    <t>כיצד מוודאת העתקה נכונה של הקובץ?
ווידוא אמינות תוכן הקובץ (checksum?)
מידור גישה לתיקיה? יכולת לגשת לקובץ שלא דרך הEMR?</t>
  </si>
  <si>
    <t>אופיין בהתאם לדרישות המכרז</t>
  </si>
  <si>
    <t>לא תוקן</t>
  </si>
  <si>
    <t>נדרש ע"י נהלי אבטחת מידע הנדרשים במכרז</t>
  </si>
  <si>
    <t>מידור גישה לתיקיה וגישה שלא דרך הEMR - במידה וזה הפתרון שבחרתם אכן ינוהל על ידי שרת הקבצים. 
ווידוא אמינות תוכן הקובץ - תהליך אפליקטיבי. מה יקרה אם תהליך ההעלאה נקטעאו שהקובץ לא התקבל במלואו?</t>
  </si>
  <si>
    <t>האפיון חסר או אינו משקף את התיקון</t>
  </si>
  <si>
    <t>נסגר</t>
  </si>
  <si>
    <t>תיעוד מידע ממקור חיצוני</t>
  </si>
  <si>
    <t>1.3</t>
  </si>
  <si>
    <t>צפייה במסמכים בתיק</t>
  </si>
  <si>
    <t>בנוסף להצגת טבלה מרכזת של כלל המסמכים בתיק יש להנגיש את המסמך מפריט אליו קושר (הפניה, מפגש וכו')</t>
  </si>
  <si>
    <t>דרישה חדשה</t>
  </si>
  <si>
    <t>מחלוקת</t>
  </si>
  <si>
    <t>2.2.8.13 - באם המידע החיצוני קושר כתשובה להפניה - הרי יש לקשרו אליה.</t>
  </si>
  <si>
    <t>נסגר</t>
  </si>
  <si>
    <t>תיעוד מידע ממקור חיצוני</t>
  </si>
  <si>
    <t>2.2</t>
  </si>
  <si>
    <t>שליפת כל ההפניות והמכתבים בתיק</t>
  </si>
  <si>
    <t>יש לאפשר לסנן לפי:
.1 הפניה:
1.1 סוג שירות
1.2 שירות
1.3 ספק
1.4 מספר הפניה
2. מכתב
2.1 סוג מכתב
3. כללי:
3.1 תאריך יצירת הפריט
3.2 סטאטוס הפריט
3.3 משתמש יוצר</t>
  </si>
  <si>
    <t>דרישה חדשה</t>
  </si>
  <si>
    <t>השמטת ההערה</t>
  </si>
  <si>
    <t>השמטת ההערה</t>
  </si>
  <si>
    <t>מסך 37</t>
  </si>
  <si>
    <t>תיעוד מידע ממקור חיצוני</t>
  </si>
  <si>
    <t>1.3</t>
  </si>
  <si>
    <t>בכל פתיחה של המסך ייטען קובץ אחד בלבד</t>
  </si>
  <si>
    <t>האם מחויב המציאות? מדוע?</t>
  </si>
  <si>
    <t>אופיין בהתאם לדרישות המכרז</t>
  </si>
  <si>
    <t>מונע עומס על המערכת ומאפשר הזנת  METADATA לכל קובץ במערכת</t>
  </si>
  <si>
    <t>מקובל</t>
  </si>
  <si>
    <t>נסגר</t>
  </si>
  <si>
    <t>מסך 37</t>
  </si>
  <si>
    <t>תיעוד מידע ממקור חיצוני</t>
  </si>
  <si>
    <t>1.6</t>
  </si>
  <si>
    <t>מסך pop up</t>
  </si>
  <si>
    <t>האם מודאלי? צריך להיות *לא* מודאלי</t>
  </si>
  <si>
    <t>אופיין בהתאם לדרישות המכרז</t>
  </si>
  <si>
    <t>הוספת קובץ  תבוצע ע"י מסך POP UP</t>
  </si>
  <si>
    <t>בקשה להבהרת הפתרון</t>
  </si>
  <si>
    <t>האם מסך popup  הוא מודאלי או לא?</t>
  </si>
  <si>
    <t>נסגר</t>
  </si>
  <si>
    <t>מסך 37</t>
  </si>
  <si>
    <t>תיעוד מידע ממקור חיצוני</t>
  </si>
  <si>
    <t>1.7</t>
  </si>
  <si>
    <t>פקד קטגוריית מסמך</t>
  </si>
  <si>
    <t>מדוע הפקד הוא מסוג טבלה נפתחת בחלון חדש ולא תיבת בחירה פשוטה?</t>
  </si>
  <si>
    <t>אפיון עודכן</t>
  </si>
  <si>
    <t>מקובל</t>
  </si>
  <si>
    <t>נסגר</t>
  </si>
  <si>
    <t>מסך 37</t>
  </si>
  <si>
    <t>תיעוד מידע ממקור חיצוני</t>
  </si>
  <si>
    <t>1.7</t>
  </si>
  <si>
    <t>פקד תאריך ושעה יצירה</t>
  </si>
  <si>
    <t>השם צריך להיות:
"תאריך האירוע במסמך" ו"שעת האירוע במסמך"
צריך להיות מסוג בורר תאריך/שעה (רצוי בפקד אחד) ולא טבלה נפתחת בחלון חדש</t>
  </si>
  <si>
    <t>אפיון עודכן</t>
  </si>
  <si>
    <t>עדכון בוצע באופן הבא:שמות השדות שונו בהתאם להערה. אופן הזנת תאריך ושעה הינו סטנדרטי של SAP</t>
  </si>
  <si>
    <t>מקובל</t>
  </si>
  <si>
    <t>נסגר</t>
  </si>
  <si>
    <t>מסך 37</t>
  </si>
  <si>
    <t>תיעוד מידע ממקור חיצוני</t>
  </si>
  <si>
    <t>2.2</t>
  </si>
  <si>
    <t>קטגוריית המסמך</t>
  </si>
  <si>
    <t>צ"ל שדה חובה</t>
  </si>
  <si>
    <t>אופיין בהתאם לדרישות המכרז</t>
  </si>
  <si>
    <t>השדה הינו שדה חובה (ראה עמודת "אופי השדה" בסעיף 2.2)</t>
  </si>
  <si>
    <t>מקובל</t>
  </si>
  <si>
    <t>נסגר</t>
  </si>
  <si>
    <t>מסך 37</t>
  </si>
  <si>
    <t>תיעוד מידע ממקור חיצוני</t>
  </si>
  <si>
    <t>2.3</t>
  </si>
  <si>
    <t>בדיקות תקינות</t>
  </si>
  <si>
    <t>יש לבדוק את יכולת המערכת לקרוא את הקובץ (לדוג' הרשאות וכו').
יש לוודא קליטה מלאה ומוצלחת של הקובץ וזהותו לקובץ המקורי.</t>
  </si>
  <si>
    <t>אחר</t>
  </si>
  <si>
    <t>לא מובן ההקשר להרשאות. 
בדיקת תקינות קליטת הקובץ למערכת עודכנה באפיון.</t>
  </si>
  <si>
    <t>מקובל</t>
  </si>
  <si>
    <t>נסגר</t>
  </si>
  <si>
    <t>מסך 37</t>
  </si>
  <si>
    <t>תיעוד מידע ממקור חיצוני</t>
  </si>
  <si>
    <t>2.3</t>
  </si>
  <si>
    <t>בדיקות תקינות</t>
  </si>
  <si>
    <t>יש להציג למשתמש חיווי על הצלחת או כישלון תהליך הטעינה למערכת במלואו.</t>
  </si>
  <si>
    <t>אפיון עודכן</t>
  </si>
  <si>
    <t>מקובל</t>
  </si>
  <si>
    <t>נסגר</t>
  </si>
  <si>
    <t>מסך 38</t>
  </si>
  <si>
    <t>קבצים ממקורות חיצוניים</t>
  </si>
  <si>
    <t>1.7</t>
  </si>
  <si>
    <t>עמודה ימנית (פרטי מטופל</t>
  </si>
  <si>
    <t>חסרה תמונה של הטבלה המלאה על כלל שדותיה</t>
  </si>
  <si>
    <t>אפיון עודכן</t>
  </si>
  <si>
    <t>מקובל</t>
  </si>
  <si>
    <t>יש לזהות את המכתב/הפניה/מפגש לפי פרטים בעלי משמעות למשתמש (מספר מזהה חסר משמעות עבורו):
מפגש: מבנה יוצר, פרופיל משתמש יוצר, שם משתמש יוצר, זמן יצירה
הפניה:
שירות, ספק, תאריך יצירה
מכתב:
נמען, מבנה יוצר, פרופיל משתמש יוצר, שם משתמש יוצר, זמן יצירה.</t>
  </si>
  <si>
    <t>האפיון חסר או אינו משקף את התיקון</t>
  </si>
  <si>
    <t>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t>
  </si>
  <si>
    <t>לחדד</t>
  </si>
  <si>
    <t>מסך 38</t>
  </si>
  <si>
    <t>קבצים ממקורות חיצוניים</t>
  </si>
  <si>
    <t>1.7</t>
  </si>
  <si>
    <t>לחצן הערות</t>
  </si>
  <si>
    <t>בנוסף ללחצן זה יש להציג את תחילת מלל ההערה (בהתאם לרוחב המסך)</t>
  </si>
  <si>
    <t>אפיון עודכן</t>
  </si>
  <si>
    <t>מקובל</t>
  </si>
  <si>
    <t>נסגר</t>
  </si>
  <si>
    <t>מסך 38</t>
  </si>
  <si>
    <t>קבצים ממקורות חיצוניים</t>
  </si>
  <si>
    <t>2.1</t>
  </si>
  <si>
    <t>לחצן קובץ</t>
  </si>
  <si>
    <t>יש לאפשר פתיחה של הקובץ גם בלחיצה כפולה על הרשומה</t>
  </si>
  <si>
    <t>אפיון עודכן</t>
  </si>
  <si>
    <t>עדכון בוצע באופן הבא: פתיחת הקובץ תעשה ע"י לחיצה על שם הקובץ בצמוד לפקד, הבהרה נרשמה באפיון.</t>
  </si>
  <si>
    <t>מקובל</t>
  </si>
  <si>
    <t>נסגר</t>
  </si>
  <si>
    <t>מסך 38</t>
  </si>
  <si>
    <t>קבצים ממקורות חיצוניים</t>
  </si>
  <si>
    <t>1.3</t>
  </si>
  <si>
    <t>פתיחת הקובץ</t>
  </si>
  <si>
    <t>לא מתוארת צורת פתיחת הקובץ. האם הקובץ יורד למחשב המקומי? האם הוא יוצג בתוך המערכת? מה לגבי קבצי מולטמדיה? האם לSAP נגן מדיה ייעודי?
במידה והקובץ מורד למחשב - יש להחיל מגבלות על פעולה זו (לתיקיה מסוימת והפעלת מנגנוני אבטחה כגון של מערכת ההפעלה).</t>
  </si>
  <si>
    <t>אפיון עודכן</t>
  </si>
  <si>
    <t xml:space="preserve">הנגישות לקובץ תעשה באמצעות קישור URL. הקובץ יורד לתיקיית המשתמש במחשב המקומי (לכל משמש קיימת תיקיית SAP לוקאלית) וינוקה באופן אוטומטי (על כן לא יחולו מגבלות). פתיחת הקובץ תעשה על ידי  הכלים הקיימים במערכת ההפעלה (נגן מולטימדיה, Word וכו').  </t>
  </si>
  <si>
    <t>מקובל</t>
  </si>
  <si>
    <t>נסגר</t>
  </si>
  <si>
    <t>תיעוד מידע בל"ג</t>
  </si>
  <si>
    <t>1.3</t>
  </si>
  <si>
    <t>שכרכז הגיוס מתעד את סטטוס ההנחיות בהתאם מתוך ויוצגו במרוכז בדו"ח ריכוז הנחיות</t>
  </si>
  <si>
    <t>המשפט אינו ברור תחבירית - נשמח להבהרות</t>
  </si>
  <si>
    <t>אפיון עודכן</t>
  </si>
  <si>
    <t>שונה התחביר של המשפט.</t>
  </si>
  <si>
    <t>מקובל</t>
  </si>
  <si>
    <t>נסגר</t>
  </si>
  <si>
    <t>תיעוד מידע בל"ג</t>
  </si>
  <si>
    <t>1.9</t>
  </si>
  <si>
    <t>3        ניהול שאלונים רפואיים</t>
  </si>
  <si>
    <t>הפעולה במסגרת מפגש ל"ג היא *מילוי* שאלון ולא הגדרת שאלון חדש</t>
  </si>
  <si>
    <t>אחר</t>
  </si>
  <si>
    <t>אפיון תהליך ניהול שאלונים רפואיים כולל בתוכו גם את הגדרת השאלון וגם את מילויו, עם מסך מילוי השאלון ועל כן בוצעה הפניה לתהליך זה.</t>
  </si>
  <si>
    <t>מקובל</t>
  </si>
  <si>
    <t>נסגר</t>
  </si>
  <si>
    <t>תיעוד מידע בל"ג</t>
  </si>
  <si>
    <t>1.1</t>
  </si>
  <si>
    <t>חסר "הוראות לרכז"</t>
  </si>
  <si>
    <t>אחר</t>
  </si>
  <si>
    <t>לא ברור היכן חסר - האם בכותרת האפיון בסעיף 1.1 בעמוד 3?</t>
  </si>
  <si>
    <t>תשובה</t>
  </si>
  <si>
    <t>הכוונה לסעיף 1.10 (האפס העוקב הושמט מסיבות טכניות. תוקן בהמשך ההערות)</t>
  </si>
  <si>
    <t>חסר התייחסות ל"הוראות לרכז" במסגרת מסכים מופעלים.</t>
  </si>
  <si>
    <t>האפיון חסר או אינו משקף את התיקון</t>
  </si>
  <si>
    <t>האפיון לא חסר. הוראות לרכז איננו תהליך שעומד בפני עצמו ולכן גם לא מצויין בתהליכים מופעלים. נושא ההנחיות לרכז מצויין לאורך כל המסמך - ראה סעיף 1.3, 1.6, 2.1, 2.2, 2.3 .</t>
  </si>
  <si>
    <t>נסגר על סמך תשובת הספק לסבב האחרון</t>
  </si>
  <si>
    <t>תיעוד מידע בל"ג</t>
  </si>
  <si>
    <t>2.1</t>
  </si>
  <si>
    <t>"צפייה בתמצית תיק"</t>
  </si>
  <si>
    <t>המידע המשודר בממשק זה אמור להשתלב בתיק הרפואי ועל כן צפייה במידע ששודר תתבצע דרך התרשמות מהתיק הרפואי כולו.</t>
  </si>
  <si>
    <t>אפיון עודכן</t>
  </si>
  <si>
    <t>הוסר מסך תמצית תיק מלש"ב. הצפייה תתבצע דרך מסך תמצית תיק תוך התרשמות מהתיק הרפואי.</t>
  </si>
  <si>
    <t>מקובל</t>
  </si>
  <si>
    <t>להערה 120</t>
  </si>
  <si>
    <t>נסגר</t>
  </si>
  <si>
    <t>תיעוד מידע בל"ג</t>
  </si>
  <si>
    <t>2.1</t>
  </si>
  <si>
    <t>כניסה למסך תרופות
כניסה למסך גורמי סיכון</t>
  </si>
  <si>
    <t>תהליך זה הינו צעד תיעודי בלבד ולא טיפולי ועל כן צריך להתבצע מוקדם יותר בתהליך המפגש (לא יאוחר מתיעוד אבחנה).</t>
  </si>
  <si>
    <t>אפיון עודכן</t>
  </si>
  <si>
    <t>שינוי סדר הופעת המסכים.</t>
  </si>
  <si>
    <t>מקובל</t>
  </si>
  <si>
    <t>להערה 121</t>
  </si>
  <si>
    <t>נסגר</t>
  </si>
  <si>
    <t>תיעוד מידע בל"ג</t>
  </si>
  <si>
    <t>2.1</t>
  </si>
  <si>
    <t>שינוי סטאטוס הפניה</t>
  </si>
  <si>
    <t>צעד זה מופיע בהמשך ל"צפייה בדו"ח הנחיות לרכז ל"ג". האם הנחיות לרכז ל"ג ימומשו כהפניות? האם טעות סופר?</t>
  </si>
  <si>
    <t>אפיון עודכן</t>
  </si>
  <si>
    <t>שינוי המלל "הנחיה" במקום "הפניה".</t>
  </si>
  <si>
    <t>מקובל</t>
  </si>
  <si>
    <t>להערה 122</t>
  </si>
  <si>
    <t>נסגר</t>
  </si>
  <si>
    <t>תיעוד מידע בל"ג</t>
  </si>
  <si>
    <t>2.1</t>
  </si>
  <si>
    <t>תיעוד הנחיות לרכז ל"ג</t>
  </si>
  <si>
    <t>קביעת הפרופיל אינה שלב מחויב במפגש מלש"ב. צריכה להיות אפשרות לחתום את המפגש גם טרם קביעת פרופיל</t>
  </si>
  <si>
    <t>אופיין בהתאם לדרישות המכרז</t>
  </si>
  <si>
    <t>לא מצוין באפיון על שדה חובה של "פרופיל". על כן, יש אפשרות לחתום מפגש טרם קביעת הפרופיל.</t>
  </si>
  <si>
    <t>מקובל</t>
  </si>
  <si>
    <t>להערה 123</t>
  </si>
  <si>
    <t>נסגר</t>
  </si>
  <si>
    <t>תיעוד מידע בל"ג</t>
  </si>
  <si>
    <t>2.1</t>
  </si>
  <si>
    <t>"צפייה בדו"ח הנחיות לרכז ל"ג"</t>
  </si>
  <si>
    <t>בנוסף למסך ההנחיות למטופל פרטני יש צורך במסך הנחיות לכלל המטופלים במרפאה (הנגיש שלא במסגרת מפגש) בהתאם לדרישה 3.2.5.2</t>
  </si>
  <si>
    <t>אפיון עודכן</t>
  </si>
  <si>
    <t>הוספת הסבר לגישה עבור מטופל פרטני וכלל המטופלים.</t>
  </si>
  <si>
    <t>מקובל</t>
  </si>
  <si>
    <t>להערה 124</t>
  </si>
  <si>
    <t>נסגר</t>
  </si>
  <si>
    <t>תיעוד מידע בל"ג</t>
  </si>
  <si>
    <t>2.1</t>
  </si>
  <si>
    <t>"צפייה בדו"ח הנחיות לרכז ל"ג"</t>
  </si>
  <si>
    <t>צריך להיות מסך ולא דו"ח - ניתן לבצע בו פעולה על הנחיה</t>
  </si>
  <si>
    <t>אפיון עודכן</t>
  </si>
  <si>
    <t>מקובל</t>
  </si>
  <si>
    <t>להערה 125</t>
  </si>
  <si>
    <t>נסגר</t>
  </si>
  <si>
    <t>תיעוד מידע בל"ג</t>
  </si>
  <si>
    <t>2.2</t>
  </si>
  <si>
    <t>ראה הערות לסעיף 2.1 למסמך זה.</t>
  </si>
  <si>
    <t>אפיון עודכן</t>
  </si>
  <si>
    <t>מקובל</t>
  </si>
  <si>
    <t>להערה 126</t>
  </si>
  <si>
    <t>נסגר</t>
  </si>
  <si>
    <t>תיעוד מידע בל"ג</t>
  </si>
  <si>
    <t>2.3</t>
  </si>
  <si>
    <t>פרטי מטופל</t>
  </si>
  <si>
    <t>אין מניעה כי מסך ההנחיות הכללי ולמטופל יהיו זהים אולם במסך למטופל פרמטר "מטופל" צריך לקבל את ערך המטופל הנוכחי ואינו ניתן לשינוי על ידי המשתמש.</t>
  </si>
  <si>
    <t>דרישה חדשה</t>
  </si>
  <si>
    <t>אין התייחסות לחסימת השינוי ע"י משתמש, עפ"י הדרישה במכרז בסעיף 3.2.5.2 : משתמש יוכל לצפות ברשימת כל ההנחיות שתועדו לרכזי גיוס, בחיתוך על פי פרמטרים לרבות פרטי המטופל, פרטי המרפאה בה ניתנה ההנחיה, פרטי המטפל שתיעד את ההנחיה, סוג ההנחיה, סטטוס ההנחיה וטווח תאריכים בו תועדה ההנחיה.</t>
  </si>
  <si>
    <t>מחלוקת</t>
  </si>
  <si>
    <t>להערה 127:
הדרישה להצגת הנחיות למטופל נגזרת מדרישה 2.2.8.1, ("צפיה בכל המידע שהצטבר על מטופל במערכת בסוג-מידע ספציפי,") במידה והחברה מעוניינת לאפיין מסך נפרד להתרשמות מההנחיות למטופל פרטני נשמח לקבלו והערה זו תושמט.</t>
  </si>
  <si>
    <t>נסגר</t>
  </si>
  <si>
    <t>תיעוד מידע בל"ג</t>
  </si>
  <si>
    <t>2.3</t>
  </si>
  <si>
    <t>המשתמש מתעד את סטטוס ההנחיה בהתאם לסטטוס הטיפול מתוך רשימת סטטוסים בניהול מנהל מערכת</t>
  </si>
  <si>
    <t>בהתאם לפרופיל המשתמש</t>
  </si>
  <si>
    <t>דרישה חדשה</t>
  </si>
  <si>
    <t>אין התייחסות לשיוך סטטוס לפי פרופיל משתמש, עפ"י הדרישה במכרז בסעיף 3.2.5.3 : משתמש יוכל לתעד סטטוס ביצוע הנחיה לרכז גיוס מתוך רשימת סטטוסי הנחיות לרכז בניהול מנהל המערכת.</t>
  </si>
  <si>
    <t>מחלוקת</t>
  </si>
  <si>
    <t>להערה 128:
ישולב כחוקים אפליקטיביים במסגרת מפגש.</t>
  </si>
  <si>
    <t>נסגר</t>
  </si>
  <si>
    <t>תיעוד מידע בל"ג</t>
  </si>
  <si>
    <t>3</t>
  </si>
  <si>
    <t>חדות ראיה (נוסחה)</t>
  </si>
  <si>
    <t>=0+0.5*n</t>
  </si>
  <si>
    <t>דרישה חדשה</t>
  </si>
  <si>
    <t>אין התייחסות לחישוב נוסחאות עבור כלל המדדים בתהליך "תיעוד מידע בלג" או "תיעוד מדדים". ההתייחסות היחידה היא לחישוב שדה BMI עפ"י הדרישה בסעיף 3.2.1.1: המשתמש יוכל לתעד באופן מרוכז תוצאות בדיקות שבוצעו למטופל, לרבות: 
א. תוצאות בדיקות שתן והערות במלל חופשי לגבי הבדיקות.
ב. מדדים לרבות גובה, משקל (על בסיסם המערכת תחשב את ערך ה-BMI ותציג אותו), לחץ דם, דופק
ג. תוצאות בדיקות עוורון צבעים מסוגים שונים
ד. תוצאות בדיקות ראיה</t>
  </si>
  <si>
    <t>מחלוקת</t>
  </si>
  <si>
    <t>להערה 129:
אין מדובר בנוסחה לחישוב ערך המדד אלא בתיאור חוקיות הערך שניתן להזין במדד זה. במידה ותרצו אשמח לפרט את כלל הערכים החוקיים האפשריים במקום נוסחה.</t>
  </si>
  <si>
    <t>קובץ מחלוקות</t>
  </si>
  <si>
    <t>תיעוד מידע בל"ג</t>
  </si>
  <si>
    <t>3</t>
  </si>
  <si>
    <t>חדות ראיה</t>
  </si>
  <si>
    <t>קבוצת מדדים זו צריכה להופיע  ולהישמר ב4 שדות נפרדים:
1. ימין לפני תיקון
2. ימין אחרי תיקון
3. שמאל לפני תיקון
4. שמאל אחרי תיקון</t>
  </si>
  <si>
    <t>אפיון עודכן</t>
  </si>
  <si>
    <t>מקובל</t>
  </si>
  <si>
    <t>להערה 130:</t>
  </si>
  <si>
    <t>נסגר</t>
  </si>
  <si>
    <t>תיעוד מידע בל"ג</t>
  </si>
  <si>
    <t>3</t>
  </si>
  <si>
    <t>לחץ תוך עיני</t>
  </si>
  <si>
    <t>קבוצת מדדים זו צריכה להופיע פעמיים בנפרד (עבור כל צד, ימין ושמאל).</t>
  </si>
  <si>
    <t>אפיון עודכן</t>
  </si>
  <si>
    <t>מקובל</t>
  </si>
  <si>
    <t>נסגר</t>
  </si>
  <si>
    <t>תיעוד מידע בל"ג</t>
  </si>
  <si>
    <t>3</t>
  </si>
  <si>
    <t>סטיק שתן סקירה</t>
  </si>
  <si>
    <t>חסר שדה "חלבון" של קבוצת מדדים זו</t>
  </si>
  <si>
    <t>אפיון עודכן</t>
  </si>
  <si>
    <t>הוספת השדה חלבון.</t>
  </si>
  <si>
    <t>מקובל</t>
  </si>
  <si>
    <t>נסגר</t>
  </si>
  <si>
    <t>תיעוד מידע בל"ג</t>
  </si>
  <si>
    <t>3</t>
  </si>
  <si>
    <t>יש להוסיף קבוצת מדדים lensometry ב2 שדות נפרדים:
1. ימין
2. שמאל</t>
  </si>
  <si>
    <t>אפיון עודכן</t>
  </si>
  <si>
    <t>מקובל</t>
  </si>
  <si>
    <t>נסגר</t>
  </si>
  <si>
    <t>תיעוד מידע בל"ג</t>
  </si>
  <si>
    <t>3</t>
  </si>
  <si>
    <t>יש להוסיף:
1. משקל
2. גובה</t>
  </si>
  <si>
    <t>אפיון עודכן</t>
  </si>
  <si>
    <t>מקובל</t>
  </si>
  <si>
    <t>נסגר</t>
  </si>
  <si>
    <t>תיעוד מידע בל"ג</t>
  </si>
  <si>
    <t>3</t>
  </si>
  <si>
    <t>סטיק שתן</t>
  </si>
  <si>
    <t>יש להשמיט קבוצת מדדים זו במקום זה</t>
  </si>
  <si>
    <t>אפיון עודכן</t>
  </si>
  <si>
    <t>הוסרה הקבוצה.</t>
  </si>
  <si>
    <t>מקובל</t>
  </si>
  <si>
    <t>נסגר</t>
  </si>
  <si>
    <t>מסך 29</t>
  </si>
  <si>
    <t>תיעוד מידע בלשכת גיוס</t>
  </si>
  <si>
    <t>1.2</t>
  </si>
  <si>
    <t>המסך מאחד רכיבים משלבים שונים של תהליך העבודה ללא קשר לתהליך העבודה. ראה הגדרת מפגש ל"ג בקובץ הגדרת מפגשים לHP.
הנחיות ניתנות בשלב מאוחר של מפגש ל"ג בעוד שתיעוד החזרת שאלון נעשית בשלב מוקדם של המפגש. חסרה גם התייחסות לדרך תיעוד בדיקה גופנית, אנמנזה, בדיקות כלליות וכו'.</t>
  </si>
  <si>
    <t>אפיון עודכן</t>
  </si>
  <si>
    <t>המסך חולק לשניים: תיעוד מידע בלשכת גיוס (29) ומסך חדש -הנחיות לרכז גיוס (41)</t>
  </si>
  <si>
    <t>מסמך חסר</t>
  </si>
  <si>
    <t>נסגר</t>
  </si>
  <si>
    <t>מסך 29</t>
  </si>
  <si>
    <t>תיעוד מידע בלשכת גיוס</t>
  </si>
  <si>
    <t>2.2</t>
  </si>
  <si>
    <t>מספר זהות        מספר</t>
  </si>
  <si>
    <t>מספר זהות צריך להיות מתועד בשדה מחרוזת לאור חשיבות אפסים מקדימים וספרת ביקורת.</t>
  </si>
  <si>
    <t>רוחבי</t>
  </si>
  <si>
    <t>אחר</t>
  </si>
  <si>
    <t>לא ברורה ההערה. השדה במסך הוא לצפייה ולא להזנה.</t>
  </si>
  <si>
    <t>תשובה</t>
  </si>
  <si>
    <t>נא התייחסותך לגבי חשיבות אפסים מובילים</t>
  </si>
  <si>
    <t>נסגר</t>
  </si>
  <si>
    <t>מסך 29</t>
  </si>
  <si>
    <t>תיעוד מידע בלשכת גיוס</t>
  </si>
  <si>
    <t>2.2</t>
  </si>
  <si>
    <t>קופ"ח        טקסט</t>
  </si>
  <si>
    <t>יש לתאר את השדה כ"קופת חולים על פי רישום ביטוח לאומי".</t>
  </si>
  <si>
    <t>אפיון עודכן</t>
  </si>
  <si>
    <t>מקובל</t>
  </si>
  <si>
    <t>נסגר</t>
  </si>
  <si>
    <t>מסך 29</t>
  </si>
  <si>
    <t>תיעוד מידע בלשכת גיוס</t>
  </si>
  <si>
    <t>2.2</t>
  </si>
  <si>
    <t>תיאור ההנחיה        טקסט</t>
  </si>
  <si>
    <t>להאריך את השדה ל50 תווים</t>
  </si>
  <si>
    <t>אפיון עודכן</t>
  </si>
  <si>
    <t>מקובל</t>
  </si>
  <si>
    <t>נסגר</t>
  </si>
  <si>
    <t>מסך 29</t>
  </si>
  <si>
    <t>תיעוד מידע בלשכת גיוס</t>
  </si>
  <si>
    <t>2.2</t>
  </si>
  <si>
    <t>הערה        טקסט</t>
  </si>
  <si>
    <t>להאריך את השדה ל&gt;1000 תווים</t>
  </si>
  <si>
    <t>אפיון עודכן</t>
  </si>
  <si>
    <t>מקובל</t>
  </si>
  <si>
    <t>נסגר</t>
  </si>
  <si>
    <t>מסך 29</t>
  </si>
  <si>
    <t>תיעוד מידע בלשכת גיוס</t>
  </si>
  <si>
    <t>2.2</t>
  </si>
  <si>
    <t>גורם נותן הנחיה</t>
  </si>
  <si>
    <t>להוסיף גם את פרופיל המשתמש</t>
  </si>
  <si>
    <t>אפיון עודכן</t>
  </si>
  <si>
    <t>מקובל</t>
  </si>
  <si>
    <t>נסגר</t>
  </si>
  <si>
    <t>מסך 29</t>
  </si>
  <si>
    <t>תיעוד מידע בלשכת גיוס</t>
  </si>
  <si>
    <t>2.2</t>
  </si>
  <si>
    <t>תיאור ההנחיה        טקסט</t>
  </si>
  <si>
    <t>אין לאפשר את עריכת המלל שנשתל בשדה אלא רק בחירה של ערך אחר מהרשימה</t>
  </si>
  <si>
    <t>אפיון עודכן</t>
  </si>
  <si>
    <t>מקובל</t>
  </si>
  <si>
    <t>נסגר</t>
  </si>
  <si>
    <t>מסך 29</t>
  </si>
  <si>
    <t>תיעוד מידע בלשכת גיוס</t>
  </si>
  <si>
    <t>2.2</t>
  </si>
  <si>
    <t>תאריך        תאריך</t>
  </si>
  <si>
    <t>תאריך מתן ההנחיה מחושב אוטומטית כתאריך אליו מיוחס המפגש ("תאריך המפגש"). שדה זה אינו להזנת או עריכת המשתמש.</t>
  </si>
  <si>
    <t>דרישה חדשה</t>
  </si>
  <si>
    <t xml:space="preserve">אין התייחסות לחישוב תאריך המפגש כתאריך הנחיה (מוצג תאריך נוכחי), עפ"י הדרישה במכרז בסעיף 3.2.5.1: המשתמש יוכל לתעד הערות לרכז גיוס לרבות סוג ההנחיה (מתוך רשימת ההנחיות לרכז גיוס שתנוהל ע"י מנהל המערכת) והערות על ההנחיה במלל חופשי. </t>
  </si>
  <si>
    <t>בקשה להבהרת הפתרון</t>
  </si>
  <si>
    <t>אם כך, כיצד נקבע התאריך? האם הנחיה הינה פריט מידע נטול תאריך?</t>
  </si>
  <si>
    <t>נסגר</t>
  </si>
  <si>
    <t>מסך 29</t>
  </si>
  <si>
    <t>תיעוד מידע בלשכת גיוס</t>
  </si>
  <si>
    <t>2.3</t>
  </si>
  <si>
    <t>בדיקות תקינות</t>
  </si>
  <si>
    <t>לא רלוונטי - ראה הערות 142 ו143.</t>
  </si>
  <si>
    <t>אפיון עודכן</t>
  </si>
  <si>
    <t>מקובל</t>
  </si>
  <si>
    <t>נסגר</t>
  </si>
  <si>
    <t>ועדה רפואית</t>
  </si>
  <si>
    <t>1.3</t>
  </si>
  <si>
    <t>תיעוד של החלטת ועדה רפואית הקובעת את פרופיל המטופל לפי סעיפי הליקוי הקיימים לו</t>
  </si>
  <si>
    <t>המשפט חוטא קרדינלית לתהליך העבודת הוועדה הרפואית: תפקיד הוועדה הרפואית לקבוע סעיפי ליקוי, כאשר הפרופיל הרפואי נקבע בהתאם, ידנית או באופן מחושב.</t>
  </si>
  <si>
    <t>אפיון עודכן</t>
  </si>
  <si>
    <t>מקובל</t>
  </si>
  <si>
    <t>נסגר</t>
  </si>
  <si>
    <t>ועדה רפואית</t>
  </si>
  <si>
    <t>1.3</t>
  </si>
  <si>
    <t>בהיסטוריית השינויים שבוצעו בקביעת הפרופיל</t>
  </si>
  <si>
    <t>יש לשלוף עומק היסטורי גם של סעיפי הליקוי</t>
  </si>
  <si>
    <t>אפיון עודכן</t>
  </si>
  <si>
    <t>מקובל</t>
  </si>
  <si>
    <t>נסגר</t>
  </si>
  <si>
    <t>ועדה רפואית</t>
  </si>
  <si>
    <t>2.1</t>
  </si>
  <si>
    <t>בחירת תאריך קביעת כושר</t>
  </si>
  <si>
    <t>תאריך קביעת הכושר הרפואי (הפרופיל הרפואי) אינו ניתן לעריכה ושווה לתאריך אליו מיוחס המפגש</t>
  </si>
  <si>
    <t>דרישה חדשה</t>
  </si>
  <si>
    <t xml:space="preserve">אין התייחסות לחישוב תאריך המפגש כתאריך הכושר, עפ"י הדרישה במכרז בסעיף 3.3.2.9: המשתמש יתעד את תאריך קביעת הפרופיל. </t>
  </si>
  <si>
    <t>מחלוקת</t>
  </si>
  <si>
    <t>ישולב כלוגיקה במפגש</t>
  </si>
  <si>
    <t>לא הוסר שלב "בחירת תאריך קביעת כושר". לא שולבה בדיקה מתאימה בלוגיקת מפגש.</t>
  </si>
  <si>
    <t>האפיון חסר או אינו משקף את התיקון</t>
  </si>
  <si>
    <t>נסגר על סמך אפיון שנשלח בדיסק שהועבר לידינו</t>
  </si>
  <si>
    <t>ועדה רפואית</t>
  </si>
  <si>
    <t>2.2</t>
  </si>
  <si>
    <t>כפתור "צפייה בהמלצות": השליפה תתבצע לפי מסמך אחרון שתועדו בו המלצת במסגרת מפגש רופא.</t>
  </si>
  <si>
    <t>יש לשלוף את כל ההמלצות מאז המפגש האחרון בתיק מסוג "ועדה רפואית" או "מפגש מלש"ב בלשכת גיוס"</t>
  </si>
  <si>
    <t>אפיון עודכן</t>
  </si>
  <si>
    <t xml:space="preserve">השליפה תהיה של כל ההמלצות מהמפגש האחרון. מסך 'המלצה לפרופיל וסעיפי ליקוי' משוייך רק למפגש מסוג מלש"ב. במפגש מסוג ועדה רפואית לא קיימות המלצות, משוייך אליו מסך 'סיכום ועדה רפואית' עם טבלה לקביעת סעיפי ליקוי. </t>
  </si>
  <si>
    <t>לא תוקן</t>
  </si>
  <si>
    <t>לפי סעיף 3.3.2.1: "המשתמש יוכל לצפות בהמלצות שתועדו למטופל לסעיפי ליקוי ולפרופיל ". לא תוחמה היכולת לצפות בהמלצות.
את רכיב "המלצות לס"ל" ביקשנו לשלב במסך "סיכום וע"ר" אותו שייכנו לשני סוגי המפגשים</t>
  </si>
  <si>
    <t>שליפת כלל ההמלצות</t>
  </si>
  <si>
    <t>קובץ מחלוקות</t>
  </si>
  <si>
    <t>ועדה רפואית</t>
  </si>
  <si>
    <t>2.2</t>
  </si>
  <si>
    <t>המשתמש מזין קוד סעיף הליקוי או מחפש מטבלת סעיפי הליקוי לפי:
1. חיפוש במלל חופשי מתוך שדה "תיאור כללי" או מתוך שדה "פענוח למלש"ב" (קיימים לכל סעיף 2 שדות תיאור במלל חופשי).
2. חיפוש רחב של טקסט באמצעות *.</t>
  </si>
  <si>
    <t>בטבלת התוצאות יש להוסיף קישור לאתר סעיפי הליקוי/PDF המתאר את כל סעיף הליקוי</t>
  </si>
  <si>
    <t>הרחבה</t>
  </si>
  <si>
    <t>דרישה חדשה</t>
  </si>
  <si>
    <t>אין התייחסות להוספת קישור לאתר, עפ"י הדרישה במכרז בסעיף 3.3.2.2: המשתמש יוכל לתעד סעיפי ליקוי על ידי כל אחת מהשיטות הבאות:
א. חיפוש מתוך רשימת סעיפי הליקוי במערכת (טבלת סעיפי ליקוי כמוגדר בסעיף 2.10.2 למפרט) על בסיס פרמטרים שיוגדרו באפיון, לרבות קבוצת מחלות, כותרת סעיף הליקוי, פענוח למלש"ב וכד'.
ב. הזנת מספר סעיף ליקוי</t>
  </si>
  <si>
    <t>מקובל</t>
  </si>
  <si>
    <t>נסגר</t>
  </si>
  <si>
    <t>ועדה רפואית</t>
  </si>
  <si>
    <t>2.2</t>
  </si>
  <si>
    <t>המערכת תשדר את הפרופיל שנקבע לממשק מערכת לשכות גיוס (מערכת ה-ERP המשא"נית).</t>
  </si>
  <si>
    <t>מדוע רק למערכת לשכות הגיוס? מערכת היעד המשא"נית נקבעת לפי סוג שירות המטופל.</t>
  </si>
  <si>
    <t>אופיין בהתאם לדרישות המכרז</t>
  </si>
  <si>
    <t>עפ"י הדרישה במכרז בסעיף 3.3.2.10: בסיום תהליך משנה "קביעת סעיפי ליקוי ופרופיל רפואי" ובסיום תהליך משנה 2.4.41 - "סיום תיעוד מידע רפואי", המערכת תשדר למערכת לשכות גיוס / מערכת המשא"ן (ע"פ סוג הועדה) את פרטי הפרופיל הרפואי וסעיפי הליקוי שנקבעו (ממשק "פרופיל מלש"ב" / ממשק "פרופיל חייל" כמוגדר בסעיף 2.22 למפרט)</t>
  </si>
  <si>
    <t>לא תוקן</t>
  </si>
  <si>
    <t>לא ברור - הרי גם לפי ציטוט החברה יש לתקן את האפיון</t>
  </si>
  <si>
    <t>נסגר</t>
  </si>
  <si>
    <t>ועדה רפואית</t>
  </si>
  <si>
    <t>2.2</t>
  </si>
  <si>
    <t>באם הדיקה נכשלה, תוצג למשתמש הודעת התרעה עם הסעיפים שהפרו את הכללים.</t>
  </si>
  <si>
    <t>במקרה זה המערכת לא תאפשר חתימת הפרופיל</t>
  </si>
  <si>
    <t>אפיון עודכן</t>
  </si>
  <si>
    <t>מקובל</t>
  </si>
  <si>
    <t>הנוסח המעודכן הינו "המערכת לא תאפשר לצאת מהמסך."  - יש לאפשר לצאת מהמסך תוך השלכת הנתונים.</t>
  </si>
  <si>
    <t>האפיון חסר או אינו משקף את התיקון</t>
  </si>
  <si>
    <t>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t>
  </si>
  <si>
    <t xml:space="preserve">בעת כתיבת ההערה המקורית הנחנו כי ניתן להיפתר מנתוני משימה. מאחר ולא נתקבל אפיון מסך מפגש או התנהגות כללית של המערכת, ביקשנו לחדד את הסוגיה - במסמך אפיון "דרישות רוחביות להתרשמות מהתיק הרפואי" מתואר לחצן "יציאה מהמערכת ללא שמירה" אך ללא לחצן המאפשר יציאה מהמסך ללא שמירת הנתונים, וכן ללא הגדרת התנהגות מנגנון חוקת הפרופיל ביחס לתהליך זה. כמו כן, במסמך אפיון מסך 97 "סיטואציה" לחצני "יציאה מהמשימה והמסמך המוצג באיזור התוכן המתחלף נסגר. 
יציאה מהמשימה והמסמך המוצג באיזור התוכן המתחלף נסגר." אינם מתארים את התנהגות המערכת ביחס לאי-שמירת הנתונים והתנהגות מנגנון חוקת הפרופיל. </t>
  </si>
  <si>
    <t>האפיון חסר או אינו משקף את התיקון</t>
  </si>
  <si>
    <t>ועדה רפואית</t>
  </si>
  <si>
    <t>2.3</t>
  </si>
  <si>
    <t>לחיצה על כפתור "חיפוש משתתף" 
לחיצה על כפתור חיפוש</t>
  </si>
  <si>
    <t>מדוע לאחר לחיצה על "חיפוש משתתף" יש צורך בלחיצה נוספת לצורך כניסה למסך חיפוש?</t>
  </si>
  <si>
    <t>אחר</t>
  </si>
  <si>
    <t>לחיצה על חיפוש משתתף תציג טבלה עם שמות משתתפים. במידה והטבלה תציג רשימה ארוכה, המשתמש יכול לבצע חיפוש סטנדרטי על רשימת הערכים בטבלה.</t>
  </si>
  <si>
    <t>מקובל</t>
  </si>
  <si>
    <t>נוסח מעודכן: "תציג טבלה עם שמות משתתפים": מה מקור רשימה זו? באם מדובר ברשימת כלל משתמשי המערכת, הרי שאין לשלוף את כולה ויש להתיר חיפוש בלבד (על סמך מספר אישי או שם).</t>
  </si>
  <si>
    <t>האפיון חסר או אינו משקף את התיקון</t>
  </si>
  <si>
    <t>מקור הרשימה מתואר באפיון שדות המסך ולא באפיון התהליך. כמו בשאר האפיונים, מעולם לא תואר פירוט סוג השדה באפיון התהליך. תיאור אופי השדה מתואר במסמך האפיון של המסך "ועדה רפואית" - סעיף 2.2. 
מעבר לזה רשמתם "מקובל" בתגובתכם ולכן הנחנו שקיבלתם את הערתינו - לכן אין מה לעדכן במסמך.</t>
  </si>
  <si>
    <t>נסגר על סמך תשובת הספק</t>
  </si>
  <si>
    <t>ועדה רפואית</t>
  </si>
  <si>
    <t>2.3</t>
  </si>
  <si>
    <t>הזנת מספר אישי ולחיצה על כפתור"אישור": יוצגו השמות בהתאם לחיפוש.
שמירת הבחירה: המשתמש מאשר ולוחץ על כפתור שמירה.</t>
  </si>
  <si>
    <t>לא ברור היכן המשתמש בוחר את הרשומה הפרטנית מתוך רשימת האנשים שעלו בחיפוש.</t>
  </si>
  <si>
    <t>אפיון עודכן</t>
  </si>
  <si>
    <t>תיאור מפורט של הבחירה.</t>
  </si>
  <si>
    <t>מקובל</t>
  </si>
  <si>
    <t>נסגר</t>
  </si>
  <si>
    <t>ועדה רפואית</t>
  </si>
  <si>
    <t>2.4</t>
  </si>
  <si>
    <t>לחיצה על כפתור "הדפס"        יוצג מסך לבחירת התדפיס הרצוי</t>
  </si>
  <si>
    <t>מלל הלחצן צריך להיות "בחירת תדפיסים"</t>
  </si>
  <si>
    <t>אפיון עודכן</t>
  </si>
  <si>
    <t>תשובה</t>
  </si>
  <si>
    <t>הלחצן נעלם לחלוטין</t>
  </si>
  <si>
    <t>יש צורך בלחצן להפקה מחודשת של התדפיסים. תלוי בשאלה כללית יותר לגבי המשך הצעדים לאחר חתימת סיטואציה (האם נמצא עדיין באותו מסך?).</t>
  </si>
  <si>
    <t>האפיון חסר או אינו משקף את התיקון</t>
  </si>
  <si>
    <t>אפיון לא חסר - כל תהליך הפקת התדפיסים הועבר לתהליך חתימת מפגש - לאור בקשתכם להדפסה מרוכזת של כל המסמכים שחוללו באותו מפגש. מדוע אתם מחפשים לחצן להפקת תדפיסים במסך זה? כמו כן השינוי תואר באפיון וקושר להערה זו (סעיף 2.4, עמ' 9- שורה 2)</t>
  </si>
  <si>
    <t>נסגר על סמך תשובת הספק</t>
  </si>
  <si>
    <t>ועדה רפואית</t>
  </si>
  <si>
    <t>2.4</t>
  </si>
  <si>
    <t>לחיצה על כפתור "הדפסה"        ייפתח מסמך PDF להצגה לפני הדפסה.</t>
  </si>
  <si>
    <t>לחצן זה צריך לשלוח את המסמך המוכן ישירות להדפסה ולא להציגו. בנוסף אליו יש להציב לחצן "הצג" שאכן יציג את המסמך שחולל.</t>
  </si>
  <si>
    <t>אפיון עודכן</t>
  </si>
  <si>
    <t>עודכן כחלק מאפיון "מסך בחירת מסמך להדפסה" בצורה רוחבית במערכת.</t>
  </si>
  <si>
    <t>מקובל</t>
  </si>
  <si>
    <t>נסגר</t>
  </si>
  <si>
    <t>מסך 33</t>
  </si>
  <si>
    <t>ועדה רפואית</t>
  </si>
  <si>
    <t>1.7</t>
  </si>
  <si>
    <t>לשונית "פרופיל וסעיפי ליקוי"</t>
  </si>
  <si>
    <t>יש להעביר את רכיבים:
1. סעיפי ליקוי
2. פרופיל
3. לחצן עיון מחדש
ללשונית "סיכום", ולהוסיף ללשונית "סיכום" את טבלת ההמלצות עצמה (תוך הצגת לפחות 6 שורות בטבלאות אלו). לשם כך ניתן לצמצם את שדות סיכום ודיון, חברי הוועדה ודברי הנבדק.
את שם לשונית "פרופיל וסעיפי ליקוי" יש לשנות ל"היסטוריית פרופיל וסעיפי ליקוי".</t>
  </si>
  <si>
    <t>אחר</t>
  </si>
  <si>
    <t>יש לקחת בחשבון שזה ייצור גלילה אורכית במסך. האם בטוח שזו הדרישה לביצוע?</t>
  </si>
  <si>
    <t>מקובל</t>
  </si>
  <si>
    <t>יש לקבץ את טבלאת ההמלצות, סעיפי הליקוי, לחצן עיון מחדש, אישור והפרופיל כך שגם במקרה של גלילה יוצגו במקטע מסך אחד</t>
  </si>
  <si>
    <t>נסגר</t>
  </si>
  <si>
    <t>מסך 33</t>
  </si>
  <si>
    <t>ועדה רפואית</t>
  </si>
  <si>
    <t>2.2</t>
  </si>
  <si>
    <t>מספר אישי - בחירה מטבלה</t>
  </si>
  <si>
    <t>מאיזו טבלה נבחר הערך? המדובר בטבלת החיילים שאינה אמורה להיות חשופה למשתמש הסופי.</t>
  </si>
  <si>
    <t>אופיין בהתאם לדרישות המכרז</t>
  </si>
  <si>
    <t>מדובר בטבלת משתמשים במערכת שלפיה יכול המשתמש להזין את המשתתפים בועדה. עפ"י הדרישה בסעיף 3.3.1.2: המשתמש יוכל לתעד את חברי הועדה באמצעות הזנת מספר מזהה משתמש של כל חבר, וכן יוכל לתעד את תפקידי חברי הועדה.</t>
  </si>
  <si>
    <t>מקובל</t>
  </si>
  <si>
    <t>יש לחסום את האפשרות לחפש ברשימת המשתמשים ולהסתפק בהזנת מספר אישי.</t>
  </si>
  <si>
    <t>האפיון חסר או אינו משקף את התיקון</t>
  </si>
  <si>
    <t xml:space="preserve">קיבלנו את תשובת הספק לשאלתנו. עם זאת, הערתנו ביחס לאפיון שרירה ועומדת. </t>
  </si>
  <si>
    <t>האפיון חסר או אינו משקף את התיקון</t>
  </si>
  <si>
    <t>מסך 33</t>
  </si>
  <si>
    <t>ועדה רפואית</t>
  </si>
  <si>
    <t>2.2</t>
  </si>
  <si>
    <t>ללא נוכחות הנבדק</t>
  </si>
  <si>
    <t>חיווי זה צריך להיות מוטמע בשורת כותרת אחידה לכלל המפגשים (לפי עולם תוכן) כפי שתואר בקובץ הגדרת המפגשים</t>
  </si>
  <si>
    <t>אפיון עודכן</t>
  </si>
  <si>
    <t>עודכן באפיון מסך "פרטי מפגש" אשר ישמש לתיעוד נתונים על המפגש עצמו.</t>
  </si>
  <si>
    <t>בקשה להבהרת הפתרון</t>
  </si>
  <si>
    <t>לא נמצאה התייחסות מתאימה במסמך המצויין. נשמח להארות והפניות.</t>
  </si>
  <si>
    <t>נסגר</t>
  </si>
  <si>
    <t>מסך 33</t>
  </si>
  <si>
    <t>ועדה רפואית</t>
  </si>
  <si>
    <t>2.2</t>
  </si>
  <si>
    <t>הדפס (ה)        צ'ק בוקס        ר        סימון סעיף להצגה בתדפיס</t>
  </si>
  <si>
    <t>כל סעיפי הליקוי צריכים להיכלל בתדפיס ללא בחירת המשתמש.</t>
  </si>
  <si>
    <t>אפיון עודכן</t>
  </si>
  <si>
    <t xml:space="preserve">הוסרה עמודת 'הדפס'. האם גם סעיף ליקוי שלא פעיל צריך להיכלל בתדפיס ללא בחירת המשתמש? </t>
  </si>
  <si>
    <t>תשובה</t>
  </si>
  <si>
    <t>סעיף ליקוי שאינו פעיל לא יוכל להינתן במסגרת מפגש וע"ר זה ועל כן לא יוכל להיכלל בתדפיס.</t>
  </si>
  <si>
    <t>נסגר</t>
  </si>
  <si>
    <t>מסך 33</t>
  </si>
  <si>
    <t>ועדה רפואית</t>
  </si>
  <si>
    <t>2.2</t>
  </si>
  <si>
    <t>קוד        מספר        ר        הזנה / בחירת סעיף ליקוי        טבלת סעיפי ליקוי                עד 5 תווים</t>
  </si>
  <si>
    <t>אורך סעיף זה חייב להיות 5 תווים בדיוק.</t>
  </si>
  <si>
    <t>אפיון עודכן</t>
  </si>
  <si>
    <t>מקובל</t>
  </si>
  <si>
    <t>נסגר</t>
  </si>
  <si>
    <t>מסך 33</t>
  </si>
  <si>
    <t>ועדה רפואית</t>
  </si>
  <si>
    <t>2.2</t>
  </si>
  <si>
    <t>הערה        טקסט        ר        הזנת מלל חופשי                        עד 30 תווים</t>
  </si>
  <si>
    <t>אורך סעיף זה צריך להיות 1000 תווים</t>
  </si>
  <si>
    <t>אפיון עודכן</t>
  </si>
  <si>
    <t>מקובל</t>
  </si>
  <si>
    <t>נסגר</t>
  </si>
  <si>
    <t>מסך 33</t>
  </si>
  <si>
    <t>ועדה רפואית</t>
  </si>
  <si>
    <t>2.2</t>
  </si>
  <si>
    <t>הערה        טקסט        ר        הזנת מלל חופשי                        עד 30 תווים</t>
  </si>
  <si>
    <t>אורך סעיף זה צריך להיות 1000 תווים</t>
  </si>
  <si>
    <t>אפיון עודכן</t>
  </si>
  <si>
    <t>מקובל</t>
  </si>
  <si>
    <t>נסגר</t>
  </si>
  <si>
    <t>מסך 33</t>
  </si>
  <si>
    <t>ועדה רפואית</t>
  </si>
  <si>
    <t>2.2</t>
  </si>
  <si>
    <t>חודשי זמניות        מספר        ר        הזנת מספר חודשי זמניות הסעיף                        עד 3 תווים</t>
  </si>
  <si>
    <t>מספר טבעי</t>
  </si>
  <si>
    <t>אחר</t>
  </si>
  <si>
    <t>האם נדרש ערך אחר מספרה? האם נדרש כמות גדולה יותר של תווים?</t>
  </si>
  <si>
    <t>תשובה</t>
  </si>
  <si>
    <t>הכוונה למספר שלם אי-שלילי</t>
  </si>
  <si>
    <t>נסגר</t>
  </si>
  <si>
    <t>מסך 21</t>
  </si>
  <si>
    <t>פרופיל וסעיפי ליקוי</t>
  </si>
  <si>
    <t>1.3</t>
  </si>
  <si>
    <t>המשתמש בוחר פרופיל מטופל וסעיפי ליקוי כחלק מתיעוד המפגש</t>
  </si>
  <si>
    <t>הזנת סעיפי ליקוי ופרופיל למטופל מתבצעת רק במסגרת וועדה רפואית ולא במפגש אחר.</t>
  </si>
  <si>
    <t>הבהרה</t>
  </si>
  <si>
    <t>אופיין בהתאם לדרישות המכרז</t>
  </si>
  <si>
    <t>ניתן להזין המלצה לסעיף ליקוי שלא כחלק מוועדה רפואית, לפי הדרישה בסעיף 2.4.11.1: המשתמש יוכל לתעד את המלצתו לקביעת סעיפי ליקוי ופרופיל למטופל בצירוף נימוק.</t>
  </si>
  <si>
    <t>מקובל</t>
  </si>
  <si>
    <t>נסגר</t>
  </si>
  <si>
    <t>מסך 21</t>
  </si>
  <si>
    <t>פרופיל וסעיפי ליקוי</t>
  </si>
  <si>
    <t>2.1</t>
  </si>
  <si>
    <t>פתיחת טבלה לבחירת קוד/סעיף הליקוי</t>
  </si>
  <si>
    <t>לאור הערה 164- לחצן זה מיותר</t>
  </si>
  <si>
    <t>לגרסה קודמת של מסמך</t>
  </si>
  <si>
    <t>אופיין בהתאם לדרישות המכרז</t>
  </si>
  <si>
    <t>ראה הערה 164.</t>
  </si>
  <si>
    <t>מקובל</t>
  </si>
  <si>
    <t>נסגר</t>
  </si>
  <si>
    <t>מסך 21</t>
  </si>
  <si>
    <t>פרופיל וסעיפי ליקוי</t>
  </si>
  <si>
    <t>2.1</t>
  </si>
  <si>
    <t>תיאור סעיף ליקוי                 פתיחת טבלה לבחירת קוד/סעיף הליקוי</t>
  </si>
  <si>
    <t>מדוע נבחר קוד סעיף ליקוי בשדה של תיאור הסעיף? תיאור הסעיף הינו ערך נשלף ולא להזנת המשתמש.</t>
  </si>
  <si>
    <t>אפיון עודכן</t>
  </si>
  <si>
    <t>מקובל</t>
  </si>
  <si>
    <t xml:space="preserve">אם ניתן יהיה לחפש בטבלה זו (במסגרת "מסך חיפוש סטנדרטי") - אכן שימושי ונא להחזירו. </t>
  </si>
  <si>
    <t>האפיון חסר או אינו משקף את התיקון</t>
  </si>
  <si>
    <t xml:space="preserve">יש לציין כי במקור לא ביקשנו להשמיט לחצן זה אלא רק לחדד את הגדרתו במסמך. בתגובה לכך השמיט הספק לחלוטין את הלחצן. לאור חידוד תפקוד מסך "חיפוש סטנדרטי" הובהר ערך הלחצן בהקשר זה ועל כן נבקש כי הספק לא יבצע את השינוי שלא ביקשנו. </t>
  </si>
  <si>
    <t>האפיון חסר או אינו משקף את התיקון</t>
  </si>
  <si>
    <t>מסך 21</t>
  </si>
  <si>
    <t>פרופיל וסעיפי ליקוי</t>
  </si>
  <si>
    <t>2.2</t>
  </si>
  <si>
    <t>מספר חודשי זמניות        מספר        ח        הזנת מספר חודשי זמניות סעיף הליקוי                        עד 2 תווים</t>
  </si>
  <si>
    <t>במסמך אפיון 33 אורך שדה זה הוגדר כ3 תווים</t>
  </si>
  <si>
    <t>אפיון עודכן</t>
  </si>
  <si>
    <t>מקובל</t>
  </si>
  <si>
    <t>נסגר</t>
  </si>
  <si>
    <t>מתן אישור העסקה</t>
  </si>
  <si>
    <t>1.3</t>
  </si>
  <si>
    <t>פירוט המוגבליות יינתנו בהתאם בשדה מגבלויות</t>
  </si>
  <si>
    <t>ההגבלות בעבודה יפורטו בשדה ייעודי באישור ההעסקה עצמו.</t>
  </si>
  <si>
    <t>אופיין בהתאם לדרישות המכרז</t>
  </si>
  <si>
    <t>מגבלות רפואיות ירשמו ע"פ סיכום פגישה. מגבלות רפואיות ירשמו ברכיב הוראות רפואיות  במסגרת המפגש, לכן אין צורך בשדה נוסף.</t>
  </si>
  <si>
    <t>מחלוקת</t>
  </si>
  <si>
    <t>2.4.38.2: "המשתמש יוכל לתעד פרטי אישור העסקה של מטופל בחשיפה לכל אחד מהחומרים המזיקים אליהם הוא נחשף, עבור כל חומר בנפרד.
פרטי אישור ההעסקה המלאים יסוכמו באפיון ויכללו לפחות את החומר אליו מאושרת החשיפה, הגבלות על העסקת המטופל בחשיפה לחומר המפורט, תוקף האישור והערות המטפל במלל חופשי.". באפיון ביקשנו להזין מגבלות אלו בשדה ייעודי אך רשימת המגבלות יכולה להיות מנוהלת במסגרת הוראות רפואיות. נשמח לדון בדרכי מימוש מועדפות.</t>
  </si>
  <si>
    <t>נסגר</t>
  </si>
  <si>
    <t>מתן אישור העסקה</t>
  </si>
  <si>
    <t>2.1</t>
  </si>
  <si>
    <t>הפסקת אישור העסקה</t>
  </si>
  <si>
    <t>היכן מוצגים אישורי ההעסקה הקיימים?</t>
  </si>
  <si>
    <t>אפיון עודכן</t>
  </si>
  <si>
    <t>בטבלת גורמי הסיכון שבמסך "מתן אישור העסקה", קוד מסך 34.
לצורך המחשה - עודכן סרטוט המסך</t>
  </si>
  <si>
    <t>בקשה להבהרת הפתרון</t>
  </si>
  <si>
    <t>במסמך האפיון המצוין מופיע לחצן הדפס - האם ישנה אפשרות לתצוגה מקדימה?</t>
  </si>
  <si>
    <t>נסגר</t>
  </si>
  <si>
    <t>מתן אישור העסקה</t>
  </si>
  <si>
    <t>2.2</t>
  </si>
  <si>
    <t>אופצוינאלי – באם קוצר תאריך תוקף האישור, תבטל המערכת את האישור הקודם בממשק אישורי העסקה</t>
  </si>
  <si>
    <t>הקשר הלוגי הינו הפוך - ביטול אישור העסקה גורר קיצור תוקפו לתאריך הנוכחי (לא ניתן לבטל את האישור באופן רטרואקטיבי אלא רק להכריז כי אינו תקף עוד)</t>
  </si>
  <si>
    <t>אפיון עודכן</t>
  </si>
  <si>
    <t>בכדי לסיים אישור העסקה, יקוצר תוקפו</t>
  </si>
  <si>
    <t>מקובל</t>
  </si>
  <si>
    <t>נסגר</t>
  </si>
  <si>
    <t>מסך 34</t>
  </si>
  <si>
    <t>מתן אישור העסקה</t>
  </si>
  <si>
    <t>1.7</t>
  </si>
  <si>
    <t>גורם מזיק</t>
  </si>
  <si>
    <t>הנוסח צ"ל "גורם סיכון" - בכל המקומות</t>
  </si>
  <si>
    <t>אפיון עודכן</t>
  </si>
  <si>
    <t>מקובל</t>
  </si>
  <si>
    <t>נסגר</t>
  </si>
  <si>
    <t>מסך 34</t>
  </si>
  <si>
    <t>מתן אישור העסקה</t>
  </si>
  <si>
    <t>2.2</t>
  </si>
  <si>
    <t>מקצוע ותפקיד</t>
  </si>
  <si>
    <t>יש צורך באפשרות להוספה ידנית של רשומות (אורן זק)</t>
  </si>
  <si>
    <t>אפיון עודכן</t>
  </si>
  <si>
    <t>יעודן מקצוע/תפקיד משאן/ידני במסך ובתדפיס</t>
  </si>
  <si>
    <t>בקשה להבהרת הפתרון</t>
  </si>
  <si>
    <t xml:space="preserve">הערכים המוזנים ידנית צריכים לבוא בנוסף לערכים הנשלפים מטבלאות משא"ן. לצורך הענין ניתן לממש כשדה נפרד. </t>
  </si>
  <si>
    <t>נסגר</t>
  </si>
  <si>
    <t>מסך 34</t>
  </si>
  <si>
    <t>מתן אישור העסקה</t>
  </si>
  <si>
    <t>2.2</t>
  </si>
  <si>
    <t>בדיקות נדרשות        רשימה         צ        הצגת הבדיקות הנדרשות        טבלת חומרים מזיקים                עד 500 תווים        הצגת רשימת הבדיקות הנדרשות ע"פ הגורם המזיק שהוזן בשורה</t>
  </si>
  <si>
    <t>לא ברור כיצד יוצגו הבדיקות הנדרשות - נשמח להבהרה.</t>
  </si>
  <si>
    <t>אפיון עודכן</t>
  </si>
  <si>
    <t>ראה סרטוט מסך</t>
  </si>
  <si>
    <t>מקובל</t>
  </si>
  <si>
    <t>נסגר</t>
  </si>
  <si>
    <t>מסך 34</t>
  </si>
  <si>
    <t>מתן אישור העסקה</t>
  </si>
  <si>
    <t>2.2</t>
  </si>
  <si>
    <t>אישור הכשירות        שדה Combo        ר        מאפשר בחירה בודדת מתוך רשימה:  כשיר/ כשיר עם מגבלות/לא כשיר.</t>
  </si>
  <si>
    <t>היכן וכיצד יוזנו המגבלות במקרה שנבחר "כשיר עם מגבלות"?</t>
  </si>
  <si>
    <t>אופיין בהתאם לדרישות המכרז</t>
  </si>
  <si>
    <t>ראה תגובה להערה 168</t>
  </si>
  <si>
    <t>תלוי הערה אחרת</t>
  </si>
  <si>
    <t>ראה הערה 168</t>
  </si>
  <si>
    <t>נסגר</t>
  </si>
  <si>
    <t>מסך 34</t>
  </si>
  <si>
    <t>מתן אישור העסקה</t>
  </si>
  <si>
    <t>2.2</t>
  </si>
  <si>
    <t>קבוע        Check box        ר        יסומן כאשר החשיפה לגורם המזיק הינה קבועה, כלומר ללא תוקף סיום.
השדה ייחסם במידה והמטופל אינו כשיר לחשיפה לגורם.                ריק        מסומן או ריק        בעת סימון השדה, שדה "ס.תוקף האישור" יחסם.
הופעת מלל "קבוע" בשדה תאריך סיום תוקף שבתדפיס.</t>
  </si>
  <si>
    <t>אישור העסקה לא יכול להיות קבוע. יש להגביל את משך האישור לפי גורם הסיכון - הרחבה  (אורן זק)</t>
  </si>
  <si>
    <t>אופיין בהתאם לדרישות המכרז</t>
  </si>
  <si>
    <t>אופין בהתאם לבקשתו של צפניה במפגש אפיון לאפשר תוקף קבוע לאישור העסקה</t>
  </si>
  <si>
    <t>מחלוקת</t>
  </si>
  <si>
    <t>לא מופיעה אצלי בקשה שכזו אך ללא קשר נבקש חסימת אפשרות זו.</t>
  </si>
  <si>
    <t>נסגר</t>
  </si>
  <si>
    <t>מסך 34</t>
  </si>
  <si>
    <t>מתן אישור העסקה</t>
  </si>
  <si>
    <t>2.2</t>
  </si>
  <si>
    <t>ת.בדיקה הבאה        התאריך המוזן אינו בזמן עבר        הודעת שגיאה        על תאריך הבדיקה הבאה להיות עתידי</t>
  </si>
  <si>
    <t>להוסיף בדיקה - תאריך בדיקה הבאה קטן מתאריך מפגש+365 ימים</t>
  </si>
  <si>
    <t>דרישה חדשה</t>
  </si>
  <si>
    <t>מחלוקת</t>
  </si>
  <si>
    <t>ימומש כולידציה במפגש</t>
  </si>
  <si>
    <t>המבחן הלוגי צ"ל: תאריך הבדיקה הבאה קטן מתאריך נוכחי + 365 ימים.
הודעת השגיאה צריכה להיות: "תאריך הבדיקה הבאה צריך להיות בתוך פחות משנה מתאריך הבדיקה הנוכחית".</t>
  </si>
  <si>
    <t>האפיון חסר או אינו משקף את התיקון</t>
  </si>
  <si>
    <t>המבחן הלוגי צ"ל: תאריך הבדיקה הבאה קטן מתאריך נוכחי + 365 ימים.
הודעת השגיאה צריכה להיות: "תאריך הבדיקה הבאה צריך להיות בתוך פחות משנה מתאריך הבדיקה הנוכחית".</t>
  </si>
  <si>
    <t>האפיון חסר או אינו משקף את התיקון</t>
  </si>
  <si>
    <t>מסך 34</t>
  </si>
  <si>
    <t>מתן אישור העסקה</t>
  </si>
  <si>
    <t>2.2</t>
  </si>
  <si>
    <t>ת.תוקף האישור        חובת הזנה בשדה "ס.תוקף האישור" או בשדה "קבוע"        הודעת שגיאה        לא ניתן להזין תאריך תחילת תוקף אישור ללא התייחסות לתאריך סיומו
ס.תוקף האישור        חובת הזנה בשדה ת.תוקף האישור        הודעת שגיאה        לא ניתן להזין תאריך סיום תוקף אישור ללא תאריך תחילת תוקף אישור.</t>
  </si>
  <si>
    <t>האם שילוב בדיקות אלו לא יצור deadlock?</t>
  </si>
  <si>
    <t>אפיון עודכן</t>
  </si>
  <si>
    <t>לא, הנושא חודד באפיון</t>
  </si>
  <si>
    <t>מקובל</t>
  </si>
  <si>
    <t>נסגר</t>
  </si>
  <si>
    <t>תדפיס 6</t>
  </si>
  <si>
    <t>טופס פנקס בריאות</t>
  </si>
  <si>
    <t>1.2</t>
  </si>
  <si>
    <t>הפקת טופס המאשר/שולל את חשיפת החייל לגורם מזיק</t>
  </si>
  <si>
    <t>הניסוח המדויק הוא "הפקת טופס המתיר/אוסר את חשיפת החייל לגורם הסיכון"</t>
  </si>
  <si>
    <t>אפיון עודכן</t>
  </si>
  <si>
    <t>מקובל</t>
  </si>
  <si>
    <t>נסגר</t>
  </si>
  <si>
    <t>תדפיס 6</t>
  </si>
  <si>
    <t>טופס פנקס בריאות</t>
  </si>
  <si>
    <t>2.1</t>
  </si>
  <si>
    <t>מרפאה</t>
  </si>
  <si>
    <t>יש להשתמש בשם האזרחי של המבנה</t>
  </si>
  <si>
    <t>אפיון עודכן</t>
  </si>
  <si>
    <t>מקובל</t>
  </si>
  <si>
    <t>נסגר</t>
  </si>
  <si>
    <t>תדפיס 6</t>
  </si>
  <si>
    <t>טופס פנקס בריאות</t>
  </si>
  <si>
    <t>2.1</t>
  </si>
  <si>
    <t>מרפאת אם:</t>
  </si>
  <si>
    <t>יש להשתמש בשם האזרחי של המבנה</t>
  </si>
  <si>
    <t>אפיון עודכן</t>
  </si>
  <si>
    <t>מקובל</t>
  </si>
  <si>
    <t>נסגר</t>
  </si>
  <si>
    <t>תדפיס 6</t>
  </si>
  <si>
    <t>טופס פנקס בריאות</t>
  </si>
  <si>
    <t>2.1</t>
  </si>
  <si>
    <t>יחידה:</t>
  </si>
  <si>
    <t>למחוק שדה זה</t>
  </si>
  <si>
    <t>אפיון עודכן</t>
  </si>
  <si>
    <t>מקובל</t>
  </si>
  <si>
    <t>נסגר</t>
  </si>
  <si>
    <t>תדפיס 6</t>
  </si>
  <si>
    <t>טופס פנקס בריאות</t>
  </si>
  <si>
    <t>2.1</t>
  </si>
  <si>
    <t>הגורם המזיק</t>
  </si>
  <si>
    <t>לשנות ל"גורם הסיכון"</t>
  </si>
  <si>
    <t>אפיון עודכן</t>
  </si>
  <si>
    <t>מקובל</t>
  </si>
  <si>
    <t>נסגר</t>
  </si>
  <si>
    <t>תדפיס 6</t>
  </si>
  <si>
    <t>טופס פנקס בריאות</t>
  </si>
  <si>
    <t>2.1</t>
  </si>
  <si>
    <t>שם/סיווג החומר המזיק</t>
  </si>
  <si>
    <t>לשנות ל"שם/סיווג גורם הסיכון"</t>
  </si>
  <si>
    <t>אפיון עודכן</t>
  </si>
  <si>
    <t>מקובל</t>
  </si>
  <si>
    <t>נסגר</t>
  </si>
  <si>
    <t>תדפיס 6</t>
  </si>
  <si>
    <t>טופס פנקס בריאות</t>
  </si>
  <si>
    <t>2.1</t>
  </si>
  <si>
    <t>ד. אישור השרות הרפואי המוסמך</t>
  </si>
  <si>
    <t>האם הכוונה לגורם הרפואי המוסמך לתת האישור? יש לשנות הניסוח בהתאם</t>
  </si>
  <si>
    <t>אפיון עודכן</t>
  </si>
  <si>
    <t>מקובל</t>
  </si>
  <si>
    <t>נסגר</t>
  </si>
  <si>
    <t>תדפיס 6</t>
  </si>
  <si>
    <t>טופס פנקס בריאות</t>
  </si>
  <si>
    <t>2.1</t>
  </si>
  <si>
    <t>חסרה דרגת הכשירות (כשיר/כשיר במגבלות/לא כשיר)</t>
  </si>
  <si>
    <t>אפיון עודכן</t>
  </si>
  <si>
    <t>מקובל</t>
  </si>
  <si>
    <t>נסגר</t>
  </si>
  <si>
    <t>תדפיס 6</t>
  </si>
  <si>
    <t>טופס פנקס בריאות</t>
  </si>
  <si>
    <t>2.1</t>
  </si>
  <si>
    <t>הוראות רפואיות:</t>
  </si>
  <si>
    <t>יש לשנות שם שדה זה ל"מגבלות העסקה"</t>
  </si>
  <si>
    <t>אפיון עודכן</t>
  </si>
  <si>
    <t>מקובל</t>
  </si>
  <si>
    <t>נסגר</t>
  </si>
  <si>
    <t>תדפיס 6</t>
  </si>
  <si>
    <t>טופס פנקס בריאות</t>
  </si>
  <si>
    <t>2.1</t>
  </si>
  <si>
    <t>פיקוד/זרוע</t>
  </si>
  <si>
    <t>(אורן זק) נחוץ</t>
  </si>
  <si>
    <t>אחר</t>
  </si>
  <si>
    <t>מה הכוונה בהערה?</t>
  </si>
  <si>
    <t>השמטת ההערה</t>
  </si>
  <si>
    <t>השמטת ההערה</t>
  </si>
  <si>
    <t>תמצית תיק מלש"ב</t>
  </si>
  <si>
    <t>1.5</t>
  </si>
  <si>
    <t>אבחנות, תרופות, גורמי סיכון, תולדות משפחה והפניות שבוצעו לו</t>
  </si>
  <si>
    <t>אחר</t>
  </si>
  <si>
    <t>מה ההערה?</t>
  </si>
  <si>
    <t>תשובה</t>
  </si>
  <si>
    <t>יש לפצל את גורמי סיכון לרגישויות והרגלים, כמוגדר לכל אורך המערכת., במיוחד לאור הכוונה להסיר מסך זה ולשלב את התוכן במסך תמצית תיק הרגיל. (תוכן ההערה הושמט בשל טעות סופר - מתנצל)</t>
  </si>
  <si>
    <t>יש לפצל את גורמי סיכון לרגישויות והרגלים, כמוגדר לכל אורך המערכת., במיוחד לאור הכוונה להסיר מסך זה ולשלב את התוכן במסך תמצית תיק הרגיל. (תוכן ההערה הושמט בשל טעות סופר - מתנצל)</t>
  </si>
  <si>
    <t>תשובה לשאלת החברה</t>
  </si>
  <si>
    <t>תמצית תיק מלש"ב</t>
  </si>
  <si>
    <t>2.1</t>
  </si>
  <si>
    <t>צפייה בהערה                 מוצג מסך לצפייה בטקסט ארוך במידה והוזן.</t>
  </si>
  <si>
    <t>כיצד ידע המשתמש כי קיים מלל נוסף מעבר לזה המוצג בפקד?</t>
  </si>
  <si>
    <t>אחר</t>
  </si>
  <si>
    <t>יוצגו שלוש נקודות בסוף הטקסט.</t>
  </si>
  <si>
    <t>מקובל</t>
  </si>
  <si>
    <t>נסגר</t>
  </si>
  <si>
    <t>תמצית תיק מלש"ב</t>
  </si>
  <si>
    <t>2.2</t>
  </si>
  <si>
    <t>תרופות, גורמי סיכון, הפניות, תולדות משפחה מלש"ב</t>
  </si>
  <si>
    <t>נתונים אלו מועברים בממשק באופן מקודד המתאים לתצוגה טבלאית. לא ברור כיצד יוצגו (במיוחד התרופות) בפקד מלל חופשי.</t>
  </si>
  <si>
    <t>אפיון עודכן</t>
  </si>
  <si>
    <t>הוסר מסך תמצית תיק מלש"ב. הצפייה תתבצע דרך מסך תמצית תיק.</t>
  </si>
  <si>
    <t>מקובל</t>
  </si>
  <si>
    <t>אופן הפתרון מקובל אך יש לאפיון ולדון באופן קליטת הנתונים, הטיפול בהם, הצגתם והשתלבות המסך במפגש ל"ג.</t>
  </si>
  <si>
    <t>אופן הפתרון מקובל אך יש לאפיון ולדון באופן קליטת הנתונים, הטיפול בהם, הצגתם והשתלבות המסך במפגש ל"ג.</t>
  </si>
  <si>
    <t>האפיון חסר או אינו משקף את התיקון</t>
  </si>
  <si>
    <t>אם אופן הפתרון מקובל מדוע מסמך האפיון חסר?</t>
  </si>
  <si>
    <t xml:space="preserve">עצם ההצגה בתיבות טקסט מקובלת עלינו. אופן קליטת הנתונים בממשק לא תואר ואינו ברור. </t>
  </si>
  <si>
    <t>האפיון חסר או אינו משקף את התיקון</t>
  </si>
  <si>
    <t>תמצית תיק מלש"ב</t>
  </si>
  <si>
    <t>2.2</t>
  </si>
  <si>
    <t>חסר מטא-דאטה של התמצית: קופת חולים מקור ותאריך יצירת התמצית.</t>
  </si>
  <si>
    <t>אפיון עודכן</t>
  </si>
  <si>
    <t>עודכן במסך תמצית תיק (80).</t>
  </si>
  <si>
    <t>בקשה להבהרת הפתרון</t>
  </si>
  <si>
    <t>האם הנתונים ימשיכו להיות מוצגים גם לאחר הגיוס/בסוגי מפגש אחרים?</t>
  </si>
  <si>
    <t>האם הנתונים ימשיכו להיות מוצגים גם לאחר הגיוס/בסוגי מפגש אחרים?</t>
  </si>
  <si>
    <t>האפיון חסר או אינו משקף את התיקון</t>
  </si>
  <si>
    <t>המסך בוטל - מדוע האפיון חסר?</t>
  </si>
  <si>
    <t>גם בהינתן הצגת הנתונים בתמצית התיק יש לדון באופן קליטת הנתונים, לרבות המטה-דאטה שלהם.</t>
  </si>
  <si>
    <t>האפיון חסר או אינו משקף את התיקון</t>
  </si>
  <si>
    <t>מסך 3</t>
  </si>
  <si>
    <t>בחירת מטופל</t>
  </si>
  <si>
    <t>1.4</t>
  </si>
  <si>
    <t>2        מתן חיסון        שדה "שם תרכיב"</t>
  </si>
  <si>
    <t>מסך זה מופעל במגוון מתארים ולא רק במתן חיסון, וכן מה הקשר ל"שדה תרכיב"?</t>
  </si>
  <si>
    <t>אפיון עודכן</t>
  </si>
  <si>
    <t>מקובל</t>
  </si>
  <si>
    <t>נסגר</t>
  </si>
  <si>
    <t>מסך 3</t>
  </si>
  <si>
    <t>בחירת מטופל</t>
  </si>
  <si>
    <t>1.5</t>
  </si>
  <si>
    <t>5        תוצאות חיפוש מטופל        שדה "בחר"</t>
  </si>
  <si>
    <t>לא ברור מהו "שדה בחר"</t>
  </si>
  <si>
    <t>אפיון עודכן</t>
  </si>
  <si>
    <t>מקובל</t>
  </si>
  <si>
    <t>נסגר</t>
  </si>
  <si>
    <t>מסך 3</t>
  </si>
  <si>
    <t>בחירת מטופל</t>
  </si>
  <si>
    <t>1.6</t>
  </si>
  <si>
    <t>מסך POPUP.</t>
  </si>
  <si>
    <t>צריך להיות מודאלי</t>
  </si>
  <si>
    <t>אפיון עודכן</t>
  </si>
  <si>
    <t>מקובל</t>
  </si>
  <si>
    <t>נסגר</t>
  </si>
  <si>
    <t>מסך 3</t>
  </si>
  <si>
    <t>בחירת מטופל</t>
  </si>
  <si>
    <t>1.7</t>
  </si>
  <si>
    <t>מספר אישי</t>
  </si>
  <si>
    <t>שדה מספר אישי צריך להיות הראשון</t>
  </si>
  <si>
    <t>אפיון עודכן</t>
  </si>
  <si>
    <t>הוספת הצגת המסך המלא - מציג שדה מספר מטופל כמזהה חד חד ערכי.</t>
  </si>
  <si>
    <t>מקובל</t>
  </si>
  <si>
    <t>נסגר</t>
  </si>
  <si>
    <t>מסך 3</t>
  </si>
  <si>
    <t>בחירת מטופל</t>
  </si>
  <si>
    <t>1.7</t>
  </si>
  <si>
    <t>חסר</t>
  </si>
  <si>
    <t>חסרים שדות יחידת משנה (דרישה 2.1.1.1) ומרפאת אם</t>
  </si>
  <si>
    <t>לא מומלץ ליישום באופן זה</t>
  </si>
  <si>
    <t>1. עודכן אפיון - התווסף שדה יחידה (במקום "שם האב").
2. מאחר ומדובר במסך סטנדרטי של המוצר אשר מכיל שדות קבועים,לא ניתן להוסיף בו שדות נוספים ללא התערבות במודיפיקציה. אם ניתן לוותר על הדרישה אנו מעדיפים לא לבצע את המודיפיקציה.</t>
  </si>
  <si>
    <t>רידוד תכולה</t>
  </si>
  <si>
    <t>נוותר על שדה מרפאת אם</t>
  </si>
  <si>
    <t>נסגר</t>
  </si>
  <si>
    <t>מסך 3</t>
  </si>
  <si>
    <t>בחירת מטופל</t>
  </si>
  <si>
    <t>1.7</t>
  </si>
  <si>
    <t>תאריך לידה
שם האב</t>
  </si>
  <si>
    <t>אפשר להשמיט תאריך לידה ושם האב</t>
  </si>
  <si>
    <t>לגרסה קודמת של מסמך</t>
  </si>
  <si>
    <t>לא מומלץ ליישום באופן זה</t>
  </si>
  <si>
    <t>ראה הערה 197</t>
  </si>
  <si>
    <t>מקובל</t>
  </si>
  <si>
    <t>נא להפוך שדות אלו ללא-זמינים</t>
  </si>
  <si>
    <t>נסגר</t>
  </si>
  <si>
    <t>מסך 3</t>
  </si>
  <si>
    <t>בחירת מטופל</t>
  </si>
  <si>
    <t>2.1</t>
  </si>
  <si>
    <t>חיפוש</t>
  </si>
  <si>
    <t>יש להפעיל כפתור זה גם בעת הקשה על "enter" באחד מהשדות</t>
  </si>
  <si>
    <t>אפיון עודכן</t>
  </si>
  <si>
    <t>מקובל</t>
  </si>
  <si>
    <t>נסגר</t>
  </si>
  <si>
    <t>מסך 3</t>
  </si>
  <si>
    <t>בחירת מטופל</t>
  </si>
  <si>
    <t>2.2</t>
  </si>
  <si>
    <t>מס.זהות מטופל        מספר        ר        הזנה של ת.ז        משתמש                1-8</t>
  </si>
  <si>
    <t>התבנית המותרת היא 9=&gt; ספרות (0-9).</t>
  </si>
  <si>
    <t>אפיון עודכן</t>
  </si>
  <si>
    <t>שינוי ערכים מותרים</t>
  </si>
  <si>
    <t>מקובל</t>
  </si>
  <si>
    <t>נסגר</t>
  </si>
  <si>
    <t>מסך 3</t>
  </si>
  <si>
    <t>בחירת מטופל</t>
  </si>
  <si>
    <t>2.3</t>
  </si>
  <si>
    <t>מס.זהות מטופל        ערכים מותרים        שגיאה        "הזנה לא תקינה. אנא הזן מספר עד 8 ספרות"</t>
  </si>
  <si>
    <t>להבנתינו המערכת מחשבת את ספרת הביקורת בעצמה. יש להותיר מנגנון זה אך גם לאפשר הזנה ישירה של מספר ת"ז מלא בן 9 ספרות.</t>
  </si>
  <si>
    <t>אפיון עודכן</t>
  </si>
  <si>
    <t>שינוי תיאור הודעת השגיאה</t>
  </si>
  <si>
    <t>מקובל</t>
  </si>
  <si>
    <t>נסגר</t>
  </si>
  <si>
    <t>מסך 3</t>
  </si>
  <si>
    <t>בחירת מטופל</t>
  </si>
  <si>
    <t>2.3</t>
  </si>
  <si>
    <t>חיפוש        ערך קיים באחד מהשדות במסך        שגיאה        "צמצם את החיפוש"</t>
  </si>
  <si>
    <t>אין לאפשר חיפוש ללא הזנת קריטריון אחד לפחות.</t>
  </si>
  <si>
    <t>אפיון עודכן</t>
  </si>
  <si>
    <t>שינוי תיאור הודעת השגיאה</t>
  </si>
  <si>
    <t>מקובל</t>
  </si>
  <si>
    <t>נסגר</t>
  </si>
  <si>
    <t>מסך 3</t>
  </si>
  <si>
    <t>בחירת מטופל</t>
  </si>
  <si>
    <t>2.3</t>
  </si>
  <si>
    <t>יש להגביל את רשימת התוצאות ל200 רשומות. במקרה של רשימה גדולה מ200 יש להציג את ההתרעה: "מוצגות 200 התוצאות הראשונות. לחיפוש מדוייק יש להזין קריטריונים נוספים ככל שניתן"</t>
  </si>
  <si>
    <t>דרישה חדשה</t>
  </si>
  <si>
    <t>אין התייחסות להגבלה קבועה ולהודעת התרעה, עפ"י הדרישה בסעיף 2.1.1.4: הגבלת כמות הרשומות המקסימלית להצגה בתוצאות החיפוש, על פי הגדרה של מנהל המערכת.</t>
  </si>
  <si>
    <t>שינוי ההערה</t>
  </si>
  <si>
    <t>הערך אכן יתוחזק. במקום הצגת התראה נא להוסיף למבנה המסך תווית טקסט "מוצגות עד 200 התוצאות הראשונות. לחיפוש מדוייק יש להזין קריטריונים נוספים ככל שניתן"</t>
  </si>
  <si>
    <t>לא הוספה הערה במסך התוצאות. נא להוסיף תווית טקסט "מוצגות עד 200 התוצאות הראשונות. לחיפוש מדוייק יש להזין קריטריונים נוספים ככל שניתן"</t>
  </si>
  <si>
    <t>האפיון חסר או אינו משקף את התיקון</t>
  </si>
  <si>
    <t>לא ניתנה התייחסות</t>
  </si>
  <si>
    <t>לא הוספה הערה במסך התוצאות. נא להוסיף תווית טקסט "מוצגות עד 200 התוצאות הראשונות. לחיפוש מדוייק יש להזין קריטריונים נוספים ככל שניתן"</t>
  </si>
  <si>
    <t>האפיון חסר או אינו משקף את התיקון</t>
  </si>
  <si>
    <t>תרשומת אישית למטפל</t>
  </si>
  <si>
    <t>2.2</t>
  </si>
  <si>
    <t>משתמש        סגירת המסך        המשתמש יוצא מהמסך לתיעוד המשך המפגש.</t>
  </si>
  <si>
    <t>בתיעוד מידע ברמת התיק אין חובה לבצע או לסיים זאת מ/בתוך מפגש</t>
  </si>
  <si>
    <t>אפיון עודכן</t>
  </si>
  <si>
    <t>מקובל</t>
  </si>
  <si>
    <t>נסגר</t>
  </si>
  <si>
    <t>תרשומת אישית למטפל</t>
  </si>
  <si>
    <t>3</t>
  </si>
  <si>
    <t>אין התייחסות לנושא ההרשאות</t>
  </si>
  <si>
    <t>אופיין בהתאם לדרישות המכרז</t>
  </si>
  <si>
    <t>אין התייחסות להרשאות במסך. מצוין על כך שההערות יוצגו למשתמש בלבד, וזה מנוהל בקוד ולא בהרשאות.</t>
  </si>
  <si>
    <t>מקובל</t>
  </si>
  <si>
    <t>נרצה להגביל את היכולת ליצור תרשומת אישית למטופל למשתמשים פרטניים.</t>
  </si>
  <si>
    <t>האפיון חסר או אינו משקף את התיקון</t>
  </si>
  <si>
    <t>נרצה לוודא כי ניתן גם עבור תרשומת אישית ניתן להגביל את היכולת ליצור תרשומת אישית למטופל לפי פרופילי משתמש (חידוד מההערה הקודמת).</t>
  </si>
  <si>
    <t>בקשת הבהרה</t>
  </si>
  <si>
    <t>מסך 22</t>
  </si>
  <si>
    <t>תרשומת אישית למטופל</t>
  </si>
  <si>
    <t>1.3</t>
  </si>
  <si>
    <t>אודות מידע כללי בתיק המטופל שייישמרו ברמת המפגש</t>
  </si>
  <si>
    <t>ללא קשר למקום בו יישמרו הערות אלו תהליך העבודה אינו קשור בהכרח למפגש פרטני</t>
  </si>
  <si>
    <t>אפיון עודכן</t>
  </si>
  <si>
    <t>מקובל</t>
  </si>
  <si>
    <t>נסגר</t>
  </si>
  <si>
    <t>מסך 22</t>
  </si>
  <si>
    <t>תרשומת אישית למטופל</t>
  </si>
  <si>
    <t>1.4</t>
  </si>
  <si>
    <t>אין.</t>
  </si>
  <si>
    <t>מדוע אין מסכים מפעילים? במסמך אפיון התהליך תוארו המקומות והמסכים בהם ניתן להזין תרשומת אישית.</t>
  </si>
  <si>
    <t>אפיון עודכן</t>
  </si>
  <si>
    <t>מקובל</t>
  </si>
  <si>
    <t>מסך 22</t>
  </si>
  <si>
    <t>תרשומת אישית למטופל</t>
  </si>
  <si>
    <t>1.6</t>
  </si>
  <si>
    <t>מסך MODAL.</t>
  </si>
  <si>
    <t>המסך צריך להיות *לא* מודאלי</t>
  </si>
  <si>
    <t>אפיון עודכן</t>
  </si>
  <si>
    <t>מקובל</t>
  </si>
  <si>
    <t>נסגר</t>
  </si>
  <si>
    <t>מסך 22</t>
  </si>
  <si>
    <t>תרשומת אישית למטופל</t>
  </si>
  <si>
    <t>1.7</t>
  </si>
  <si>
    <t>היכן כפתור "יציאה ללא שמירה"?</t>
  </si>
  <si>
    <t>אפיון עודכן</t>
  </si>
  <si>
    <t>מקובל</t>
  </si>
  <si>
    <t>נסגר</t>
  </si>
  <si>
    <t>מסך 22</t>
  </si>
  <si>
    <t>תרשומת אישית למטופל</t>
  </si>
  <si>
    <t>2.4</t>
  </si>
  <si>
    <t>אין</t>
  </si>
  <si>
    <t>משפט זה סותר את סעיף 2.4.1  - ראה הערה 204</t>
  </si>
  <si>
    <t>לגרסה קודמת של מסמך</t>
  </si>
  <si>
    <t>אופיין בהתאם לדרישות המכרז</t>
  </si>
  <si>
    <t>אין התייחסות להרשאות במסך. מצוין על כך שההערות יוצגו למשתמש בלבד וזה מנוהל בקוד ולא בהרשאות.</t>
  </si>
  <si>
    <t>בקשה להבהרת הפתרון</t>
  </si>
  <si>
    <t>האם הנתונים זמינים למנהל מערכת?</t>
  </si>
  <si>
    <t>נסגר</t>
  </si>
  <si>
    <t>מסך 22</t>
  </si>
  <si>
    <t>תרשומת אישית למטופל</t>
  </si>
  <si>
    <t>3</t>
  </si>
  <si>
    <t>נושאים פתוחים</t>
  </si>
  <si>
    <t>1. כפתור הכניסה למסך הזנת תרשומת אישית מפריטי השונים?
2. חיווי על קיום תרשומת אישית בתיק כולו ובפריט מידע פרטני?</t>
  </si>
  <si>
    <t>דרישה חדשה</t>
  </si>
  <si>
    <t>1. כפתור כניסה מצוי במסכים השונים.
2. אין התייחסות לחיווי קיום תרשומת, עפ"י הדרישה בסעיף 2.4.40.1: משתמש יוכל ליצור תרשומת אישית שתהיה לעיניו בלבד. המשתמש יוכל לבחור לתעד תרשומת אישית אודות מידע מסוים בתיק המטופל (למשל: תוצאת מעבדה שהתקבלה, מפגש שתועד) או לתעד תרשומת אישית כללית אודות המטופל. התרשומת לא תוצג לאף משתמש שהוא לא המשתמש שתיעד את התרשומת ולא תיוצא בממשק כלשהו.</t>
  </si>
  <si>
    <t>מחלוקת</t>
  </si>
  <si>
    <t>לפי דרישה 2.2.8.1 יש להציג את כלל התרשומות האישיות בתיק (טבלה שאינה ריקה תהווה בעצם חיווי לקיום הרשומות). חיווי עבור כל פריט - מקובל</t>
  </si>
  <si>
    <t>לא הוצג כפתור הכניסה או 
רשימה מרוכת</t>
  </si>
  <si>
    <t>קובץ מחלוקות</t>
  </si>
  <si>
    <t>תרשומת אישית למטפל</t>
  </si>
  <si>
    <t>3</t>
  </si>
  <si>
    <t>נושאים פתוחים</t>
  </si>
  <si>
    <t>1. גישה לתרשומת אישית קיימת?
2. עדכון/מחיקת תרשומת אישית קיימת?</t>
  </si>
  <si>
    <t>אופיין בהתאם לדרישות המכרז</t>
  </si>
  <si>
    <t>1. הגישה מתבצעת בכפתור במסכים השונים. במסך עצמו מוצג הטקסט של התרשומת הקיימת.
2. עדכון /מחיקה מהטקסט עצמו. לא קיימת שמירת היסטוריה של הטקסט. זה מסך שמציג טקסט פתוח תמידי להזנה/עריכה/מחיקה. לא קיים "תיוק" של הנתונים והצגתם במערכת, מלבד במסך הזה.</t>
  </si>
  <si>
    <t>מקובל</t>
  </si>
  <si>
    <t>במסמך אפיון "מסך תרשומת אישית" פורטו המסכים המפעילים. אך חסרים:
הפניה
תשובה להפניה
בדיקת מעבדה
פענוח דימות
בנוסף חסר תיעוד תרשומת אישית עבור מפגש.</t>
  </si>
  <si>
    <t>האפיון חסר או אינו משקף את התיקון</t>
  </si>
  <si>
    <t>לא עודכן</t>
  </si>
  <si>
    <t>במסמך אפיון "מסך תרשומת אישית" פורטו המסכים המפעילים. אך חסרים:
הפניה
תשובה להפניה
בדיקת מעבדה
פענוח דימות
בנוסף חסר תיעוד תרשומת אישית עבור מפגש.</t>
  </si>
  <si>
    <t>האפיון חסר או אינו משקף את התיקון</t>
  </si>
  <si>
    <t>תיעוד מתן חיסון</t>
  </si>
  <si>
    <t>1.7</t>
  </si>
  <si>
    <t>1        דרישות רוחביות בנושא תנאים למתן הפניה, מתן תרופה ומתן הוראה רפואית        במסגרת בדיקת הכללים בעת מתן תרופה.</t>
  </si>
  <si>
    <t>יש להדגיש כי תהליך מתן חיסון הינו תהליך תיעוד ביצוע פעולה חיצונית למערכת ועל כן אל לו להגביל את המשתמש מלתעד דבר.</t>
  </si>
  <si>
    <t>אפיון עודכן</t>
  </si>
  <si>
    <t>מקובל</t>
  </si>
  <si>
    <t>נסגר</t>
  </si>
  <si>
    <t>תיעוד מתן חיסון</t>
  </si>
  <si>
    <t>2.1</t>
  </si>
  <si>
    <t>לא ברור כיצד מגיעים מ"בדיקת נתונים בFDB" לשמירת הנתונים ויצירת מפגש מתאים.</t>
  </si>
  <si>
    <t>אפיון עודכן</t>
  </si>
  <si>
    <t>עודכנו מסלול ראשי ותרשים זרימה</t>
  </si>
  <si>
    <t>תשובה</t>
  </si>
  <si>
    <t>תוצאת FDB צריכה להיות התראה אך לא לחסום את המשתמש מלתעד את החיסון (ראה הערה 212), כאשר לפי המתואר על ידכם בהערה 612 הסיבה לחריגה מההתראה תתואר במסך FDB.</t>
  </si>
  <si>
    <t>נסגר</t>
  </si>
  <si>
    <t>תיעוד מתן חיסון</t>
  </si>
  <si>
    <t>2.1</t>
  </si>
  <si>
    <t>איתור ובחירת מטופלים</t>
  </si>
  <si>
    <t>היכן מיוצרת רשימת המועמדים לחיסון? כיצד נבחר ממנה המחוסן הבא? האם ניתן לייצר רשימת מוזמנים שלא דרך מפגש חובש או זימון תורים?</t>
  </si>
  <si>
    <t>אופיין בהתאם לדרישות המכרז</t>
  </si>
  <si>
    <t>כפי שצויין בסעיף 1.3 למסמך החיסון יכול להתבצע או ממסך "ניווט ובחירת מרפאה"(4) (כאשר נותנים את החיסון למטופלים שהם לא מוזמנים) או דרך רשימת המוזמנים של המטפל.
ברשימת מוזמנים ישנה אפשרות לסימון כמה מטופלים ביחד וכניסה למסך מתן חיסון ובעת סיום מתן חיסון למטופל אחד, המסך יציג את המטופל הבא אחריו.</t>
  </si>
  <si>
    <t>בקשה להבהרת הפתרון</t>
  </si>
  <si>
    <t>"או דרך רשימת המוזמנים של המטפל." - היכן מיוצרת רשימה זו - זימון תורים? אחר?</t>
  </si>
  <si>
    <t>נסגר</t>
  </si>
  <si>
    <t>תיעוד מתן חיסון</t>
  </si>
  <si>
    <t>2.3.3</t>
  </si>
  <si>
    <t>משתמש רשאי לתת חיסון        בחירת מטופל        לחיצה על כפתור "חיפוש מטופל"        
מערכת        חלון חיפוש מטופל        פתיחת מסך עם שדות להזנת נתוני שליפה        תיאור המסך באפיון "מסך בחירת מטופל" (קוד מסך 3).</t>
  </si>
  <si>
    <t>ראה הערה 318</t>
  </si>
  <si>
    <t>אופיין בהתאם לדרישות המכרז</t>
  </si>
  <si>
    <t>אכן אופיין בצורה זו. ניתן לאתר מטופל באמצעות מ.א או באמצעות פרמטרים נוספים.</t>
  </si>
  <si>
    <t>מקובל</t>
  </si>
  <si>
    <t>נסגר</t>
  </si>
  <si>
    <t>מסך 2</t>
  </si>
  <si>
    <t>מתן חיסון</t>
  </si>
  <si>
    <t>1.7</t>
  </si>
  <si>
    <t>כותרת המסך צריכה להתבסס על שורת הכותרת העליונה שהוגדרה עבור מפגשי רפואה ראשונית. בפרט, חשובה תמונת המטופל.</t>
  </si>
  <si>
    <t>אפיון עודכן</t>
  </si>
  <si>
    <t>ראה התייחסות לכותרת מטופל באפיון "דרישות רוחביות להתרשמות ממידע רפואי" מספר 74</t>
  </si>
  <si>
    <t>מקובל</t>
  </si>
  <si>
    <t xml:space="preserve">נא להתבסס על כותרת פרטי המטופל שאופיינה עבור כלל המערכת. </t>
  </si>
  <si>
    <t>האפיון חסר או אינו משקף את התיקון</t>
  </si>
  <si>
    <t>כותרת המטופל שתוארה שם:
1. חסר דרגה, סוג שירות
2. יש לוודא כי מוחלות הרשאות על כלל השדות, לרבות מרפאת אם ברה"ן.</t>
  </si>
  <si>
    <t>האפיון חסר או אינו משקף את התיקון</t>
  </si>
  <si>
    <t>מסך 2</t>
  </si>
  <si>
    <t>מתן חיסון</t>
  </si>
  <si>
    <t>3.1</t>
  </si>
  <si>
    <t>שמירה
ביצוע תיעוד מתן חיסון ומעבר למטופל הבא במידה וקיים</t>
  </si>
  <si>
    <t>ראה הערה 214</t>
  </si>
  <si>
    <t>אופיין בהתאם לדרישות המכרז</t>
  </si>
  <si>
    <t>ראה הסבר להערה 214</t>
  </si>
  <si>
    <t>תלוי הערה אחרת</t>
  </si>
  <si>
    <t>ראה הערה 214</t>
  </si>
  <si>
    <t>נסגר</t>
  </si>
  <si>
    <t>מסך 2</t>
  </si>
  <si>
    <t>מתן חיסון</t>
  </si>
  <si>
    <t>3.1</t>
  </si>
  <si>
    <t>איתור חיסון
פתיחת מסך לבחירת חיסון</t>
  </si>
  <si>
    <t>כיצד יסודרו האפשרויות בתיבת בחירה זו?</t>
  </si>
  <si>
    <t>תוקן באפיון שנשלח בסבב ב</t>
  </si>
  <si>
    <t xml:space="preserve">איתור חיסון יעשה בדומה לחיפוש תרופה. </t>
  </si>
  <si>
    <t>מקובל</t>
  </si>
  <si>
    <t>נסגר</t>
  </si>
  <si>
    <t>מסך 2</t>
  </si>
  <si>
    <t>מתן חיסון</t>
  </si>
  <si>
    <t>3.1</t>
  </si>
  <si>
    <t>בחירת סיבת חיסון
פתיחת מסך לבחירת סיבת החיסון</t>
  </si>
  <si>
    <t>צריכה להיות בחירה מרשימה. אין צורך במסך נפרד.</t>
  </si>
  <si>
    <t>אפיון עודכן</t>
  </si>
  <si>
    <t>מקובל</t>
  </si>
  <si>
    <t>נסגר</t>
  </si>
  <si>
    <t>מסך 2</t>
  </si>
  <si>
    <t>מתן חיסון</t>
  </si>
  <si>
    <t>3.1</t>
  </si>
  <si>
    <t>בחירת סיבת חיסון
פתיחת מסך לבחירת סיבת החיסון</t>
  </si>
  <si>
    <t>ראה הערה 219</t>
  </si>
  <si>
    <t>אפיון עודכן</t>
  </si>
  <si>
    <t>מקובל</t>
  </si>
  <si>
    <t>נסגר</t>
  </si>
  <si>
    <t>מסך 2</t>
  </si>
  <si>
    <t>מתן חיסון</t>
  </si>
  <si>
    <t>3.1</t>
  </si>
  <si>
    <t>בחירת סיבת חיסון
פתיחת מסך לבחירת סיבת החיסון</t>
  </si>
  <si>
    <t>כיצד תמנע הזנת ערכים שגויים בשדות עם חוקיות מוגדרת?</t>
  </si>
  <si>
    <t>אפיון עודכן</t>
  </si>
  <si>
    <t>מדובר על בחירת ערכים פשוטה מתוך טבלת סיבות חיסון.</t>
  </si>
  <si>
    <t>מקובל</t>
  </si>
  <si>
    <t>נסגר</t>
  </si>
  <si>
    <t>מסך 2</t>
  </si>
  <si>
    <t>מתן חיסון</t>
  </si>
  <si>
    <t>3.2</t>
  </si>
  <si>
    <t>מספר מטופל
מספר
צ
הצגת מספר המטופל
טבלת דמוגרפיה</t>
  </si>
  <si>
    <t>נתון מיותר - זיהוי המטופל על ידי הצוות הרפואי מתבסס על מ"א. אין צורך במספר זה.</t>
  </si>
  <si>
    <t>אפיון עודכן</t>
  </si>
  <si>
    <t>ראה התייחסות לכותרת מטופל באפיון "דרישות רוחביות להתרשמות ממידע רפואי" מספר 74</t>
  </si>
  <si>
    <t>מקובל</t>
  </si>
  <si>
    <t>נסגר</t>
  </si>
  <si>
    <t>מסך 2</t>
  </si>
  <si>
    <t>מתן חיסון</t>
  </si>
  <si>
    <t>1.7</t>
  </si>
  <si>
    <t>היכן מופיעה כותרת המסך? מה היא מכילה?</t>
  </si>
  <si>
    <t>אפיון עודכן</t>
  </si>
  <si>
    <t>ראה התייחסות לכותרת מטופל באפיון "דרישות רוחביות להתרשמות ממידע רפואי" מספר 74</t>
  </si>
  <si>
    <t>מקובל</t>
  </si>
  <si>
    <t>נסגר</t>
  </si>
  <si>
    <t>מסך 2</t>
  </si>
  <si>
    <t>מתן חיסון</t>
  </si>
  <si>
    <t>3.2</t>
  </si>
  <si>
    <t>אבחנות
טקסט
צ
הצגת אבחנות המטופל
טבלת אבחנות</t>
  </si>
  <si>
    <t>אילו אבחנות יופיעו כאן?</t>
  </si>
  <si>
    <t>אפיון עודכן</t>
  </si>
  <si>
    <t>מקובל</t>
  </si>
  <si>
    <t>נסגר</t>
  </si>
  <si>
    <t>מסך 2</t>
  </si>
  <si>
    <t>מתן חיסון</t>
  </si>
  <si>
    <t>3.2</t>
  </si>
  <si>
    <t>שתילת הערכים סוג תרכיב, ודרך מתן חיסון+ במידה ולחיסון ישנה הערה(מטבלת התרופות) תופיע הודעה על כך.</t>
  </si>
  <si>
    <t>חסר את שם התרכיב עצמו</t>
  </si>
  <si>
    <t>אפיון עודכן</t>
  </si>
  <si>
    <t>מקובל</t>
  </si>
  <si>
    <t>נסגר</t>
  </si>
  <si>
    <t>מסך 2</t>
  </si>
  <si>
    <t>מתן חיסון</t>
  </si>
  <si>
    <t>3.2</t>
  </si>
  <si>
    <t>מס' אצווה
מספר
ר
הצגת מספר האצווה של החיסון
עד 20 תווים</t>
  </si>
  <si>
    <t>יש להאריך שדה זה ל100 תווים</t>
  </si>
  <si>
    <t>אפיון עודכן</t>
  </si>
  <si>
    <t>זהו שדה מספרי. אין משמעות למספר בעל 100 תווים. השדה הוארך ל 30 תווים.</t>
  </si>
  <si>
    <t>תשובה</t>
  </si>
  <si>
    <t>מספר זה יכול להכיל גם תווים - צריך להיות שדה מחרוזת (אין לו משמעות כערך מספרי מתימטי) באורך המבוקש</t>
  </si>
  <si>
    <t>נסגר</t>
  </si>
  <si>
    <t>מסך 2</t>
  </si>
  <si>
    <t>מתן חיסון</t>
  </si>
  <si>
    <t>3.2</t>
  </si>
  <si>
    <t>תנאי חיסון והובלה
טקסט
ר
תיעוד תנאי החיסון והובלתו
עד 30 תווים</t>
  </si>
  <si>
    <t>ישלהאריך שדה זה ל250 תווים</t>
  </si>
  <si>
    <t>אפיון עודכן</t>
  </si>
  <si>
    <t>רוחב עמודה כזה יגרור חריגה מרוחב המסך. שדה עודכן ל 120 תווים. אין צורך ברישום רחב מידי בשדה זה.</t>
  </si>
  <si>
    <t>מקובל</t>
  </si>
  <si>
    <t>נסגר</t>
  </si>
  <si>
    <t>מסך 2</t>
  </si>
  <si>
    <t>מתן חיסון</t>
  </si>
  <si>
    <t>3.2</t>
  </si>
  <si>
    <t>דרך מתן חיסון
טקסט</t>
  </si>
  <si>
    <t>שדה זה צריך להיות בחירה מרשימה, ואף מוגדרת עבורו במסמך האפיון רשימת ערכי המקור</t>
  </si>
  <si>
    <t>חוויית משתמש</t>
  </si>
  <si>
    <t>אפיון עודכן</t>
  </si>
  <si>
    <t>מקובל</t>
  </si>
  <si>
    <t>נסגר</t>
  </si>
  <si>
    <t>מסך 2</t>
  </si>
  <si>
    <t>מתן חיסון</t>
  </si>
  <si>
    <t>3.2</t>
  </si>
  <si>
    <t>סיבת חיסון
טקסט</t>
  </si>
  <si>
    <t>ראה הערה 229</t>
  </si>
  <si>
    <t>חוויית משתמש</t>
  </si>
  <si>
    <t>אפיון עודכן</t>
  </si>
  <si>
    <t>מקובל</t>
  </si>
  <si>
    <t>טעות שלי - היה צריך להפנות להערה 228.תודה על ההבנה</t>
  </si>
  <si>
    <t>נסגר</t>
  </si>
  <si>
    <t>מסך 2</t>
  </si>
  <si>
    <t>מתן חיסון</t>
  </si>
  <si>
    <t>3.2</t>
  </si>
  <si>
    <t>סיבת אי מתן חיסון
טקסט</t>
  </si>
  <si>
    <t>ראה הערה 229</t>
  </si>
  <si>
    <t>חוויית משתמש</t>
  </si>
  <si>
    <t>אפיון עודכן</t>
  </si>
  <si>
    <t>מקובל</t>
  </si>
  <si>
    <t>נסגר</t>
  </si>
  <si>
    <t>מסך 2</t>
  </si>
  <si>
    <t>מתן חיסון</t>
  </si>
  <si>
    <t>3.2</t>
  </si>
  <si>
    <t>סיבת אי מתן חיסון
טקסט
ח
תיעוד אי מתן חיסון</t>
  </si>
  <si>
    <t>שדה זה הופך לזמין רק כאשר שדה "אי מתן חיסון" מקבל ערך אמת</t>
  </si>
  <si>
    <t>אופיין בהתאם לדרישות המכרז</t>
  </si>
  <si>
    <t>בעמודת אירועים לאחר פעולה בשדה תחת שדה "אי מתן חיסון", מצויין שבעת סימון אי מתן חיסון יפתח להזנה שדה "סיבת אי מתן חיסון" .</t>
  </si>
  <si>
    <t>מקובל</t>
  </si>
  <si>
    <t>נסגר</t>
  </si>
  <si>
    <t>מסך 2</t>
  </si>
  <si>
    <t>מתן חיסון</t>
  </si>
  <si>
    <t>3.2</t>
  </si>
  <si>
    <t>סיבת אי מתן חיסון
טקסט
ח
תיעוד אי מתן חיסון</t>
  </si>
  <si>
    <t>יש להאריך שדה זה ל6000 תווים</t>
  </si>
  <si>
    <t>אופיין בהתאם לדרישות המכרז</t>
  </si>
  <si>
    <t xml:space="preserve">מדובר על בחירת ערכך מטבלה ולא על רישום טקסט חופשי. </t>
  </si>
  <si>
    <t>מחלוקת</t>
  </si>
  <si>
    <t>אם כן בהמשך לשינוי סוג השדה במסמך אנא האריכו את שדה "הערה" ל6000 תווים.</t>
  </si>
  <si>
    <t>נסגר</t>
  </si>
  <si>
    <t>מסך 2</t>
  </si>
  <si>
    <t>מתן חיסון</t>
  </si>
  <si>
    <t>3.2</t>
  </si>
  <si>
    <t>תאריך ביצוע
תאריך
מ
תיעוד תאריך ביצוע</t>
  </si>
  <si>
    <t>יש לפתוח שדה זה להזנת המשתמש (עם ערך ברירת מחדל של תאריך נוכחי) על מנת לאפשר תיעוד בדיעבד של מתן חיסון</t>
  </si>
  <si>
    <t>אפיון עודכן</t>
  </si>
  <si>
    <t>מקובל</t>
  </si>
  <si>
    <t>לא תואר ערך ברירת מחדל (תאריך נוכחי)</t>
  </si>
  <si>
    <t>האפיון חסר או אינו משקף את התיקון</t>
  </si>
  <si>
    <t>בעמודת "ברירת מחדל" מופיע עבור שדה "תאריך ביצוע" הערך "כן" - אולם לא מוגדר מה הוא אותו ערך ברירת מחדל</t>
  </si>
  <si>
    <t>האפיון חסר או אינו משקף את התיקון</t>
  </si>
  <si>
    <t>מסך 2</t>
  </si>
  <si>
    <t>מתן חיסון</t>
  </si>
  <si>
    <t>לא ניתן להזין מידע רפואי חדש (בשונה מעדכון של מידע קיים או שינוי מטה-דאטה כגון סטאטוס של פריט מידע) עבור מטופל עם סוג שירות "נפטר" אלא רק בדיעבד</t>
  </si>
  <si>
    <t>רוחבי</t>
  </si>
  <si>
    <t>דרישה חדשה</t>
  </si>
  <si>
    <t>לא מצאנו דרישה או הגבלה כזו במכרז.</t>
  </si>
  <si>
    <t>מחלוקת</t>
  </si>
  <si>
    <t>ימומש כולידציה במפגש</t>
  </si>
  <si>
    <t>נא להוסיף לחוקים אפליקטיביים:
אם סוג שירות של המטופל ="נפטר" יש להציג התראה למשתמש בחתימה המפגש</t>
  </si>
  <si>
    <t>האפיון חסר או אינו משקף את התיקון</t>
  </si>
  <si>
    <t>ברשימת החוקים האפליקטיביים חסר חוק זה. נא להוסיף לחוקים אפליקטיביים:
אם סוג שירות של המטופל ="נפטר" יש להציג התראה למשתמש בחתימה המפגש</t>
  </si>
  <si>
    <t>האפיון חסר או אינו משקף את התיקון</t>
  </si>
  <si>
    <t>מסך 2</t>
  </si>
  <si>
    <t>מתן חיסון</t>
  </si>
  <si>
    <t>1.7</t>
  </si>
  <si>
    <t>רוחב הטורים בטבלה זו קטן מרוחב הערכים הצפויים בהם עד כדי הפיכת הטבלה ללא שימושית</t>
  </si>
  <si>
    <t>חוויית משתמש</t>
  </si>
  <si>
    <t>אחר</t>
  </si>
  <si>
    <t>1. רוחב העמודה נקבע בהתאם למס' התווים שמוגדר לאותה עמודה.
2. בנוסף, המשתמש יכול להרחיב ולכווץ את רוחב העמודות בהתאמה אישית.</t>
  </si>
  <si>
    <t>בקשה להבהרת הפתרון</t>
  </si>
  <si>
    <t>האם הרוחב החדש נשמר בהמשך עבור משתמש זה? 
יש להרחיב לכל הפחות את שדות:
שם תרכיב
מספר אצווה</t>
  </si>
  <si>
    <t>נסגר</t>
  </si>
  <si>
    <t>מסך 2</t>
  </si>
  <si>
    <t>מתן חיסון</t>
  </si>
  <si>
    <t>כאשר טבלה חורגת מרוחב המסך יש לנקוט באחד משני פתרונות:
1. פירוק הטבלה לפקדי ממש משתמש נפרדם וסידורם כך שייתכנסו לרוחב מסך אחד.
2. טרנספוזיציה של הטבלה (החלפת הטורים והעמודות)
יש להיוועץ בנו לגבי הפתרון המתאים בכל מקרה.</t>
  </si>
  <si>
    <t>רוחבי</t>
  </si>
  <si>
    <t>חוויית משתמש</t>
  </si>
  <si>
    <t>אחר</t>
  </si>
  <si>
    <t>כל מקרה יבחן לגופו</t>
  </si>
  <si>
    <t>בקשה להבהרת הפתרון</t>
  </si>
  <si>
    <t>האם פתרונות אלו זמינים?</t>
  </si>
  <si>
    <t>נסגר</t>
  </si>
  <si>
    <t>מסך 2</t>
  </si>
  <si>
    <t>מתן חיסון</t>
  </si>
  <si>
    <t>רוחב הטורים בטבלאות קטן מרוחב הערכים הצפויים בהם עד כדי הפיכת הטבלאות ללא שימושיות</t>
  </si>
  <si>
    <t>רוחבי</t>
  </si>
  <si>
    <t>חוויית משתמש</t>
  </si>
  <si>
    <t>אחר</t>
  </si>
  <si>
    <t>ראה הערה מס' 235</t>
  </si>
  <si>
    <t>בקשה להבהרת הפתרון</t>
  </si>
  <si>
    <t xml:space="preserve">האם הרוחב החדש נשמר בהמשך עבור משתמש זה? </t>
  </si>
  <si>
    <t>נסגר</t>
  </si>
  <si>
    <t>מסך 2</t>
  </si>
  <si>
    <t>מתן חיסון</t>
  </si>
  <si>
    <t>3.2</t>
  </si>
  <si>
    <t>תרופות בשימוש
טקסט
צ
הצגת תרופות בשימוש המטופל
טבלת תרופות בשימוש
עד 30 תווים</t>
  </si>
  <si>
    <t>יש להציג את רשומת התרופה המלאה לרבות פרטי המינון באופן קריא וללא גלילה רוחבית. על כן, נראה כי יש להציב את טבלה זו בשורה לבדה לכל רוחב המסך.</t>
  </si>
  <si>
    <t>חוויית משתמש</t>
  </si>
  <si>
    <t>אפיון עודכן</t>
  </si>
  <si>
    <t>מקובל</t>
  </si>
  <si>
    <t>נסגר</t>
  </si>
  <si>
    <t>מסך 2</t>
  </si>
  <si>
    <t>מתן חיסון</t>
  </si>
  <si>
    <t>3.2</t>
  </si>
  <si>
    <t>רגישויות
טקסט
צ
הצגת רגישויות המטופל
טבלת רגישויות
עד 30 תווים</t>
  </si>
  <si>
    <t>יש להציג את רשומת הרגישות המלאה לרבות פרטי ההתבטאות באופן קריא וללא גלילה רוחבית. על כן, נראה כי יש להציב את טבלה זו בשורה לבדה לכל רוחב המסך.</t>
  </si>
  <si>
    <t>חוויית משתמש</t>
  </si>
  <si>
    <t>אפיון עודכן</t>
  </si>
  <si>
    <t>לא ברורה דרישת פרטי ההתבטאות, איזה שדה זה?</t>
  </si>
  <si>
    <t>תשובה</t>
  </si>
  <si>
    <t>ראה גיליון "מבנה טבלאות". רגישות מורכבת מ3 שדות: גורם (בחירה מרשימה), התבטאות (אבחנה) ופירוט במלל חופשי</t>
  </si>
  <si>
    <t>נסגר</t>
  </si>
  <si>
    <t>מסך 2</t>
  </si>
  <si>
    <t>מתן חיסון</t>
  </si>
  <si>
    <t>1.7</t>
  </si>
  <si>
    <t>כפתורי שמירה ויציאה</t>
  </si>
  <si>
    <t>הכפתורים צמודים מדי אחד לשני וצפויים לגרום ללחיצות לא-רצויות רבות</t>
  </si>
  <si>
    <t>חוויית משתמש</t>
  </si>
  <si>
    <t>אפיון עודכן</t>
  </si>
  <si>
    <t>מקובל</t>
  </si>
  <si>
    <t>נסגר</t>
  </si>
  <si>
    <t>מסך 2</t>
  </si>
  <si>
    <t>מתן חיסון</t>
  </si>
  <si>
    <t>1.7</t>
  </si>
  <si>
    <t>כפתורי שמירה ויציאה</t>
  </si>
  <si>
    <t>הכפתורים ממוקמים בראש המסך בעוד שתהליך העבודה מביא את המשתמש לתחתית המסך בהגיעו לשמירת הפעולה</t>
  </si>
  <si>
    <t>חוויית משתמש</t>
  </si>
  <si>
    <t>אפיון עודכן</t>
  </si>
  <si>
    <t>מקובל</t>
  </si>
  <si>
    <t>נסגר</t>
  </si>
  <si>
    <t>מסך 2</t>
  </si>
  <si>
    <t>מתן חיסון</t>
  </si>
  <si>
    <t>1.7</t>
  </si>
  <si>
    <t>כפתור איתור מטופל</t>
  </si>
  <si>
    <t>הכפתור ממוקם מתחת לפרטי המטופל ונתוניו בעוד שבתהליך העבודה ראשית נבחר מטופל ורק אז נשלפים פרטיו.</t>
  </si>
  <si>
    <t>חוויית משתמש</t>
  </si>
  <si>
    <t>אפיון עודכן</t>
  </si>
  <si>
    <t>מקובל</t>
  </si>
  <si>
    <t>נסגר</t>
  </si>
  <si>
    <t>מסך 8</t>
  </si>
  <si>
    <t>בחירת חיסון</t>
  </si>
  <si>
    <t>2.2</t>
  </si>
  <si>
    <t>ערך מספרי
מספר
צ
הצגת קוד החיסון
טבלת תרופות (חיסונים)
1. בלחיצה כפולה על הערך נסגר המסך.
2. תיאור הערך נשתל בשדה "שם תרכיב".</t>
  </si>
  <si>
    <t>מה משמעות מספר זה?</t>
  </si>
  <si>
    <t>תוקן באפיון שנשלח בסבב ב</t>
  </si>
  <si>
    <t>מסך זה הוחלף במסך חיפוש תרופה</t>
  </si>
  <si>
    <t>מקובל</t>
  </si>
  <si>
    <t>נסגר</t>
  </si>
  <si>
    <t>מסך 8</t>
  </si>
  <si>
    <t>בחירת חיסון</t>
  </si>
  <si>
    <t>2.2</t>
  </si>
  <si>
    <t>תיאור
טקסט
צ
הצגת שם החיסון
טבלת תרופות (חיסונים)</t>
  </si>
  <si>
    <t>מהו שם החיסון? יש לשלוף את שם תרכיב החיסון מתוך שדה שם התרופה.</t>
  </si>
  <si>
    <t>תוקן באפיון שנשלח בסבב ב</t>
  </si>
  <si>
    <t>מסך זה הוחלף במסך חיפוש תרופה</t>
  </si>
  <si>
    <t>מקובל</t>
  </si>
  <si>
    <t>נסגר</t>
  </si>
  <si>
    <t>מסך 8</t>
  </si>
  <si>
    <t>בחירת חיסון</t>
  </si>
  <si>
    <t>1.7</t>
  </si>
  <si>
    <t>מה משמעות סמל המשולש האדום? אין הגדרת תפקידו בטבלאות בהמשך המסמך.</t>
  </si>
  <si>
    <t>תוקן באפיון שנשלח בסבב ב</t>
  </si>
  <si>
    <t>מסך זה הוחלף במסך חיפוש תרופה</t>
  </si>
  <si>
    <t>מקובל</t>
  </si>
  <si>
    <t>נסגר</t>
  </si>
  <si>
    <t>מסך 5</t>
  </si>
  <si>
    <t>תוצאות חיפוש מטופל</t>
  </si>
  <si>
    <t>1.2</t>
  </si>
  <si>
    <t>הצגת המטופלים העונים על נתוני השליפה שהוזנו במסך בחירת מטופל</t>
  </si>
  <si>
    <t>יש להבדיל בין איתור מטופים לפי קריטריוני חיפוש לשליפת מטופל בודד בעזרת מזהה חד-חד ערכי.  ראה הערה 215</t>
  </si>
  <si>
    <t>אפיון עודכן</t>
  </si>
  <si>
    <t>עודכן במסך בחירת מטופל, יבוצע דילוג על מסך התוצאות.</t>
  </si>
  <si>
    <t>מקובל</t>
  </si>
  <si>
    <t>נסגר</t>
  </si>
  <si>
    <t>מסך 5</t>
  </si>
  <si>
    <t>תוצאות חיפוש מטופל</t>
  </si>
  <si>
    <t>1.6</t>
  </si>
  <si>
    <t>מסך POPUP מתוך מסך בחירת מטופל</t>
  </si>
  <si>
    <t>צריך להיות מודאלי</t>
  </si>
  <si>
    <t>לגרסה קודמת של מסמך</t>
  </si>
  <si>
    <t>אפיון עודכן</t>
  </si>
  <si>
    <t xml:space="preserve">עבור שדות בהן המשתמש יכול לחפש לפי נתוני מטופל, המסך יהיה מודאלי. בגישה לתיק </t>
  </si>
  <si>
    <t>מקובל</t>
  </si>
  <si>
    <t>נסגר</t>
  </si>
  <si>
    <t>מסך 5</t>
  </si>
  <si>
    <t>תוצאות חיפוש מטופל</t>
  </si>
  <si>
    <t>1.5</t>
  </si>
  <si>
    <t>מתן חיסון
שדה "מספר אישי"</t>
  </si>
  <si>
    <t>נראה כי מסך זה משמש לבחירת מטופל בגוון מתארים ברחבי המערכת. מודע צוין רק מתאר זה.</t>
  </si>
  <si>
    <t>אפיון עודכן</t>
  </si>
  <si>
    <t xml:space="preserve">עודכן גם במסך בחירת מטופל המסכים המפעילים הרלוונטיים. </t>
  </si>
  <si>
    <t>מקובל</t>
  </si>
  <si>
    <t>נסגר</t>
  </si>
  <si>
    <t>מסך 5</t>
  </si>
  <si>
    <t>תוצאות חיפוש מטופל</t>
  </si>
  <si>
    <t>2.2</t>
  </si>
  <si>
    <t>בחר
צ'ק בוקס
ח
סימון שורת מטופל
טבלת דמוגרפיה
בלחיצה כפולה נסגר המסך.</t>
  </si>
  <si>
    <t>מה קורה בלחיצה בודדת על תיבת סימון זו? צריך להיות לחצן פעולה שבוחר את המטופל וסוגר את המסך.
אין לאפשר בחירת יותר מרשומה אחת.</t>
  </si>
  <si>
    <t>אופיין בהתאם לדרישות המכרז</t>
  </si>
  <si>
    <t>בלחיצה בודדת על תיבת הסימון מוצג סימון התיבה. בלחיצה כפולה על השדה נבחר המטופל המסומן והמסך נסגר. בלחיצה על תיבת הסימון ולחיצה על כפתור 'בחר' נבחר המטופל והמסך נסגר.</t>
  </si>
  <si>
    <t>מחלוקת</t>
  </si>
  <si>
    <t>כיצד תתנהג המערכת לסימון יותר מרשומה אחת ולחיצה על "בחר"? (לא מתוארת בדיקה רלוונטית בסעיף 2.3)</t>
  </si>
  <si>
    <t>נסגר</t>
  </si>
  <si>
    <t>מסך 5</t>
  </si>
  <si>
    <t>תוצאות חיפוש מטופל</t>
  </si>
  <si>
    <t>2.2</t>
  </si>
  <si>
    <t>שם 
טקסט
צ
הצגת שם פרטי, שם משפחה ות.ז של המטופל</t>
  </si>
  <si>
    <t>יש להפריד את תוכן שדה זה לשלושה שדות נפרדים: שם פרטי, שם משפחה, ת"ז.</t>
  </si>
  <si>
    <t>אפיון עודכן</t>
  </si>
  <si>
    <t>מקובל</t>
  </si>
  <si>
    <t>נסגר</t>
  </si>
  <si>
    <t>מסך 5</t>
  </si>
  <si>
    <t>תוצאות חיפוש מטופל</t>
  </si>
  <si>
    <t>2.2</t>
  </si>
  <si>
    <t>שם האב
תא.לידה 
כתובת</t>
  </si>
  <si>
    <t>יש להשמיט שדות אלו</t>
  </si>
  <si>
    <t>אחר</t>
  </si>
  <si>
    <t xml:space="preserve">מסך סטנדרטי של המערכת שמאפשר הצגה של מספר שדות נוספים. ניתן להשמיט או להציג את השדות ולשמור  את העמודות המוצגות לפי התאמה ע"י מנהל מערכת ושמירה של העמודות המוצגות לפי הנדרש כברירת מחדל עבור כל המשתמשים. </t>
  </si>
  <si>
    <t>מקובל</t>
  </si>
  <si>
    <t>נסגר</t>
  </si>
  <si>
    <t>מסך 5</t>
  </si>
  <si>
    <t>תוצאות חיפוש מטופל</t>
  </si>
  <si>
    <t>2.2</t>
  </si>
  <si>
    <t>מספר אישי</t>
  </si>
  <si>
    <t>שדה צריך להיות הטור הראשון בטבלה. סדר הטורים:
מספר אישי
שם פרטי
שם משפחה
תעודת זהות
מין
יחידה
יחידת משנה
טלפון</t>
  </si>
  <si>
    <t>אחר</t>
  </si>
  <si>
    <t xml:space="preserve">מסך סטנדרטי של המערכת שמאפשר הצגה של מספר שדות נוספים. ניתן להשמיט או להציג את השדות ולשמור  את העמודות המוצגות לפי התאמה ע"י מנהל המערכת ושמירה של העמודות מוצגות לפי הנדרש כברירת מחדל עבור כל המשתמשים. </t>
  </si>
  <si>
    <t>בקשה להבהרת הפתרון</t>
  </si>
  <si>
    <t>האם ניתן לקבוע את סדר השדות?</t>
  </si>
  <si>
    <t>מ.א. אינו במקום המבוקש אך לדברי הספק ניתן לקסטום.
להערה הראשונה נכתב כי ניתן להציג מספר שדות נוספים - מה השדות האפשריים? האם השדות שנתבקשו בהערה המקורית זמינים?</t>
  </si>
  <si>
    <t>האפיון חסר או אינו משקף את התיקון</t>
  </si>
  <si>
    <t>אפיון לא חסר - שאלתם שאלה וקיבלתם תשובה בקובץ תגובות שהעברנו: "כן ניתן לקבוע את סדר העמודות בקסטום. סדר השדות באפיון עודכן בהתאם להערה.".
בקובץ זה שאלתם שאלות נוספות - מדוע האפיון חסר?</t>
  </si>
  <si>
    <t xml:space="preserve">תואר כי "מסך סטנדרטי של המערכת שמאפשר הצגה של מספר שדות נוספים. " - רצינו לדעת מה השדות הנוספים שניתן להציג. </t>
  </si>
  <si>
    <t>מסך 5</t>
  </si>
  <si>
    <t>תוצאות חיפוש מטופל</t>
  </si>
  <si>
    <t>2.2</t>
  </si>
  <si>
    <t>יש להוסיף את השדה "טלפון</t>
  </si>
  <si>
    <t>אפיון עודכן</t>
  </si>
  <si>
    <t>מקובל</t>
  </si>
  <si>
    <t>נסגר</t>
  </si>
  <si>
    <t>מסך 5</t>
  </si>
  <si>
    <t>תוצאות חיפוש מטופל</t>
  </si>
  <si>
    <t>1.7</t>
  </si>
  <si>
    <t>חסרה יכולת לסדר את הרשומות לפי כ"א מהשדות</t>
  </si>
  <si>
    <t>אפיון עודכן</t>
  </si>
  <si>
    <t>כפתור 'בחר פריסה'.</t>
  </si>
  <si>
    <t>מקובל</t>
  </si>
  <si>
    <t>נסגר</t>
  </si>
  <si>
    <t>מסך 5</t>
  </si>
  <si>
    <t>תוצאות חיפוש מטופל</t>
  </si>
  <si>
    <t>2.3</t>
  </si>
  <si>
    <t>"לא נבחר מטופל. יש לבחור מטופל לפני שמירת הנתונים"</t>
  </si>
  <si>
    <t>לא ברורה הבדיקה והודעת השגיאה - נראה כי הדרך היחידה לצאת ממסך זה הינה לחיצה על תיבת הסימון "בחר" ועל כן בהכרח ייבחר מטופל טרם היציאה. בנוסף לא ברור איזו שמירת נתונים מתרחשת במסך זה</t>
  </si>
  <si>
    <t>אחר</t>
  </si>
  <si>
    <t>ניתן לבצע לחיצה על 'בחר' ללא סימון מטופל מסוים ועל כן המערכת מציגה הודעת שגיאה כי לא נבחר מטופל. שמירת הנתונים שמתבצעת היא המטופל שנבחר.</t>
  </si>
  <si>
    <t>מקובל</t>
  </si>
  <si>
    <t>לא תואר מימוש המגבלה על מספר המטופלים שיוצגו בתוצאות החיפוש.</t>
  </si>
  <si>
    <t>האפיון חסר או אינו משקף את התיקון</t>
  </si>
  <si>
    <t>נסגר</t>
  </si>
  <si>
    <t>מסך 30</t>
  </si>
  <si>
    <t>פרמטרי שליפה לדו"ח הנחיות רכזי גיוס</t>
  </si>
  <si>
    <t>3.1</t>
  </si>
  <si>
    <t>נא להוסיף שדה "תאריך יעד לביצוע"</t>
  </si>
  <si>
    <t>אחר</t>
  </si>
  <si>
    <t>מהיכן ערכי השדה צריכים להישלף? לא קיים שדה כזה בטבלת הנחיות.</t>
  </si>
  <si>
    <t>השמטת ההערה</t>
  </si>
  <si>
    <t>השמטת ההערה</t>
  </si>
  <si>
    <t>מסך 30</t>
  </si>
  <si>
    <t>פרמטרי שליפה לדו"ח הנחיות רכזי גיוס</t>
  </si>
  <si>
    <t>3.2</t>
  </si>
  <si>
    <t>מספר אישי
מספר
ר
הזנת מספר אישי/ חיפוש
טבלת  דמוגרפיה
עד 8 תווים</t>
  </si>
  <si>
    <t>אחר</t>
  </si>
  <si>
    <t>מה ההערה?</t>
  </si>
  <si>
    <t>השמטת ההערה</t>
  </si>
  <si>
    <t>השמטת ההערה</t>
  </si>
  <si>
    <t>מסך 30</t>
  </si>
  <si>
    <t>פרמטרי שליפה לדו"ח הנחיות רכזי גיוס</t>
  </si>
  <si>
    <t>3.2</t>
  </si>
  <si>
    <t>גורם מטפל הנחיה
טקסט
ר
בחירת הגורם המטפל
טבלת משתמשים
עד 10 תווים, שם המשתמש במערכת</t>
  </si>
  <si>
    <t>יש להאריך שדה זה ל50 תווים</t>
  </si>
  <si>
    <t>אפיון עודכן</t>
  </si>
  <si>
    <t>מקובל</t>
  </si>
  <si>
    <t>נסגר</t>
  </si>
  <si>
    <t>מסך 30</t>
  </si>
  <si>
    <t>פרמטרי שליפה לדו"ח הנחיות רכזי גיוס</t>
  </si>
  <si>
    <t>3.2</t>
  </si>
  <si>
    <t>גורם נותן הנחיה
טקסט
ר
בחירת הגורם שנתן את ההנחיה
טבלת  משתמשים
עד 10 תווים,  שם המשתמש במערכת</t>
  </si>
  <si>
    <t>יש להאריך שדה זה ל50 תווים</t>
  </si>
  <si>
    <t>אפיון עודכן</t>
  </si>
  <si>
    <t>מקובל</t>
  </si>
  <si>
    <t>נסגר</t>
  </si>
  <si>
    <t>מסך 30</t>
  </si>
  <si>
    <t>פרמטרי שליפה לדו"ח הנחיות רכזי גיוס</t>
  </si>
  <si>
    <t>3.3</t>
  </si>
  <si>
    <t>סטטוס הנחיה</t>
  </si>
  <si>
    <t>מה הבדיקה לגבי שדה זה?</t>
  </si>
  <si>
    <t>אפיון עודכן</t>
  </si>
  <si>
    <t>הוסרה הבדיקה.</t>
  </si>
  <si>
    <t>מקובל</t>
  </si>
  <si>
    <t>נסגר</t>
  </si>
  <si>
    <t>מסך 30</t>
  </si>
  <si>
    <t>פרמטרי שליפה לדו"ח הנחיות רכזי גיוס</t>
  </si>
  <si>
    <t>3.1</t>
  </si>
  <si>
    <t>גורם נותן הנחיה
מוצגת רשימה של משתמשים המשויכים למרפאה של המשתמש.</t>
  </si>
  <si>
    <t>כיצד נקבעת רשימה זו? מה לגבי רופאים מזדמנים?</t>
  </si>
  <si>
    <t>אופיין בהתאם לדרישות המכרז</t>
  </si>
  <si>
    <t>הרשימה תהיה לפי טבלת משתמשים במערכת, כאשר הרופאים שיוצגו ברשימה יהיו אלה המשויכים למרפאה ממנה התחבר המשתמש .</t>
  </si>
  <si>
    <t>מקובל</t>
  </si>
  <si>
    <t>לאור הפתרון שהוצע נא לשנות שדה זה לשדה מלל (בתבנית \d{7-9}) ובתגובה לשלוף את שם המשתמש המתאים בשדה מלל לצפייה בלבד.</t>
  </si>
  <si>
    <t>האפיון חסר או אינו משקף את התיקון</t>
  </si>
  <si>
    <t>לאור הפתרון שהוצע נא לשנות את השליפה ל"כלל המשתמשים שנתנו הנחיות במבנה הנוכחי או למטופלים המשויכים למבנה הנוכחי".</t>
  </si>
  <si>
    <t>ממשק 13</t>
  </si>
  <si>
    <t>מערכת בתי מרקחת,מתן/ביטול מרשמים</t>
  </si>
  <si>
    <t>1.8</t>
  </si>
  <si>
    <t>מערכת בתי המרקחת תבצע קריאה לשירות עבור כל מטופל אשר הגיע עם מרשם לניפוק תרופות ממערכת CPR NG מייד עם התחלת הטיפול בו ולפני ביצוע ניפוק התרופות</t>
  </si>
  <si>
    <t>מערכת תומ"ר תשדר לCPR את פרטי המטופל והמרשם ותקבל בתגובה את כל המרשמים המתאימים לקריטריוני חיפוש אלו. ראה הערה 265 לפירוט.</t>
  </si>
  <si>
    <t>אפיון עודכן</t>
  </si>
  <si>
    <t>מקובל</t>
  </si>
  <si>
    <t>נסגר</t>
  </si>
  <si>
    <t>ממשק 13</t>
  </si>
  <si>
    <t>מערכת בתי מרקחת,מתן/ביטול מרשמים</t>
  </si>
  <si>
    <t>1.8.1</t>
  </si>
  <si>
    <t>ניפוק מרשמים</t>
  </si>
  <si>
    <t>התהליך בבית המרקחת הוא ניפוק תרופה.</t>
  </si>
  <si>
    <t>אפיון עודכן</t>
  </si>
  <si>
    <t>מקובל</t>
  </si>
  <si>
    <t>נסגר</t>
  </si>
  <si>
    <t>ממשק 13</t>
  </si>
  <si>
    <t>מערכת בתי מרקחת,מתן/ביטול מרשמים</t>
  </si>
  <si>
    <t>1.9</t>
  </si>
  <si>
    <t>CPR NG        אימות נתוני המטופל, ת.ז + מס' אישי + תאריך לידה  או  ת.ז + תאריך לידה במידה ולא מנוהל מס' אישי במערכת בתי המרקחת.</t>
  </si>
  <si>
    <t>בנוסף צריכה CPR לשדר חיווי על היות המטופל במיקור חוץ</t>
  </si>
  <si>
    <t>אפיון עודכן</t>
  </si>
  <si>
    <t>מקובל</t>
  </si>
  <si>
    <t>נסגר</t>
  </si>
  <si>
    <t>ממשק 13</t>
  </si>
  <si>
    <t>מערכת בתי מרקחת,מתן/ביטול מרשמים</t>
  </si>
  <si>
    <t>1.9</t>
  </si>
  <si>
    <t>CPR NG        אימות נתוני המטופל, ת.ז + מס' אישי + תאריך לידה  או  ת.ז + תאריך לידה במידה ולא מנוהל מס' אישי במערכת בתי המרקחת.</t>
  </si>
  <si>
    <t>יש להסתפק במזהה אחד (תעודת זהות או מספר אישי) ולהפוך את תאריך לידה לאופציונאלי. בנוסף יש לאפשר לשדר מספר מרשם (אופציונאלי): מערכת תומ"ר תבדוק האם המרשם נופק ובמקרה זה תציג למשתמש הודעה מתאימה ולא תשדר דבר לCPR. 
הממשק ישלוף את הרשומות לפי שילוב AND של הפרטים המזהים שסופקו.
במקרה של החזרת רשומות מיותר ממטופל אחד יש להציג הודעת שגיאה ולבקש להזין פרטים נוספים מזהים.</t>
  </si>
  <si>
    <t>אפיון עודכן</t>
  </si>
  <si>
    <t>לא ברורה הדרישה לגבי שידור מספר מרשם</t>
  </si>
  <si>
    <t>מקובל</t>
  </si>
  <si>
    <t>במידה ויש ברשות בית המרקחת מספר מרשם, אין צורך לשלוף את כל המרשמים.</t>
  </si>
  <si>
    <t>נסגר</t>
  </si>
  <si>
    <t>ממשק 13</t>
  </si>
  <si>
    <t>מערכת בתי מרקחת,מתן/ביטול מרשמים</t>
  </si>
  <si>
    <t>1.10.1</t>
  </si>
  <si>
    <t>o        פרטי התרופה בהוראה (חליפית)</t>
  </si>
  <si>
    <t>מה היא תרופה חליפית? בCPR מזין המשתמש את חיווי האפשרות לנפק תרופה חליפית אולם אינו מזין את פרטי התרופות החלופיות.</t>
  </si>
  <si>
    <t>נדרשת הבהרה</t>
  </si>
  <si>
    <t>בישיבת האפיון הוגדר שה - CPR מעביר את התרופה שנבחרה ואת כל התרופות החלופיות שלה. (אותו אב גנרי)</t>
  </si>
  <si>
    <t>מקובל</t>
  </si>
  <si>
    <t>אכן כפי שאמרתם</t>
  </si>
  <si>
    <t>נסגר</t>
  </si>
  <si>
    <t>ממשק 13</t>
  </si>
  <si>
    <t>מערכת בתי מרקחת,מתן/ביטול מרשמים</t>
  </si>
  <si>
    <t>1.10.1</t>
  </si>
  <si>
    <t>•        פרטי הוראה</t>
  </si>
  <si>
    <t>מדוע מופיעה שורה זו מספר פעמים?</t>
  </si>
  <si>
    <t>תשובה</t>
  </si>
  <si>
    <t>שורה עבור כל תרופה חליפית</t>
  </si>
  <si>
    <t>מקובל</t>
  </si>
  <si>
    <t>נסגר</t>
  </si>
  <si>
    <t>ממשק 13</t>
  </si>
  <si>
    <t>מערכת בתי מרקחת,מתן/ביטול מרשמים</t>
  </si>
  <si>
    <t>1.10.2</t>
  </si>
  <si>
    <t>PRESCRIPTIONNO        מס' מרשם        N 10</t>
  </si>
  <si>
    <t>האם רוחב שדה זה יספק דרישות עתידיות?</t>
  </si>
  <si>
    <t>תשובה</t>
  </si>
  <si>
    <t>כן, מדובר בנומרטור של כותרת המרשם</t>
  </si>
  <si>
    <t>מקובל</t>
  </si>
  <si>
    <t>נסגר</t>
  </si>
  <si>
    <t>ממשק 13</t>
  </si>
  <si>
    <t>מערכת בתי מרקחת,מתן/ביטול מרשמים</t>
  </si>
  <si>
    <t>1.10.2</t>
  </si>
  <si>
    <t>SHEM_PRATI        שם פרטי מטופל        C 7
SHEM_MISHPACHA        שם משפחה מטופל        C 12
SHEM_PRATI_METAPEL        שם פרטי מטפל        C 7
SHEM_MISHPACHA_
METAPEL        שם משפחה מטפל        C 12</t>
  </si>
  <si>
    <t>יש להאריך שדה זה ל20 תווים</t>
  </si>
  <si>
    <t>אפיון עודכן</t>
  </si>
  <si>
    <t>מקובל</t>
  </si>
  <si>
    <t>נסגר</t>
  </si>
  <si>
    <t>ממשק 13</t>
  </si>
  <si>
    <t>מערכת בתי מרקחת,מתן/ביטול מרשמים</t>
  </si>
  <si>
    <t>1.10.2</t>
  </si>
  <si>
    <t>יש לשדר גם את תאריך הלידה (כיוון שהוא משמש לזיהוי) לאימות זהות המטופל שנשלף</t>
  </si>
  <si>
    <t>אפיון עודכן</t>
  </si>
  <si>
    <t>מקובל</t>
  </si>
  <si>
    <t>נסגר</t>
  </si>
  <si>
    <t>ממשק 13</t>
  </si>
  <si>
    <t>מערכת בתי מרקחת,מתן/ביטול מרשמים</t>
  </si>
  <si>
    <t>1.10.3</t>
  </si>
  <si>
    <t>MISPAR_PEAMIM        תדירות        C 30        יועבר התיאור של התדירות (לדוגמא : 3 פעמים ביום)</t>
  </si>
  <si>
    <t>יש להשתמש במבנה מרשם התואם לצורת ההזנה ולתומ"ר ולברירות המחדל המוגדרות לתרופות. במקרה זה תדירות התרופה מוגדרת בשני שדות:
1. ערך תדירות מספרי
2. יחידת תדירות</t>
  </si>
  <si>
    <t>אפיון עודכן</t>
  </si>
  <si>
    <t>לא תוקן</t>
  </si>
  <si>
    <t>שדה duration תואר כ"תדירות" אולם המשמעות של duration היא משך.</t>
  </si>
  <si>
    <t>לא נתקבל מסמך מתוקן</t>
  </si>
  <si>
    <t>האפיון חסר או אינו משקף את התיקון</t>
  </si>
  <si>
    <t>בגרסה האחרונה של המסמך שדה "תדירות" תואר כduration בעוד שהמשמעות של duration היא משך. יש להתאים את שם השדה ולוודא כי ייקלט לתוכו הערך המספרי של של תדירות התרופה.</t>
  </si>
  <si>
    <t>האפיון חסר או אינו משקף את התיקון</t>
  </si>
  <si>
    <t>ממשק 13</t>
  </si>
  <si>
    <t>מערכת בתי מרקחת,מתן/ביטול מרשמים</t>
  </si>
  <si>
    <t>1.10.3</t>
  </si>
  <si>
    <t>MISPAR_YAMIM        משך מתן        N 3</t>
  </si>
  <si>
    <t>יש להשתמש במבנה מרשם התואם לצורת ההזנה ולתומ"ר ולברירות המחדל המוגדרות לתרופות. במקרה זה משך מתן התרופה מוגדר בשני שדות:
1. ערך משך מספרי - על כן יש לשנות את שם שדה mispar_yamim לשם הולם (לדוג' duration_numeric_value)
2. יחידת זמן משך - לוודא שמתאים אכן לשדה durationunit</t>
  </si>
  <si>
    <t>אפיון עודכן</t>
  </si>
  <si>
    <t>לא תוקן</t>
  </si>
  <si>
    <t>לא נמצאה השדות המתאימים</t>
  </si>
  <si>
    <t>לא נתקבל מסמך מתוקן</t>
  </si>
  <si>
    <t>האפיון חסר או אינו משקף את התיקון</t>
  </si>
  <si>
    <t>בגרסה האחרונה של המסמך שדה "mispar_yamim" עודנו מחוק כך שעבור משך התרופה מתקבל רק שדה יחידת המשך ללא הערך המספרי. יש להקים שדה מספרי (N 3) בשם מתאים אשר יכיל את הערך המספרי של משך התרופה.</t>
  </si>
  <si>
    <t>האפיון חסר או אינו משקף את התיקון</t>
  </si>
  <si>
    <t>ממשק 13</t>
  </si>
  <si>
    <t>מערכת בתי מרקחת,מתן/ביטול מרשמים</t>
  </si>
  <si>
    <t>1.10.3</t>
  </si>
  <si>
    <t>חסר</t>
  </si>
  <si>
    <t>יש להשתמש במבנה מרשם התואם לצורת ההזנה ולתומ"ר ולברירות המחדל המוגדרות לתרופות. חסרים שדות מנת התרופה, המוגדרת בשני שדות:
1. ערך מנה מספרי
2. יחידת מנה</t>
  </si>
  <si>
    <t>חסר מידע</t>
  </si>
  <si>
    <t>לא פורטה אבחנה</t>
  </si>
  <si>
    <t>נסגר</t>
  </si>
  <si>
    <t>ממשק 13</t>
  </si>
  <si>
    <t>מערכת בתי מרקחת,מתן/ביטול מרשמים</t>
  </si>
  <si>
    <t>1.10.3</t>
  </si>
  <si>
    <t>KOD_ARIZAT_
TRUFA        סוג אריזה        C 4</t>
  </si>
  <si>
    <t>יש לשדר את קוד האריזה בטיפוס נתונים N4</t>
  </si>
  <si>
    <t>אפיון עודכן</t>
  </si>
  <si>
    <t>מקובל</t>
  </si>
  <si>
    <t>נסגר</t>
  </si>
  <si>
    <t>ממשק 13</t>
  </si>
  <si>
    <t>מערכת בתי מרקחת,מתן/ביטול מרשמים</t>
  </si>
  <si>
    <t>1.10.3</t>
  </si>
  <si>
    <t>SHEM_PRATI_ROFE_
MAMLIZ        שם פרטי רופא ממליץ        C 7
SHEM_MISHPACHA_
ROFE_MAMLIZ        שם משפחה רופא ממליץ        C 12</t>
  </si>
  <si>
    <t>יש להאריך שדה זה ל20 תווים</t>
  </si>
  <si>
    <t>אפיון עודכן</t>
  </si>
  <si>
    <t>מקובל</t>
  </si>
  <si>
    <t>נסגר</t>
  </si>
  <si>
    <t>ממשק 13</t>
  </si>
  <si>
    <t>מערכת בתי מרקחת,מתן/ביטול מרשמים</t>
  </si>
  <si>
    <t>1.10.3</t>
  </si>
  <si>
    <t>חסר</t>
  </si>
  <si>
    <t>תאריך תוקף מרשם (לא בהכרח מוזן על ידי המשתמש - יכול להיות מוגדר או"ש ומחושב על ידי המערכת).</t>
  </si>
  <si>
    <t>אפיון עודכן</t>
  </si>
  <si>
    <t>מקובל</t>
  </si>
  <si>
    <t>נסגר</t>
  </si>
  <si>
    <t>ממשק 13</t>
  </si>
  <si>
    <t>מערכת בתי מרקחת,מתן/ביטול מרשמים</t>
  </si>
  <si>
    <t>1.1.1</t>
  </si>
  <si>
    <t>TRUFA_RASHIT        תרופה שנבחרה ע"י הרופא        C 1        N,Y 
תרופות שאינן מסומנות (למעט הגנרית) הינן תרופות חלופיות עליהן ניתן לדווח בממשק הניפוק</t>
  </si>
  <si>
    <t>מדוע "למעט הגנרית"?</t>
  </si>
  <si>
    <t>אפיון עודכן</t>
  </si>
  <si>
    <t>לא תוקן</t>
  </si>
  <si>
    <t>ההסבר כולו נמחק - מדוע?</t>
  </si>
  <si>
    <t>לא נתקבל מסמך מתוקן</t>
  </si>
  <si>
    <t>האפיון חסר או אינו משקף את התיקון</t>
  </si>
  <si>
    <t>ההסבר כולו נמחק - מדוע?</t>
  </si>
  <si>
    <t>ממשק 13</t>
  </si>
  <si>
    <t>מערכת בתי מרקחת,מתן/ביטול מרשמים</t>
  </si>
  <si>
    <t>1.1.1</t>
  </si>
  <si>
    <t>COD_TRUFA_TOMER        קוד תרופה תומר        N 8</t>
  </si>
  <si>
    <t>יש להאריך שדה זה לN9 כמאופיין בממשק התרופות.</t>
  </si>
  <si>
    <t>אפיון עודכן</t>
  </si>
  <si>
    <t>מקובל</t>
  </si>
  <si>
    <t>נסגר</t>
  </si>
  <si>
    <t>ממשק 13</t>
  </si>
  <si>
    <t>מערכת בתי מרקחת,מתן/ביטול מרשמים</t>
  </si>
  <si>
    <t>1.1.1</t>
  </si>
  <si>
    <t>COD_TRUFA        קוד תרופה פנימי במערכת תומר        C 4</t>
  </si>
  <si>
    <t>יש לשנות שדה זה לN5 כמאופיין בממשק התרופות.</t>
  </si>
  <si>
    <t>אפיון עודכן</t>
  </si>
  <si>
    <t>מקובל</t>
  </si>
  <si>
    <t>נסגר</t>
  </si>
  <si>
    <t>ממשק 13</t>
  </si>
  <si>
    <t>מערכת בתי מרקחת,מתן/ביטול מרשמים</t>
  </si>
  <si>
    <t>1.1.1</t>
  </si>
  <si>
    <t>חסר</t>
  </si>
  <si>
    <t>יש לשדר גם את שם התרופה בעברית</t>
  </si>
  <si>
    <t>אפיון עודכן</t>
  </si>
  <si>
    <t>מקובל</t>
  </si>
  <si>
    <t>נסגר</t>
  </si>
  <si>
    <t>ממשק 13</t>
  </si>
  <si>
    <t>מערכת בתי מרקחת,מתן/ביטול מרשמים</t>
  </si>
  <si>
    <t>1.1.2.</t>
  </si>
  <si>
    <t>חסר</t>
  </si>
  <si>
    <t>להוסיף הודעת שגיאה על קיום יותר ממטופל אחד המתאים לקריטריוני החיפוש שסופקו</t>
  </si>
  <si>
    <t>אפיון עודכן</t>
  </si>
  <si>
    <t>מקובל</t>
  </si>
  <si>
    <t>נסגר</t>
  </si>
  <si>
    <t>ממשק 13</t>
  </si>
  <si>
    <t>מערכת בתי מרקחת,מתן/ביטול מרשמים</t>
  </si>
  <si>
    <t>1.1.2.</t>
  </si>
  <si>
    <t>למטופל מוגדרת קופת חולים</t>
  </si>
  <si>
    <t>לשנות ל"המטופל משויך למרפאה במיקור חוץ"</t>
  </si>
  <si>
    <t>אפיון עודכן</t>
  </si>
  <si>
    <t>מקובל</t>
  </si>
  <si>
    <t>נסגר</t>
  </si>
  <si>
    <t>ממשק 13</t>
  </si>
  <si>
    <t>מערכת בתי מרקחת,מתן/ביטול מרשמים</t>
  </si>
  <si>
    <t>חסר</t>
  </si>
  <si>
    <t>היכן אפיון מסר הבקרה לממשק?</t>
  </si>
  <si>
    <t>תשובה</t>
  </si>
  <si>
    <t>הממשק הוא WS, הממשק מחזיר קוד תקלה.</t>
  </si>
  <si>
    <t>מקובל</t>
  </si>
  <si>
    <t>נסגר</t>
  </si>
  <si>
    <t>ממשק 14</t>
  </si>
  <si>
    <t>מערכת בתי מרקחת, ניפוקי תרופות</t>
  </si>
  <si>
    <t>1.3</t>
  </si>
  <si>
    <t>על בסיס הוראות</t>
  </si>
  <si>
    <t>המדובר במרשמים ולא בהוראות רפואיות ועל כן יש להקפיד על מינוח אחיד לצמצום טעויות.</t>
  </si>
  <si>
    <t>אפיון עודכן</t>
  </si>
  <si>
    <t>מקובל</t>
  </si>
  <si>
    <t>נסגר</t>
  </si>
  <si>
    <t>ממשק 14</t>
  </si>
  <si>
    <t>מערכת בתי מרקחת, ניפוקי תרופות</t>
  </si>
  <si>
    <t>1.3</t>
  </si>
  <si>
    <t>במועדים שייקבעו על ידי מנהל המערכת</t>
  </si>
  <si>
    <t>לכל הפחות תדירות לילית</t>
  </si>
  <si>
    <t>אפיון עודכן</t>
  </si>
  <si>
    <t>מקובל</t>
  </si>
  <si>
    <t>נסגר</t>
  </si>
  <si>
    <t>ממשק 14</t>
  </si>
  <si>
    <t>מערכת בתי מרקחת, ניפוקי תרופות</t>
  </si>
  <si>
    <t>1.3</t>
  </si>
  <si>
    <t>במערכת תייצר קובץ ממשק נפרד עבור כל הוראה</t>
  </si>
  <si>
    <t>להקפיד על ניסוח נכון. ראה הערה 284</t>
  </si>
  <si>
    <t>אפיון עודכן</t>
  </si>
  <si>
    <t>מקובל</t>
  </si>
  <si>
    <t>נסגר</t>
  </si>
  <si>
    <t>ממשק 14</t>
  </si>
  <si>
    <t>מערכת בתי מרקחת, ניפוקי תרופות</t>
  </si>
  <si>
    <t>1.3</t>
  </si>
  <si>
    <t>עבור כל הוראה יתבצע אימות נתוני המטופל ע"פ ת.ז + מ.א. + תאריך לידה</t>
  </si>
  <si>
    <t>יש להשמיט שדה תאריך לידה ולהוסיף את שדה מספר המרשם</t>
  </si>
  <si>
    <t>אפיון עודכן</t>
  </si>
  <si>
    <t>מקובל</t>
  </si>
  <si>
    <t>נסגר</t>
  </si>
  <si>
    <t>ממשק 14</t>
  </si>
  <si>
    <t>מערכת בתי מרקחת, ניפוקי תרופות</t>
  </si>
  <si>
    <t>1.3</t>
  </si>
  <si>
    <t>במידה ולא מנוהל המספר אישי במערכת בתי המרקחת האימות יתבצע מול  ת.ז. + תאריך לידה בלבד)</t>
  </si>
  <si>
    <t>להשמיט. עבור כל ניפוק במערכת בתי המרקחת מוגדרים ת"ז ומ"א.</t>
  </si>
  <si>
    <t>אפיון עודכן</t>
  </si>
  <si>
    <t>מקובל</t>
  </si>
  <si>
    <t>נסגר</t>
  </si>
  <si>
    <t>ממשק 14</t>
  </si>
  <si>
    <t>מערכת בתי מרקחת, ניפוקי תרופות</t>
  </si>
  <si>
    <t>1.3</t>
  </si>
  <si>
    <t>הצגת המידע למשתמש המערכת ע"פ דרישה והרשאה</t>
  </si>
  <si>
    <t>יש לשדר באופן יזום את מסרי הבקרה (תקינים ושגויים) בתדירות תואמת לתדירות השידור</t>
  </si>
  <si>
    <t>אפיון עודכן</t>
  </si>
  <si>
    <t>מקובל</t>
  </si>
  <si>
    <t>נסגר</t>
  </si>
  <si>
    <t>ממשק 14</t>
  </si>
  <si>
    <t>מערכת בתי מרקחת, ניפוקי תרופות</t>
  </si>
  <si>
    <t>1.10</t>
  </si>
  <si>
    <t>COD_SUG_MESSER        סוג מסר        C 4        מטבלת סוגי מסרים</t>
  </si>
  <si>
    <t>מה זה סוג מסר? האם שדה זה מתאר את תוכן המסר (ניפוק לעומת מרשם) או שמא מתאר את אופי המסר (בקרה, עדכון, חדש וכו').</t>
  </si>
  <si>
    <t>אפיון עודכן</t>
  </si>
  <si>
    <t>מקובל</t>
  </si>
  <si>
    <t>נסגר</t>
  </si>
  <si>
    <t>ממשק 14</t>
  </si>
  <si>
    <t>מערכת בתי מרקחת, ניפוקי תרופות</t>
  </si>
  <si>
    <t>1.10.1.2</t>
  </si>
  <si>
    <t>TAARICH_SHAA_
BULK        תאריך מסר</t>
  </si>
  <si>
    <t>מדוע נקרא bulk? זה ברמת Messernipoc</t>
  </si>
  <si>
    <t>אפיון עודכן</t>
  </si>
  <si>
    <t>מקובל</t>
  </si>
  <si>
    <t>נסגר</t>
  </si>
  <si>
    <t>ממשק 14</t>
  </si>
  <si>
    <t>מערכת בתי מרקחת, ניפוקי תרופות</t>
  </si>
  <si>
    <t>1.10.1.2</t>
  </si>
  <si>
    <t>MISPAR_ASMACHTA        מס' אסמכתא        N 10        חד ערכי</t>
  </si>
  <si>
    <t>יש לשנות את שם השדה למספר ניפוק.</t>
  </si>
  <si>
    <t>אפיון עודכן</t>
  </si>
  <si>
    <t>מקובל</t>
  </si>
  <si>
    <t>נסגר</t>
  </si>
  <si>
    <t>ממשק 14</t>
  </si>
  <si>
    <t>מערכת בתי מרקחת, ניפוקי תרופות</t>
  </si>
  <si>
    <t>1.10.1.2</t>
  </si>
  <si>
    <t>TAARICH_LEYDA        תאריך לידה        DateTime        לצורך אימות</t>
  </si>
  <si>
    <t>להשמיט. ראה הערה 288</t>
  </si>
  <si>
    <t>אפיון עודכן</t>
  </si>
  <si>
    <t>מקובל</t>
  </si>
  <si>
    <t>נסגר</t>
  </si>
  <si>
    <t>ממשק 14</t>
  </si>
  <si>
    <t>מערכת בתי מרקחת, ניפוקי תרופות</t>
  </si>
  <si>
    <t>1.10.1.2</t>
  </si>
  <si>
    <t>COD_TRUFA_TOMER        קוד תרופה תומר        N 8</t>
  </si>
  <si>
    <t>נקרא מק"ט. לשנות לN9</t>
  </si>
  <si>
    <t>אפיון עודכן</t>
  </si>
  <si>
    <t>מקובל</t>
  </si>
  <si>
    <t>נסגר</t>
  </si>
  <si>
    <t>ממשק 14</t>
  </si>
  <si>
    <t>מערכת בתי מרקחת, ניפוקי תרופות</t>
  </si>
  <si>
    <t>1.10.1.2</t>
  </si>
  <si>
    <t>COD_TRUFA        קוד תרופה פנימי תומר         C 4</t>
  </si>
  <si>
    <t>לשנות לN5</t>
  </si>
  <si>
    <t>אפיון עודכן</t>
  </si>
  <si>
    <t>מקובל</t>
  </si>
  <si>
    <t>נסגר</t>
  </si>
  <si>
    <t>ממשק 14</t>
  </si>
  <si>
    <t>מערכת בתי מרקחת, ניפוקי תרופות</t>
  </si>
  <si>
    <t>1.10.1.2</t>
  </si>
  <si>
    <t>MISPAR_ARIZUT        מס' אריזות        N 3         
KOD_ARIZAT_TRUFA        תיאור אריזה        C 4        יועבר קוד סוג אריזת התרופה  ממערכת תומר</t>
  </si>
  <si>
    <t>להשמיט - לכל תרופה מוגדרת אריזה אחת בלבד ועל כן במערכת בתי המרקחת לא מתועדות האריזה או יחידות הכמות שנופקו. כיוון שקודקס התרופות זהה בשתי המערכות נתון זה מיותר וניתן להסקה ממזהה התרופה.</t>
  </si>
  <si>
    <t>אפיון עודכן</t>
  </si>
  <si>
    <t>מקובל</t>
  </si>
  <si>
    <t>לא הושמט mispar_arizut</t>
  </si>
  <si>
    <t>נסגר</t>
  </si>
  <si>
    <t>ממשק 14</t>
  </si>
  <si>
    <t>מערכת בתי מרקחת, ניפוקי תרופות</t>
  </si>
  <si>
    <t>1.10.1.2</t>
  </si>
  <si>
    <t>KAMUT        מס' יחידות         N 3        כמות שנופקה</t>
  </si>
  <si>
    <t>ערך null בשדה זה מסמל הנפקת מרשם לבית מרקחת אזרחי.</t>
  </si>
  <si>
    <t>אפיון עודכן</t>
  </si>
  <si>
    <t>מקובל</t>
  </si>
  <si>
    <t>נסגר</t>
  </si>
  <si>
    <t>ממשק 14</t>
  </si>
  <si>
    <t>מערכת בתי מרקחת, ניפוקי תרופות</t>
  </si>
  <si>
    <t>1.10.2</t>
  </si>
  <si>
    <t>MISPAR_SIDURI_
MESSER        מס' אסמכתא</t>
  </si>
  <si>
    <t>בסעיף 1.10.1.2 הוגדר mispar_siduri_messer כ"מספר תשדורת"' בעוד שמספר אסמכתא מיוצג בשדה Mispar_asmachta - לתקן לנכון.</t>
  </si>
  <si>
    <t>אפיון עודכן</t>
  </si>
  <si>
    <t>מקובל</t>
  </si>
  <si>
    <t>נסגר</t>
  </si>
  <si>
    <t>ממשק 14</t>
  </si>
  <si>
    <t>מערכת בתי מרקחת, ניפוקי תרופות</t>
  </si>
  <si>
    <t>1.10.2</t>
  </si>
  <si>
    <t>עבור קליטה תקינה של הנתון תועבר רק כותרת המסר</t>
  </si>
  <si>
    <t>האם זאת אומרת שבמסר בקרה שגוי יישלח גם המסר עצמו? יש צורך בכך</t>
  </si>
  <si>
    <t>אפיון עודכן</t>
  </si>
  <si>
    <t>מקובל</t>
  </si>
  <si>
    <t>נסגר</t>
  </si>
  <si>
    <t>ממשק 14</t>
  </si>
  <si>
    <t>מערכת בתי מרקחת, ניפוקי תרופות</t>
  </si>
  <si>
    <t>1.10.2</t>
  </si>
  <si>
    <t>TAARICH_SHAA_
MESSER        מועד יצירת המסר</t>
  </si>
  <si>
    <t>מה משמעות שדה זה? מועד יצירת המסר המקורי (במערכת בתי המרקחת) או מועד יצירת מסר הבקרה (כלומר מועד היארעות תקלת הקליטה)?</t>
  </si>
  <si>
    <t>אפיון עודכן</t>
  </si>
  <si>
    <t>מקובל</t>
  </si>
  <si>
    <t>נסגר</t>
  </si>
  <si>
    <t>ממשק 14</t>
  </si>
  <si>
    <t>מערכת בתי מרקחת, ניפוקי תרופות</t>
  </si>
  <si>
    <t>1.11</t>
  </si>
  <si>
    <t>להלן רשימת מצבים שגויים ואופן הטיפול בהם</t>
  </si>
  <si>
    <t>יש צורך בפירוט רב יותר עבור השגיאות</t>
  </si>
  <si>
    <t>אפיון עודכן</t>
  </si>
  <si>
    <t>מקובל</t>
  </si>
  <si>
    <t>נסגר</t>
  </si>
  <si>
    <t>תיק אפיון על</t>
  </si>
  <si>
    <t>תיק אפיון על</t>
  </si>
  <si>
    <t>2</t>
  </si>
  <si>
    <t>חיילים "רגישים" – המערכת מאפשרת הגדרת חיילים כ"רגישים". פעולה זו תגביל את היכולת להיכנס לתיקים אלו, באמצעות הזנת מס' תעודת החייל.</t>
  </si>
  <si>
    <t>תכולה זו אינה מוגבלת לרכיב ברה"ן אלא קיימת בגישה לכל מידע עסקי על המטופל במערכת.</t>
  </si>
  <si>
    <t>אפיון עודכן</t>
  </si>
  <si>
    <t>מקובל</t>
  </si>
  <si>
    <t>נסגר</t>
  </si>
  <si>
    <t>תיק אפיון על</t>
  </si>
  <si>
    <t>תיק אפיון על</t>
  </si>
  <si>
    <t>4</t>
  </si>
  <si>
    <t>עיקר עבודתו של החובש במערכת מתמקד בהזנת מדדים וטיפולים שניתנו במרפאה</t>
  </si>
  <si>
    <t>ברפואה קלינית אכן כך הדבר, אולם חובשים ממלאים תפקידים רבים בניהול המרפאה ומעקב אחר מטופלים הכרוכים בעיקר בעבודה עם דוח"ות למינהם, וכן הזנת חיסונים.</t>
  </si>
  <si>
    <t>הבהרה</t>
  </si>
  <si>
    <t>אפיון עודכן</t>
  </si>
  <si>
    <t>מקובל</t>
  </si>
  <si>
    <t>נסגר</t>
  </si>
  <si>
    <t>תיק אפיון על</t>
  </si>
  <si>
    <t>תיק אפיון על</t>
  </si>
  <si>
    <t>5</t>
  </si>
  <si>
    <t>התהליך מבוצע במסגרת קליטת מלש"ב בלשכת הגיוס</t>
  </si>
  <si>
    <t>זהו מתאר אחד. המתאר השני הוא וע"ר רגיל בו טרם קביעת ס"ל לא מבוצעות בדיקות סקר למינהן אלא נסקר המידע הרפואי של המטופל.</t>
  </si>
  <si>
    <t>הבהרה</t>
  </si>
  <si>
    <t>אפיון עודכן</t>
  </si>
  <si>
    <t>מקובל</t>
  </si>
  <si>
    <t>נסגר</t>
  </si>
  <si>
    <t>תיק אפיון על</t>
  </si>
  <si>
    <t>תיק אפיון על</t>
  </si>
  <si>
    <t>5</t>
  </si>
  <si>
    <t>        תרופות</t>
  </si>
  <si>
    <t>במפגש מלש"ב בלשכת גיוס מתועדות תרופות שבשימוש המטופל ולא ניתן מרשם לתרופה לטיפול כעת.</t>
  </si>
  <si>
    <t>אפיון עודכן</t>
  </si>
  <si>
    <t>מקובל</t>
  </si>
  <si>
    <t>נמחק תרופות אך לא תואר תיעוד תרופות לפי דיווח חיצוני</t>
  </si>
  <si>
    <t>האפיון חסר או אינו משקף את התיקון</t>
  </si>
  <si>
    <t>נמחק תרופות אך לא תואר תיעוד תרופות לפי דיווח חיצוני. לאור העובדה כי תהליך תיעוד שימוש בתרופה לפי דיווח חיצוני אוחד עם תהליך מתן תרופה למרשם, ולאור ההבנה מאפיון מסך סיטואציה (97) כי ההרשאה ניתנת ברמת משימה, נבקש להגביל את תהליך מתן תרופה בלשכת גיוס לתיעוד תרופות לפי דיווח חיצוני (מסך 44).</t>
  </si>
  <si>
    <t>האפיון חסר או אינו משקף את התיקון</t>
  </si>
  <si>
    <t>תיק אפיון על</t>
  </si>
  <si>
    <t>תיק אפיון על</t>
  </si>
  <si>
    <t>2.1.4</t>
  </si>
  <si>
    <t>פעולת החתימה אשר יוצרת גרסה חדשה לסיכום המפגש</t>
  </si>
  <si>
    <t>בנוסף לחילול מחדש של תדפיס סיכום המפגש, יש הכרח לשמור מחדש את הנתונים בתיק, לרבות הפעלת התהליכים הנגזרים מכך (שידור למערכת חיצונית וכדומה) בהתאם לכללי הרכיב והממשק.</t>
  </si>
  <si>
    <t>אחר</t>
  </si>
  <si>
    <t>הנתונים נשמרים אוט' ללא צורך בחתימת המפגש. חתימת המפגש משנה את סטאטוס הנתונים מ"טיוטה" ל"חתום".</t>
  </si>
  <si>
    <t>בקשה להבהרת הפתרון</t>
  </si>
  <si>
    <t>לא ברור התשובה - האם מופעלים תהליכים נגזרים?</t>
  </si>
  <si>
    <t>נסגר</t>
  </si>
  <si>
    <t>תיק אפיון על</t>
  </si>
  <si>
    <t>תיק אפיון על</t>
  </si>
  <si>
    <t>2</t>
  </si>
  <si>
    <t>        סוג המפגש - בחירה מטבלה</t>
  </si>
  <si>
    <t>בדומה למפגש רופא מומחה, יש להציג את ההפניות בתיק מסוג ברה"ן המתאימות למחלקה הנוכחית</t>
  </si>
  <si>
    <t>אחר</t>
  </si>
  <si>
    <t>מדובר על אפיון מצב קיים ולא אפיון תהליכים חדשים</t>
  </si>
  <si>
    <t>מקובל</t>
  </si>
  <si>
    <t>נסגר</t>
  </si>
  <si>
    <t>תיק אפיון על</t>
  </si>
  <si>
    <t>תיק אפיון על</t>
  </si>
  <si>
    <t>6</t>
  </si>
  <si>
    <t>כאשר בכניסה למסך נשלפים כל פריטי מעקבים שרלוונטיים לאותו משתמש</t>
  </si>
  <si>
    <t>תא הדואר מוגדר למבנה ופרופיל משתמש ולא למשתמש פרטני.</t>
  </si>
  <si>
    <t>אפיון עודכן</t>
  </si>
  <si>
    <t>מקובל</t>
  </si>
  <si>
    <t>נסגר</t>
  </si>
  <si>
    <t>תיק אפיון על</t>
  </si>
  <si>
    <t>תיק אפיון על</t>
  </si>
  <si>
    <t>2.3</t>
  </si>
  <si>
    <t>למנגנון הרשאות על האובייקטים השונים</t>
  </si>
  <si>
    <t>נדרשות גם הרשאות ברמת הנתונים עצמם - ראה דרישה 2.2.3.1</t>
  </si>
  <si>
    <t>אפיון עודכן</t>
  </si>
  <si>
    <t>מקובל</t>
  </si>
  <si>
    <t>נוספה התייחסות ל"פריטי מידע" ללא ציון נושא הרשאות ברמת רשומה.</t>
  </si>
  <si>
    <t>האפיון חסר או אינו משקף את התיקון</t>
  </si>
  <si>
    <t xml:space="preserve">רלוונטי למחלוקת על הרשאות ברמת רשומה. </t>
  </si>
  <si>
    <t>קובץ מחלוקות</t>
  </si>
  <si>
    <t>תיק אפיון על</t>
  </si>
  <si>
    <t>תיק אפיון על</t>
  </si>
  <si>
    <t>2.15.0</t>
  </si>
  <si>
    <t>הפסקת הוראה רפואית</t>
  </si>
  <si>
    <t>לא נמצא תדפיס הוראה רפואית עצמה</t>
  </si>
  <si>
    <t>אחר</t>
  </si>
  <si>
    <t>תדפיס מס' 20</t>
  </si>
  <si>
    <t>מקובל</t>
  </si>
  <si>
    <t>נסגר</t>
  </si>
  <si>
    <t>תיק אפיון על</t>
  </si>
  <si>
    <t>תיק אפיון על</t>
  </si>
  <si>
    <t>2.15.0</t>
  </si>
  <si>
    <t>להלן הדוחות/תדפיסים הכלולים במערכת</t>
  </si>
  <si>
    <t>לא נמצא תדפיס תוצאות מעבדה</t>
  </si>
  <si>
    <t>דרישה חדשה</t>
  </si>
  <si>
    <t>אין דרישה להדפסת תוצאות מעבדה כתדפיס נפרד</t>
  </si>
  <si>
    <t>מקובל</t>
  </si>
  <si>
    <t>אשמח לראות את מסך התוצאות עצמו ולבחון פתרונות אפשריים</t>
  </si>
  <si>
    <t>אכן CR</t>
  </si>
  <si>
    <t>קובץ מחלוקות</t>
  </si>
  <si>
    <t>כניסה למערכת, איתור מטופל ותחילת תיעוד מידע רפואי</t>
  </si>
  <si>
    <t>1.3</t>
  </si>
  <si>
    <t>והמשתמש בוחר מרפאה לעבוד בה מתוך המרפאות המשויכות אליו לפי פרופיל המשתמש,</t>
  </si>
  <si>
    <t>1.        צעד 1: בחירת פרופיל משתמש.
2.        צעד 2: בחירת מבנה:
2.1.        דפדוף: בפרופיל משתמש המשויך למבנה. עץ מבנים היררכי בן 4 רמות. הדפדוף מתחיל בבחירה ברמה ההיררכית הגבוהה ביותר (מתחם), בו מוצגים המתחמים המותרים לפרופיל משתמש זה או המשויכים לפרופיל משתמש זה עבור משתמש זה. בחירה בכל רמה מציגה רק את המבנים ברמה מתחתיה המותרים לפרופיל משתמש זה או המשויכים לפרופיל משתמש זה עבור משתמש זה.
2.1.1.        מתחם
2.1.2.        מתקן
2.1.3.        מחלקה
2.1.4.        תת מחלקה
2.2.        הזנה קוד מבנה: במקרה של פרופיל משתמש שאינו משויך למבנה כל שהוא יש חובה להזין קוד מבנה. הזנה ידנית או חיפוש שמי ברשימת המבנים הרפואיים בכפוף למגבלות שהוגדרו (שליפת עד 5 רשומות בטבלת התוצאות). הזנת קוד המבנה מציבה אותו ברמה ההיררכית המתאימה בעץ המבנים שתואר בסעיף 2.1.</t>
  </si>
  <si>
    <t xml:space="preserve">דרישה חדשה </t>
  </si>
  <si>
    <t>1- צעד 1: אפיון עודכן, אופיין מסך חדש "בחירת פרופיל משתמש".
2- צעד 2: דרישה חדשה. אין התייחסות לדפדוף בעץ ולהזנת קוד מבנה כאשר אין שיוך, כמתואר בסעיף 1.1.1.1 : משתמש יתעד את המרפאה בה הוא עובד (על פי היררכיית המבנים הרפואיים כמוגדר בטבלת מבנים רפואיים בסעיף 2.10.2 למפרט).</t>
  </si>
  <si>
    <t>מחלוקת</t>
  </si>
  <si>
    <t>כמו שציטטתם - "על פי היררכיית המבנים הרפואיים". כיצד יבחר מתוך היררכייה זו? נשמח לשמוע פתרונות
בחירת מבנה אינה מוגבלת לפרופילי משתמש המשויכים למבנה. בכל התחברות למערכת יש לבחור את המבנה הנוכחי. הדרישה אינה מגבילה את בחירת המבנה לתרחיש מסוים.</t>
  </si>
  <si>
    <t>קובץ מחלוקות</t>
  </si>
  <si>
    <t>כניסה למערכת, איתור מטופל ותחילת תיעוד מידע רפואי</t>
  </si>
  <si>
    <t>1.3</t>
  </si>
  <si>
    <t>ולוחץ על הכפתור לפי הפעולה שברצונו לבצע</t>
  </si>
  <si>
    <t>בסיום בחירת המבנה המשתמש צריך לאשר את בחירתו ולהכנס לעמוד הבית של המערכת, שם יוצגו לו, בין השאר, התראות, הודעות מנהל מערכת וכן רשימת המוזמנים עבורו, כפי שהוגדר במקום אחר, וכן מקום לבחירת מטופל פרטני בהזנת פרטיו.</t>
  </si>
  <si>
    <t>חוויית משתמש</t>
  </si>
  <si>
    <t>אופיין בהתאם לדרישות המכרז</t>
  </si>
  <si>
    <t>ע"י בחירת המבנה הרצוי המשתמש מאשר את בחירתו , ואז לוחץ על כפתור לביצוע הפעולה הנדרשת. עמוד הבית של המערכת יהיה מסך הניווט המכיל את הפעולות הרצויות והמסך הראשי של סאפ המכיל את הקישורים הרלוונטיים לדוחות / טרנזקציות במערכת.</t>
  </si>
  <si>
    <t>מקובל</t>
  </si>
  <si>
    <t>נסגר</t>
  </si>
  <si>
    <t>כניסה למערכת, איתור מטופל ותחילת תיעוד מידע רפואי</t>
  </si>
  <si>
    <t>1.3</t>
  </si>
  <si>
    <t>המשתמש מסמן מטופל מהרשימה וצופה בתיק מטופל שלו</t>
  </si>
  <si>
    <t>בבחירת מטופל יש לפתוח ישירות מפגש (סיטואציה) חדשה למטופל במקום לפתוח את אוגדנו. החריג לכך הינם מסכים השוגדרו במפורש כי יובילו לאוגדן המטופל.</t>
  </si>
  <si>
    <t>רוחבי</t>
  </si>
  <si>
    <t>חוויית משתמש</t>
  </si>
  <si>
    <t>אופיין בהתאם לדרישות המכרז</t>
  </si>
  <si>
    <t>לפי סיכומי הפגישות התבקשנו שתמיד שהמשתמש יבצע צפייה בתיק מטופל לפני תחילת תיעוד מפגש כשלהו, בנוסף סדר הפעולות מוגדר עפ"י הדרישה בסעיף 2.4.1.2: בכניסה לתיק מטופל, המשתמש יוכל להתחיל בתיעוד מידע רפואי, מיד עם השלמת טעינת נתוני המטופל (פרט לתמונה), ההתראות הקיימות למטופל ותמצית התיק, ועל פי דרישות הביצועים המוגדרות בסעיף 2.21 למפרט, גם אם טרם נטען כלל המידע המפורט בתהליך 2.2 ("התרשמות מהתיק הרפואי") ובתהליך 2.4 ("תיעוד מידע רפואי").
תהליכי-המשנה שניתן יהיה לבצע כבר בשלב זה יסוכמו במסגרת האפיון.</t>
  </si>
  <si>
    <t>מחלוקת</t>
  </si>
  <si>
    <t>לא ברורה התשובה - המסך הראשון, כפי שגם הוגדר היטב בקובץ הגדרת מפגשים, הוא אכן תמצית תיק, אבל זה מסך במפגש - לא מסך אחר לחלוטין שממנו צריך לבצע פעולות נוספות על מנת לפתוח מפגש. סדר הפעולות דווקא תומך בבקשתנו - להתחיל מייד בתיעוד המידע הרפואי מיד לאחר התראות ותמצית התיק.</t>
  </si>
  <si>
    <t>נסגר</t>
  </si>
  <si>
    <t>כניסה למערכת, איתור מטופל ותחילת תיעוד מידע רפואי</t>
  </si>
  <si>
    <t>1.3</t>
  </si>
  <si>
    <t>יוצג מסך להזנת פרמטרים לזיהוי המטופל על פיהם יתבצע החיפוש</t>
  </si>
  <si>
    <t>לחדד: במסך פתיחת תיק, מפגש, חיסון וכדומה התהליך הנדרש הינו *שליפת מטופל בודד* על סמך מזהה חד-חד ערכי (מ"א בלבד). בנוסף יש לאפשר גישה לתהליך "איתור מטופל" לפי יוזמת המשתמש (ניתן לרכז את כל פקדי הGUI באותו מסך ולחייב הזנה בפקד אחד לפחות). תוצאת פעולת מסך "איתור מטופל" צריכה להיות תלויה במספר הרשומות שענו לקריטריוני החיפוש: במקרה בו אותרה רשומה אחת בלבד יש לשלוף אוטומטית את המטופל הבודד שאותר. במידה ואותרו יותר מרשומה אחת המתאימה לקריטריונים שהוזנו  יש להציג את רשימת התוצאות ולאפשר למשתמש לבחור ממנו מטופל בודד. מספר התוצאות הנשלפות צריך להיות מוגבל.</t>
  </si>
  <si>
    <t>רוחבי</t>
  </si>
  <si>
    <t>חוויית משתמש</t>
  </si>
  <si>
    <t>אפיון עודכן</t>
  </si>
  <si>
    <t>ניתן לשלוף מטופל בודד ע"י הזנת מספר אישי כמזהה חד חד ערכי, ללא הזנה של פרמטרים נוספים.</t>
  </si>
  <si>
    <t>מקובל</t>
  </si>
  <si>
    <t>נסגר</t>
  </si>
  <si>
    <t>כניסה למערכת, איתור מטופל ותחילת תיעוד מידע רפואי</t>
  </si>
  <si>
    <t>1.3</t>
  </si>
  <si>
    <t>לפני הכניסה לתיק</t>
  </si>
  <si>
    <t>או פתיחת סיטואציה חדשה - ראה הערה 317</t>
  </si>
  <si>
    <t xml:space="preserve">דרישה חדשה </t>
  </si>
  <si>
    <t>אין התייחסות להזנת מספר תעודה בתחילת תיעוד מפגש (סיטואציה) אלא רק בכניסה לתיק מטופל, לפי הדרישה בסעיף 2.1.2.2 : בכל גישה לתיק רפואי של מטופל המוגדר כתיק רגיש,  ידרש המשתמש להזין מספר תעודה של המטופל והכניסה תתאפשר רק לאחר בדיקת מספר התעודה באמצעות ממשק "מספרי תעודות" (בסעיף 2.22 למפרט).
זאת פרט למשתמשים שהוגדר שרשאים להיכנס לתיקים רגישים ללא הזנת מספר תעודה.
בשלב האפיון יוגדר פרק הזמן לאחר הזנת מספר תעודה שבו יוכל המשתמש לגשת לתיק המטופל ללא הזנת מספר תעודה מחדש.</t>
  </si>
  <si>
    <t>בקשה להבהרת הפתרון</t>
  </si>
  <si>
    <t>האם פתיחת סיטואציה כוללת גישה לתיק הרפואי? בכל אופן, אם זו פרשנותכם, אפשר להשמיט. ימומש דרך תכולות אחרות במכרז.</t>
  </si>
  <si>
    <t>קובץ מחלוקות</t>
  </si>
  <si>
    <t>כניסה למערכת, איתור מטופל ותחילת תיעוד מידע רפואי</t>
  </si>
  <si>
    <t>1.3</t>
  </si>
  <si>
    <t>בוחר בתמצית תיק כדי לראות ריכוז מידע על נתונים רפואיים שתועדו למטופל מהמרפאה הנוכחית</t>
  </si>
  <si>
    <t>"תמצית תיק" (כפי שהוגדרה במסכי "עמוד הבית" ו"מידע נוסף" בהגדרת המפגשים) מכילה פרטים רבים הנשלפים ממקורות אחרים לרבות מערכות משא"ן, מידע שהוזן ע"י מרפאות אחרות ועוד.</t>
  </si>
  <si>
    <t>הבהרה</t>
  </si>
  <si>
    <t>אפיון עודכן</t>
  </si>
  <si>
    <t>מקובל</t>
  </si>
  <si>
    <t>נסגר</t>
  </si>
  <si>
    <t>כניסה למערכת, איתור מטופל ותחילת תיעוד מידע רפואי</t>
  </si>
  <si>
    <t>1.3</t>
  </si>
  <si>
    <t>טיוטות של המשתמש מהמרפאה הנוכחית ממנה התחבר למערכת, בלחיצה על הכפתור טיוטות יוצג מסך שבו יוכל המשתמש לערוך או למחוק אותן</t>
  </si>
  <si>
    <t>לא ברור מיקום ותזמון כפתור זה: האם מדובר במסך הבית של המערכת (טרם בחירת מטופל) או לאחר בחירת מטופל. במקרה הראשון יש להציג את כלל הטיוטות של משתמש זה במרפאה זו. במקרה השני יש להציג את כל הטיוטות של משתמש זה במרפאה זו עבור מטופל זה.
בכל מקרה יש להציג חיווי חזותי על קיום טיוטות שכאלו עוד במסך הראשי (בהתאם להקשר) ולפני לחיצה על כפתור "טיוטות" ייעודי.
במידה ובטיוטות יוצגו גם הזנות בדיעבד יש להפריד ביניהן בטבלאות נפרדות</t>
  </si>
  <si>
    <t xml:space="preserve">דרישה חדשה </t>
  </si>
  <si>
    <t>1. הטיוטות יוצגו לאחר כניסה לתיק המטופל. 
2. לא קיימת דרישה להציג טיוטות בכניסה למערכת, אלא בכניסה לתיק המטופל בלבד. ראה דרישה 2.1.2.3
3. לא קיימת דרישה לחיווי חזותי על קיום טיוטות.</t>
  </si>
  <si>
    <t>מחלוקת</t>
  </si>
  <si>
    <t>לאחר השיחה ב23/10/2014 נראה כי הטיוטות יוצגו ברמת מטופל - אם כך יש להציג קיום טיוטות בהתראות. 
מה לגבי הפרדה בין טיוטות מיצירת המשתמש לטיוטות מהזנה בדיעבד?</t>
  </si>
  <si>
    <t>נסגר</t>
  </si>
  <si>
    <t>כניסה למערכת, איתור מטופל ותחילת תיעוד מידע רפואי</t>
  </si>
  <si>
    <t>1.3</t>
  </si>
  <si>
    <t>להסיר את ההפניות ממעקב הפניות פתוחות</t>
  </si>
  <si>
    <t>הפעולה הינה שינוי סטאטוס של ההפניה וקישור המפגש הנוכחי להפניה כתשובה. כפועל יוצא, תצא ההפניה ממעקב הפניות פתוחות.</t>
  </si>
  <si>
    <t xml:space="preserve">דרישה חדשה </t>
  </si>
  <si>
    <t>בעת קישור המפגש כתשובה להפניה, ההפניה תוסר ממעקב הפניות פתוחות. אין התייחסות לשנות סטטוס של ההפניה, לפי דרישה בסעיף 2.4.1.3: היה ולמטופל יש הפניות פתוחות שמיועדות להתמחות זהה להתמחות שיש למשתמש, הן תוצגנה למשתמש והוא יוכל לקבוע שהמפגש אותו הוא מבצע מהווה תשובה להפניה אחת או יותר מביניהן. במקרה זה, בסיום המפגש ההפניה תצוין כהפניה שניתנה לה תשובה (כלומר לא תופיע במעקב הפניות פתוחות).</t>
  </si>
  <si>
    <t>מחלוקת</t>
  </si>
  <si>
    <t>" ...והוא יוכל לקבוע שהמפגש אותו הוא מבצע מהווה תשובה להפניה אחת או יותר מביניהן. במקרה זה, בסיום המפגש ההפניה תצוין כהפניה שניתנה לה תשובה (כלומר לא תופיע במעקב הפניות פתוחות).", כלומר ציון "מידע המהווה תשובה לטיפול" המוזכר בסעיף 2.6.2.1. מושג "סטאטוס" אינו מופיע גם כך במכרז, ונחשב לCR, ועל כן אי הזכרתו בסעיף זה אינה מעלה או מורידה מהדרישה בסעיף זה לסמן את ההמפגש כתשובה להפניה, וכפועל יוצא מכך, את ההפניה ככזו שקיבלה תשובה. הדרך לממש זאת אינה רלוונטית בשלב זה. יש לציין כי גם הניסוח המקורי שלכם דן בשינוי סטאטוס ההפניה בעקבות פעולה זו.</t>
  </si>
  <si>
    <t>נסגר</t>
  </si>
  <si>
    <t>כניסה למערכת, איתור מטופל ותחילת תיעוד מידע רפואי</t>
  </si>
  <si>
    <t>1.3</t>
  </si>
  <si>
    <t>מהמסך הראשי, המשתמש יכול לגשת להפקת דוחות ולבחור בדו"ח מסוים</t>
  </si>
  <si>
    <t>מהמסך הראשי יכול לגשת המשתמש למגוון היכולות הפתוחות עבורו במערכת לרבות חיסונים, דוח"ות, תא דואר, שיוך מטופל למרפאת אם וכדומה.</t>
  </si>
  <si>
    <t>הבהרה</t>
  </si>
  <si>
    <t>אחר</t>
  </si>
  <si>
    <t>הגישה לפעולות המרכזיות יתבצעו מהמסך ניווט. כמסך סטנדרטי המסך הראשי מאפשר להוסיף קישורים לפעולות או להזנה של טרנזקציה למעבר ישיר.</t>
  </si>
  <si>
    <t>בקשה להבהרת הפתרון</t>
  </si>
  <si>
    <t xml:space="preserve">נא חידוד ההבדל בין "מסך ראשי" ל"מסך ניווט". </t>
  </si>
  <si>
    <t xml:space="preserve">ממתין לתשובת HP לגבי תחזוק רשימת מועדפים לפי פרופיל משתמש. </t>
  </si>
  <si>
    <t>האפיון חסר או אינו משקף את התיקון</t>
  </si>
  <si>
    <t>תשובה לא נשלחה</t>
  </si>
  <si>
    <t xml:space="preserve">ממתין לתשובת HP לגבי תחזוק רשימת מועדפים לפי פרופיל משתמש. </t>
  </si>
  <si>
    <t>כניסה למערכת, איתור מטופל ותחילת תיעוד מידע רפואי</t>
  </si>
  <si>
    <t>חסר</t>
  </si>
  <si>
    <t>ממשק למערכת משא"ן ל"ג: בדיקה כי המטופל הנשלף הינו אכן מלש"ב ואחזור פרטי ל"ג בזמן אמת</t>
  </si>
  <si>
    <t>אחר</t>
  </si>
  <si>
    <t>לא ברור באיזה שלב נדרש אימות מטופל מלש"ב ואחזור פרטי ל"ג באמצעות הממשק?</t>
  </si>
  <si>
    <t>תשובה</t>
  </si>
  <si>
    <t>בעת פתיחת תיק מטופל</t>
  </si>
  <si>
    <t>לא תואר הממשק למשא"ן ל"ג.</t>
  </si>
  <si>
    <t>האפיון חסר או אינו משקף את התיקון</t>
  </si>
  <si>
    <t>לא תואר במסמך האפיון הממשק למשא"ן ל"ג ותזמון הפעלתו בתהליך זה.</t>
  </si>
  <si>
    <t>האפיון חסר או אינו משקף את התיקון</t>
  </si>
  <si>
    <t>כניסה למערכת, איתור מטופל ותחילת תיעוד מידע רפואי</t>
  </si>
  <si>
    <t>מערכת השוואת סגמנט התחברות המערכת מבצעת בדיקה אם הטרמינל ממנו התחבר המשתמש למרפאה בפעם האחרונה, שונה מהטרמינל בפעם הנוכחית.</t>
  </si>
  <si>
    <t xml:space="preserve">בדיקה זו צריכה להתבצע במהלך ההתחברות למערכת, לאחר בחירת מרפאה. </t>
  </si>
  <si>
    <t>אפיון עודכן</t>
  </si>
  <si>
    <t>מקובל</t>
  </si>
  <si>
    <t>נסגר</t>
  </si>
  <si>
    <t>כניסה למערכת, איתור מטופל ותחילת תיעוד מידע רפואי</t>
  </si>
  <si>
    <t>מערכת בדיקת הפניות פתוחות המערכת מבצעת בדיקה האם קיימות למשתמש הפניות בסטטוס "חדשה" או "מאושרת" התואמות למחלקה שממנה התחבר המשתמש, ושולפת אותן במידה ויש.</t>
  </si>
  <si>
    <t>קביעת הצגת הפניה בסטאטוס מסוים במתאר זה מתועדת כתכונה לסטאטוס
התאמת ההפניה להצגה במתאר זה נקבעת לפי שיויון בסוג הבעלות (צבאי, אזרחי, משטרה וכו') והמחלקה אליהן מיועדת ההפניה למבנה הנוכחי.
לשנות את כותרת המסך ל"הפניות להתייחסות". יש יש לאפשר מזעור החלון וחזרה אליו בהמשך</t>
  </si>
  <si>
    <t>חוויית משתמש</t>
  </si>
  <si>
    <t xml:space="preserve">דרישה חדשה </t>
  </si>
  <si>
    <t>1. דרישה חדשה - הדרישה בסעיף 2.4.1.3 מגדירה הצגת הפניות פתוחות לפי המחלקה (התמחות) בלבד ולא לפי סוג בעלות.  בנוגע לשליפה, היא לפי סטטוס הפניה כדי להציג רק את ההפניות הפתוחות ולא כל ההפניות הקיימות בשיוך הנ"ל.
2. אפיון עודכן - כותרת המסך שונתה. 
3. אפיון עודכן - מזעור החלון</t>
  </si>
  <si>
    <t>מחלוקת</t>
  </si>
  <si>
    <t>1. ימומש דרך סוג מפגש והרשאות. אתם יכולים להשמיט את ההערה כמות שהיא כתובה כאן. 
2. ההפניות יוצגו אולם לא תותר התייחסות אליהן בעזרת לוגיקת מפגש
3. האם לאחר מזעורו ניתן גם לחזור לחלון זה?</t>
  </si>
  <si>
    <t>להוסיף לחוקי המפגש:
אם ניתנה התייחסות להפניה והספק של ההפניה משויך לבעלות שאינה צבאית - יש להציג הודעת שגיאה "לא ניתן להזין תשובה להפניה המיועדת לספק אזרחי במרפאה צבאית."
לא ניתן לסמן "קשר למפגש" ו"המשך הצגה" בו זמנית.</t>
  </si>
  <si>
    <t>האפיון חסר או אינו משקף את התיקון</t>
  </si>
  <si>
    <t>החוק המבוקש (אם ניתנה התייחסות להפניה והספק של ההפניה משויך לבעלות שאינה צבאית - יש להציג הודעת שגיאה "לא ניתן להזין תשובה להפניה המיועדת לספק אזרחי במרפאה צבאית." ו"לא ניתן לסמן "קשר למפגש" ו"המשך הצגה" בו זמנית.") לא תואר לא במסמך אפיון זה, לא במסמך אפיון מסך "הפניות להתייחסות " ולא במסמך אפיון "ניהול הגדרות מערכת (קונפיגורציה)"</t>
  </si>
  <si>
    <t>האפיון חסר או אינו משקף את התיקון</t>
  </si>
  <si>
    <t>כניסה למערכת, איתור מטופל ותחילת תיעוד מידע רפואי</t>
  </si>
  <si>
    <t>משתמש תיעוד תשובה להפניה המשתמש מתעד שהמפגש הינו תשובה להפניה.</t>
  </si>
  <si>
    <t>ההתייחסות אינה בוליאנית בלבד: ישנן התייחסויות נוספות:
1. לא יטופל במפגש זה (נדרש פירוט)
2. טופל במפגש אחר</t>
  </si>
  <si>
    <t>אפיון עודכן</t>
  </si>
  <si>
    <t>עודכן הסבר מפורט, התייחסויות נוספות יהיו רק מתוך בחירה מרשימה.
האפשרויות הן: 
1. סימון בצ'ק בוקס שהמפגש הוא תשובה להפניה - הסרה מהרשימה ושינוי אוטומטי של הסטטוס.
2. התייחסויות נוספות: בחירת סיבה לאי טיפול בהפניה - רשימת סיבות כגון: לא יטופל במפגש זה, טופל במפגש אחר ועוד ינוהלו בטבלת תחזוקה של מנהל מערכת.</t>
  </si>
  <si>
    <t>מקובל</t>
  </si>
  <si>
    <t>נסגר</t>
  </si>
  <si>
    <t>כניסה למערכת, איתור מטופל ותחילת תיעוד מידע רפואי</t>
  </si>
  <si>
    <t>מערכת שינוי סטטוס הפניה במידה והמשתמש תיעד תשובה, המערכת משנה את סטטוס ההפניה ל"נענתה".</t>
  </si>
  <si>
    <t xml:space="preserve">הסטאטוס נקרא "התקבל מידע רפואי". יש לציין כי יש לקשר את המפגש כתשובה להפניה ואין להסתפק בשינוי סטאטוס ההפניה. </t>
  </si>
  <si>
    <t>אחר</t>
  </si>
  <si>
    <t>שם הסטטוס לפי סוגי הסטטוסים השייכים להפניות. חשוב לשמור על אחידות בשמות הסטאטוסים, כאשר מתקבלת תשובה, הן אם היא ממקור חיצוני והן אם היא ממקור פנימי.</t>
  </si>
  <si>
    <t>תשובה</t>
  </si>
  <si>
    <t>ראה קובץ "מעגל חיי הפניה" - הוגדר שם סטאטוס כזה עבור הפניות.</t>
  </si>
  <si>
    <t>נסגר</t>
  </si>
  <si>
    <t>כניסה למערכת, איתור מטופל ותחילת תיעוד מידע רפואי</t>
  </si>
  <si>
    <t>המשתמש מתעד אם המשתמש נוכח במפגש.</t>
  </si>
  <si>
    <t>צ"ל "האם המטופל נוכח במפגש"</t>
  </si>
  <si>
    <t>אפיון עודכן</t>
  </si>
  <si>
    <t>עודכן סימון "ללא נוכחות מטופל" כברירת מחדל, המטופל נוכח - מתבצע במסך פרטי מפגש.</t>
  </si>
  <si>
    <t>מקובל</t>
  </si>
  <si>
    <t>נסגר</t>
  </si>
  <si>
    <t>כניסה למערכת, איתור מטופל ותחילת תיעוד מידע רפואי</t>
  </si>
  <si>
    <t>משתמש יציאה מהמסך המשתמש מסיים ויוצא מהמסך.</t>
  </si>
  <si>
    <t>חוזר למסך ממנו בא</t>
  </si>
  <si>
    <t>אפיון עודכן</t>
  </si>
  <si>
    <t>מקובל</t>
  </si>
  <si>
    <t>נסגר</t>
  </si>
  <si>
    <t>כניסה למערכת, איתור מטופל ותחילת תיעוד מידע רפואי</t>
  </si>
  <si>
    <t>מערכת השוואת סגמנט התחברות המערכת מבצעת בדיקה אם הטרמינל ממנו התחבר המשתמש למרפאה בפעם האחרונה, שונה מהטרמינל בפעם הנוכחית.</t>
  </si>
  <si>
    <t>האם סגמנט רשת חופף לעמדה פרטנית? יש לציין כי עבודה מעמדות שונות בתוך אותו סגמנט אינה אירוע חריג.</t>
  </si>
  <si>
    <t>אחר</t>
  </si>
  <si>
    <t>המערכת תהייה נגישה לכל עמדת קצה המחוברת לרשת זו.
כל משתמש שיעשה לוגאין לרשת זו, תוך שימוש בכל עמדה הנמצאת ברשת זו (באמצעות כרטיס חכם או באמצעות שם משתמש וסיסמה בחיילות בהם אין כרטיס חכם), יוכל להפעיל את מערכת ה-CPR החדשה. אותו משתמש יוכל להפעיל את היישום בזמן מסוים מעמדת קצה אחת ובזמן אחר מעמדת קצה אחרת.</t>
  </si>
  <si>
    <t>בקשה להבהרת הפתרון</t>
  </si>
  <si>
    <t>תודה על ההסבר המחכים אולם הוא לא ענה על השאלה. המטרה היא למנוע מהמערכת להציג התראות לא נכונות. על כן חשוב להבין את הגדרת ההתראה והשלכותיה.</t>
  </si>
  <si>
    <t xml:space="preserve">אין להתריע בהתחברות מעמדה שונה. צפוי ליצור התראות שווא. יש להתריע בסגמנט שונה. </t>
  </si>
  <si>
    <t>האפיון חסר או אינו משקף את התיקון</t>
  </si>
  <si>
    <t xml:space="preserve">אין להתריע בהתחברות מעמדה שונה. צפוי ליצור התראות שווא. יש להתריע בסגמנט שונה. </t>
  </si>
  <si>
    <t>האפיון חסר או אינו משקף את התיקון</t>
  </si>
  <si>
    <t>כניסה למערכת, איתור מטופל ותחילת תיעוד מידע רפואי</t>
  </si>
  <si>
    <t>מערכת הצגת הודעת התראה באם הבדיקה חיובית, תוצג הודעת התראה: "שים לב, הכניסה הקודמת שלך למרפאה בוצעה ממחשב שונה מהכניסה הנוכחית."</t>
  </si>
  <si>
    <t>יש לציין את שם קריא-אנושית של הסגמנט ממנו התחבר המשתמש לאחרונה ואת זמן ההתחברות.</t>
  </si>
  <si>
    <t>אפיון עודכן</t>
  </si>
  <si>
    <t>מקובל</t>
  </si>
  <si>
    <t>נסגר</t>
  </si>
  <si>
    <t>כניסה למערכת, איתור מטופל ותחילת תיעוד מידע רפואי</t>
  </si>
  <si>
    <t xml:space="preserve">משתמש לחיצה על כפתור "אישור" המשתמש מאשר את ההודעה. </t>
  </si>
  <si>
    <t>יש לאפשר למשתמש לבחור האם לדווח כחריג ולשלוח דיווח זה למנהל מערכת. אחרת התראה זו חסרת תועלת.</t>
  </si>
  <si>
    <t>הרחבה</t>
  </si>
  <si>
    <t>דרישה חדשה</t>
  </si>
  <si>
    <t>ראה דרישה 2.4.1.3</t>
  </si>
  <si>
    <t>מקובל</t>
  </si>
  <si>
    <t>נסגר</t>
  </si>
  <si>
    <t>כניסה למערכת, איתור מטופל ותחילת תיעוד מידע רפואי</t>
  </si>
  <si>
    <t>בדיקת הגבלות לפרופיל משתמש המערכת מבצעת בדיקה על הגבלות צפייה במטופלים לפי: מתקן ממנו התחבר המשתמש, סוג שירות, יחידה, יחידת משנה, מרפאת אם, תיק רגיש.</t>
  </si>
  <si>
    <t>סיכום פגישה לגבי קריטריונים להגדרת מטופלים כרגישים (דרישה 9.7.2.1):
סוג שירות
דרגה
מקצוע
תפקיד
יחידה
יחידת משנה
מרפאת אם
אבחנה
סעיף ליקוי</t>
  </si>
  <si>
    <t>דרישה חדשה</t>
  </si>
  <si>
    <t>מדובר בהגבלות על צפייה ברשימת המטופלים של תוצאות חיפוש מטופל. אופיינו בהתאם לדרישה בסעיף 2.1.1.3: מנהל המערכת יוכל להגדיר הגבלות אשר יחולו על פרופילי משתמש מסוימים, לרבות הגבלות מסוג הגבלת אוכלוסיית המטופלים עליה ניתן לחפש, דרישה לפרמטרים מינימליים על מנת לחפש וכד'.
סוגי ההגבלות יסוכמו במסגרת האפיון.
האם נדרש לבטל את הדרישה?</t>
  </si>
  <si>
    <t>מחלוקת</t>
  </si>
  <si>
    <t>רשימת הפרמטרים שנדונה בפגישות האפיון:
מבנה טבלת הגבלות:
1. פרופיל משתמש
2. מתקן ממנו מחובר המשתמש
2. סוג שירות
3. יחידה
4. יחידת משנה
5. מרפאת אם
6. סטאטוס תיק רגיש
7. רשימה שמית (תוספת)
(להערה נכנסה רשימה מתכולה אחרת בשל טעות סופר - התנצלותי).</t>
  </si>
  <si>
    <t>במסמך אפיון מס' 5 חיפוש מטופל תוארה רשימת הקריטריונים.
עם זאת, אין לחסום אותו מלגשת לתיק (חסימה זו תושג בעזרת הפיכת התיק לרגיש).</t>
  </si>
  <si>
    <t>האפיון חסר או אינו משקף את התיקון</t>
  </si>
  <si>
    <t>אפיון לא חסר - כל הנושא במחלוקת</t>
  </si>
  <si>
    <t xml:space="preserve">לאור תשובת הספק כי הנושא במחלוקת, הרי שתהליך האפיון נעצר ומועבר להליך מחלוקות. </t>
  </si>
  <si>
    <t>קובץ מחלוקות</t>
  </si>
  <si>
    <t>כניסה למערכת, איתור מטופל ותחילת תיעוד מידע רפואי</t>
  </si>
  <si>
    <t>2.4. מסלול משני הפקת דו"ח מבקרים במרפאה</t>
  </si>
  <si>
    <t>מצד אחד התהליך המתואר משותף לכלל הדוח"ות המופקים ברמת מרפאה ולא מטופל בודד אך כותרת הסעיף וכן שורה 5 בטבלה מתארות דו"ח פרטני (מבקרים במרפאה) - מדוע ההתייחסות הפרטנית? ומדוע ההפרדה מסעיף 5.</t>
  </si>
  <si>
    <t>אפיון עודכן</t>
  </si>
  <si>
    <t xml:space="preserve">עודכן הסבר מפורט יותר. אין הפרדה, התיאור מציג שהמשתמש יכול לבצע חיתוך לפי סוג המטפל כלומר למטופלים המשויכים אליו, בנוסף לחיתוך ללא שיוך למטפל מסוים. </t>
  </si>
  <si>
    <t>בקשה להבהרת הפתרון</t>
  </si>
  <si>
    <t>עדיין לא הבנתי היכן ההתייחסות לשאר הדוח"ות שיכול המשתמש להפיק. במידה והןם מופקים במקום אחר, היכן הוא ומדוע הוחרגו שני דוח"ות אלו.</t>
  </si>
  <si>
    <t>נסגר</t>
  </si>
  <si>
    <t>כניסה למערכת, איתור מטופל ותחילת תיעוד מידע רפואי</t>
  </si>
  <si>
    <t>משתמש הזנת פרמטרים לחיתוך המשתמש מבצע חיתוך לפי שדה סוג מטפל וטווח תאריכים הביקור בפועל.</t>
  </si>
  <si>
    <t>בנוסף יש צורך בפילוח לפי משתמש פרטני עם רשימת מטפלים שתיעדו מפגשים במבנה זה בפרק הזמן האחרון (פרמטר).</t>
  </si>
  <si>
    <t>דרישה חדשה</t>
  </si>
  <si>
    <t>1- קיימת אפשרות לחיתוך לפי מטפל מסוים (משתמש).
2- דרישה חדשה: להוסיף אפשרות חיתוך לרשימת מטפלים שתיעדו מפגשים לפי פרמטר זמן. עפ"י הדרישה בסעיף 8.1.2.1: משתמש יוכל להפיק דוח שיציג את רשימת המטופלים שביקרו במרפאה בחיתוכים שונים לרבות ע"פ מטפל וטווח זמנים.</t>
  </si>
  <si>
    <t>השמטת ההערה</t>
  </si>
  <si>
    <t>1. מקובל
2. במידה ולא ניתן לנצל את הרכיבים שנדרשו במכרז בתכולות אחרות גם כאן - נוותר.</t>
  </si>
  <si>
    <t>השמטת ההערה</t>
  </si>
  <si>
    <t>כניסה למערכת, איתור מטופל ותחילת תיעוד מידע רפואי</t>
  </si>
  <si>
    <t>המשתמש מבצע חיתוך לפי שדה מטפל וטווח תאריכים הביקור בפועל.
מטפל שזימן, תאריך זימון, תאריך התור, שם מטופל, יחידת מטופל, יחידת משנה (של המטופל)</t>
  </si>
  <si>
    <t>שדות להגדרת השליפה:
1. תאריך זימון (טווח)
3. המשתמש שזימן
4. יחידת המטופל
5. יחידת משנה של המטופל
6. סוג שירות צבאי
7. מרפאת אם</t>
  </si>
  <si>
    <t>אפיון עודכן</t>
  </si>
  <si>
    <t>מקובל</t>
  </si>
  <si>
    <t>נסגר</t>
  </si>
  <si>
    <t>מסך 52</t>
  </si>
  <si>
    <t>כניסה למערכת</t>
  </si>
  <si>
    <t>המשתמש מזין שם משתמש לפי פרופיל המשתמש שברצונו להיכנס למערכת וסיסמא בהתאם. מנהל מערכת יוצר שם משתמש וסיסמא לכל משתמש בהתאם לפרופיל משתמש נדרש</t>
  </si>
  <si>
    <t>שם המשתמש והססמא אחידים לכל משתמש שהוא, ללא קשר למספר פרופילי המשתמש המשויכים אליו. לאחר הזדהות בפני המערכת המשתמש יכול לבחור תחת איזה פרופיל משתמש ברצונו לעבוד במושב (session) זה.</t>
  </si>
  <si>
    <t>אפיון עודכן</t>
  </si>
  <si>
    <t>מסמך חסר</t>
  </si>
  <si>
    <t>נשלחה בקשה</t>
  </si>
  <si>
    <t>נסגר</t>
  </si>
  <si>
    <t>מסך 52</t>
  </si>
  <si>
    <t>כניסה למערכת</t>
  </si>
  <si>
    <t>4 מסך ראשי ובחירת מרפאה</t>
  </si>
  <si>
    <t>לאור הערה 339 - יש להתאים את מסך 4 כך שיכיל גם בחירת פרופיל משתמש.</t>
  </si>
  <si>
    <t>אפיון עודכן</t>
  </si>
  <si>
    <t>הוספת מסך חדש - בחירת פרופיל משתמש ( 70).</t>
  </si>
  <si>
    <t>מקובל</t>
  </si>
  <si>
    <t>נסגר</t>
  </si>
  <si>
    <t>מסך 52</t>
  </si>
  <si>
    <t>כניסה למערכת</t>
  </si>
  <si>
    <t>Logon Language טקסט ר הזנת שפת הכניסה למערכת  HE 2 תווים, 
HE
 או EN</t>
  </si>
  <si>
    <t>האם הוגדרה שפת מערכת אנגלית? מה כוללת הגדרת שפת המערכת? (locale? שפת ממשק משתמש? )</t>
  </si>
  <si>
    <t>אחר</t>
  </si>
  <si>
    <t>מוגדר בהגדרות המשתמש כשפת ברירת מחדל. בכל מקרה, המסך יוצג רק במידה ולא יוגדר למשתמש SSO.</t>
  </si>
  <si>
    <t>מקובל</t>
  </si>
  <si>
    <t>נסגר</t>
  </si>
  <si>
    <t>מסך 52</t>
  </si>
  <si>
    <t>כניסה למערכת</t>
  </si>
  <si>
    <t>User שם משתמש קיים שגיאה "שם משתמש או סיסמא שגויים".
Password סיסמא נכונה שגיאה "שם משתמש או סיסמא שגויים".</t>
  </si>
  <si>
    <t>מה לגבי בדיקות אבטחת מידע כגון SQL injection, טיהור קלט וכו' בשדות להזנה חופשית ע"י המשתמש?
האם ישנה מגבלה על מספר נסיונות ההזדהות הכושלים המותרים?</t>
  </si>
  <si>
    <t>רוחבי</t>
  </si>
  <si>
    <t>אבטחת מידע</t>
  </si>
  <si>
    <t>אחר</t>
  </si>
  <si>
    <t>כסטנדרט מערכת יש הגבלה עד 3 ניסיונות כושלים. מאחר ובסקר ארכיטקטורה הוחלט להשתמש במנגנון SSO, אין צורך בהזנת שם משתמש וסיסמה, המסך לא יוצג למשתמש קצה.</t>
  </si>
  <si>
    <t>מקובל</t>
  </si>
  <si>
    <t>נסגר</t>
  </si>
  <si>
    <t>מסך 4</t>
  </si>
  <si>
    <t>מסך ניווט ובחירת מרפאה</t>
  </si>
  <si>
    <t xml:space="preserve">בחירת מרפאה לעבוד בה ובחירת הפעולה הרצויה לביצוע. </t>
  </si>
  <si>
    <t>לאור הערה 339 - יש להתאים את מסך 4 כך שיכיל גם בחירת פרופיל משתמש.</t>
  </si>
  <si>
    <t>אפיון עודכן</t>
  </si>
  <si>
    <t>ראה הערה 340.</t>
  </si>
  <si>
    <t>מסמך חסר</t>
  </si>
  <si>
    <t>נשלחה בקשה</t>
  </si>
  <si>
    <t>נסגר</t>
  </si>
  <si>
    <t>מסך 4</t>
  </si>
  <si>
    <t>מסך ניווט ובחירת מרפאה</t>
  </si>
  <si>
    <t>וכן את הפעולה הראשונית לשמה הוא נכנס למערכת. כפתורי הגישה לפעולות כגון: רשימת מוזמנים, חיפוש מטופל, חיסונים ועוד</t>
  </si>
  <si>
    <t xml:space="preserve">במסך זה המשתמש צריך לאשר או לבטל את בחירת פרופיל המשתמש והמבנה בו עובד. לאחר האישור יגיע למסך בית שיכלול תפריט לפעולות הנ"ל ואחרות. למסך בית זה ניתן יהיה לחזור גם ממסכים אחרים ללא צורך בבחירה מחדש של הפרופיל והמבנה. </t>
  </si>
  <si>
    <t>דרישה חדשה</t>
  </si>
  <si>
    <t xml:space="preserve">במסך זה המשתמש בוחר מרפאה ופעולות, בחירת הפרופיל תהיה במסך חדש (70). אין דרישה המגדירה קיום מסך בית זה או אחר. </t>
  </si>
  <si>
    <t>מחלוקת</t>
  </si>
  <si>
    <t>הכוונה למסך ראשי.</t>
  </si>
  <si>
    <t>נסגר</t>
  </si>
  <si>
    <t>מסך 4</t>
  </si>
  <si>
    <t>מסך ניווט ובחירת מרפאה</t>
  </si>
  <si>
    <t>איתור מטופל   מוצג מסך "בחירת מטופל" (ראה אפיון מסך 3). חיפוש מטופל</t>
  </si>
  <si>
    <t>איתור מטופל אינה פעולה לכשעצמה אלא הינה השלב הראשון והמחייב בתהליכים הפועלים על מטופל בודד כך שבתפריט יופיעו לחצני "הזנת מפגש", "הזנת חיסון" וכדומה והמסך הראשון לאחר התנעת תהליכים אלו יהיה איתור מטופל כפי שהוגדר במקום אחר.</t>
  </si>
  <si>
    <t>רוחבי</t>
  </si>
  <si>
    <t>אפיון עודכן</t>
  </si>
  <si>
    <t>עודכן הכפתור ל"תיק מטופל". ביצוע רצף הפעולות מהווה חלק מיכולת המערכת. למשל, הזנת מפגש חדש מתבצעת רק לאחר בחירת מטופל בודד, מתוך רשימת מוזמנים או תיק מטופל.</t>
  </si>
  <si>
    <t>מחלוקת</t>
  </si>
  <si>
    <t>ראה דרישה 2.4.1.1 לבחירת סוג מפגש שברצונו לבצע ולאחריה דרישה 2.4.1.2 שבפתיחת התיק ניתן יהיה להתחיל מיד בהזנת מידע רפואי (אנמנזה). כפי שהודגם אצלנו, זהו תהליך העבודה המקובל והמבוקש. ניתן ורצוי להציב גם לחצן לפתיחת תיק המטופל לצרכי התרשמות אך יש לאפשר פתיחת מפגש חדש.</t>
  </si>
  <si>
    <t>נסגר</t>
  </si>
  <si>
    <t>מסך 4</t>
  </si>
  <si>
    <t>מסך ניווט ובחירת מרפאה</t>
  </si>
  <si>
    <t>בחירת מרפאה רשימת בחירה ח בחירת מרפאה לעבוד בה טבלת מבנה ארגוני בשיוך פרופיל משתמש המרפאה האחרונה ממנה התחבר המשתמש מתוך רשימת המרפאות המשויכות לפרופיל משתמש מוצגת המרפאה שנבחרה.</t>
  </si>
  <si>
    <t>ראה הערה 315</t>
  </si>
  <si>
    <t>דרישה חדשה</t>
  </si>
  <si>
    <t>ראה הערה 315</t>
  </si>
  <si>
    <t>תלוי הערה אחרת</t>
  </si>
  <si>
    <t>ראה הערה 315</t>
  </si>
  <si>
    <t>קובץ מחלוקות</t>
  </si>
  <si>
    <t>מסך 4</t>
  </si>
  <si>
    <t>מסך ניווט ובחירת מרפאה</t>
  </si>
  <si>
    <t>צפייה ברשימת המרפאות לבחירה תהיה לפי פרופיל משתמש ובנוסף בדיקה לגבי מרפאות שהמשתמש יכול לגשת .</t>
  </si>
  <si>
    <t>ישנם שני קשרים בין משתמשים למבנים:
1. קשר פרופיל משתמש - סוג מבנה
2. קשר משתמש פרטני - מבנה פרטני (בכ"א מהרמות ההירכיות פרט לבעלות)</t>
  </si>
  <si>
    <t>הבהרה</t>
  </si>
  <si>
    <t>אפיון עודכן</t>
  </si>
  <si>
    <t>מסמך חסר</t>
  </si>
  <si>
    <t>נשלחה בקשה</t>
  </si>
  <si>
    <t>קובץ מחלוקות</t>
  </si>
  <si>
    <t>מסך 71</t>
  </si>
  <si>
    <t>מסך ראשי</t>
  </si>
  <si>
    <t xml:space="preserve">מסך סטנדרטי ראשי של המערכת המציג תפריט למשתמש לגשת לפעולה מסוימת, לקישור URL שמנהל המערכת הגדיר או לדו"ח שברצונו להפיק מתוך רשימה המוצגת לפי פרופיל משתמש. </t>
  </si>
  <si>
    <t>ראה הערה 345</t>
  </si>
  <si>
    <t>דרישה חדשה</t>
  </si>
  <si>
    <t>ראה הערה 345</t>
  </si>
  <si>
    <t>תלוי הערה אחרת</t>
  </si>
  <si>
    <t>ראה הערה 345 350</t>
  </si>
  <si>
    <t>על פניו הדבר שחסר במסך SAP הוא קישור ישיר לפתיחת מפגש.</t>
  </si>
  <si>
    <t>קובץ מחלוקות</t>
  </si>
  <si>
    <t>מסך 71</t>
  </si>
  <si>
    <t>מסך ראשי</t>
  </si>
  <si>
    <t>1.7. שרטוט המסך</t>
  </si>
  <si>
    <t>מבנה המסך הראשי אינו תואם לתפיסת ההפעלה של המערכת ואינו נוח לשימוש. מוצג טור בודד אך כזה התופס את כל רוחב המסך מבלי לנצלו.
האם זהו המסך הראשי של המערכת? חסרים רכיבים אחרים של מסך זה כולל:
1. הודעות מערכת
2. חיווי  קיום ולחצן פתיחת טיוטות למשתמש
3. לחצן לפתיחת רשימת המוזמנים
4. לחצנים המותאמים לפרופיל משתמש
מוצגים סמלים ולחצנים שאינם רלוונטיים למשתמש הקצה.</t>
  </si>
  <si>
    <t>חוויית משתמש</t>
  </si>
  <si>
    <t>אפיון עודכן</t>
  </si>
  <si>
    <t>זהו מסך סטנדרטי של המערכת שניתן להוסיף אליו קישורים כמועדפי משתמש או כתפריט בהגדרת מנהל מערכת. את הקישורים ניתן לערוך ולתחזק בכל שלב ואינם קבועים בקוד. 
מוצגים הכפתורים שיהיו לשימוש משתמש הקצה.</t>
  </si>
  <si>
    <t>מקובל</t>
  </si>
  <si>
    <t>נסגר</t>
  </si>
  <si>
    <t>מסך 71</t>
  </si>
  <si>
    <t>מסך ראשי</t>
  </si>
  <si>
    <t xml:space="preserve">   מוצגת רמה 2 של התיקיות: מועדפים ותפריט SAP . תפריט (CTRL+F11)</t>
  </si>
  <si>
    <t>לא ברור אופן פעולת לחצן זה ואופן הופעת התפריט במסך - האם התפריט קבוע או שמוצג רק לפי דרישה?</t>
  </si>
  <si>
    <t>בקשה להבהרה</t>
  </si>
  <si>
    <t>אפיון עודכן</t>
  </si>
  <si>
    <t xml:space="preserve">התפריט קבוע ומוצג כעץ. רמה 1- תיקיות: מועדפים ותפריט SAP. רמה 2- תיקיות: הקישורים בתוך תיקיות של רמה 1. בלחיצה על הכפתור, במידה והתיקיות ברמה 1 סגורות, התיקיות נפתחות ומציגות את כל הקישורים המוכלים בתוכן. </t>
  </si>
  <si>
    <t>מקובל</t>
  </si>
  <si>
    <t>נסגר</t>
  </si>
  <si>
    <t>מסך 71</t>
  </si>
  <si>
    <t>מסך ראשי</t>
  </si>
  <si>
    <t>מוצג מסך דואר של SAP . Business Workplace (CTRL+F12)</t>
  </si>
  <si>
    <t>מהו "מסך הדואר של SAP"? האם מדובר בתא הדואר המרפאתי שהוגדר בתכולות?</t>
  </si>
  <si>
    <t>בקשה להבהרה</t>
  </si>
  <si>
    <t>אחר</t>
  </si>
  <si>
    <t>לא מדובר בתא דואר מרפאתי, אלא בדואר כפונקציונאליות סטנדרטית של המערכת.</t>
  </si>
  <si>
    <t>בקשה להבהרת הפתרון</t>
  </si>
  <si>
    <t>האם לתא דואר זה יש תפקיד במערכת CPR? אם לא, נבקש להשמיט לחצן זה.</t>
  </si>
  <si>
    <t>נסגר</t>
  </si>
  <si>
    <t>מסך 71</t>
  </si>
  <si>
    <t>מסך ראשי</t>
  </si>
  <si>
    <t xml:space="preserve">תפריט אחר   מוצג מסך להזנת תפקיד. הצג תפריט תפקידים (Shift+F5) </t>
  </si>
  <si>
    <t>יש לשנות את שם הלחצן ל"החלפת פרופיל משתמש ומרפאה"</t>
  </si>
  <si>
    <t>לא מומלץ ליישום באופן זה</t>
  </si>
  <si>
    <t>מדובר במסך סטנדרטי של המערכת המכיל כפתורים ושמות סטנדרטיים.</t>
  </si>
  <si>
    <t>מקובל</t>
  </si>
  <si>
    <t>נסגר</t>
  </si>
  <si>
    <t>מסך 71</t>
  </si>
  <si>
    <t>מסך ראשי</t>
  </si>
  <si>
    <t>צור תפקיד   מוצג מסך ליצירה ואחזקת תפקיד. צור תפקיד (Ctrl+Shift+F12)</t>
  </si>
  <si>
    <t>מהו תהליך יצירת תפקיד? התהליך אינו מוכר לנו</t>
  </si>
  <si>
    <t>בקשה להבהרה</t>
  </si>
  <si>
    <t>אחר</t>
  </si>
  <si>
    <t xml:space="preserve">מדובר במסך המיועד למנהל מערכת ליצירה ותחזוקה של רול הרשאה למשתמש. תהליך התחזוקה יוסבר כחלק מתהליך הרשאות. </t>
  </si>
  <si>
    <t>מקובל</t>
  </si>
  <si>
    <t>נסגר</t>
  </si>
  <si>
    <t>מסך 71</t>
  </si>
  <si>
    <t>מסך ראשי</t>
  </si>
  <si>
    <t xml:space="preserve">פתיחת תיקייה המכילה קישורים לפעולות שונות. </t>
  </si>
  <si>
    <t>יש להסיר את התיקיות שאינן קשורות למערכת כגון "לוגיסטיקה", "חשבונאות" וכו'.
יש לאפשר הצבת פריטי פעולה כבר ברמה ההירכית הראשונה של התפריט</t>
  </si>
  <si>
    <t>חוויית משתמש</t>
  </si>
  <si>
    <t>אפיון עודכן</t>
  </si>
  <si>
    <t xml:space="preserve">התיקייה תכיל קישורים שהגדיר מנהל מערכת. הקישורים המוצגים הינם ברירת מחדל סטנדרטית וניתן לשנותם. </t>
  </si>
  <si>
    <t>מקובל</t>
  </si>
  <si>
    <t>נסגר</t>
  </si>
  <si>
    <t>מסך 71</t>
  </si>
  <si>
    <t>מסך ראשי</t>
  </si>
  <si>
    <t>התייחסות להרשאות בהתאם למה שנדרש בתהליך.</t>
  </si>
  <si>
    <t>יש להציג למשתמש רק פריטים המותרים לו</t>
  </si>
  <si>
    <t>אבטחת מידע</t>
  </si>
  <si>
    <t>אופיין בהתאם לדרישות המכרז</t>
  </si>
  <si>
    <t>בסעיף 2.5 עודכנו השינויים במסך בהתאם להרשאות.</t>
  </si>
  <si>
    <t>מקובל</t>
  </si>
  <si>
    <t>נסגר</t>
  </si>
  <si>
    <t>מסך 1</t>
  </si>
  <si>
    <t>רשימת מטופלים</t>
  </si>
  <si>
    <t xml:space="preserve">ברשימת המטופלים המוזמנים למרפאה </t>
  </si>
  <si>
    <t>התורים מוזמנים למטפל פרטני, אשר יורש את היומן שהוגדר במערכת זימון תורים למרפאה במידה ויומן זה אינו מכיל מזהה מטפל</t>
  </si>
  <si>
    <t>אפיון עודכן</t>
  </si>
  <si>
    <t>לא תוקן</t>
  </si>
  <si>
    <t>היכן הוכנסה התייחסות לנושא ההתממשקות מול זימון תורים בצורה זו? נשמח להפניות.</t>
  </si>
  <si>
    <t>לא נתקבל מסמך מתוקן</t>
  </si>
  <si>
    <t>האפיון חסר או אינו משקף את התיקון</t>
  </si>
  <si>
    <t>אפיון לא חסר - אף אחד לא יורש שום דבר ולכן אין מה לעדכן.
אופן הפתרון הוצג בפגישת הבהרות והתקבל על ידכם:"נדרש ששליפה של רשימת המזומנים תעשה בהתאם למשתמש. לגבי יומן שלא הוגדר למשתמש פרטני.
הוסבר אופן מימוש הפתרון- עמודת המטפל תהיה ריקה. אם יש זימון שמיועד למטפל מסוים, המשתמש יראה את זה אחרת (אין זימון) יהיה ריק ואז כלל המשתמשים יראו זאת.
בתורים שאין להם משתמש מזהה - הזימון יישלף לכולם.
החלטה מקובלת."</t>
  </si>
  <si>
    <t>ראשית, תחביר המשפט "אם יש זימון שמיועד למטפל מסוים, המשתמש יראה את זה אחרת (אין זימון) יהיה ריק ואז כלל המשתמשים יראו זאת." אינו ברור: מה יהיה ריק? ואם ריק, כיצד כלל המשתמשים יראו זאת?
שנית, לא ברור אם כן מה תפקיד שדה "פרופיל משתמש" בממשק זימון תורים. כמו כן לא ברור כיצד תתייחס המערכת לזימונים בהם קיים ערך בשדה "פרופיל משתמש" אך אין ערך בשדה "תעודת זהות".
הגדרה מבוקשת לשליפת הזימונים להצגה למשתמש:
1. זימונים המיועדים לאותו אדם.
2. זימונים המיועדים לפרופיל משתמש הזהה לפרופיל המשתמש של המשתמש הנוכחי ושלא הוגדר עבורם מטפל פרטני (שדה "תעודת זהות" ריק).
3. זימונים המיועדים למבנה הנוכחי ושלא הוגדר עבורם פרופיל משתמש או מטפל פרטני (שדות "פרופיל משתמש" ו"תעודת זהות" ריקים).</t>
  </si>
  <si>
    <t>האפיון חסר או אינו משקף את התיקון</t>
  </si>
  <si>
    <t>מסך 1</t>
  </si>
  <si>
    <t>רשימת מטופלים</t>
  </si>
  <si>
    <t>מופנים למטפל</t>
  </si>
  <si>
    <t>במסגרת רכיב "טיפולים במרפאה", לפי פרופיל משתמש</t>
  </si>
  <si>
    <t>אפיון עודכן</t>
  </si>
  <si>
    <t>מקובל</t>
  </si>
  <si>
    <t>נסגר</t>
  </si>
  <si>
    <t>מסך 1</t>
  </si>
  <si>
    <t>רשימת מטופלים</t>
  </si>
  <si>
    <t>ולבחור סוג מפגש כדי לתעד מידע רפואי</t>
  </si>
  <si>
    <t>במקרים בהם לפרופיל משתמש זה במבנה מסוג זה מוגדר סוג מפגש בודד יש לפתוח ישירות מפגש חדש מבלי לעבור דרך בחירת סוג מפגש (המצב השכיח).
יש להציב שני לחצנים: לחצן מפגש ברירת מחדל ולחצן לבחירת סוג מפגש</t>
  </si>
  <si>
    <t>חוויית משתמש</t>
  </si>
  <si>
    <t>דרישה חדשה</t>
  </si>
  <si>
    <t xml:space="preserve">אין התייחסות לדילוג על בחירת סוג המפגש. קיים לחצן אחד המכיל סוגי מפגשים לבחירה מתוך השיוך לפרופיל משתמש, ומפגש ברירת מחדל מהווה קיצור דרך לבחירת המפגש אלא רק ללחוץ עליו בלחיצה כפולה כדי להיכנס למסך. 
2.4.1.1: משתמש יוכל לבחור את סוג המפגש שברצונו לבצע למטופל מתוך רשימת סוגי המפגשים במערכת.
לפי דרישה 9.4.1.3: מנהל מערכת יוכל להגדיר סוג מפגש ברירת מחדל למשתמש בעל פרופיל משתמש מסוים במרפאה מסוג מסוים </t>
  </si>
  <si>
    <t>בקשה להבהרת הפתרון</t>
  </si>
  <si>
    <t>תחבירית, המשפט אינו ברור: "ומפגש ברירת מחדל מהווה קיצור דרך לבחירת המפגש אלא רק ללחוץ עליו בלחיצה כפולה כדי להיכנס למסך.". לא ברור כיצד הינכם מבקשים לממש את דרישה 9.4.1.3 לקיום מפגש מסוג ברירת מחדל במערכת. אין משמעות להגדרה זו היא לא משפיעה במאום על התהגות המערכת.</t>
  </si>
  <si>
    <t>בסעיף 2.1 מתואר כי לחצן "תיעוד מפגש" מוגבל למרפאות סקר בלבד ("קיים רק במרפאות סקר עבור תוכנית מבדק. "). יש לאפשרו עבור כל סוג מבנה, כתבקש בהערה המקורית. 
בנוסף, תחבירית, המשפט בתגובת הספק אינו ברור: "ומפגש ברירת מחדל מהווה קיצור דרך לבחירת המפגש אלא רק ללחוץ עליו בלחיצה כפולה כדי להיכנס למסך.". לא ברור כיצד הינכם מבקשים לממש את דרישה 9.4.1.3 לקיום מפגש מסוג ברירת מחדל במערכת. אין משמעות להגדרה זו היא לא משפיעה במאום על התהגות המערכת.</t>
  </si>
  <si>
    <t>קובץ מחלוקות</t>
  </si>
  <si>
    <t>מסך 1</t>
  </si>
  <si>
    <t>רשימת מטופלים</t>
  </si>
  <si>
    <t>4 ניווט ובחירת מרפאה בלחיצה על "רשימת מטופלים".</t>
  </si>
  <si>
    <t>ראה הערות 345, 350</t>
  </si>
  <si>
    <t>אחר</t>
  </si>
  <si>
    <t>ראה הערות 345, 350.</t>
  </si>
  <si>
    <t>תלוי הערה אחרת</t>
  </si>
  <si>
    <t>ראה הערה 345 350</t>
  </si>
  <si>
    <t>נסגר</t>
  </si>
  <si>
    <t>מסך 1</t>
  </si>
  <si>
    <t>רשימת מטופלים</t>
  </si>
  <si>
    <t>טפסים    מוצג מסך עם רשימת טפסים לבחירה להדפסה לפי הגדרת מנהל מערכת. הדפסת טפסים (Shift+F1)</t>
  </si>
  <si>
    <t>לא ברור באילו טפסים מדובר - האם מדובר בלחצן קבוע במערכת? במידה ואין טפסים להדפסה - האם הלחצן יואפר?</t>
  </si>
  <si>
    <t>הבהרה</t>
  </si>
  <si>
    <t>חוויית משתמש</t>
  </si>
  <si>
    <t>אחר</t>
  </si>
  <si>
    <t>מדובר בלחצן קבוע במסך שניתן להגדיר בו טפסים גנריים  להדפסה. במידה ואין תדפיסים בלחיצה עליו, מוצגת הודעת שגיאה בתחתית המסך.</t>
  </si>
  <si>
    <t>מקובל</t>
  </si>
  <si>
    <t>נסגר</t>
  </si>
  <si>
    <t>מסך 1</t>
  </si>
  <si>
    <t>רשימת מטופלים</t>
  </si>
  <si>
    <t>שנה בחירה   מוצג מסך לשינוי תצוגת רשימת המטופלים. שנה בחירה (6F)</t>
  </si>
  <si>
    <t>חסר אפיון תהליך ומסך שינוי תצוגה</t>
  </si>
  <si>
    <t>אפיון עודכן</t>
  </si>
  <si>
    <t xml:space="preserve">מדובר במסך פרמטרים לשליפת רשימת המטופלים במסך. הפרמטרים מוצגים באפיון מבקרים במרפאה (72). </t>
  </si>
  <si>
    <t>מקובל</t>
  </si>
  <si>
    <t>נסגר</t>
  </si>
  <si>
    <t>מסך 1</t>
  </si>
  <si>
    <t>רשימת מטופלים</t>
  </si>
  <si>
    <t>תיעוד מפגש   קיים רק במרפאות סקר עבור תוכנית מבדק. נפתח מסך לבחירת סוג המפגש (ראה אפיון קוד מסך 75).</t>
  </si>
  <si>
    <t xml:space="preserve">פעולה זו רלוונטית לכל סוגי המפגשים ולא רק למפגש במכון סקר. במידת האפשר יש לאפשר התנעת תהליך הזנת מפגש (באופן שהוגדר בהערה 359) משורת המטופל עצמה, ובמידה ולא, להציב לחצן זה עבור כל שורה. בנוסף יש להציב לחצן "תיק מטופל" עבור כל שורה (נפרד ורחוק מלחצן "תיעוד מפגש", במידה וקיים). </t>
  </si>
  <si>
    <t>חוויית משתמש</t>
  </si>
  <si>
    <t>אופיין בהתאם לדרישות המכרז</t>
  </si>
  <si>
    <t>ניתן להוסיף את הכפתור אך לא יוצגו המסכים התראות, תמצית תיק, טיוטות ותיק מטופל. גם לפי מה שהוגדר בדרישות ובסיכומי הפגישות, לאפשר תיעוד מפגש רק לאחר מעבר על תיק מטופל, התראות ותמצית התיק (ראה דרישה 2.4.1.2).</t>
  </si>
  <si>
    <t>מחלוקת</t>
  </si>
  <si>
    <t>לא ברור מהיכן הקביעה החוזרת ונשנית כי הוגדר שהתחלת תיעוד מפגש אפשרית רק לאחר מעבר על תיק המטופל. כנאמר בדרישה, ובהתאם לעץ המסכים שנבנה, המסך הראשון בכל מפגש צריך אכן להיות "עמוד הבית" כאשר התראות מוצגות כחלון קופץ.</t>
  </si>
  <si>
    <t>קובץ מחלוקות</t>
  </si>
  <si>
    <t>מסך 1</t>
  </si>
  <si>
    <t>רשימת מטופלים</t>
  </si>
  <si>
    <t>החזק בחירה   בסימון מטופל, השורה נשארת מסומנת גם לאחר לחיצה על כפתורים אחרים. החזק בחירת שורה לאחר פעולה (כבוי) (Shift+F7)</t>
  </si>
  <si>
    <t>יש להשמיט לחצן זה. המערכת תתנהג תמיד במצב "לא מקובע"</t>
  </si>
  <si>
    <t>אחר</t>
  </si>
  <si>
    <t xml:space="preserve">זה לחצן סטנדרטי קבוע במסך שמאפשר פונקציונאליות לבחירת המשתמש. נוספה הבהרה לאפיון: הסימון משפיע על משתמש פרטני בלבד וכברירת מחדל הוא כבוי. </t>
  </si>
  <si>
    <t>לא תוקן</t>
  </si>
  <si>
    <t>החזקת הבחירה, במיוחד במסך זה, צפויה ליצור בעיות (נסיון לפתוח תיקים של שני מטופלים וכו') במסך בו אמור להיבחר מטופל אחד בלבד. לאור הסיכונים מבחינת בטיחות הטיפול והתסכול הצפוי למשתמשים אנו מבקשים לתקן כמתבקש בהערה.</t>
  </si>
  <si>
    <t>נסגר</t>
  </si>
  <si>
    <t>מסך 1</t>
  </si>
  <si>
    <t>רשימת מטופלים</t>
  </si>
  <si>
    <t xml:space="preserve">  מוצג מסך גורמי סיכון למטופל</t>
  </si>
  <si>
    <t>במקום לחצן זה יש להציג את הערך האחרון של מדדי חום, דופק ול"ד מ24 השעות האחרונות</t>
  </si>
  <si>
    <t>דרישה חדשה</t>
  </si>
  <si>
    <t>לא קיימת דרישה להציג ערכים אחרונים של המדדים. עמודה זו מציגה את הרגישות וההרגלים שתועדו ופעילים בתיק.</t>
  </si>
  <si>
    <t>השמטת ההערה</t>
  </si>
  <si>
    <t>לא ברור מהיכן הגיע לחצן לא-מבוקש זה, אך אם לא ניתן להשתמש באופן מועיל - נא להשמיטו</t>
  </si>
  <si>
    <t>השמטת ההערה</t>
  </si>
  <si>
    <t>מסך 1</t>
  </si>
  <si>
    <t>רשימת מטופלים</t>
  </si>
  <si>
    <t>סביבת עבודה טקסט צ הצגת סביבת עבודה למשתמש  סביבת עבודה בשיוך לפי פרופיל משתמש</t>
  </si>
  <si>
    <t>בתרשים מוצג דווקא שם מבנה. יש להציג מבנה+פרופיל משתמש + שם משתמש</t>
  </si>
  <si>
    <t>אחר</t>
  </si>
  <si>
    <t xml:space="preserve">סביבת עבודה הינה שם המבנה. אין אפשרות להציג שרשור של פרופיל משתמש ושמו בכפתור זה. </t>
  </si>
  <si>
    <t>מקובל</t>
  </si>
  <si>
    <t>נסגר</t>
  </si>
  <si>
    <t>מסך 1</t>
  </si>
  <si>
    <t>רשימת מטופלים</t>
  </si>
  <si>
    <t>חדר טיפולים טקסט צ הצגת סוג המטפל טבלת סוגי מטפלים</t>
  </si>
  <si>
    <t>יש לשנות כותרת שדה זה ל"מטפל"</t>
  </si>
  <si>
    <t>אפיון עודכן</t>
  </si>
  <si>
    <t>לא תוקן</t>
  </si>
  <si>
    <t>בשרטוט מופיע עדיין הנוסח המקורי</t>
  </si>
  <si>
    <t>נסגר</t>
  </si>
  <si>
    <t>מסך 1</t>
  </si>
  <si>
    <t>רשימת מטופלים</t>
  </si>
  <si>
    <t>זמן מספר צ הצגת שעת הזימון ממשק זימון תורים</t>
  </si>
  <si>
    <t>יש להצמיד טור זה לטור התאריך</t>
  </si>
  <si>
    <t>אחר</t>
  </si>
  <si>
    <t xml:space="preserve">סדר הופעת העמודות בתחזוקת מנהל מערכת וניתן לשינוי בכל זמן נתון. </t>
  </si>
  <si>
    <t>מקובל</t>
  </si>
  <si>
    <t>נסגר</t>
  </si>
  <si>
    <t>מסך 1</t>
  </si>
  <si>
    <t>רשימת מטופלים</t>
  </si>
  <si>
    <t>דחיפות טקסט צ הצגת דחיפות הטיפול שתועדה ע"י הגורם המפנה טבלת טיפולים</t>
  </si>
  <si>
    <t>יש להשמיט טור זה</t>
  </si>
  <si>
    <t>אפיון עודכן</t>
  </si>
  <si>
    <t>לא תוקן</t>
  </si>
  <si>
    <t>בשרטוט מופיע עדיין שדה זה</t>
  </si>
  <si>
    <t>נסגר</t>
  </si>
  <si>
    <t>מסך 1</t>
  </si>
  <si>
    <t>רשימת מטופלים</t>
  </si>
  <si>
    <t>2.4.1</t>
  </si>
  <si>
    <t>• צפייה ברשימת המטופלים לפי סוג המטפל בעמודת "חדר טיפולים" ולפי מרפאה לפי פרופיל משתמש רופא/חובש /אחות.</t>
  </si>
  <si>
    <t>במתאר זה יש להציג רק את התורים לאותו משתמש.</t>
  </si>
  <si>
    <t>דרישה חדשה</t>
  </si>
  <si>
    <t xml:space="preserve">מוצגים מטופלים לפי הפניה לסוג מטפל אחר ולפי זימון (למטפל / למרפאה / ליומן), עפ"י דרישה בסעיף 8.1.1.1.1 ו- 8.1.1.1 </t>
  </si>
  <si>
    <t>מחלוקת</t>
  </si>
  <si>
    <t>אם הוגדר בדרישה שציטטתם שניתן לצפות ברשימת המוזמנים למטפל פרטני, ובדרישה 8.1.1.2 "משתמש יוכל לצפות ברשימת כל הממתינים לתור במרפאה לפי טווח זמנים ולפי מטפל... "  - מדוע זו דרישה חדשה?</t>
  </si>
  <si>
    <t>יש להציג את התורים עבור:
1. אותו משתמש מזוהה.
2. מטפל הזהה לפרופיל המשתמש תחתיו התחבר המשתמש הנוכחי.
ראה דרישה 8.1.1.1.1: "למטפל/למרפאה/ליומן)</t>
  </si>
  <si>
    <t>האפיון חסר או אינו משקף את התיקון</t>
  </si>
  <si>
    <t>אפיון לא חסר - הערה כפולה ל357</t>
  </si>
  <si>
    <t>יש להציג את התורים עבור:
1. אותו משתמש מזוהה.
2. מטפל הזהה לפרופיל המשתמש תחתיו התחבר המשתמש הנוכחי.
ראה דרישה 8.1.1.1.1: "למטפל/למרפאה/ליומן)"
ראה תגובה להערה 357</t>
  </si>
  <si>
    <t>האפיון חסר או אינו משקף את התיקון</t>
  </si>
  <si>
    <t>מסך 1</t>
  </si>
  <si>
    <t>רשימת מטופלים</t>
  </si>
  <si>
    <t>2.4.1</t>
  </si>
  <si>
    <t>• צפייה בסביבת עבודה של המרפאה שהמשתמש בחר לעבוד בה לפי פרופיל משתמש רופא/חובש /אחות.</t>
  </si>
  <si>
    <t>מתאר זה פתוח רק לפרופילי משתמש שיוגדר כי מותר להם לראות את כלל יומני המרפאה.</t>
  </si>
  <si>
    <t>אחר</t>
  </si>
  <si>
    <t xml:space="preserve">רשימת מוזמנים של סביבת עבודה למרפאה מסוימת מיועדת גם עבור משתמש מטפל שמוזמן אליו מטופל. </t>
  </si>
  <si>
    <t>בקשה להבהרת הפתרון</t>
  </si>
  <si>
    <t>לא ברורה התשובה ביחס לשאלה - האם יוחלו מגבלות כל שהן על צפייה בכלל יומני המרפאה?</t>
  </si>
  <si>
    <t>נסגר</t>
  </si>
  <si>
    <t>מסך 75</t>
  </si>
  <si>
    <t>סוג מפגש</t>
  </si>
  <si>
    <t>בהתאם לפרופיל המשתמש שלו, הוא בוחר את המפגש הרצוי</t>
  </si>
  <si>
    <t>סוג המפגש האפשרי תלוי בפרופיל משתמש וסוג המבנה.</t>
  </si>
  <si>
    <t>אפיון עודכן</t>
  </si>
  <si>
    <t>מקובל</t>
  </si>
  <si>
    <t>נסגר</t>
  </si>
  <si>
    <t>מסך 75</t>
  </si>
  <si>
    <t>סוג מפגש</t>
  </si>
  <si>
    <t>1.4. מסכים/תפריטים מפעילים</t>
  </si>
  <si>
    <t xml:space="preserve">ישנם מסכים מפעילים נוספים כגון תא דואר, מסכי שליפות למינהם וכדומה. </t>
  </si>
  <si>
    <t>הרחבה</t>
  </si>
  <si>
    <t>דרישה חדשה</t>
  </si>
  <si>
    <t xml:space="preserve">אין התייחסות למסכים מסוימים עבורם נדרש להפעיל את המסך. </t>
  </si>
  <si>
    <t>מחלוקת</t>
  </si>
  <si>
    <t>נכלל בדרישה 2.4.1.2, הדורשת התחלת הזנת מידע רפואי עם הכניסה לתיק, ובדרישה 2.6.4.1 המגדירה רשימה מרוכזת של מטופלים אשר ניתן לגשת לתיקיהם. לגבי מסכי שליפות - יש לאפשר לגשת לתיק הרפואי.</t>
  </si>
  <si>
    <t>קובץ מחלוקות</t>
  </si>
  <si>
    <t>מסך 75</t>
  </si>
  <si>
    <t>סוג מפגש</t>
  </si>
  <si>
    <t xml:space="preserve">בחירת סוג מפגש לתחילת תיעוד מידע רפואי. </t>
  </si>
  <si>
    <t>יש לשנות את תזמון מסך זה: במקום בחירה בתחילת כל מפגש, לאחר בחירת פרופיל המשתמש והמבנה יש לבחור את סוג המפגש שישמש במושב (session) זה וסוג זה יפתח באופן אוטומטי בכל מקום בו יותנע תהליך תיעוד מפגש. בהתאם להערה 359, במקרה בו זמין סוג מפגש אחד עבור מתאר (פרופיל משתמש ומבנה), זה, סוג מפגש זה ייבחר באופן אוטומטי. את הבחירה ניתן יהיה לשנות דרך לחצן בתפריט העליון.</t>
  </si>
  <si>
    <t>הרחבה</t>
  </si>
  <si>
    <t>דרישה חדשה</t>
  </si>
  <si>
    <t>ראה הערה 359, בה יש בקשה להוסיף שני לחצנים שונים המנוגדת לדרישה זו.</t>
  </si>
  <si>
    <t>השמטת ההערה</t>
  </si>
  <si>
    <t>ניתן להתמקד בהערה 359</t>
  </si>
  <si>
    <t>השמטת ההערה</t>
  </si>
  <si>
    <t>מסך 75</t>
  </si>
  <si>
    <t>סוג מפגש</t>
  </si>
  <si>
    <t>הקצאה   בסימון סוג המפגש הרצוי מקצה את סוג המפגש (תבנית מצב) למטופל ומציג בטבלה התחתונה – מצבים פתוחים.</t>
  </si>
  <si>
    <t>יש להשמיט שלב זה ולפשט את התהליך - לחיצה כפולה על סוג מפגש תתניע תהליך תיעוד מפגש, ותעביר את המשתמש למסך המפגש (סיטואציה). יש להשמיט את לחצני "הקצאה", "קביעה מחדש", סמלית סיטואציה</t>
  </si>
  <si>
    <t>חוויית משתמש</t>
  </si>
  <si>
    <t>אחר</t>
  </si>
  <si>
    <t>לחיצה כפולה אפשרית רק על סוג המפגש שנמצא בטבלה התחתונה כ"פתוח". בטבלה זו יוצג מפגש ברירת מחדל. 
הלחצנים המוצגים הם קבועים במסך סטנדרטי.</t>
  </si>
  <si>
    <t>בקשה להבהרת הפתרון</t>
  </si>
  <si>
    <t>במידה ותמומש הערה 359 - מקובל. אם לא - מסורבל מדי.</t>
  </si>
  <si>
    <t xml:space="preserve">אכן התהליך שונה מבחירת רשומה ולחיצה על לחצן ללחיצה כפולה אך נתבקשה יצירת מפגש חדש בלחיצה כפולה על הרשומה ללא שלבי ביניים. </t>
  </si>
  <si>
    <t>האפיון חסר או אינו משקף את התיקון</t>
  </si>
  <si>
    <t>אכן התהליך שונה מבחירת רשומה ולחיצה על לחצן ללחיצה כפולה אך נתבקשה יצירת מפגש חדש בלחיצה כפולה על הרשומה ללא שלבי ביניים.</t>
  </si>
  <si>
    <t>האפיון חסר או אינו משקף את התיקון</t>
  </si>
  <si>
    <t>מסך 75</t>
  </si>
  <si>
    <t>סוג מפגש</t>
  </si>
  <si>
    <t>מטופל   מציג רק את סוגי המפגש המשויכים לפרופיל משתמש.</t>
  </si>
  <si>
    <t>סוגי מפגשים משויכים לפרופיל משתמש וסוג מבנה, ללא קשר לזהות המטופל. יש להשמיט לחצן זה.</t>
  </si>
  <si>
    <t>אחר</t>
  </si>
  <si>
    <t>הלחצן המוצג קבוע במסך סטנדרטי.</t>
  </si>
  <si>
    <t>לא תוקן</t>
  </si>
  <si>
    <t>היות הלחצן סטנדרטי אינה גורעת מתוכן ההערה.</t>
  </si>
  <si>
    <t>נסגר</t>
  </si>
  <si>
    <t>מסך 75</t>
  </si>
  <si>
    <t>סוג מפגש</t>
  </si>
  <si>
    <t>משתמש   לא פעיל.
הכל   הצגת כל סוגי המפגשים שמוקצים למרפאה.</t>
  </si>
  <si>
    <t>יש להציג מראש את כל סוגי המפגש המתאימים לפרופיל משתמש זה בסוג מבנה זה. על כן, אין להציג סוגי מפגש אחרים. יש להשמיט לחצנים אלו.</t>
  </si>
  <si>
    <t>אחר</t>
  </si>
  <si>
    <t>הלחצן המוצג קבוע במסך סטנדרטי.</t>
  </si>
  <si>
    <t>לא תוקן</t>
  </si>
  <si>
    <t>היות הלחצן סטנדרטי אינה גורעת מתוכן ההערה.</t>
  </si>
  <si>
    <t>נסגר</t>
  </si>
  <si>
    <t>מסך 75</t>
  </si>
  <si>
    <t>סוג מפגש</t>
  </si>
  <si>
    <t>מוצג מסך "סיטואציה" לתחילת תיעוד מידע רפואי. 
בלחיצה כפולה מוצג מסך "תיעוד מפגש (סיטואציה)" לתחילת תיעוד מידע רפואי.</t>
  </si>
  <si>
    <t>לא ברור ההבדל בין שני ניסוחים (ולחצנים) אלו.</t>
  </si>
  <si>
    <t>בקשה להבהרה</t>
  </si>
  <si>
    <t>אפיון עודכן</t>
  </si>
  <si>
    <t>לחיצה כפולה על האייקון בעמודה זו שווה ללחיצה על הכפתור "תחנת עבודה לתיעוד".</t>
  </si>
  <si>
    <t>מקובל</t>
  </si>
  <si>
    <t>נסגר</t>
  </si>
  <si>
    <t>מסך 75</t>
  </si>
  <si>
    <t>סוג מפגש</t>
  </si>
  <si>
    <t>תחנת עבודה לתיעוד   מוצג מסך "סיטואציה" לתחילת תיעוד מידע רפואי. תחנת עבודה לתיעוד</t>
  </si>
  <si>
    <t>יש לשנות את תווית הלחצן ל"פתח מפגש חדש" ולאפשר את פעולתו גם דרך לחיצה כפולה על סוג מפגש. ראה הערה 375
ההליך מורכב כל כך שלא נראה שהמשתמשים יצליחו להתגבר עליה.</t>
  </si>
  <si>
    <t>חוויית משתמש</t>
  </si>
  <si>
    <t>אחר</t>
  </si>
  <si>
    <t>מסך סטנדרטי של סאפ.</t>
  </si>
  <si>
    <t>לא תוקן</t>
  </si>
  <si>
    <t>היות הלחצן סטנדרטי אינה גורעת מתוכן ההערה.</t>
  </si>
  <si>
    <t>נסגר</t>
  </si>
  <si>
    <t>מסך 75</t>
  </si>
  <si>
    <t>סוג מפגש</t>
  </si>
  <si>
    <t>שמירה    שמירה</t>
  </si>
  <si>
    <t>מה פעולת הלחצן?</t>
  </si>
  <si>
    <t>בקשה להבהרה</t>
  </si>
  <si>
    <t>אחר</t>
  </si>
  <si>
    <t>הוא מאפשר קיבוע של סוגי המפגש שנבחרו מהטבלה העליונה לטבלה התחתונה לאחר שהמשתמש בחר בו.</t>
  </si>
  <si>
    <t>בקשה להבהרת הפתרון</t>
  </si>
  <si>
    <t>לכמה זמן נשמר קיבוע זה? מה משמעותו? האם בפעמים הבאות ניתן יהיה לדלג על בחירת סוג המפגש מהטבלה העליונה?</t>
  </si>
  <si>
    <t>נסגר</t>
  </si>
  <si>
    <t>מסך 75</t>
  </si>
  <si>
    <t>סוג מפגש</t>
  </si>
  <si>
    <t xml:space="preserve">   סימון כל השורות והעמודות. סימון הכל</t>
  </si>
  <si>
    <t xml:space="preserve">יש להשמיט לחצן זה. אין לפתוח מספר סוגי מפגשים בו זמנית. </t>
  </si>
  <si>
    <t>אחר</t>
  </si>
  <si>
    <t>הלחצן לא מאפשר פתיחה של סוגי מפגשים בו זמנית. לחיצה עליו רק מבצעת סימון של העמודות.</t>
  </si>
  <si>
    <t>לא תוקן</t>
  </si>
  <si>
    <t>מבלבל ומיותר. מה התועלת מבחירת מספר עמודות? להשמיט</t>
  </si>
  <si>
    <t>לחצן מבלבל ומיותר. נא להסירו. צפוי לגרור לנסיונות כושלים של המשתמש. יש להופכו ללא זמין, לכל הפחות.</t>
  </si>
  <si>
    <t>האפיון חסר או אינו משקף את התיקון</t>
  </si>
  <si>
    <t>לחצן מבלבל ומיותר. נא להסירו. צפוי לגרור לנסיונות כושלים של המשתמש. יש להופכו ללא זמין, לכל הפחות.</t>
  </si>
  <si>
    <t>האפיון חסר או אינו משקף את התיקון</t>
  </si>
  <si>
    <t>מסך 75</t>
  </si>
  <si>
    <t>סוג מפגש</t>
  </si>
  <si>
    <t>תא.מתוכנן מספר צ הצגת התאריך הנוכחי בפתיחת המסך 
מצב
תאריך מתוכנן
תאריך
זמן</t>
  </si>
  <si>
    <t>אין צורך בניהול מצבים, ועל כן יש ככה"נ להשמיט את לחצן "שמירה" (ראה הערה 380) ולחיצה על "ביטול" יש להשמיט את המצבים שנוצרו. על כן, תוכן שדות אלו מובן מאליו (תתכן פתיחת מפגש רק בזמן הנוכחי) ועל כן יש להשמיט שדות אלו.</t>
  </si>
  <si>
    <t>אחר</t>
  </si>
  <si>
    <t xml:space="preserve">
הלחצן המוצג קבוע במסך. </t>
  </si>
  <si>
    <t>לא תוקן</t>
  </si>
  <si>
    <t>היות הלחצן סטנדרטי אינה גורעת מתוכן ההערה.</t>
  </si>
  <si>
    <t>נסגר</t>
  </si>
  <si>
    <t>מסך 75</t>
  </si>
  <si>
    <t>סוג מפגש</t>
  </si>
  <si>
    <t>צפייה בסוגי המפגש לבחירה יהיה בהתאם לפרופיל משתמש שיקושר למפגש בטבלת תחזוקה.</t>
  </si>
  <si>
    <t>סוגי מפגשים משויכים הן לפרופיל משתמש והן לסוג מבנה,</t>
  </si>
  <si>
    <t>אפיון עודכן</t>
  </si>
  <si>
    <t>מקובל</t>
  </si>
  <si>
    <t>נסגר</t>
  </si>
  <si>
    <t>מסך 74</t>
  </si>
  <si>
    <t>מספר תעודה</t>
  </si>
  <si>
    <t>חסר</t>
  </si>
  <si>
    <t>מופעל גם ע"י תהליך תיעוד מפגש ואחרים.</t>
  </si>
  <si>
    <t xml:space="preserve">דרישה חדשה </t>
  </si>
  <si>
    <t xml:space="preserve">אין התייחסות להפעלה מתהליכים נוספים לפי דרישה 2.1.2.2 רק בכניסה לתיק מטופל. </t>
  </si>
  <si>
    <t>השמטת ההערה</t>
  </si>
  <si>
    <t>הנושא נדוש כבר בהערות קודמות (לדוג'  359) ובשלב זה הויכוח הוא בעיקר סמנטי.</t>
  </si>
  <si>
    <t xml:space="preserve">דרישה 2.1.2.1 מגדירה תיק רפואי על סמך הנתונים אליהם ניגשים "ישה לתיק רפואי של מטופל (לרבות כלל המידע הרפואי האגור לגביו במערכת)", ועל כן דרישה 2.1.2.2 תקפה גם בפתיחת מפגש, כיוון שבה אנו מנגישים למשתמש את נתוני המטופל, ללא קשר לכותרת המסך. </t>
  </si>
  <si>
    <t>קובץ מחלוקות</t>
  </si>
  <si>
    <t>מסך 74</t>
  </si>
  <si>
    <t>מספר תעודה</t>
  </si>
  <si>
    <t>חסר</t>
  </si>
  <si>
    <t>יש להציג את זהות המטופל הנפתח (שם פרטי, שם משפחה, מספר אישי).
יש להציב כפתור ביטול בולט לצורך נסיגה מהפעולה.</t>
  </si>
  <si>
    <t>אפיון עודכן</t>
  </si>
  <si>
    <t>מקובל</t>
  </si>
  <si>
    <t>נתבקש מספר אישי. שם פרטי ושמפחה ולחצן ביטול אכן הוספו.</t>
  </si>
  <si>
    <t>האפיון חסר או אינו משקף את התיקון</t>
  </si>
  <si>
    <t>נתבקש מספר אישי (ולא תעודת זהות). שם פרטי ומשפחה ולחצן ביטול אכן הוספו.</t>
  </si>
  <si>
    <t>האפיון חסר או אינו משקף את התיקון</t>
  </si>
  <si>
    <t>מסך 74</t>
  </si>
  <si>
    <t>מספר תעודה</t>
  </si>
  <si>
    <t>1.1. שרטוט המסך</t>
  </si>
  <si>
    <t>לחיצה על מקש "enter" צריכה להפעיל את לחצן אישור</t>
  </si>
  <si>
    <t>אפיון עודכן</t>
  </si>
  <si>
    <t>לא תוקן</t>
  </si>
  <si>
    <t>לא מופיעה התייחסות במסמך האפיון</t>
  </si>
  <si>
    <t>נסגר</t>
  </si>
  <si>
    <t>מסך 74</t>
  </si>
  <si>
    <t>מספר תעודה</t>
  </si>
  <si>
    <t>אישור קיום ערך בשדה מספר תעודה שגיאה "שים לב, חובה להזין מספר תעודה."</t>
  </si>
  <si>
    <t>יש לשנות אתהניסוח "חובה" ל"יש "</t>
  </si>
  <si>
    <t>רוחבי</t>
  </si>
  <si>
    <t>חוויית משתמש</t>
  </si>
  <si>
    <t>אפיון עודכן</t>
  </si>
  <si>
    <t>מקובל</t>
  </si>
  <si>
    <t>נסגר</t>
  </si>
  <si>
    <t>מסך 74</t>
  </si>
  <si>
    <t>מספר תעודה</t>
  </si>
  <si>
    <t>חובש/אחות הזנת מספר תעודה המשתמש נדרש להזין מספר תעודה לפני הגישה לתיק רגיש. 
פסיכולוג גישה לתיק ללא הזנת מספר תעודה משתמש רשאי לגשת לתיק רגיש ללא הזנת מספר תעודה, לא מופיע לו מסך זה.</t>
  </si>
  <si>
    <t>וויתור על הדרישה להזנת מספר תעודה הינה תכונה לפרופיל משתמש.</t>
  </si>
  <si>
    <t>אפיון עודכן</t>
  </si>
  <si>
    <t>מקובל</t>
  </si>
  <si>
    <t>נסגר</t>
  </si>
  <si>
    <t>מסך 73</t>
  </si>
  <si>
    <t>נוכחות במפגש</t>
  </si>
  <si>
    <t>מסך מלא</t>
  </si>
  <si>
    <t>אין צורך במסך מלא. צריךלהיות תיבת דו שיח או מסך קטן יותר</t>
  </si>
  <si>
    <t>אפיון עודכן</t>
  </si>
  <si>
    <t>המסך הוסר ואוחד עם מסך פרטי מפגש (41).</t>
  </si>
  <si>
    <t>לא תוקן</t>
  </si>
  <si>
    <t>לא נמצא רכיב נוכחות במפגש במסמך האפיון המעודכן של מסך 41</t>
  </si>
  <si>
    <t>נסגר</t>
  </si>
  <si>
    <t>מסך 73</t>
  </si>
  <si>
    <t>נוכחות במפגש</t>
  </si>
  <si>
    <t>הערה טקסט ר הזנת הערה    עד 30 תווים</t>
  </si>
  <si>
    <t>אין צורך. יש להשמיט שדה זה.</t>
  </si>
  <si>
    <t>אפיון עודכן</t>
  </si>
  <si>
    <t>במסך פרטי מפגש (41).</t>
  </si>
  <si>
    <t>לא תוקן</t>
  </si>
  <si>
    <t>לא נמצא רכיב נוכחות במפגש במסמך האפיון המעודכן של מסך 41</t>
  </si>
  <si>
    <t>נסגר</t>
  </si>
  <si>
    <t>מסך 73</t>
  </si>
  <si>
    <t>נוכחות במפגש</t>
  </si>
  <si>
    <t>משתתף
תאריך
שם משתמש
מרפאה</t>
  </si>
  <si>
    <t>ראה הגדרת טבלת "תיעוד משתתפים במפגש" בגיליון "שדות בטבלאות למילוי" בקובץ הגדרת מפגשים לפירוט השדות הנדרשים בטבלה זו.</t>
  </si>
  <si>
    <t>אחר</t>
  </si>
  <si>
    <t>לא קיים בקובץ פירוט שדות אלו.</t>
  </si>
  <si>
    <t>תשובה</t>
  </si>
  <si>
    <t>תיאור נוכח (בחירה מטבלת CPR "סוגי משתתפים במפגש")  
זהות נוכח - מ"א/ת"ז מלל חופשי  חוקיות: \d{7-9} חובה
זהות נוכח - שם מלל חופשי   חובה
יוזמה בחירה מרשימה "מלווה לבקשת המטופל
איש סגל רפואי נוסף
אשת סגל מלווה לחיילת"  חובה</t>
  </si>
  <si>
    <t>נסגר</t>
  </si>
  <si>
    <t>מסך 73</t>
  </si>
  <si>
    <t>נוכחות במפגש</t>
  </si>
  <si>
    <t>נוכחוות מטופל במפגש צ'ק בוקס ר סימון אם המטופל נכח במפגש</t>
  </si>
  <si>
    <t>ראה שדה "חיווי נוכחות מטופל" בגיליון "שורת כותרת עליונה - רפואה" ו"שורת כותרת עליונה - מפגש ברה"ן" בקובץ הגדרת מפגשים אשר משכפלת פעילות שדה זה.</t>
  </si>
  <si>
    <t xml:space="preserve">דרישה חדשה </t>
  </si>
  <si>
    <t>אין התייחסות בדרישות לשורת כותרת רפואה/ברה"ן</t>
  </si>
  <si>
    <t>מחלוקת</t>
  </si>
  <si>
    <t>ראה סעיף 1.1 לנספח 2-4. במידה ואתם מעוניינים בצורת הצגה אחרת - נשמח לשמוע. את פקד נוכחות המטופל נשלב בכל מסך במפגש</t>
  </si>
  <si>
    <t>נסגר</t>
  </si>
  <si>
    <t>מסך 73</t>
  </si>
  <si>
    <t>נוכחות במפגש</t>
  </si>
  <si>
    <t>חסר</t>
  </si>
  <si>
    <t>במידה ושדה "חיווי נוכחות מטופל" לא ניתן להזין רשומה בטבלה ש"תיאור הנוכח" בה שווה ל"מטופל"</t>
  </si>
  <si>
    <t xml:space="preserve">דרישה חדשה </t>
  </si>
  <si>
    <t>אין התייחסות בדרישות ללוגיקה על שדה זה</t>
  </si>
  <si>
    <t>מחלוקת</t>
  </si>
  <si>
    <t>ימומש דרך לוגיקת מפגש</t>
  </si>
  <si>
    <t>נא להוסיף לבדיקות הלוגיות במפגש: במידה ושדה "ללא נוכחות מטופל" מסומן (ערך אמת) לא ניתן להזין רשומה בטבלה ש"תיאור הנוכח" בה שווה ל"מטופל"</t>
  </si>
  <si>
    <t>האפיון חסר או אינו משקף את התיקון</t>
  </si>
  <si>
    <t>נא להוסיף לבדיקות הלוגיות במפגש: במידה ושדה "ללא נוכחות מטופל" מסומן (ערך אמת) לא ניתן להזין רשומה בטבלה ש"תיאור הנוכח" בה שווה ל"ללא נוכחות המטופל"</t>
  </si>
  <si>
    <t>האפיון חסר או אינו משקף את התיקון</t>
  </si>
  <si>
    <t>מסך 77</t>
  </si>
  <si>
    <t>התראות למטופל</t>
  </si>
  <si>
    <t>חסר</t>
  </si>
  <si>
    <t>מסך זה צריך להיות מקופץ אוטומטית בתחילת תהליך תיעוד מפגש, עם אפשרות להצגת מסך זה ביוזמת המשתמש לאחר סגירתו בדומה ללחצן בתיק המטופל.</t>
  </si>
  <si>
    <t>דרישה חדשה</t>
  </si>
  <si>
    <t>מחלוקת</t>
  </si>
  <si>
    <t xml:space="preserve">בדומה להערות 359 ו373. קיימת דרישה לתחילת הזנת מידע עם פתיחת התיק, כך שפתיחת התיק שקולה לתחילת הזנת מפגש. </t>
  </si>
  <si>
    <t>קובץ מחלוקות</t>
  </si>
  <si>
    <t>מסך 77</t>
  </si>
  <si>
    <t>התראות למטופל</t>
  </si>
  <si>
    <t>חסר</t>
  </si>
  <si>
    <t>מפעיל גם מסך תיעוד מפגש (סיטואציה)</t>
  </si>
  <si>
    <t>דרישה חדשה</t>
  </si>
  <si>
    <t>מחלוקת</t>
  </si>
  <si>
    <t>ראה הערה 394</t>
  </si>
  <si>
    <t>תלוי הערה אחרת</t>
  </si>
  <si>
    <t>קובץ מחלוקות</t>
  </si>
  <si>
    <t>מסך 77</t>
  </si>
  <si>
    <t>התראות למטופל</t>
  </si>
  <si>
    <t>אישור   מוצג מסך תיק מטופל (קוד מסך1). אישור</t>
  </si>
  <si>
    <t>לחיצה על מקש "enter" צריכה להפעיל את לחצן אישור</t>
  </si>
  <si>
    <t>אפיון עודכן</t>
  </si>
  <si>
    <t>מקובל</t>
  </si>
  <si>
    <t>נסגר</t>
  </si>
  <si>
    <t>מסך 77</t>
  </si>
  <si>
    <t>התראות למטופל</t>
  </si>
  <si>
    <t>צפייה בהתראות יהיו לפי פרופיל משתמש המקושר לטבלת התראות.</t>
  </si>
  <si>
    <t>בנוסף משויכות ההתראות למבנה וסוג מבנה (2.2.2.3)</t>
  </si>
  <si>
    <t>הבהרה</t>
  </si>
  <si>
    <t>דרישה חדשה</t>
  </si>
  <si>
    <t>ניתן לשייך אם להציג רק במרפאת אם או בכלל המרפאות 9.4.3.3</t>
  </si>
  <si>
    <t>מחלוקת</t>
  </si>
  <si>
    <t>ראה הערה 2.2.2.3:"חלק מהכללים יוגדרו להצגת התראות רק במרפאות מסוימות (למשל התראות ייחודיות למרפאת יקר, התראות ייחודיות למרפאת מיון רפואי, התראות שיוצגו רק במרפאת האם של המטופל)". נממש לגבי קודי מבנה בלבד כמפורט בדרישה.</t>
  </si>
  <si>
    <t>סעיף 2.3 במסמך אפיון 70 מגדיר בטבלה עצמה קישור לסוג מבנה ובכותרת הסעיף קישור למבנה. יש צורך בקישור לסוג מבנה.</t>
  </si>
  <si>
    <t>האפיון חסר או אינו משקף את התיקון</t>
  </si>
  <si>
    <t>האפיון לא חסר - בעצמכם רשמתם שאפיון הטבלה תואם לדרישה. האם כותרת הסעיף היא שמגדירה את האפיון כ"חסר"?</t>
  </si>
  <si>
    <t>סעיף 2.3 במסמך אפיון 70 מגדיר בטבלה עצמה קישור לסוג מבנה ובכותרת הסעיף קישור למבנה. יש צורך בקישור לסוג מבנה.
נא לתקן את הפער בין שני האזכורים באפיון.</t>
  </si>
  <si>
    <t>האפיון חסר או אינו משקף את התיקון</t>
  </si>
  <si>
    <t>מסך 77</t>
  </si>
  <si>
    <t>התראות למטופל</t>
  </si>
  <si>
    <t>תוכן ההתראה טקסט צ הצגת התראה קיימת למטופל טבלת רשימת התראות   עד 70 תווים</t>
  </si>
  <si>
    <t>התראות הנובעות מפריט מעקבים יש להציב קישור לפתיחת הפריט</t>
  </si>
  <si>
    <t>הרחבה</t>
  </si>
  <si>
    <t>דרישה חדשה</t>
  </si>
  <si>
    <t>מקובל</t>
  </si>
  <si>
    <t>CR</t>
  </si>
  <si>
    <t>קובץ מחלוקות</t>
  </si>
  <si>
    <t>מסך 79</t>
  </si>
  <si>
    <t>הפניות פתוחות</t>
  </si>
  <si>
    <t>בכניסה לתיעוד מפגש, היה ולמטופל יש הפניות פתוחות שמיועדות למרפאה ממנה התחבר המשתמש</t>
  </si>
  <si>
    <t>ראה הערה 327</t>
  </si>
  <si>
    <t>אחר</t>
  </si>
  <si>
    <t>ראה הערה 327</t>
  </si>
  <si>
    <t>תלוי הערה אחרת</t>
  </si>
  <si>
    <t>ראה הערה 327</t>
  </si>
  <si>
    <t>להוסיף לחוקי המפגש:
אם ניתנה התייחסות להפניה והספק של ההפניה משויך לבעלות שאינה צבאית - יש להציג הודעת שגיאה "לא ניתן להזין תשובה להפניה המיועדת לספק אזרחי במרפאה צבאית."
לא ניתן לסמן "קשר למפגש" ו"המשך הצגה" בו זמנית.</t>
  </si>
  <si>
    <t>האפיון חסר או אינו משקף את התיקון</t>
  </si>
  <si>
    <t>החוק המבוקש (אם ניתנה התייחסות להפניה והספק של ההפניה משויך לבעלות שאינה צבאית - יש להציג הודעת שגיאה "לא ניתן להזין תשובה להפניה המיועדת לספק אזרחי במרפאה צבאית." ו"לא ניתן לסמן "קשר למפגש" ו"המשך הצגה" בו זמנית.") לא תואר לא במסמך אפיון זה, לא במסמך אפיון מסך "הפניות להתייחסות " ולא במסמך אפיון "ניהול הגדרות מערכת (קונפיגורציה)"</t>
  </si>
  <si>
    <t>האפיון חסר או אינו משקף את התיקון</t>
  </si>
  <si>
    <t>מסך 79</t>
  </si>
  <si>
    <t>הפניות פתוחות</t>
  </si>
  <si>
    <t>בסיום המפגש ההפניה תצוין כהפניה שניתנה לה תשובה (כלומר לא תופיע במעקב הפניות פתוחות)</t>
  </si>
  <si>
    <t>ראה הערה 328</t>
  </si>
  <si>
    <t>אחר</t>
  </si>
  <si>
    <t>ראה הערה 328</t>
  </si>
  <si>
    <t>תלוי הערה אחרת</t>
  </si>
  <si>
    <t>ראה הערה 328</t>
  </si>
  <si>
    <t>נסגר</t>
  </si>
  <si>
    <t>מסך 79</t>
  </si>
  <si>
    <t>הפניות פתוחות</t>
  </si>
  <si>
    <t>מסך MODAL POP-UP.</t>
  </si>
  <si>
    <t>אכן pop up אך לא מודאלי (לא ניתן יהיה לקבל החלטה לגבי הטיפול בהפניה אם לא ניתן יהיה לצפות במידה המטופל ולהתקדם במפגש. החלטה זו אינה מחויבת בתחילת המפגש.</t>
  </si>
  <si>
    <t>אחר</t>
  </si>
  <si>
    <t>מסך פופ מודלי, ניתן להיכנס עליו בלחיצה על הכפתור מתיק המטופל</t>
  </si>
  <si>
    <t>בקשה להבהרת הפתרון</t>
  </si>
  <si>
    <t>ניתן לממש כך כל זמן שהערכים שהוזנו יישמרו בסגירת המסך וייטענו שוב בפתיחתו מחדש</t>
  </si>
  <si>
    <t>נרצה להבין האם אכן הערכים יישמרו בסגירת המסך וייטענו שוב בפתיחתו?</t>
  </si>
  <si>
    <t>האפיון חסר או אינו משקף את התיקון</t>
  </si>
  <si>
    <t>נרצה להבין האם אכן הערכים יישמרו בסגירת המסך וייטענו שוב בפתיחתו?</t>
  </si>
  <si>
    <t>האפיון חסר או אינו משקף את התיקון</t>
  </si>
  <si>
    <t>מסך 79</t>
  </si>
  <si>
    <t>הפניות פתוחות</t>
  </si>
  <si>
    <t>1.7. שרטוט המסך</t>
  </si>
  <si>
    <t>מבנה המסך צריך לכלול:
1. טבלה מצומצמת של פרטי ההפניה: צד ימין. ניתן ללחוץ על הפניה או לסמן אותה לבחירה.
2. תצוגת תדפיס ההפניה שנבחרה
בלחיצה על הפניה בטבלה יוצג תדפיסה בחלונית השמאלית.</t>
  </si>
  <si>
    <t>אחר</t>
  </si>
  <si>
    <t>מה עם כל העמודות האחרות להתייחסות? ניתן להוסיף כפתור להצגה התדפיס אך לא בחלק מהמסך , רק על גביו</t>
  </si>
  <si>
    <t>תשובה</t>
  </si>
  <si>
    <t>אפשר להשמיט את טור מספר הפניה. את שדה תוכן הפניה יש להרחיב למספר שורות. לחילופין ניתן להציג את תוכן ההפניות בלשוניות של חלון אחד או במספר חלונות נפרדים (הניתנים למזעור והצגה כאחד) עם שדה להזנת התייחסות המשתמש - נשמח לראות פתרונות אפשריים.</t>
  </si>
  <si>
    <t>נא להציב בכ"א מהרשומות לחצן לתדפיס ההפניה ולהשמיט את שדה "תוכן ההפניה"..</t>
  </si>
  <si>
    <t>האפיון חסר או אינו משקף את התיקון</t>
  </si>
  <si>
    <t>נא להציב בכ"א מהרשומות לחצן לתדפיס ההפניה ולהשמיט את שדה "תוכן ההפניה"..</t>
  </si>
  <si>
    <t>האפיון חסר או אינו משקף את התיקון</t>
  </si>
  <si>
    <t>מסך 79</t>
  </si>
  <si>
    <t>הפניות פתוחות</t>
  </si>
  <si>
    <t xml:space="preserve">הצגה   מוצג מסך עם תוכן ההפניה, במידה וקיים טקסט ארוך. </t>
  </si>
  <si>
    <t xml:space="preserve">משתמש מהגדרה זו כי יוצג רק שדה המלל החופשי של ההפניה אולם הפניה כוללת פרטים רבים נוסף על שדה זה לרבות תשובות לשאלות וכדומה. </t>
  </si>
  <si>
    <t>אחר</t>
  </si>
  <si>
    <t>אבל פרטים אלו ניתנים לצפייה עבור כל הפרופילים. ולא נדרש להציג שדות נוספים של ההפניה</t>
  </si>
  <si>
    <t>תשובה</t>
  </si>
  <si>
    <t>לשון דרישה 2.4.1.3: "היה ולמטופל יש הפניות פתוחות שמיועדות להתמחות זהה להתמחות שיש למשתמש, הן תוצגנה למשתמש והוא יוכל לקבוע שהמפגש אותו הוא מבצע מהווה תשובה להפניה אחת או יותר מביניהן. " . יש להציג את ההפניה כולה, לרבות תוכנה המלא. נשמח לשמוע הצעות לפתרונות.</t>
  </si>
  <si>
    <t>נא להציב בכ"א מהרשומות לחצן לתדפיס ההפניה ולהשמיט את שדה "תוכן ההפניה". בנוסף, לאחר פתיחת תדפיס אין לאפשר פעולה על רשומות אחרות עד לבחירת תדפיס של רשומה אחרת.</t>
  </si>
  <si>
    <t>האפיון חסר או אינו משקף את התיקון</t>
  </si>
  <si>
    <t>לא עודכן</t>
  </si>
  <si>
    <t>נא להציב בכ"א מהרשומות לחצן לתדפיס ההפניה ולהשמיט את שדה "תוכן ההפניה". בנוסף, לאחר פתיחת תדפיס אין לאפשר פעולה על רשומות אחרות עד לבחירת תדפיס של רשומה אחרת.</t>
  </si>
  <si>
    <t>האפיון חסר או אינו משקף את התיקון</t>
  </si>
  <si>
    <t>מסך 79</t>
  </si>
  <si>
    <t>הפניות פתוחות</t>
  </si>
  <si>
    <t>גורם מפנה
מרפאה
תאריך ההפניה
מספר ההפניה
שירות רפואי
ספק
תוכן ההפניה</t>
  </si>
  <si>
    <t>הטבלה צריכה לכלול את השדות הבאים:
1. תאריך ההפניה
2. גורם מפנה: פרופיל משתמש, שם משתמש
3. מבנה מפנה
4. שירות רפואי
יש להשמיט את שאר השדות</t>
  </si>
  <si>
    <t>אחר</t>
  </si>
  <si>
    <t>מה עם כל העמודות האחרות להתייחסות?</t>
  </si>
  <si>
    <t>תשובה</t>
  </si>
  <si>
    <t>לאור תשובתכם להערה 327, יש להציג גם את טור "ספק". תוכן ההפניה - ראה הערה 403. בנוסף יש להציג כמובן את השדות בהם המשתמש מזין את התייחסותו להפניה.</t>
  </si>
  <si>
    <t>נסגר</t>
  </si>
  <si>
    <t>מסך 79</t>
  </si>
  <si>
    <t>הפניות פתוחות</t>
  </si>
  <si>
    <t>קשר למפגש
סיבה לאי טיפול בהפניה</t>
  </si>
  <si>
    <t>שני שדות אלו מתארים בעצם מצבים שוללים הדדית (mutually exclusive) ועל כן יש לאחדם לשדה אחד של בחירה מרשימה:
1. . יטופל במפגש זה: בבחירה באפשרות זו יש לקשר את המפגש כתשובה להפניה ומשנה את הסטאטוס שלה ל"התקבל מידע רפואי"
2. לא יטופל במפגש זה (נדרש פירוט): לא משנה את סטאטוס ההפניה
3. טופל במפגש אחר: משנה את סטאטוס ההפניה לסטאטוס זה</t>
  </si>
  <si>
    <t>אחר</t>
  </si>
  <si>
    <t>ניתן לאחד את שתי השדות, אך 3- מהווה דרישה חדשה</t>
  </si>
  <si>
    <t>מחלוקת</t>
  </si>
  <si>
    <t>3. לאור התייחסותכם בהערות כי רכיב זה לא ימומש דרך סטאטוס הפניה, הרי שבלאו הכי יש להשמיט את הבקשה לשינוי סטאטוס ההפניה. את הערך שב3 ניתן לממש כאחת מהסיבות לבחירה 2.</t>
  </si>
  <si>
    <t>נסגר</t>
  </si>
  <si>
    <t>מסך 79</t>
  </si>
  <si>
    <t>הפניות פתוחות</t>
  </si>
  <si>
    <t>המשך הצגה</t>
  </si>
  <si>
    <t>החלטה זו מחושבת ע"י המערכת כתלות באופן הטיפול בהפניה שבחר הרופא ואינה לבחירה מפורשת שלו ועל כן יש להשמיט שדה זה.</t>
  </si>
  <si>
    <t>דרישה חדשה</t>
  </si>
  <si>
    <t>מחלוקת</t>
  </si>
  <si>
    <t>ימומש דרך לוגיקת מפגש</t>
  </si>
  <si>
    <t>להוסיף לחוקי המפגש:
אם ניתנה התייחסות להפניה והספק של ההפניה משויך לבעלות שאינה צבאית - יש להציג הודעת שגיאה "לא ניתן להזין תשובה להפניה המיועדת לספק אזרחי במרפאה צבאית."
לא ניתן לסמן "קשר למפגש" ו"המשך הצגה" בו זמנית.</t>
  </si>
  <si>
    <t>האפיון חסר או אינו משקף את התיקון</t>
  </si>
  <si>
    <t>החוק המבוקש (אם ניתנה התייחסות להפניה והספק של ההפניה משויך לבעלות שאינה צבאית - יש להציג הודעת שגיאה "לא ניתן להזין תשובה להפניה המיועדת לספק אזרחי במרפאה צבאית." ו"לא ניתן לסמן "קשר למפגש" ו"המשך הצגה" בו זמנית.") לא תואר לא במסמך אפיון זה, לא במסמך אפיון מסך "הפניות להתייחסות " ולא במסמך אפיון "ניהול הגדרות מערכת (קונפיגורציה)"</t>
  </si>
  <si>
    <t>האפיון חסר או אינו משקף את התיקון</t>
  </si>
  <si>
    <t>תיעוד אנמנזה, רגישויות, הרגלים ותולדות משפחה</t>
  </si>
  <si>
    <t>תיעוד אנמנזה, רגישויות, הרגלים ותולדות משפחה .</t>
  </si>
  <si>
    <t xml:space="preserve">מבחינה מהותית ותהליכית תיעוד אנמנזה נפרד מתיעוד רגישויות, הרגלים ותולדות משפחה לאור הקשר ומיקום שונים של פריטים אלו. </t>
  </si>
  <si>
    <t>אופיין בהתאם לדרישות המכרז</t>
  </si>
  <si>
    <t xml:space="preserve">מדובר באפיון המאגד בתוכו תהליכים אלה. תיעוד התהליכים השונים מתבצע במסכים שונים בהתאם. </t>
  </si>
  <si>
    <t>מקובל</t>
  </si>
  <si>
    <t>נסגר</t>
  </si>
  <si>
    <t>תיעוד אנמנזה, רגישויות, הרגלים ותולדות משפחה</t>
  </si>
  <si>
    <t>רגישויות, הרגלים ותולדות משפחה יבוצע במסגרת מפגש רפואי</t>
  </si>
  <si>
    <t>תיעוד פריטים אלו יכול להתבצע במתארים אחרים, לדוג' תיעוד רגישויות במהלך הזנת חיסון.</t>
  </si>
  <si>
    <t>אפיון עודכן</t>
  </si>
  <si>
    <t>מקובל</t>
  </si>
  <si>
    <t>נסגר</t>
  </si>
  <si>
    <t>תיעוד אנמנזה, רגישויות, הרגלים ותולדות משפחה</t>
  </si>
  <si>
    <t xml:space="preserve">המשתמש יוכל לתעד אנמנזה באמצעות נוסחים קבועים או שאלונים (עפ"י הגדרת המערכת),  </t>
  </si>
  <si>
    <t>ניתן לתעד גם במלל חופשי</t>
  </si>
  <si>
    <t>אפיון עודכן</t>
  </si>
  <si>
    <t>מקובל</t>
  </si>
  <si>
    <t>נסגר</t>
  </si>
  <si>
    <t>תיעוד אנמנזה, רגישויות, הרגלים ותולדות משפחה</t>
  </si>
  <si>
    <t>2.1 תרשים התהליך</t>
  </si>
  <si>
    <t>התהליך עצמו סביר אך יש לעקוב אחר עץ המסכים שהוגדר בקובץ "הגדרת מפגשים"</t>
  </si>
  <si>
    <t>אופיין בהתאם לדרישות המכרז</t>
  </si>
  <si>
    <t>לא קיים בקובץ עץ מסכים בנושא</t>
  </si>
  <si>
    <t>מחלוקת</t>
  </si>
  <si>
    <t>עבור כל סוג מפגש הוגדרו המסכים הרלוונטיים (למעשה עץ עם שתי רמות היררכייה)</t>
  </si>
  <si>
    <t>נסגר</t>
  </si>
  <si>
    <t>תיעוד אנמנזה, רגישויות, הרגלים ותולדות משפחה</t>
  </si>
  <si>
    <t>2.2.1</t>
  </si>
  <si>
    <t xml:space="preserve">לכל פריט מידע שסומן, יישלפו הנתונים שתועדו כטקסט משורשר בשדה "אנמנזה". עבור מדדים: תאריך, שם המדד, ערך המדד. עבור תוצאות מעבדה: תאריך, שם הבדיקה, ערך הבדיקה. </t>
  </si>
  <si>
    <t>עבור בדיקות מעבדה יש להוסיף גם את ערך הנורמה התחתון וערך הנורמה העליון</t>
  </si>
  <si>
    <t>אפיון עודכן</t>
  </si>
  <si>
    <t>מקובל</t>
  </si>
  <si>
    <t>נסגר</t>
  </si>
  <si>
    <t>תיעוד אנמנזה, רגישויות, הרגלים ותולדות משפחה</t>
  </si>
  <si>
    <t>2.2.1</t>
  </si>
  <si>
    <t>המשתמש מזין "תאריך סיום" בשורת הערך שברצונו להפסיק ולוחץ על "ENTER" או שמירה.</t>
  </si>
  <si>
    <t xml:space="preserve">אין מקום לשדה זה בטבלאות אלו. רגישויות ותולדות משפחה אינן כוללות תכונה זו. עבור הרגל הוגדר אכן תאריך תחילה ותאריך סיום אולם תאריך הסיום הינו חלק מתוכן הרשומה ואינו מתאר את הפסקתה (לדוג' תיעוד עישון בשנים 2001-2005). הפסקת (העברה לסטאטוס "לא פעיל") של רשומה בטבלאות אלו צריכה להתבצע בלחצן מתאים כאשר המערכת שומרת את המטה-דאטה של הפעולה מאחורי הקלעים ללא צורך במעורבות המשתמש בכך. </t>
  </si>
  <si>
    <t>אחר</t>
  </si>
  <si>
    <t>הפסקת רשומה מתבצעת בלחצן המצוי בשדה "ת.סיום". המערכת מבצעת שינוי אוטומטי של הסטטוס ושומרת את המידע המתאים.</t>
  </si>
  <si>
    <t>בקשה להבהרת הפתרון</t>
  </si>
  <si>
    <t>כיצד המשתמש "מוחק" רשומה כזו? לדוג' הוזן הרגל X משנה 2005 ועד שנה 2014. במפגש אחר משתמש מעוניין למחוק את הרשומה (כיוון שבשיחה עם המטופל עולה כי אינה נכונה וכו') - כיצד יבצע זאת? יש להבדיל בין הרגל "פעיל" (כלומר הרגל שהמטופל מבצע כעת) לבין רשומה פעילה</t>
  </si>
  <si>
    <t>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t>
  </si>
  <si>
    <t>האפיון חסר או אינו משקף את התיקון</t>
  </si>
  <si>
    <t>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t>
  </si>
  <si>
    <t>האפיון חסר או אינו משקף את התיקון</t>
  </si>
  <si>
    <t>תיעוד אנמנזה, רגישויות, הרגלים ותולדות משפחה</t>
  </si>
  <si>
    <t>2.3.1</t>
  </si>
  <si>
    <t>הרגישות שנבחרה מוצגת במסך גורמי סיכון בטבלת רגישויות.</t>
  </si>
  <si>
    <t>בהתאם להגדרת רגישות יש להזין גם התבטאות ופירוט (לבחירת המשתמש)</t>
  </si>
  <si>
    <t>דרישה חדשה</t>
  </si>
  <si>
    <t>אין התייחסות בדרישות לשדות אלו. מה שדות אלה צריכים להכיל?</t>
  </si>
  <si>
    <t>מחלוקת</t>
  </si>
  <si>
    <t>פירוט - כמוגדר בדרישה 2.4.5.1. שדה התבטאות - ראה מבנה טבלת רגישות בגיליון "שדות בטבלאות למילוי" בקובץ "הגדרת מפגשים" כפי שנשלח בעבר. נשלב שדה זה במפגש כבחירה מרשימה שתבנה על ידינו.</t>
  </si>
  <si>
    <t>נסגר</t>
  </si>
  <si>
    <t>תיעוד אנמנזה, רגישויות, הרגלים ותולדות משפחה</t>
  </si>
  <si>
    <t>2.3.2</t>
  </si>
  <si>
    <t>סימון רגישות המשתמש בוחר את ההרגל הרלוונטי.</t>
  </si>
  <si>
    <t>צ"ל "סימון הרגל"</t>
  </si>
  <si>
    <t>אפיון עודכן</t>
  </si>
  <si>
    <t>מקובל</t>
  </si>
  <si>
    <t>נסגר</t>
  </si>
  <si>
    <t>תיעוד אנמנזה, רגישויות, הרגלים ותולדות משפחה</t>
  </si>
  <si>
    <t>2.3.2</t>
  </si>
  <si>
    <t>הכנסת הנתונים ההרגל שנבחר מוצג במסך גורמי סיכון בטבלת הרגלים.</t>
  </si>
  <si>
    <t>בנוסף יש להזין:
פירוט
וכן:
שנת התחלה
שנת סיום</t>
  </si>
  <si>
    <t>אחר</t>
  </si>
  <si>
    <t>מה עמודת פירוט מכילה?, שנת התחלה וסיום מוצגות במסך כתאריך התחלה ותאריך וסיום - ראה אפיון מסך.</t>
  </si>
  <si>
    <t>תשובה</t>
  </si>
  <si>
    <t>מלל חופשי</t>
  </si>
  <si>
    <t>במסמך אפיון מסך 11 הוסף שדה פירוט במלל חופשי. 
"הפתרון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t>
  </si>
  <si>
    <t>האפיון חסר או אינו משקף את התיקון</t>
  </si>
  <si>
    <t>במסמך אפיון מסך 11 הוסף שדה פירוט במלל חופשי. 
"הפתרון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t>
  </si>
  <si>
    <t>האפיון חסר או אינו משקף את התיקון</t>
  </si>
  <si>
    <t>תיעוד אנמנזה, רגישויות, הרגלים ותולדות משפחה</t>
  </si>
  <si>
    <t>2.3.3</t>
  </si>
  <si>
    <t>הכנסת הנתונים השורה שנבחרה מוצגת במסך תולדות משפחה.</t>
  </si>
  <si>
    <t>ברשומת תולדות משפחה יש להזין:
מחלה
קרבת משפחה
גיל התבטאות
פירוט
(ראה גיליון "שדות בטבלאות למילוי" בקובץ "הגדרת מפגשים"</t>
  </si>
  <si>
    <t>אחר</t>
  </si>
  <si>
    <t>השדות עודכנו באפיון המסך.</t>
  </si>
  <si>
    <t>לא תוקן</t>
  </si>
  <si>
    <t>חסר שדה פירוט (מלל חופשי)</t>
  </si>
  <si>
    <t>במסמך אפיון מסך 35 לא תואר שדה פירוט.</t>
  </si>
  <si>
    <t>האפיון חסר או אינו משקף את התיקון</t>
  </si>
  <si>
    <t>נסגר על סמך אפיון שנשלח בדיסק שהועבר לידינו</t>
  </si>
  <si>
    <t>תיעוד אנמנזה, רגישויות, הרגלים ותולדות משפחה</t>
  </si>
  <si>
    <t>2.3.4</t>
  </si>
  <si>
    <t xml:space="preserve">לחיצה על כפתור "שאלונים". יוצג מסך שאלונים רלוונטיים למשתמש. השאלונים הרלוונטיים למטופל יודגשו. המשתמש יבחר את השאלון אשר ברצונו למלא. </t>
  </si>
  <si>
    <t>יש לשאוף כי בחירת השאלון תתבצע מתוך תפריט במסך המקורי (לדוג' תפריט קופץ) כאשר הזנת השאלון עצמה יכולה להתבצע אכן במסך נפרד, וכותרות השאלונים המלאים מוצגים בטבלה במסך המקורי.</t>
  </si>
  <si>
    <t>חוויית משתמש</t>
  </si>
  <si>
    <t>אחר</t>
  </si>
  <si>
    <t>מומש במסך תיעוד מפגש, כמשימה מתפריט המשימות בה יופיעו השאלונים הרלוונטיים.</t>
  </si>
  <si>
    <t>מקובל</t>
  </si>
  <si>
    <t>לא נמצא מסמך אפיון משימה זו. נשמח להתרשם ממנו.</t>
  </si>
  <si>
    <t>האפיון חסר או אינו משקף את התיקון</t>
  </si>
  <si>
    <t xml:space="preserve">ממסמך אפיון 97 והתשובות לשאלות עליו משתמע כי משימת שאלונים תביא לפתיחת טרנזאקציה המשתלטת על כל המסך. עם זאת פתרון זה אינו מספק במקומות בהם נדרשת הזנת שאלונים כחלק מתהליך תיעוד פרטני ולא עבור כלל המפגש. </t>
  </si>
  <si>
    <t>האפיון חסר או אינו משקף את התיקון</t>
  </si>
  <si>
    <t>תיעוד אנמנזה, רגישויות, הרגלים ותולדות משפחה</t>
  </si>
  <si>
    <t>חסר</t>
  </si>
  <si>
    <t>התייחסות להרשאות הזנת ועדכון נתונים ברכיבים.</t>
  </si>
  <si>
    <t>אופיין בהתאם לדרישות המכרז</t>
  </si>
  <si>
    <t>התייחסות להרשאות במסכים המתאימים / באפיון ניהול הרשאות בהתאם.</t>
  </si>
  <si>
    <t>מקובל</t>
  </si>
  <si>
    <t>נסגר</t>
  </si>
  <si>
    <t>שיוך למרפאת אם</t>
  </si>
  <si>
    <t>חסר</t>
  </si>
  <si>
    <t>תהליך מפעיל: מסך ניהול מרפאה (עבור שיוך קבוצתי בהתאם לדרישה 8.8.2.1)</t>
  </si>
  <si>
    <t>אופיין בהתאם לדרישות המכרז</t>
  </si>
  <si>
    <t>לא חסר - רשום : תהליך מפעיל - "כניסה למערכת ותחילת תיעוד רפואי" . עדכון להערה בוצע במסך "שיוך מטופלים למרפאה , קוד מסך 40", סעיף 1.4</t>
  </si>
  <si>
    <t>מקובל</t>
  </si>
  <si>
    <t>במסמך אפיון מסך 40 תואר מסך מפעיל: 97 תיעוד מפגש (סיטואציה). במקרה זה יש להפעיל את מסך 40 אך שלתול בו את מספרו האישי של המטופל הנוכחי ולעבור ישירות למסך בחירת מטופל לשיוך. במקרה אחר, כיוון שפעולה זו נוגעת במספר מטופלים כן אין מקומה במהלך מפגש רפואי אלא יש להתניעה ממסך אחר (לדוג' המסך הראשי).</t>
  </si>
  <si>
    <t>האפיון חסר או אינו משקף את התיקון</t>
  </si>
  <si>
    <t>האפיון חסר או אינו משקף את התיקון</t>
  </si>
  <si>
    <t>שיוך למרפאת אם</t>
  </si>
  <si>
    <t>ניפוי מטופלים הרשומים כפטורים משירות או נפטרים</t>
  </si>
  <si>
    <t>אין למנוע באופן גורפת שינוי מרפאת אם של משוחררים, אך יש למנוע זאת עבור או נפטרים.</t>
  </si>
  <si>
    <t>אפיון עודכן</t>
  </si>
  <si>
    <t>שדה הוסף למסך החיפוש "שיוך מטופלים למרפאה" קוד מסך 40</t>
  </si>
  <si>
    <t>מקובל</t>
  </si>
  <si>
    <t>נסגר</t>
  </si>
  <si>
    <t>שיוך למרפאת אם</t>
  </si>
  <si>
    <t>בעת שינוי מרפאת אם למטופל יתעדכנו שדות במסך הדמוגרפי של המטופל בהתאם לשינויים שבוצעו:</t>
  </si>
  <si>
    <t>מדוע "• תאריך שליחה לקופה (במידה ושדה "קופת בחירת החייל" שווה לשדה "מרפאת אם נוכחית")" אינו מופיע ברשימה עבור תהליך שיוך ידני, בניגוד לתהליך שינוי ממוכן?</t>
  </si>
  <si>
    <t>אחר</t>
  </si>
  <si>
    <t>קופת בחירת החייל משתנה בהתאם למה שצויין בנספחים שנשלחו. במידה ויש לעדכן את השדה גם בעת שינוי ידני, נא לציין זאת והאפיון יעודכן בהתאם.</t>
  </si>
  <si>
    <t>תשובה</t>
  </si>
  <si>
    <t>אכן נדרש להציג נתון  "תאריךשליחה לקופה" זה גם בשיוך ידני</t>
  </si>
  <si>
    <t>תאריך שליחה לקופה הינו נתון לצפייה ולא לעדכון על ידי המשתמש. זהו התאריך האחרון בו נשלחה תמצית תיק לקופת חולים כל שהיא.</t>
  </si>
  <si>
    <t>האפיון חסר או אינו משקף את התיקון</t>
  </si>
  <si>
    <t>האפיון חסר או אינו משקף את התיקון</t>
  </si>
  <si>
    <t>תיעוד מפגש בדיעבד</t>
  </si>
  <si>
    <t>יצירת מפגש מסוג "בדיעבד" (מפגש שבוצע בזמן עבר וטרם הוזן למערכת)</t>
  </si>
  <si>
    <t>סוג המפגש אינו שונה מסוגי המפגש הוגדרו במערכת (רופא, קב"ן, מלש"ב וכו') אך סוג תיעוד המפגש הינו בדיעבד (בניגוד להזנה בזמן אמת).</t>
  </si>
  <si>
    <t>הבהרה</t>
  </si>
  <si>
    <t>אופיין בהתאם לדרישות המכרז</t>
  </si>
  <si>
    <t>נכון מאוד</t>
  </si>
  <si>
    <t>מקובל</t>
  </si>
  <si>
    <t>נסגר</t>
  </si>
  <si>
    <t>תיעוד מפגש בדיעבד</t>
  </si>
  <si>
    <t>ביצוע התהליך יעשה באמצעות כניסה למערכת עם קוד מזהה המיועד לתיעוד מפגש מסוג זה ומאפשר הרשאות צפייה והוספת פרטים בלבד (ללא אפשרות מחיקת תוכן או עדכון תוכן)</t>
  </si>
  <si>
    <t>אין להצריך הזדהות והתחברות מחדש אלא בעת עבודה ברכיב זה יש להתאים את ההרשאות כפי שתואר.יש לחלק בין הזנת מפגש בדיעבד בשם מטפל אחר ובין הזנת מפגש בדיעבד בשם אותו משתמש. במקרה השני תהליך העבודה זהה למפגש רגיל כאשר רק הזמן אליו מיוחס המפגש משתנה מהזמן הנוכחי לזמן שרירותי בעבר.</t>
  </si>
  <si>
    <t>אחר</t>
  </si>
  <si>
    <t>על המשתמש יהיה להתנתק מהפרופיל הנוכחי ולבחור בפרופיל המתאים לתיעוד מפגש בדיעבד</t>
  </si>
  <si>
    <t>רידוד תכולה</t>
  </si>
  <si>
    <t>הדבר מקשה על המשתמש ומסרבל את עבודתו. במפרט הוגדר כי פרופיל משתמש יוכל להזין בשם פרופיל משתמש אחר, ללא מגבלה על זהות פרופיל משתמש זה (9.1.4.1).</t>
  </si>
  <si>
    <t>נוהל שינויים</t>
  </si>
  <si>
    <t>קובץ מחלוקות</t>
  </si>
  <si>
    <t>תיעוד מפגש בדיעבד</t>
  </si>
  <si>
    <t>שינוי תאריך המפגש והמשתמש המתעד יבוצע ממסך "פרטי המפגש" באמצעות הכפתור המיועד</t>
  </si>
  <si>
    <t>בהתאם להערה 425, הן במקרה של הזנת מפגש בשם משתמש אחר והן בהזנת מפגש שנערך בעבר בשם אותו משתמש יש ליזום תהליך זה באופן נפרד מהזנת מפגש רגילה כיוון שבהזנה בדיעבד יוכל להשתמש  להזין מפגשים מסוג שונה מאלו המותרים לו עצמו.</t>
  </si>
  <si>
    <t>אחר</t>
  </si>
  <si>
    <t>במקרה שהמשתמש ידרש לתעד מפגש בשם מטפל אחר בעל פרופיל שונה, הוא ידרש להתנתק מהפרופיל הנוכחי ולבחור בפרופיל המתאים לתיעוד מפגש בדיעבד בשם פרופיל אחר. במקרה והמשתמש ידרש לתעד מפגש בדיעבד בשמו או בשם מטפל אחר בעל אותו פרופיל, הוא יוכל לבצע זאת ללא החלפת פרופיל</t>
  </si>
  <si>
    <t>רידוד תכולה</t>
  </si>
  <si>
    <t>ראה תשובה להערה 425</t>
  </si>
  <si>
    <t>נסגר</t>
  </si>
  <si>
    <t>תיעוד מפגש בדיעבד</t>
  </si>
  <si>
    <t>באם בוצע המפגש על שם משתמש השונה מהמשתמש המזין, חתימת המפגש תתאפשר רק לאחר "תיעוד מידע ממקור חיצוני" למפגש</t>
  </si>
  <si>
    <t>יש להשמיט דרישה זו, ובכל אופן היא אינה מוגבלת להזנה בשם משתמש אחר - גם בזנה בשם אותו משתמש של מפגש שבוצע בעבר יש לצרף טופס ידני, אך לא תמיד ניתן לסורקו לתוך המערכת. בנוסף, במקרה של השלמת מפגש שתועד בטיוטה לא יהיה טופס ידני אך המפגש יסומן כמגפש שתועד בדיעבד</t>
  </si>
  <si>
    <t>אפיון עודכן</t>
  </si>
  <si>
    <t>מקובל</t>
  </si>
  <si>
    <t>נסגר</t>
  </si>
  <si>
    <t>תיעוד מפגש בדיעבד</t>
  </si>
  <si>
    <t xml:space="preserve">באם אחד התנאים אינו מאפשר את חתימת המפגש, סטאטוס המפגש יהיה "טיוטא" </t>
  </si>
  <si>
    <t>יש לשמור טיוטה אך גם להתריע על כך למשתמש המזין על מנת שיוכל לתקן את הליקויים במקום.</t>
  </si>
  <si>
    <t>אחר</t>
  </si>
  <si>
    <t>המערכת מציגה הודעת שגיאה במידה וחתימת המפגש כשלה.</t>
  </si>
  <si>
    <t>מקובל</t>
  </si>
  <si>
    <t>נסגר</t>
  </si>
  <si>
    <t>תיעוד מפגש בדיעבד</t>
  </si>
  <si>
    <t>ויהיה נגיש ממסך טיוטות למטופל</t>
  </si>
  <si>
    <t>ראה הערה 448</t>
  </si>
  <si>
    <t>אחר</t>
  </si>
  <si>
    <t>ראה תגובה להערה 448</t>
  </si>
  <si>
    <t>תלוי הערה אחרת</t>
  </si>
  <si>
    <t>ראה הערה 448</t>
  </si>
  <si>
    <t>נסגר</t>
  </si>
  <si>
    <t>תיעוד מפגש בדיעבד</t>
  </si>
  <si>
    <t>חסר</t>
  </si>
  <si>
    <t>שני סוגי משתמשים:
מזין המפגש
עורך המפגש</t>
  </si>
  <si>
    <t>הבהרה</t>
  </si>
  <si>
    <t>אפיון עודכן</t>
  </si>
  <si>
    <t>ישנם שתי שדות "משתמש מתעד" ו"משתמש מזין" שנועדו להבדיל בין המשתמש שהזין את הנתונים לבין המשתמש שעל שמו בוצע המפגש. רשום באיפון המסך "פרטי מפגש". הבהרה נרשמה בסעיף 1.5</t>
  </si>
  <si>
    <t>מקובל</t>
  </si>
  <si>
    <t>נסגר</t>
  </si>
  <si>
    <t>תיעוד מפגש בדיעבד</t>
  </si>
  <si>
    <t xml:space="preserve">מתן הרשאות מתאימות לתיעוד מפגש בדיעבד המערכת תגביל את הרשאות המשתמש לצפייה ויצירה בלבד (ללא אפשרויות מחיקה ועריכה). כמו כן, במסך פרטי מפגש תתאפשר נגישות לכפתור "תיעוד מפגש בדיעבד" ויתווסף למסך שדה "משתמש מתעד" ובו קוד מזהה של המשתמש. </t>
  </si>
  <si>
    <t>המשתמש המתעד הינו המשתמש הנוכחי ולכן הצגת מידע זה מיותרת. בניגוד לכך, יש צורך בהצגת שדה "עורך המפגש" ואפשרות להזנת ערך בתוכו כפי שתואר.</t>
  </si>
  <si>
    <t>אחר</t>
  </si>
  <si>
    <t>הצגת מידע זה רלוונטית גם לצפיה בדיעבד בפרטי המפגש. כמו כן רלוונטי לתחקור נתונים</t>
  </si>
  <si>
    <t>בקשה להבהרת הפתרון</t>
  </si>
  <si>
    <t>האם יוצג שדה "עורך המפגש"? האם ניתן יהיה להזין בו ערך?</t>
  </si>
  <si>
    <t>האפיון חסר או אינו משקף את התיקון</t>
  </si>
  <si>
    <t>תיעוד מפגש בדיעבד</t>
  </si>
  <si>
    <t>לחיצה על כפתור "תיעוד מפגש בדיעבד" לאחר כניסה למסך פרטי המפגש ילחץת על כפתור "תיעוד מפגש בדיעבד"</t>
  </si>
  <si>
    <t>לאור הערה 426, תהליך זה צריך להתחיל בבחירה בהזנת מפגש בדיעבד, ועל כן אין צורך בלחצן ייעודי במסך המפגש עצמו אלא יש לחייב הזנת פרטי "תאריך המפגש" ו"עורך המפגש" במסגרת הזנת המפגש.</t>
  </si>
  <si>
    <t>אחר</t>
  </si>
  <si>
    <t>התהליך אופיין בצורה זו:
1. פתיחת מפגש חדש - רגיל .
2. המסך הראשון (משימה) יהיה "פרטי מפגש". במידה והמפגש המתועד הוא מפגש בדיעבד המשתמש ילחץ על הכפתור כדי לסמן למערכת שזהו מפגש בדיעבד.
3. המשך תיעוד הנתונים רגיל כמו בכל מפגש אחר, בהתאם להרשאות הפרופיל.</t>
  </si>
  <si>
    <t>בקשה להבהרת הפתרון</t>
  </si>
  <si>
    <t>לאור תשובתכם להערה 425, הרי שמדובר בפרופיל משתמש ייעודי להזנה בדיעבד. הרי שכל המפגשים תחת פרופיל משתמש זה הינם להזנה בדיעבד. מדוע יש צורך בסימון יזום?</t>
  </si>
  <si>
    <t>לאור תשובתכם להערה 425, הרי שמדובר בפרופיל משתמש ייעודי להזנה בדיעבד. הרי שכל המפגשים תחת פרופיל משתמש זה הינם להזנה בדיעבד. מדוע יש צורך בסימון יזום?</t>
  </si>
  <si>
    <t>האפיון חסר או אינו משקף את התיקון</t>
  </si>
  <si>
    <t>תיעוד מפגש בדיעבד</t>
  </si>
  <si>
    <t>השוואה בין שדה מתעד המפגש לבין שדה משתמש מזין בעת זיהוי שסוג המפגש הינו בדיעבד, המערכת תבדוק האם המשתמש המזין הוא גם מתעד המפגש (המתשמש שבשמו נעשה תיעוד המפגש). באם המשתמש המזין זהה למשתמש שבשמו נעשה תיעוד המפגש תתאפשר חתימת המסמך ללא בדיקות נוספות</t>
  </si>
  <si>
    <t xml:space="preserve">בכל מקרה של הזנה בדיעבד אין להפעיל את בדיקות תקינות המפגש בחתימתו (כיוון שהמערכת "מצלמת" תהליך שבוצע מחוץ לה) ללא קשר לזהות עורך המגפש ומזין המפגש. </t>
  </si>
  <si>
    <t>אחר</t>
  </si>
  <si>
    <t>לא ברורה ההערה - האם בתהליך מפגש לא נדרש לבצע שום בדיקות, ולידציות או שידור מסרים לאחר חתימת המפגש?</t>
  </si>
  <si>
    <t>תשובה</t>
  </si>
  <si>
    <t>זו אכן החלטתנו. בהזנת מפגש בדיעבד אין לאכוף ולידציות. יש לשדר מסרים לאחר אישור המפגש.</t>
  </si>
  <si>
    <t>זו אכן החלטתנו. בהזנת מפגש בדיעבד אין לאכוף ולידציות. יש לשדר מסרים לאחר אישור המפגש.</t>
  </si>
  <si>
    <t>תשובה לשאלת החברה</t>
  </si>
  <si>
    <t>תיעוד מפגש בדיעבד</t>
  </si>
  <si>
    <t>חסר</t>
  </si>
  <si>
    <t>תיאור תהליך הצגת טיוטות שהוזנו בדיעבד למטפל ולמרפאה והטיפול בהן.</t>
  </si>
  <si>
    <t>אחר</t>
  </si>
  <si>
    <t>מתואר במסגרת תהליך טיוטות</t>
  </si>
  <si>
    <t>בקשה להבהרת הפתרון</t>
  </si>
  <si>
    <t>בתהליך טיוטות מתואר (סעיף 2.4): "המסך יציג טבלה של כל המפגשים (סיטואציות) שלא נחתמו ושנוצרו ע"י המשתמש במרפאה בה הוא בחר בעת הכניסה למערכת. ". 
1. "ושנוצרו על ידי המשתמש" - מפגשים בדיעבד נוצרו על ידי משתמש אחר. האם יופיעו בטבלה זו?
2. בהתאם לנדון בפגישת האפיון, יש לאפשר גישה לתיק המטופל מתוך דו"ח מפגשים שהוזנו בדיעבד (8.6.1.2), אחרת לא יידע המשתמש כי ממתינה לו טיוטה שכזו.</t>
  </si>
  <si>
    <t>בתהליך טיוטות מתואר (סעיף 2.4): "המסך יציג טבלה של כל המפגשים (סיטואציות) שלא נחתמו ושנוצרו ע"י המשתמש במרפאה בה הוא בחר בעת הכניסה למערכת. ". 
1. "ושנוצרו על ידי המשתמש" - מפגשים בדיעבד נוצרו על ידי משתמש אחר. האם יופיעו בטבלה זו?
2. בהתאם לנדון בפגישת האפיון, יש לאפשר גישה לתיק המטופל מתוך דו"ח מפגשים שהוזנו בדיעבד (8.6.1.2), אחרת לא יידע המשתמש כי ממתינה לו טיוטה שכזו.</t>
  </si>
  <si>
    <t>האפיון חסר או אינו משקף את התיקון</t>
  </si>
  <si>
    <t>חסיון רפואי</t>
  </si>
  <si>
    <t>להגביל גישה לתיקים רגישים ולאפשר תחקור על גישה לפעולות שונות שבוצעו במערכת</t>
  </si>
  <si>
    <t xml:space="preserve">המדובר בעצם ביכולת תשתיתית של המערכת להגביל את הגישה לנתונים לפי פרופיל משתמש וסביבת העבודה, אשר בין השאר נכללים בו תהליכי משנה של הגבלת גישה לתיקים פרטניים ותחקור פעולות המשתמשים במערכת. </t>
  </si>
  <si>
    <t>הבהרה</t>
  </si>
  <si>
    <t>אחר</t>
  </si>
  <si>
    <t>נוספה ההבהרה</t>
  </si>
  <si>
    <t>מקובל</t>
  </si>
  <si>
    <t>נסגר</t>
  </si>
  <si>
    <t>חסיון רפואי</t>
  </si>
  <si>
    <t>חסר</t>
  </si>
  <si>
    <t>תהליך הגדרת תיק כרגיש</t>
  </si>
  <si>
    <t>אפיון עודכן</t>
  </si>
  <si>
    <t>נוסף מסך</t>
  </si>
  <si>
    <t>תשובה</t>
  </si>
  <si>
    <t xml:space="preserve">עדיף לארגן את המסך עם שדות קובעים (עבור כ"א מהקריטריונים האפשריים) עבורם ניתן לבחור את הערך הליטרלי (ערכים מרובים) מתוך טבלת הארגון הרלוונטית על מנת להפוך את בחירת הערך הליטרלי ל"בחירה מרשימה" למניעת תקלות הזנה. </t>
  </si>
  <si>
    <t>קובץ מחלוקות</t>
  </si>
  <si>
    <t>חסיון רפואי</t>
  </si>
  <si>
    <t>9 כניסה למערכת, איתור מטופל ותחילת תיעוד מידע רפואי</t>
  </si>
  <si>
    <t>תהליך זה, כמו כל עבודת המשתמשים במערכת, גוררת בחינת הרשאותיהם ויצירת רשומות בלוג הפעולות אולם עבור התהליכים שתוארו בסעיף 1.3 התהליכים המפעילים הם הפיכת תיק לרגיש ושליפת דו"ח פעולות במערכת. אין מקום לעיסוק של משתמשי הקצה בנושאים אלו מתוך רכיבי העבודה הקליניים כגון הזנת מידע רפואי</t>
  </si>
  <si>
    <t>אפיון עודכן</t>
  </si>
  <si>
    <t>מקובל</t>
  </si>
  <si>
    <t>נסגר</t>
  </si>
  <si>
    <t>חסיון רפואי</t>
  </si>
  <si>
    <t xml:space="preserve">פרטי הפעולה ופרטי המשתמש נשמרים במערכת. </t>
  </si>
  <si>
    <t>הגדרת פרטים לתיעוד על כל פעולה:
1. שם פעולה:
a. קבוצת פעולות (ראה גיליון "קיבוץ ישויות לתיעוד פעולות")
b. רכיב (ראה גיליון "קיבוץ ישויות לתיעוד פעולות")
c. שדה:     התכונה/שדה של הרכיב שבוצעה עליו הפעולה (לדוג' ברכיב פריט מעקבים - שדה הספק, מספר האסמכתא, סטאטוס, הערה וכדומה).
2. סוג הפעולה: בהגדרה אין במערכת מחיקת רשומות ברמת מסד הנתונים (שאילתת delete של SQL). ביטול הינו בעצם עדכון שדה פעילות הרשומה ל"לא פעיל".
3. מזהה רכיב במערכת: מזהה הInstance הפרטני עליו בוצעה הפעולה (לדוג' מזהה רשומה בDB).
4. זהות המטופל
5. זהות המשתמש
6. חותמת זמן
7. פרטי תחנה: צריכים להכיל שם תחנה בActive directory וכתובת IP
8. הצלחת הפעולה: בוליאני
a. סיבת אי-הצלחת הפעולה (מלל חופשי/קוד)</t>
  </si>
  <si>
    <t>רוחבי</t>
  </si>
  <si>
    <t>אבטחת מידע</t>
  </si>
  <si>
    <t>דרישה חדשה</t>
  </si>
  <si>
    <t>1- 
a: דרישה חדשה-המידע הועבר לאחר היעד שהוגדר
b: דרישה חדשה-המידע הועבר לאחר היעד שהוגדר
c: יבדק האם ניתן למימוש
2- כך אופיין
3- דרישה חדשה
4- כך אופיין
5- כך אופיין
6- כך אופיין
7-יבדק האם ניתן למימוש
8- דרישה חדשה
9- דרישה חדשה</t>
  </si>
  <si>
    <t>מחלוקת</t>
  </si>
  <si>
    <t>1. תיעוד הרכיב נתבקש כבר בפגישת האפיון (14)
3. כל דרך לזיהוי חד-חד ערכי של הרכיב עליו בוצעה הפעולה. מימוש - לבחירתכם. נגזר מהדרישה לתעד את הפעילות 9.7.1.1 (נדון ד"א בפגישת האפיון).
8. נגזר מדרישות תקן ISO27799 הנדרש לפי חוזר מנכ"ל משרד הבריאות 18/12 בנושא אבטחת מערכות מידע רפואיות הנדרש לפי המפרט הטכני למכרז.
9. נדרשת הצגת התראות המערכת - נסיון לפעולה צריך להביא להתראה כי המשתמש אינו מורשה לביצוע פעולה זו.</t>
  </si>
  <si>
    <t>קובץ מחלוקות</t>
  </si>
  <si>
    <t>חסיון רפואי</t>
  </si>
  <si>
    <t>יצירת דו"ח פעולות  המשתמש מזין פרמטרים לחיתוך שליפת הנתונים בדו"ח: 
*שם הפעולה (תיק/פריט מידע/) 
*זהות המטופל (מספר אישי)
*סוג מפגש
*תאריך הפעולה
*שעת הפעולה
*סוג הפעולה (צפיה/יצירה/עדכון/ ביטול)
*פרטי תחנה (שם טרמינל)
*שם המשתמש
*הצלחת הפעולה (כן/לא)
*תיק רגיש (כן/לא)</t>
  </si>
  <si>
    <t>"שם הפעולה" צריך לכלול:
  "סוג רכיב": היישות/פריט המידע במערכת שבוצעה עליו הפעולה ראה גיליון "קיבוץ ישויות לתיעוד פעולות" לפירוט הישויות שיש לתעד עליהן פעולות ופירוט תיעוד צפייה במסכי המפגש השונים.
   "זהות הרכיב". מזהה הInstance הפרטני עליו בוצעה הפעולה (לדוג' מזהה רשומה בDB).
    התכונה/שדה של הרכיב שבוצעה עליו הפעולה (לדוג' ברכיב פריט מעקבים - שדה הספק, מספר האסמכתא, סטאטוס, הערה וכדומה).
תאריך ושעת הפעולה צריכים להיות טווח
פרטי תחנה צריכים להכיל שם תחנה בActive directory וכתובת IP
סוג הפעולה: בהגדרה אין במערכת מחיקת רשומות ברמת מסד הנתונים (שאילתת delete של SQL). ביטול הינו בעצם עדכון שדה פעילות הרשומה ל"לא פעיל".</t>
  </si>
  <si>
    <t>דרישה חדשה</t>
  </si>
  <si>
    <t>ראה הערה 438.</t>
  </si>
  <si>
    <t>תלוי הערה אחרת</t>
  </si>
  <si>
    <t>ראה תשובה להערה 438</t>
  </si>
  <si>
    <t>קובץ מחלוקות</t>
  </si>
  <si>
    <t>חסיון רפואי</t>
  </si>
  <si>
    <t>חסר</t>
  </si>
  <si>
    <t>יש להציג גם את תוכן הפעולה:
יצירה: הערך החדש
עדכון: ערך קודם וחדש
יש לתעד שאילתות דינמיות, ולו ברמת השאילתה עצמה (ללא הנתונים שנשלפו בפועל)</t>
  </si>
  <si>
    <t>הרחבה</t>
  </si>
  <si>
    <t>אבטחת מידע</t>
  </si>
  <si>
    <t>דרישה חדשה</t>
  </si>
  <si>
    <t>אין התייחסות להצגת ערך ישן וחדש ולשאילתות דינמיות.</t>
  </si>
  <si>
    <t>מחלוקת</t>
  </si>
  <si>
    <t>9.7.1.1: "המערכת תתעד כל צפייה של משתמש בנתונים רפואיים במערכת ". תיעוד שאילתות דינמיות נתבקש עוד במהלך האפיון. בכל אופן צורת שליפת הנתונים (ידנית עבור מטופל אחד במסך הרגיל או באופן מקובץ עבור מטופלים רבים) אינה גורעת מחובת המערכת לתעד את הגישה לנתונים. הפתרון הטכני (תיעוד כל הרשומות שנשלפו בפועל לעומת תיעוד השאילתה בצורה שתאפשר שחזור רשימה זו) הינו אכן עניין מימושי.</t>
  </si>
  <si>
    <t>קובץ מחלוקות</t>
  </si>
  <si>
    <t>אנו מבקשים בכל זאת להציג כאן ערך ישן וחדש על מנת להציג את מלוא המידע לגבי הפעולה.</t>
  </si>
  <si>
    <t>האפיון חסר או אינו משקף את התיקון</t>
  </si>
  <si>
    <t>חסיון רפואי</t>
  </si>
  <si>
    <t>גישה לפריט ללא הרשאה המשתמש מנסה לגשת למידע ומתקבלת הודעת שגיאה על הרשאה:
*תיק נחסם.
*הזנת מספר תעודה לא נכון לתיק מטופל שמוגדר "רגיש".
*פתיחת מסמך.</t>
  </si>
  <si>
    <t xml:space="preserve">תיקים רגישים צריכים להיות חסומים ברמת התיק כולו ולא לאפשר גישה אליו כלל בהיעדר מספר תעודה. </t>
  </si>
  <si>
    <t>הבהרה</t>
  </si>
  <si>
    <t>אפיון עודכן</t>
  </si>
  <si>
    <t>תיאור ההבהרה.</t>
  </si>
  <si>
    <t>מקובל</t>
  </si>
  <si>
    <t>נסגר</t>
  </si>
  <si>
    <t>חסיון רפואי</t>
  </si>
  <si>
    <t>הזנת ערכים לפרמטרים המגדירים תיק רגיש המשתמש מזין ערכים בפרמטרים למאפיינים שמגדירים תיק מטופל כרגיש: 
מעל דרגה מסוימת, בתפקיד מסוים, צירוף של דרגה ותפקיד, מקצוע מסוים, סעיף ליקוי מסוים, יחידה ויחידת משנה, מרפאת אם, סוג שירות, קוד אבחנה.</t>
  </si>
  <si>
    <t>בנוסף יש לאפשר הגדרה של תיק פרטני כרגיש לפי מספר אישי.</t>
  </si>
  <si>
    <t>דרישה חדשה</t>
  </si>
  <si>
    <t>ראה סעיף 9.7.2.1</t>
  </si>
  <si>
    <t>מחלוקת</t>
  </si>
  <si>
    <t>דרישה 2.1.1.3 אינה תוחמת מראש את רשימת ההגבלות: "לרבות הגבלות מסוג הגבלת אוכלוסיית המטופלים עליה ניתן לחפש, דרישה לפרמטרים מינימליים על מנת לחפש וכד'.
סוגי ההגבלות יסוכמו במסגרת האפיון." הבקשה להגבלת רשימת מספרים אישיים הועלתה עוד בתפגישות האפיון ואף נשלחה טבלה מתאימה. במאמר מוסגר, הגבלה זו דווקא מתאימה במדויק לניסוח "הגבלת אוכלוסיית המטופלים עליה ניתן לחפש".</t>
  </si>
  <si>
    <t>נסגר</t>
  </si>
  <si>
    <t>חסיון רפואי</t>
  </si>
  <si>
    <t>חסר</t>
  </si>
  <si>
    <t>תהליך הגדרת תיק כלא-רגיש</t>
  </si>
  <si>
    <t>אחר</t>
  </si>
  <si>
    <t xml:space="preserve">נדרשת הבהרה </t>
  </si>
  <si>
    <t>תשובה</t>
  </si>
  <si>
    <t>ישנו תהליך להגדרת תיק כרגיש - כיצד תיק מוצא מסטאטוס זה?</t>
  </si>
  <si>
    <t>לרשימת הקריטריונים להגדרת תיק כרגיש נבקש להוסיף קריטריון:
"המטופל אינו ברשימת מוחרגים", ולטבלה נבקש להוסיף טור "מוחרגים" מטיפוס "מספר אישי" (ערכים מרובים, כפי שמומש לגבי השדות האחרים).</t>
  </si>
  <si>
    <t>האפיון חסר או אינו משקף את התיקון</t>
  </si>
  <si>
    <t xml:space="preserve">דרישה חדשה שהועלתה רק בקובץ זה ולא התבקשה במהלך פגישות האפיון. הועלתה דרישה והגדרת תיק רגי באמצעות מ.א וכך בוצע באפיון. 
אפיון לא חסר - כלל הפרמטרים שביקשתם במהלך האפיון התקבלו. </t>
  </si>
  <si>
    <t>הבקשה הועלתה לאור תשובתכם לשאלתנו. 
לרשימת הקריטריונים להגדרת תיק כרגיש נבקש להוסיף קריטריון:
"המטופל אינו ברשימת מוחרגים", ולטבלה נבקש להוסיף טור "מוחרגים" מטיפוס "מספר אישי" (ערכים מרובים, כפי שמומש לגבי השדות האחרים).</t>
  </si>
  <si>
    <t>האפיון חסר או אינו משקף את התיקון</t>
  </si>
  <si>
    <t>חסיון רפואי</t>
  </si>
  <si>
    <t>חסר</t>
  </si>
  <si>
    <t>הרשאות לתהליכים אלו - הגדרת קריטריונים לסיווג תיק כרגיש צריכה להתבצע ע"י מנהל מערכת בלבד.</t>
  </si>
  <si>
    <t>אחר</t>
  </si>
  <si>
    <t>נוספה הבהרה: טבלאות תחזוקה ככלל יתבצעו ע"י מנהל מערכת בלבד.</t>
  </si>
  <si>
    <t>מקובל</t>
  </si>
  <si>
    <t>נסגר</t>
  </si>
  <si>
    <t>עבודה מקבילית במערכת</t>
  </si>
  <si>
    <t>. משתמש רשאי לצפות בתיק מטופל - כגון: רופא.</t>
  </si>
  <si>
    <t>המדובר במספר משתמשים פרטניים בו זמנית ולא אחד בלבד.</t>
  </si>
  <si>
    <t>הבהרה</t>
  </si>
  <si>
    <t>אופיין בהתאם לדרישות המכרז</t>
  </si>
  <si>
    <t xml:space="preserve">לא ברורה ההבהרה. עבור כל משתמש מתבצע אותו תהליך, ככל זה, גם מספר משתמשים פרטניים בו זמנית. </t>
  </si>
  <si>
    <t>מקובל</t>
  </si>
  <si>
    <t>נסגר</t>
  </si>
  <si>
    <t>עבודה מקבילית במערכת</t>
  </si>
  <si>
    <t>ביצוע תהליך בתיק מטופל המשתמש מבצע תהליכים בתיק המטופל.
במקביל, יש גישה למשתמשים נוספים שרשאים לצפות בתיק המטופל.</t>
  </si>
  <si>
    <t>גם המשתמש המזין מידע בתיק יכול לפתוח מסכי התרשמות ממידע של אותו מטופל במקביל להזנת מידע (סוכם בדיון  - בsession נפרד - למה הכוונה בדיוק?)</t>
  </si>
  <si>
    <t>אחר</t>
  </si>
  <si>
    <t xml:space="preserve">הכוונה להדגיש שעבור משתמש מסוים שעובד על תיק מטופל, התיק יהיה זמין למשתמשים אחרים שמנסים לגשת לאותו תיק מטופל, אולם לצפייה בלבד. </t>
  </si>
  <si>
    <t>בקשה להבהרת הפתרון</t>
  </si>
  <si>
    <t>נשמח להגדרה מדויקת יותר (בהמשך להתחלת ההסבר במהלך הפגישה ב23/10/2014) לגבי ההשלכות של session נפרד.</t>
  </si>
  <si>
    <t>נבקש CR: לחצן לפתיחה אוטומטית של מסך היסטוריית מפגשים בחלון נפרד מתוך מסך מפגש.</t>
  </si>
  <si>
    <t>קובץ מחלוקות</t>
  </si>
  <si>
    <t>טיוטות</t>
  </si>
  <si>
    <t>במידה ובמהלך עבודת המשתמש ארע כשל מערכתי, כגון נפילת חשמל, בעיות תקשורת, תקלות שרת וכד', המערכת תשמור טיוטה של המפגש הכוללת את הנתונים שתועדו עד לשמירה האוט' האחרונה. המשתמש יוכל לצפות בטיוטות אלו בכניסה מחודשת למערכת, לאחר חזרתה לעבודה תקינה. 
בכל יציאה לא מסודרת מהמסך, או מהמערכת (כגון סגירת חלון, ביצוע BACK למסך קודם וכד') לא ישמרו הנתונים.</t>
  </si>
  <si>
    <t>יש לשמור את הטיוטה ולהותירה אלא במקרים פרטניים בהם יש למוחקה:
1. עזיבה מסודרת של מסך הזנת המפגש ואישור יזום של המשתמש למחיקת הטיוטה (תיבת דו"ש "ביקשת לעזוב את המפגש טרם חתימתו - האם ברצונך למחוק את הטיוטה שנשמרה?)
2. חתימה מוצלחת של המפגש
3. פעולה יזומה של משתמש מורשה
יש לחדד כי בכל יציאה לא מסודרת אחרת, לרבות "סגירת חלון, ביצוע BACK למסך קודם וכד'" יש להותיר את הטיוטה על כנה ובכל מקרה אין למחוק טיוטה ללא פעולה יזומה של המשתמש.</t>
  </si>
  <si>
    <t>דרישה חדשה</t>
  </si>
  <si>
    <t>ראה משימה מס' 127:
"אורלי וצפניה יקבלו החלטה לפגישה הבאה האם מחיקת טיוטות תבוצע באופן אוט' במסגרת יציאה מסודרת מהמערכת (כאשר לא מבוצע חתימת מפגש) או באופן יזום ע"י המשתמש."
להלן תיאור ההחלטה הסופית כפי שנשלח במייל מצפניה ב 31.8.14:
"ביציאה מסודרת מתיק מטופל טרם שמירת השינויים במפגש תוצג שאלה למשתמש האם ברצונו לעזוב טרם שמירת המפגש. במידה ויבחר לעזוב בכל זאת, אין צורך לשמור טיוטה.
ביציאה לא מסודרת מתיק מטופל תישמר טיוטה  שתוצג למשתמש שיצר אותה (כולל זמן יצירת הטיוטה והמבנה בו נוצרה) בכל פעם שיכנס לתיק זה, או בדו"ח טיוטות למשתמש."
המערכת לא תשמור טיוטות במידה והמשתמש יצא ממסך המפגש בצורה מסודרת כלשהי.</t>
  </si>
  <si>
    <t>מחלוקת</t>
  </si>
  <si>
    <t xml:space="preserve">עניין סמנטי: שים לב כי הגדרנו "סגירת חלון, ביצוע BACK למסך קודם וכד'"  כ"יציאה לא מסודרת". אם בלחיצה על back וכדו' מופעל תהליך יציאה מסודרת כולל הצגת שאלה - הרי שאנחנו מסכימים. </t>
  </si>
  <si>
    <t>בסעיף 2.3 מתואר פתרון בצורת הצגת שאלה למשתמש במקרה של ניסיון עזיבת מסך הסיטואציה טרם חתימה.
1. מה לגבי עזיבת מסכים בתוך מסך הסיטואציה (תרופות וכדו'9, אשר בהן לפי תיאור הספק נדרשת שמירה יזומה טרם חתימה על המפגש?
2. האם במקרה בו הוזנו נתונים רק במסכים שנשמרים בנפרד (תרופות וכו') ייחשב הדבר כאילו הוזנו נתונים במפגש לצורך שמירת טיוטות)?
3. האם נשמרות טיוטות עבור מסכים הנשמרים בנפרד (כגון תרופות)?</t>
  </si>
  <si>
    <t>האפיון חסר או אינו משקף את התיקון</t>
  </si>
  <si>
    <t>אפיון לא חסר - כל הערותכם על מסמך זה התקבלו. האפיון עודכן בהתאם להערה זו (עדכון האפיון אף מקושר להערה 447).
שאלות חדשות אלו הועלו רק בקובץ זה, אחרי שכבר הערתם הערות לאפיון וקיבלנו אותן.</t>
  </si>
  <si>
    <t>אכן מדובר בשאלות, אולם קיבוץ הערות מסוג זה לקטגוריה של "אפיון חסר" בוצע בהתאם לבקשת הספק לקיבוץ סוגי ההערות השונים. 
שאלותנו עומדות בעינן:
בסעיף 2.3 מתואר פתרון בצורת הצגת שאלה למשתמש במקרה של ניסיון עזיבת מסך הסיטואציה טרם חתימה.
1. מה לגבי עזיבת מסכים בתוך מסך הסיטואציה (תרופות וכדו'), אשר בהן לפי תיאור הספק נדרשת שמירה יזומה טרם חתימה על המפגש?
2. האם במקרה בו הוזנו נתונים רק במסכים שנשמרים בנפרד (תרופות וכו') ייחשב הדבר כאילו הוזנו נתונים במפגש לצורך שמירת טיוטות)?
3. האם נשמרות טיוטות עבור מסכים הנשמרים בנפרד (כגון תרופות)?</t>
  </si>
  <si>
    <t>טיוטות</t>
  </si>
  <si>
    <t>חסר</t>
  </si>
  <si>
    <t>יש להגדיר את תהליך הטיפול בטיוטות ברמת המשתמש והמרפאה</t>
  </si>
  <si>
    <t>אופיין בהתאם לדרישות המכרז</t>
  </si>
  <si>
    <t>כך אופיין. ראה מסלול משני 2.4 "הצגת טיוטה".</t>
  </si>
  <si>
    <t>מקובל</t>
  </si>
  <si>
    <t>נסגר</t>
  </si>
  <si>
    <t>טיוטות</t>
  </si>
  <si>
    <t>בדיקת חוקי מפגש בהתאם לסוג המפגש, המערכת תבדוק סדרת חוקים אפליקטיביים ותציג הודעות בהתאם.</t>
  </si>
  <si>
    <t>במקרה של כשלון בדיקות החתימה יש להחזיר את המשתמש לשלב הזנת מידע לצורך תיקון השגיאות</t>
  </si>
  <si>
    <t>אופיין בהתאם לדרישות המכרז</t>
  </si>
  <si>
    <t>כך יעבוד. אין צורך להחזיר את המשתמש לשלב קודם, מאחר ובמידה וקיימות שגיאות הוא לא יתקדם לשלב החתימה.</t>
  </si>
  <si>
    <t>מקובל</t>
  </si>
  <si>
    <t>יש לחדד כי במקרה של הזנה בדיעבד אין לחסום את המשתמש מלהתקדם בחתימה.</t>
  </si>
  <si>
    <t>האפיון חסר או אינו משקף את התיקון</t>
  </si>
  <si>
    <t>קובץ מחלוקות</t>
  </si>
  <si>
    <t>טיוטות</t>
  </si>
  <si>
    <t>שמירת טיוטה הטיוטות תשמרנה במערכת רק במקרים של Failure במערכת, כגון בעיות תקשורת, קריסת חשמל וכד'.
על כל טיוטה ישמר מטה דאטה:
1. תאריך יצירה
2. משתמש יוצר
3. מרפאה יוצרת</t>
  </si>
  <si>
    <t>ראה הערה 447</t>
  </si>
  <si>
    <t>אופיין בהתאם לדרישות המכרז</t>
  </si>
  <si>
    <t>ראה תגובה להערה 447</t>
  </si>
  <si>
    <t>תלוי הערה אחרת</t>
  </si>
  <si>
    <t>בסעיף 2.3 מתואר פתרון בצורת הצגת שאלה למשתמש במקרה של ניסיון עזיבת מסך הסיטואציה טרם חתימה.
1. מה לגבי עזיבת מסכים בתוך מסך הסיטואציה (תרופות וכדו'9, אשר בהן לפי תיאור הספק נדרשת שמירה יזומה טרם חתימה על המפגש?
2. האם במקרה בו הוזנו נתונים רק במסכים שנשמרים בנפרד (תרופות וכו') ייחשב הדבר כאילו הוזנו נתונים במפגש לצורך שמירת טיוטות)?
3. האם נשמרות טיוטות עבור מסכים הנשמרים בנפרד (כגון תרופות)?</t>
  </si>
  <si>
    <t>האפיון חסר או אינו משקף את התיקון</t>
  </si>
  <si>
    <t>בסעיף 2.3 מתואר פתרון בצורת הצגת שאלה למשתמש במקרה של ניסיון עזיבת מסך הסיטואציה טרם חתימה.
1. מה לגבי עזיבת מסכים בתוך מסך הסיטואציה (תרופות וכדו'9, אשר בהן לפי תיאור הספק נדרשת שמירה יזומה טרם חתימה על המפגש?
2. האם במקרה בו הוזנו נתונים רק במסכים שנשמרים בנפרד (תרופות וכו') ייחשב הדבר כאילו הוזנו נתונים במפגש לצורך שמירת טיוטות)?
3. האם נשמרות טיוטות עבור מסכים הנשמרים בנפרד (כגון תרופות)?</t>
  </si>
  <si>
    <t>האפיון חסר או אינו משקף את התיקון</t>
  </si>
  <si>
    <t>טיוטות</t>
  </si>
  <si>
    <t>תיעוד זמן סיום התור  עבור מטופל עם זימון, המערכת תשמור את זמן החתימה על המפגש כזמן סיום התור.</t>
  </si>
  <si>
    <t>בפגישה אפיון 11 בהתייחס לדרישה 2.4.41.3 סוכם כי זמן סיום התור יקבע על סמך חיווי יזום של המשתמש או עזיבת תיק המטופל - לשנות בהתאם.</t>
  </si>
  <si>
    <t>דרישה חדשה</t>
  </si>
  <si>
    <t>הנושא אכן התבקש בפגישת האפיון, אך מדובר בדרישה חדשה אשר אינה תואמת את הרשום בסעיף 2.4.41.3 במכרז.</t>
  </si>
  <si>
    <t>מקובל</t>
  </si>
  <si>
    <t>נסגר</t>
  </si>
  <si>
    <t>טיוטות</t>
  </si>
  <si>
    <t>לחיצה על כפתור "תדפיס מרשם" לאחר חתימת המפגש ניתן להפיק תדפיס למרשם. המשתמש בוחר את התרופות עבור: מרשם בודד, מרשם כולל, מרשם עוקב ראה אפיון מסך "תדפיס מרשם".
תדפיסי המרשם אינם נכללים ברשימת התדפיסים לבחירה, מאחר וקיימת לגביהם פונקציונאליות ייעודית.</t>
  </si>
  <si>
    <t>יש להפיק את תדפיסי המרשמים במסגרת מסך "בחירת מסמך להדפסה". בסוגי המפגש הרלוונטיים תדפיס המרשם יכלל ברשימת התדפיסים לבחירה או בתדפיסים המודפסים כברירת מחדל.
כברירת מחדל יוצגו בתדפיס המרשם כל התרופות שניתנו במפגש זה. מרשמים קצובים יוצגו בתדפיס נפרד.
הליך הפקת מרשם קצוב בזמן ממרשם קבוע וכדומה צריך להבתצע במסגרת המפגש כפעולה יזומה טרם חתימת המפגש ולא במסגרת הפקת התדפיסים, ויש להתייחס אליו כאל פעולה קלינית לכל דבר ועניין.
(העיכוב והבעיות הצפויות מאפיון זה צפויים לפגוע מהותית בעבודת המערכת, ומתן תרופה הינה פעולה קלינית המחייבת מפגש מטעמי בטיחות הטיפול ותיעוד)</t>
  </si>
  <si>
    <t>חוויית משתמש</t>
  </si>
  <si>
    <t>אפיון עודכן</t>
  </si>
  <si>
    <t>נושא הדפסת המרשם יעודכן באפיון מתן תרופה.</t>
  </si>
  <si>
    <t>מקובל</t>
  </si>
  <si>
    <t>נסגר</t>
  </si>
  <si>
    <t>תיקון וביטול תיעוד מידע רפואי</t>
  </si>
  <si>
    <t>• משתמש המתקן מידע רפואי.
• משתמש הרשאי לבטל מידע רפואי.</t>
  </si>
  <si>
    <t>לחדד:
תיקון מידע רפואי: שינוי תוכן רשומה שנחתמה, לדוג' שינוי פרטי מינון של תרופה שנחתמה
ביטול מידע רפואי: מחיקת רשומה שנחתמה, לדוג' מחיקת רשומת תרופה שנחתה מתוך המפגש עצמו (ולא מתוך טבלת התרופות בשימוש)
עדכון מידע רפואי: שינוי חלק ברשומה שאמור להשתנות גם לאחר חתימת הרשומה לדוג' הפסקת תרופה בשימוש (מתוך תמצית התיק) והפיכתה ללא-פעילה סטאטוס וספק הפניה וכדומה.
על כן, אין חילוק מהותי בין תיקון לביטול מידע רפואי.</t>
  </si>
  <si>
    <t>הבהרה</t>
  </si>
  <si>
    <t>אחר</t>
  </si>
  <si>
    <t>החידוד לא ברור אין קשר בין תרופה שבוטלה מהמפגש  ולא מטבלת התרופות בשימוש, מיקום הביטול יתבצע באותו מסך. בנוסף על כך אפיון זה מתייחס לתהליך תיקון וביטול ולא עידכון מידע</t>
  </si>
  <si>
    <t>תשובה</t>
  </si>
  <si>
    <t>ניתן הסבר מפורט בעל פה ב27/10/2014. בסיומו ניכרה תמימות דעים לגבי המינוח שהוסבר בהערה.</t>
  </si>
  <si>
    <t>לא הודגם תהליך תיקון מפגש מתוך הסיטואציה.</t>
  </si>
  <si>
    <t>האפיון חסר או אינו משקף את התיקון</t>
  </si>
  <si>
    <t>תיקון וביטול תיעוד מידע רפואי</t>
  </si>
  <si>
    <t>חסר</t>
  </si>
  <si>
    <t>בנוסף ניתן לנקוט בתהליך זה מתוך רשימת המפגשים שבוצעו על ידי המשתמש הנוכחי</t>
  </si>
  <si>
    <t>אחר</t>
  </si>
  <si>
    <t xml:space="preserve"> מצויין בסעיף  2.2 באפיון תחת מסלול עיקרי: "
המשתמש יהיה רשאי לבחור את המפגש הרצוי מבין רשימת המפגשים שיוצגו למשתמש( רשימת המפגשים יהיו עד לתאריך הפרמטר של תיקון מידע)."</t>
  </si>
  <si>
    <t>מקובל</t>
  </si>
  <si>
    <t>האם ניתן להפעיל את מסך "התאמה לתיקון" ו"התאמה לביטול" מחוץ לתיק המטופל?</t>
  </si>
  <si>
    <t>האפיון חסר או אינו משקף את התיקון</t>
  </si>
  <si>
    <t>תיקון וביטול תיעוד מידע רפואי</t>
  </si>
  <si>
    <t>חסר</t>
  </si>
  <si>
    <t>כיצד מעודכנים נתונים שלא הוזנו במסגרת מפגש? לדוג' חיסון, רגישות שהוזנה מחוץ למפגש, סטאטוס פריט מעקבים וכדומה.</t>
  </si>
  <si>
    <t>דרישה חדשה</t>
  </si>
  <si>
    <t>כחלק מדרישה 2.8.1.1. מצויין "התיקון יבוצע באמצעות כניסה למפגש ועריכת המידע שהוזן במסגרת המפגש - באותה תבנית בה הוזן."- על כן נתונים אלו הן נתונים שמצויימים במסגר מפגש בלבד</t>
  </si>
  <si>
    <t>מחלוקת</t>
  </si>
  <si>
    <t>כל הזנת מידע מוגדרת כ"מפגש" (סעיף 2.1.4 למפרט הטכני) ועל כן נכללת בדרישה, גם אם לא נבנה להם מסך סיטואציה.</t>
  </si>
  <si>
    <t>לא ניתן מענה לתיקון פעולות שלא תועדו במסגרת מסך סיטואציה</t>
  </si>
  <si>
    <t>קובץ מחלוקות</t>
  </si>
  <si>
    <t>תיקון וביטול תיעוד מידע רפואי</t>
  </si>
  <si>
    <t xml:space="preserve">2.1. תרשים התהליך </t>
  </si>
  <si>
    <t>ראה גיליון "תהליך תיקוןביטול מידע רפואי" לתרשים זרימה מתאים.</t>
  </si>
  <si>
    <t>דרישה חדשה</t>
  </si>
  <si>
    <t>בתרשים זה מצויינים תהליכים שמהווים דרישות חדשות על כן יש להתייחס לתרשים המצויין באפיון</t>
  </si>
  <si>
    <t>מחלוקת</t>
  </si>
  <si>
    <t>"רשימת פעולות לפי מטפל בטווח תאריכים (יומן רופא) כולל" - דו"ח מטופלים במרפאה.
"פתיחת מסך הסיטואציה עם תוכן המפגש/פעולה מוזן במקומות המתאימים לעריכת המשתמש בדומה להזנת מפגש/פעולה המקוריים" - לפי 2.8.1.1 "התיקון יבוצע באמצעות כניסה למפגש ועריכת המידע שהוזן במסגרת המפגש - באותה תבנית בה הוזן."
שאר השלבים: במסגרת תהליך טיוטות הרגיל.
נשמח להבהרה מהם השלבים שלדעתכם חורגים מהדרישות.</t>
  </si>
  <si>
    <t>קובץ מחלוקות</t>
  </si>
  <si>
    <t>תיקון וביטול תיעוד מידע רפואי</t>
  </si>
  <si>
    <t>המשתמש יוכל לבחור פריט מידע לביטול.
 במידה והפריט מידע מחולק לפרטי מידע נוספים, כגון: תרופות ,אבחנות, הוראות לתרופות, רגישויות והרגלים. הביטול יתבצע לפי הפריט מידע ספציפי, לדוגמה: בתוך מסך הפניות ישנה אפשרות לבטל הפנייה ספציפית, בתוך מודול תרופות ישנה אפשרות לבטל תרופה ספציפית. 
כלומר הביטול מתבצע במסגרת פריט מידע במסך עצמו ולא על כל הפריטים במסך באופן כולל.
לעומת זאת במידה והמסמך הוא מסמך שלם, לדוגמה: תוכנית דיון וסיכום, תולדות משפחה. הביטול יתבצע במסגרת כל מסך הפריט מידע, בנוסף על כך פריט המידע סימנים חיוניים יתווסף לקטגורית מידע זו.</t>
  </si>
  <si>
    <t>בהתאם להערה 454: תיקון וביטול מידע רפואי הינם תהליכים דומים היכולים להתבצע במקביל, ותלויים בעיקר באופן הפריט (פריט מידע הבנוי כרשומה דיכוטומית נטולת פרטים בד"כ יבוטל [הרשומה כולה תמחק] בעוד שפריט מידע הבנוי ממספר שדות/פרטים יוכל גם להיות מעודכן בחלק משדותיו. פריטי מלל חופשי, בניגוד לפריטים טבלאיים, יתוקנו בלבד כיוון שלא קיים אצלם המושג של רשומה). לכן, לגבי תרופה למשל ניתן הן לתקן (לשנות את פרטי המינון) והן לבטל (למחוק כליל רשומת תרופה). 
פריטי מדדים הינם טבלאיים גם כן ועל כן ניתנים הן לתיקון והן לביטול.</t>
  </si>
  <si>
    <t>אופיין בהתאם לדרישות המכרז</t>
  </si>
  <si>
    <t>ישנה הפרדה בין תהליך תיקון לביטול בעקבות הלוגיקה שעובדת המערכת וההבדל בין שני התהליכים
פירוט אופן הביטול והתיקון מצוי באפיון והובהר בישיבה שהתקיימה ב 27/10 אודות הנושא</t>
  </si>
  <si>
    <t>מחלוקת</t>
  </si>
  <si>
    <t>מתוך דרישה 2.8.1.1: "התיקון יבוצע באמצעות כניסה למפגש ועריכת המידע שהוזן במסגרת המפגש - באותה תבנית בה הוזן." המסך שנבנה (התאמה לתיקון והתאמה לביטול) ואופן התיקון נראים כחורגים מהדרישה "באותה תבנית בה הוזן".</t>
  </si>
  <si>
    <t>העבודה תתבצע אכן באותם מסכים בדומה למפגש. הצורך בתהליכים נפרדים להתנעת תהליכי תיקון לעומת ביטול מידע הינו בעייתי.</t>
  </si>
  <si>
    <t>קובץ מחלוקות</t>
  </si>
  <si>
    <t>תיקון וביטול תיעוד מידע רפואי</t>
  </si>
  <si>
    <t>המערכת תבדוק האם המידע שודר בממש, במידה וכן המערכת תוציא שדר של ביטול המפגש ותבטל, אחרת תבטל את הפריט מידע.</t>
  </si>
  <si>
    <t>פעולת עדכון הפריט לסטאטוס "לא פעיל" צריכה להתבצע באופן יזום על ידי המשתמש ולא על ידי המערכת. יש להשמיט פעולה זו.</t>
  </si>
  <si>
    <t>אופיין בהתאם לדרישות המכרז</t>
  </si>
  <si>
    <t>דרישה 2.8.2.1 - "ביטול מידע שבעת הזנתו גרר שדר למערכת משיקה (כגון שידור מרשם תרופה, שידור הוראה רפואית) - יגרור שידור שדר של ביטול מתאים לאותה מערכת משיקה (לדוגמה: שדר ביטול מרשם למערכת "בתי מרקחת")"</t>
  </si>
  <si>
    <t>מקובל</t>
  </si>
  <si>
    <t>נסגר</t>
  </si>
  <si>
    <t>תיקון וביטול תיעוד מידע רפואי</t>
  </si>
  <si>
    <t>המערכת תשמור את כל הנתונים המתוקנים למטרת תחקור מידע ותאפשר למשתמש בעל הרשאה לכך לעיין בדו"ח זה.</t>
  </si>
  <si>
    <t>עצם התיקון והגרסאות שהונות של פריט המידע צריכות להיות זמינות לכלל המשתמשים בהתאם להרשאותיהם הכלליות לפריט מידע ורשומה זו.</t>
  </si>
  <si>
    <t>אופיין בהתאם לדרישות המכרז</t>
  </si>
  <si>
    <t>שמירת הנתונים בדוח נפרד עונה על דרישה מספר 2.8.1.4 "המערכת תתעד את כל התיקונים למידע רפואי ב-Log למטרות תחקור מידע. 
מנהל המערכת או משתמשים בעלי הרשאה לכך יוכלו לעיין ב-Log ולהפיק ממנו תדפיסים"
אין קשר למידע שהמשתמש יהיה רשאי לראות</t>
  </si>
  <si>
    <t>מחלוקת</t>
  </si>
  <si>
    <t>דרישה 10.1.1.3: "במסגרת כל תהליכי ההתרשמות ממידע רפואי, בהצגת מידע שבוצעו לו תיקונים לאחר הזנתו הראשונית (לדוגמה: תיקון מפגש), המערכת תציג את המידע המעודכן ביותר ותציג אינדיקציה ויזואלית שמדובר במידע שבוצעו לו תיקונים.
המשתמש יוכל לצפות בתיקונים שבוצעו, כמתואר ביכולת מספר 4 בתהליך משנה זה.". מדוע לא יוצגו עצם התיקון והתיקונים עצמם גם למשתמשי הקצה?</t>
  </si>
  <si>
    <t>נסגר</t>
  </si>
  <si>
    <t>תיקון וביטול תיעוד מידע רפואי</t>
  </si>
  <si>
    <t>המשתמש יכנס לפריט מידע לשם הזנת הערה מתמשכת</t>
  </si>
  <si>
    <t>יוזן ברמת רכיבים אלו:
מפגש
תוצאת מעבדה
פענוח דימות
אבחנה
תרופה
טיפול במרפאה 
חיסון
ניפוק תרופה
הוראה רפואית
תוכנית טיפולית
פריט מעקבים</t>
  </si>
  <si>
    <t>דרישה חדשה</t>
  </si>
  <si>
    <t>לפי דרישה מספר 2.8.1.5 "המשתמש יוכל להוסיף הערה מאוחרת למידע קיים שהוזן (במרוכז לכל המפגש) גם לאחר מעבר פרק הזמן שהוגדר לתיקון. 
הבהרה: הערה זו לא תגרום לשינוי כלשהו במידע המקורי שהוזן"
הערה זאת היא הערה כללית לכל המפגש ולא ברמת רכיב במפגש כפי שצויין בדרישה</t>
  </si>
  <si>
    <t>מחלוקת</t>
  </si>
  <si>
    <t>לגבי פריטים הנכללים במפגש - מקובל. תוזן הערה כללית לכל המפגש. לגבי מפריטים שאינם מוזנים במפגש (חיסון, ניפוק תרופה וכדו') - יש לאפשר גם הזנת הערה. המשפט "במרוכז לכל המפגש" אכן מגדיר את רישת דבריי אולם אינו מגביל את פריטי המידע שניתן להזין להם הערה.</t>
  </si>
  <si>
    <t>מסך 94 "הערה מאוחרת למפגש" מתאר הזנת הערה מאוחרת ברמת מפגש בלבד ללא התייחסות לפריטים המוזנים מחוץ לסיטואציה.</t>
  </si>
  <si>
    <t>האפיון חסר או אינו משקף את התיקון</t>
  </si>
  <si>
    <t>מסך 94 "הערה מאוחרת למפגש" מתאר הזנת הערה מאוחרת ברמת מפגש בלבד ללא התייחסות לפריטים המוזנים מחוץ לסיטואציה.</t>
  </si>
  <si>
    <t>האפיון חסר או אינו משקף את התיקון</t>
  </si>
  <si>
    <t>קביעת אבחנה</t>
  </si>
  <si>
    <t xml:space="preserve">תתווסף האבחנה לנתוני המטופל במערכת. </t>
  </si>
  <si>
    <t>רק לאחר חתימת המפגש. אבחנות משויכות למפגש ולא למטופל, כאשר אבחנות עיקריות נשלפות בתמצית תיק המטופל.</t>
  </si>
  <si>
    <t>אופיין בהתאם לדרישות המכרז</t>
  </si>
  <si>
    <t>נכון, בדומה לתהליכים אחרים במערכת ובהתאם לדרישות הרוחביות, אבחנות יהיו ברמת המפגש עד לחתימתו.</t>
  </si>
  <si>
    <t>בקשה להבהרת הפתרון</t>
  </si>
  <si>
    <t>לתוכן ההערה מספר משמעויות:
1. כפי שהוסבר בפגישה ב23/10/2014, הזנת האבחנות במהלך המפגש צריכה להתבצע לטבלה נדיפה.
2. יש לשמור על הקישור שבין האבחנה למפגש בו ניתנה גם לאחר חתימת המפגש.
האם נכלל בפתרון המוצע על ידכם?</t>
  </si>
  <si>
    <t>אבחנות עדיין מתוארות כנשמרות עבור מטופל ולא עבור מפגש - בעיה אפשרית בתיעוד מטה-דאטה עבור אבחנות שהוזנו בדיעבד.</t>
  </si>
  <si>
    <t>האפיון חסר או אינו משקף את התיקון</t>
  </si>
  <si>
    <t>אבחנות עדיין מתוארות כנשמרות עבור מטופל ולא עבור מפגש - בעיה אפשרית בתיעוד מטה-דאטה עבור אבחנות שהוזנו בדיעבד.</t>
  </si>
  <si>
    <t>האפיון חסר או אינו משקף את התיקון</t>
  </si>
  <si>
    <t>קביעת אבחנה</t>
  </si>
  <si>
    <t>מאפייני למקרה: מסך מפורט</t>
  </si>
  <si>
    <t>צ"ל "אבחנות למקרה: מסך מפורט"</t>
  </si>
  <si>
    <t>אפיון עודכן</t>
  </si>
  <si>
    <t>מקובל</t>
  </si>
  <si>
    <t>נסגר</t>
  </si>
  <si>
    <t>קביעת אבחנה</t>
  </si>
  <si>
    <t>* באם ישנם מספר תנועות למקרה, יוצג מסך המאפשר את בחירת התנועה הרצויה.</t>
  </si>
  <si>
    <t>לא ברור התרחיש של "מספר תנועות למקרה" - כל מפגש הינה יחידה אטומית. גם במכון סקר כל תחנה נערכת כמפגש נפרד.</t>
  </si>
  <si>
    <t>בקשה להבהרה</t>
  </si>
  <si>
    <t>אחר</t>
  </si>
  <si>
    <t>אלו הם מושגי מערכת
הכוונה במקרה היא למפגש.
המפגש יכול להכיל מס' תנועות. למשל באותו מפגש מטופל יכול להיות גם אצל הרופא, גם אצל החובש וגם אצל האחות באותה המרפאה. המעברים בתוך המרפאה הינם  תנועות.</t>
  </si>
  <si>
    <t>בקשה להבהרת הפתרון</t>
  </si>
  <si>
    <t>שיטת עבודה זו אינה מוכרת לנו. מה השלכותיה (מבחינת מידור מידע, השלכות מ"תנועות" שונות באותו "מפגש" וכו')? כפי שהוסבר באפיון, כל מפגש הינו יחידה נפרדת כשקשר אפשרי הוא ציטוט נתונים</t>
  </si>
  <si>
    <t>כל אינטראקציה בודדת בין משתמש למטופל צריכה להיות מתועדת כ"מפגש" נפרד על כלל הדרישות המוגדרות עבורו במכרז. האפיון כמו שהוצג צפוי להתנגש עם דרישה זו (למשל בדיקת חוקים אפליקטיביים, הצגה נפרדת בהיבט המפגשים וכו').</t>
  </si>
  <si>
    <t>האפיון חסר או אינו משקף את התיקון</t>
  </si>
  <si>
    <t>כל אינטראקציה בודדת בין משתמש למטופל צריכה להיות מתועדת כ"מפגש" נפרד על כלל הדרישות המוגדרות עבורו במכרז. האפיון כמו שהוצג צפוי להתנגש עם דרישה זו (למשל בדיקת חוקים אפליקטיביים, הצגה נפרדת בהיבט המפגשים וכו'). ראה גם התייחסויות בקובץ שאלות למסך 97.</t>
  </si>
  <si>
    <t>האפיון חסר או אינו משקף את התיקון</t>
  </si>
  <si>
    <t>קביעת אבחנה</t>
  </si>
  <si>
    <t>• באמצעות מסך " קטלוג קוד אבחנת היררכיה מסך ראשוני" המאפשר איתור אבחנות על ידי הזנת  טקסט ו/או קוד אבחנה בשדות החיפוש. כמו כן, מאפשר המסך למשתמש לאתר אבחנה מעץ אבחנות היררכי.</t>
  </si>
  <si>
    <t>כפילות וסרבול. לא ברור מדוע עץ האבחנות פוצל למסך נפרד ממסך "בחירת אבחנה". אם מסך העץ כולל גם חיפוש לפי מלל/קוד יש להשתמש בו ולא נראה כי שימוש למסך "בחירת אבחנה"</t>
  </si>
  <si>
    <t>חוויית משתמש</t>
  </si>
  <si>
    <t>אחר</t>
  </si>
  <si>
    <t>1. המסכים המוזכרים הינם מסכים סטנדרטים של המערכת. לא חלה חובת שימוש במסך
 2. מסך בחירת אבחנה מכיל מעט מאוד כפתורים ושדות ומאפשר למשתמש להגיע לאבחנה בצורה מהירה יותר.</t>
  </si>
  <si>
    <t>מחלוקת</t>
  </si>
  <si>
    <t>כפי שהוצג בפגישה ב23/10/2014: הזנת אבחנה צריכה להתבצע מתוך מסך המפגש ובמינימום פעולות ולחיצות עכבר. במידה ואתם חושבים כי התרשמותנו מהתהליך אינה מייצגת - נשמח להדגמה חיה של התהליך. זהו נושא חשוב מאוד המגובה בדרישות הנדסת אנוש</t>
  </si>
  <si>
    <t>ממתין להצגה בסקר - יש להתרשם ממנו טרם הסקר.</t>
  </si>
  <si>
    <t>האפיון חסר או אינו משקף את התיקון</t>
  </si>
  <si>
    <t>ממתין להצגה בסקר - יש להתרשם ממנו טרם הסקר.</t>
  </si>
  <si>
    <t>האפיון חסר או אינו משקף את התיקון</t>
  </si>
  <si>
    <t>קביעת אבחנה</t>
  </si>
  <si>
    <t xml:space="preserve">• באמצעות מסך "רשימה מועדפת מחלקתית" המציג אבחנות שהוגדרו כמועדפות על ידי המרפאה. </t>
  </si>
  <si>
    <t>לא אותר מסמך אפיון של מסך "רשימה מועדפת מחלקתית"</t>
  </si>
  <si>
    <t>אפיון עודכן</t>
  </si>
  <si>
    <t>מקובל</t>
  </si>
  <si>
    <t>לא שונה אבל לא נדרש</t>
  </si>
  <si>
    <t>נסגר</t>
  </si>
  <si>
    <t>קביעת אבחנה</t>
  </si>
  <si>
    <t xml:space="preserve">• באמצעות מסך "אבחנות בשימוש" המציג את האבחנות בהם נעשה שימוש בתדירות הגבוהה ביותר ב-14 הימים האחרונים במרפאה.  </t>
  </si>
  <si>
    <t>צריך להיות פרמטר</t>
  </si>
  <si>
    <t>אפיון עודכן</t>
  </si>
  <si>
    <t>יקבע ע"פ פרמטר של מס' ימים ומספר חודשים</t>
  </si>
  <si>
    <t>מקובל</t>
  </si>
  <si>
    <t>נסגר</t>
  </si>
  <si>
    <t>קביעת אבחנה</t>
  </si>
  <si>
    <t>1.1. מסלול עיקרי- תיעוד אבחנות</t>
  </si>
  <si>
    <t>המסלול מסורבל להחריד ביחס לפעולה תדירה כל כך וצפוי לפגוע באיכות התיעוד הרפואי לאור הזמן ומספר הלחיצות הנדרש. בנוסף האבחנות אינן מוצגות למשתמש במסך עריכת המפגש עצמו (מסך ממצאים) מה שמקשה על העבודה במפגש. יש לפשט את התהליך למסך הזנה בודד לכל היותר.</t>
  </si>
  <si>
    <t>חוויית משתמש</t>
  </si>
  <si>
    <t>אופיין בהתאם לדרישות המכרז</t>
  </si>
  <si>
    <t>1. גישה למסך אבחנות תעשה ממסך תיעוד מפגש  (סיטואציה), קוד מסך 97 שהוא המסך המרכזי בעת תיעוד מפגש (ממסך זה גם מגיעים גם למסכי מדדים , הוראות רפואיות וכו').
2. התהליך הינו פשוט מאוד. עקב האפשרויות הרבות שהמערכת מציעה למשתמש התהליך נראה מורכב. 
קביעת המאפיינים לאבחנה יכולה להתבצע ממסך "אבחנות עבור מקרה: מסך טבלה" בלבד (ללא כניסה למסך"אבחנות עבור מקרה: מסך מפורט") . זוהי אופציה שהמשתמש לא יחוייב להשתמש בה. אומנם, ישנם מאפיינים רבים לאבחנה ועל כן המסך "המפורט" מאפשר דרך נוחה יותר להזנת המאפיינים.
אכן ישנם אופציות רבות והתהליך הסטנדרטי כולל בתוכו מגוון דרכים לאיתור אבחנה ולהזנת מאפיינים. המשתמש לא יחוייב להשתמש בכלל האפשרויות.</t>
  </si>
  <si>
    <t>מחלוקת</t>
  </si>
  <si>
    <t>אנא הדגמה חיה של המנגנון. בנוסף, הזנת אבחנות נתבקשה בתוך מסך המפגש. נדון בפגישה ב23/10/2014</t>
  </si>
  <si>
    <t>נסגר</t>
  </si>
  <si>
    <t>קביעת אבחנה</t>
  </si>
  <si>
    <t xml:space="preserve">מחיקת  האבחנה למטופל לאחר בקשת המשתמש למחיקת האבחנה, תמחוק המערכת את האבחנה למטופל
עדכון השינויים
בשורת האבחנה בטבלה עדכון השדות בשורת האבחנה בטבלה </t>
  </si>
  <si>
    <t>לאור הערה 462, טרם חתימת המפגש טבלת האבחנות הינה טבלה נדיפה ועל כן מחיקת/עדכון רשומה בה אינה צריכה לגרור כל שינוי בנתוני המטופל. לאחר חתימת המפגש המדובר כבר בתהליך תיקון/ביטול מידע רפואי (גם אם מסך הסיטואציה נותר פתוח)</t>
  </si>
  <si>
    <t>אופיין בהתאם לדרישות המכרז</t>
  </si>
  <si>
    <t>נכון, בדומה לתהליכים אחרים במערכת ובהתאם לדרישות הרוחביות, אבחנות יהיו ברמת המפגש עד לחתימתו. גם בעת ביטולם/עדכונם.</t>
  </si>
  <si>
    <t>מחלוקת</t>
  </si>
  <si>
    <t xml:space="preserve">האבחנות נותרות מקושרות למפגש גם לאחר חתימתו. בניגוד לבית החולים האבחנות המוזנות במפגש מתארות את המפגש. אבחנות המסומנות כ"עיקריות" אמורות לתאר את המטופל גם מעבר לגבולות המפגש. </t>
  </si>
  <si>
    <t>נסגר</t>
  </si>
  <si>
    <t>קביעת אבחנה</t>
  </si>
  <si>
    <t xml:space="preserve">כניסה למסך "אבחנות עבור מקרה: מסך מפורט" </t>
  </si>
  <si>
    <t>האמנם זהו המסך הנכון? מסך זה מציג אבחנה בודדת בצורה מפורטת. היכן בוחר המשתמש אבחנה זו? האם לא צריך להיכנס קודם למסך 23 "אבחנות עבור מקרה: מסך טבלה"?</t>
  </si>
  <si>
    <t>בקשה להבהרה</t>
  </si>
  <si>
    <t>אפיון עודכן</t>
  </si>
  <si>
    <t>נכון, אכן הכוונה למסך אבחנות עבור מקרה: מסך מפורט</t>
  </si>
  <si>
    <t>מקובל</t>
  </si>
  <si>
    <t>נסגר</t>
  </si>
  <si>
    <t>מסך 23</t>
  </si>
  <si>
    <t>אבחנות עבור מקרה: מסך טבלה</t>
  </si>
  <si>
    <t>באם קיימים מס' תנועות בביקור, תתאפשר למשתמש בחירת התנועה הרצויה ולכל תונעה יוצגו האבחנות שתועדו לה (באם קיימות) - בעת בחירת התנועה, יפתח מסך זה</t>
  </si>
  <si>
    <t>ראה הערה 464</t>
  </si>
  <si>
    <t>אחר</t>
  </si>
  <si>
    <t>ראה תגובה להערה 464</t>
  </si>
  <si>
    <t>תלוי הערה אחרת</t>
  </si>
  <si>
    <t>ראה הערה 464</t>
  </si>
  <si>
    <t>כל אינטראקציה בודדת בין משתמש למטופל צריכה להיות מתועדת כ"מפגש" נפרד על כלל הדרישות המוגדרות עבורו במכרז. האפיון כמו שהוצג צפוי להתנגש עם דרישה זו (למשל בדיקת חוקים אפליקטיביים, הצגה נפרדת בהיבט המפגשים וכו').</t>
  </si>
  <si>
    <t>האפיון חסר או אינו משקף את התיקון</t>
  </si>
  <si>
    <t>כל אינטראקציה בודדת בין משתמש למטופל צריכה להיות מתועדת כ"מפגש" נפרד על כלל הדרישות המוגדרות עבורו במכרז. האפיון כמו שהוצג צפוי להתנגש עם דרישה זו (למשל בדיקת חוקים אפליקטיביים, הצגה נפרדת בהיבט המפגשים וכו'). ראה גם התייחסויות בקובץ שאלות למסך 97.</t>
  </si>
  <si>
    <t>האפיון חסר או אינו משקף את התיקון</t>
  </si>
  <si>
    <t>מסך 23</t>
  </si>
  <si>
    <t>אבחנות עבור מקרה: מסך טבלה</t>
  </si>
  <si>
    <t xml:space="preserve">יפתח מסך אבחנות עבור מקרה: מסך טבלה </t>
  </si>
  <si>
    <t>האם לא צריך להיות "אבחנות למקרה: מסך מפורט"?</t>
  </si>
  <si>
    <t>בקשה להבהרה</t>
  </si>
  <si>
    <t>אפיון עודכן</t>
  </si>
  <si>
    <t>נכון, ישנה הפניה למסך המפורט אך גם המלל שהוזכר עודכן</t>
  </si>
  <si>
    <t>מקובל</t>
  </si>
  <si>
    <t>נסגר</t>
  </si>
  <si>
    <t>מסך 23</t>
  </si>
  <si>
    <t>אבחנות עבור מקרה: מסך טבלה</t>
  </si>
  <si>
    <t>מסך מלא.</t>
  </si>
  <si>
    <t>צריך להיות טבלה בתוך מסכי:
התרשמות ואבחנה - ברה"ן
ממצאים
ממצאים חובש ראשוני
תולדות נבדק בל"ג
בהתאם לקובץ הגדרת מפגשים. ראה הערה 468</t>
  </si>
  <si>
    <t>חוויית משתמש</t>
  </si>
  <si>
    <t>אופיין בהתאם לדרישות המכרז</t>
  </si>
  <si>
    <t>גישה למסך אבחנות תעשה ממסך תיעוד מפגש  (סיטואציה), קוד מסך 97 שהוא המסך המרכזי בעת תיעוד מפגש (ממסך זה גם מגיעים גם למסכי מדדים , הוראות רפואיות וכו').</t>
  </si>
  <si>
    <t>מחלוקת</t>
  </si>
  <si>
    <t>נתבקשה טבלה נדיפה בתוך מסך המפגש.</t>
  </si>
  <si>
    <t>נסגר</t>
  </si>
  <si>
    <t>מסך 23</t>
  </si>
  <si>
    <t>אבחנות עבור מקרה: מסך טבלה</t>
  </si>
  <si>
    <t xml:space="preserve">  בדיקת תקינות של  השדות שהזונו במסך</t>
  </si>
  <si>
    <t>יש להפעיל את הבדיקות בתום הזנת פרטי האבחנה ללא צורך בפעולה יזומה של המשתמש.</t>
  </si>
  <si>
    <t>אופיין בהתאם לדרישות המכרז</t>
  </si>
  <si>
    <t xml:space="preserve">בדיקות תקינות יופעלו גם שלא בצורה יזומה, זוהי אופציה נוספת של למשתמש לוודא שהזנת הנתונים תקינה תוך כדי תהליך התיעוד. אין חובה בשימוש בכפתור </t>
  </si>
  <si>
    <t>מקובל</t>
  </si>
  <si>
    <t>נסגר</t>
  </si>
  <si>
    <t>מסך 23</t>
  </si>
  <si>
    <t>אבחנות עבור מקרה: מסך טבלה</t>
  </si>
  <si>
    <t>אבחנות   הצגת האבחנות שתועדו למטופל במקרה</t>
  </si>
  <si>
    <t>האם אבחנות אלו לא מוצגות כבר במסך זה? מדוע יש צורך בלחצן ייעודי?</t>
  </si>
  <si>
    <t>בקשה להבהרה</t>
  </si>
  <si>
    <t>אחר</t>
  </si>
  <si>
    <t>אכן האבחנות של המקרה מוצגות במסך. הכוונה היא להצגת אבחנות שתועדו למטופל ע"פ מקרה (מלבד המקרה הנוכחי).</t>
  </si>
  <si>
    <t>מקובל</t>
  </si>
  <si>
    <t>הובהר - לא ברורה שימושיות הלחצן (כיצד נבחר המקרה להצגה). בשל ערבוב הנתונים ממפגשים שונים נבקש לחסום לחצן זה.</t>
  </si>
  <si>
    <t>האפיון חסר או אינו משקף את התיקון</t>
  </si>
  <si>
    <t>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 ובה אתם מבקשים משהו חדש.</t>
  </si>
  <si>
    <t>נסגר על סמך תשובת הספק</t>
  </si>
  <si>
    <t>מסך 23</t>
  </si>
  <si>
    <t>אבחנות עבור מקרה: מסך טבלה</t>
  </si>
  <si>
    <t>תרשומת אישית   פתיחת מסך "תרשומת אישית" 
מידע נוסף   קישור URL למידע נוסף אודות האבחנה
מסמכי שינוי   פתיחת מסך המציג את השינויים שחלו על האבחנה 
הצגת פרטים   הצגת מאפייני האבחנה, ראה אפיון מסך 24</t>
  </si>
  <si>
    <t>יש להציב לחצנים אלו בכל רשומה בטבלת האבחנות</t>
  </si>
  <si>
    <t>חוויית משתמש</t>
  </si>
  <si>
    <t>אופיין בהתאם לדרישות המכרז</t>
  </si>
  <si>
    <t>לחצנים אלה יופעלו לאחר סימון אבחנה אבחנה (בשדה בחירת שורה - כפי שמתואר באפיון) ולחיצה על הכפתור הרצוי</t>
  </si>
  <si>
    <t>מחלוקת</t>
  </si>
  <si>
    <t>דרישת הנדסת אנוש 7.1 בנספח 2.4</t>
  </si>
  <si>
    <t>קובץ מחלוקות</t>
  </si>
  <si>
    <t>מסך 23</t>
  </si>
  <si>
    <t>אבחנות עבור מקרה: מסך טבלה</t>
  </si>
  <si>
    <t>הוספת שורה   הכנסת שורה נוספת לטבלת האבחנות</t>
  </si>
  <si>
    <t>לאור קיום לחצני:
קטלוג קידוד אבחנה
קטלוג היררכי
רשימה מועדפת מחלקתית
בשימוש לאחרונה
נראה כי לחצן זה מיותר (בהוספת שורה יש צורך לבחור אבחנה). יש להשמיט לחצן זה.</t>
  </si>
  <si>
    <t>אחר</t>
  </si>
  <si>
    <t>1. בכפתור סטנדרטי
2.כלל התיעוד יכול להתבצע מהטבלה המופיעה במסך בלבד (ללא המסך ה"מפורט" וללא כפתורי החיפוש)</t>
  </si>
  <si>
    <t>מקובל</t>
  </si>
  <si>
    <t>נסגר</t>
  </si>
  <si>
    <t>מסך 23</t>
  </si>
  <si>
    <t>אבחנות עבור מקרה: מסך טבלה</t>
  </si>
  <si>
    <t>ישראל לשראלי
תאריך לידה
מס' אישי
מין
תאריך קבלה
מקרה
מרפאה</t>
  </si>
  <si>
    <t>במידה ומסך זה מוצג במסך נפרד יש להציג את שורת הכותרת העליונה כפי שהוגדרה בקובץ "הגדרת מפגשים" במקום שדות אלו.</t>
  </si>
  <si>
    <t>אחר</t>
  </si>
  <si>
    <t>לא ברורה הערה , לא ברור מה נדרש</t>
  </si>
  <si>
    <t>תשובה</t>
  </si>
  <si>
    <t>הכוונה שפרטי המטופל צריכים להופיע בשורת הכותרת בדומה לשאר מסכי המפגש</t>
  </si>
  <si>
    <t>מבנה פרטי מטופל מבוקשים:
1 שם פרטי
2 שם משפחה
3 מא
4 תעודת זהות
5 מין
6 גיל
7 יחידה
8 יחידת משנה
9 מרפאת אם רפואה
10.  תמונה</t>
  </si>
  <si>
    <t>תשובה לשאלת החברה</t>
  </si>
  <si>
    <t>מסך 23</t>
  </si>
  <si>
    <t>אבחנות עבור מקרה: מסך טבלה</t>
  </si>
  <si>
    <t>תאריך אבחנה תאריך ר הזנת תאריך האבחנה
עובד מאבחן טקסט צ העובד המאבחן
תאריך קבלה</t>
  </si>
  <si>
    <t>אבחנות משויכות למפגש, ועל כן תאריך האבחנה זהה לתאריך המפגש וכו' כך ששדות אלו מיותרים ויש להשמיטם.</t>
  </si>
  <si>
    <t>אחר</t>
  </si>
  <si>
    <t>לא תתבצע השמטה של שדות - מסך סטנדרטי - במקרים מסוימים שדות אלה שמישים .</t>
  </si>
  <si>
    <t>מקובל</t>
  </si>
  <si>
    <t>נסגר</t>
  </si>
  <si>
    <t>מסך 23</t>
  </si>
  <si>
    <t>אבחנות עבור מקרה: מסך טבלה</t>
  </si>
  <si>
    <t>הזנה מספר צ הצגת מספר האבחנות שהוזנו למוטפל במפגש</t>
  </si>
  <si>
    <t>השדה אינו חשוב וניתן להשמיטו, אך במידה והוא נותר יש לשנות את כותרתו ל"מספר אבחנות במפגש זה"</t>
  </si>
  <si>
    <t>אחר</t>
  </si>
  <si>
    <t>ראה תגובה 479</t>
  </si>
  <si>
    <t>מקובל</t>
  </si>
  <si>
    <t>נסגר</t>
  </si>
  <si>
    <t>מסך 23</t>
  </si>
  <si>
    <t>אבחנות עבור מקרה: מסך טבלה</t>
  </si>
  <si>
    <t>קטלוג טקסט ר בחירת/הצגת הקטלוג ממנו נלקחה האבחנה</t>
  </si>
  <si>
    <t>קטלוג האבחנות יהיה תמיד תומ"ר (גם אם נתוני תומ"ר מבוססים על קודקס אבחנות חיצוני כל שהוא) כך ששדה זה מיותר ויש להשמיטו</t>
  </si>
  <si>
    <t>אחר</t>
  </si>
  <si>
    <t>ראה תגובה 479</t>
  </si>
  <si>
    <t>מקובל</t>
  </si>
  <si>
    <t>נסגר</t>
  </si>
  <si>
    <t>מסך 23</t>
  </si>
  <si>
    <t>אבחנות עבור מקרה: מסך טבלה</t>
  </si>
  <si>
    <t>אבחנה 1 טקסט ר בחירת סוג האבחנה</t>
  </si>
  <si>
    <t>לא ברור מהו תהליך "בחירת סוג האבחנה". לפי המוצג בצילום המסך שדה זה מציג את קוד האבחנה. כיוון שקוד האבחנה הינו קוד פנימי של תומ"ר שדה זה הינו מיותר ויש להשמיטו.</t>
  </si>
  <si>
    <t>אחר</t>
  </si>
  <si>
    <t>ראה תגובה 479</t>
  </si>
  <si>
    <t>מקובל</t>
  </si>
  <si>
    <t>נסגר</t>
  </si>
  <si>
    <t>מסך 23</t>
  </si>
  <si>
    <t>אבחנות עבור מקרה: מסך טבלה</t>
  </si>
  <si>
    <t xml:space="preserve">צד טקסט ר רישום מיקום האבחנה </t>
  </si>
  <si>
    <t>יש להעביר שדה זה אל משמאל לטור "אבחנה בטקסט קטלוג"</t>
  </si>
  <si>
    <t>אחר</t>
  </si>
  <si>
    <t>מיקום העמודות בטבלה - ניתן לשינוי</t>
  </si>
  <si>
    <t>מקובל</t>
  </si>
  <si>
    <t>נסגר</t>
  </si>
  <si>
    <t>מסך 23</t>
  </si>
  <si>
    <t>אבחנות עבור מקרה: מסך טבלה</t>
  </si>
  <si>
    <t>אבחנה בטקסט קטלוג  טקסט צ הצגת טקסט האבחנה מהקטלוג  קטלוג אבחנות   עד 30 תווים</t>
  </si>
  <si>
    <t>יש לשנות כותרת שדה זה ל"כותרת אבחנה".
יש להאריך שדה זה למלל חופשי בלתי מוגבל (בהתאם להגדרת אורך האבחנות בקודקסי האבחנות השונים האפשריים) ולהציג בטבלה עצמה לפחות 100 תווים (בכפוף למגבלות מקום)
יש ליישר שדה זה לשמאל</t>
  </si>
  <si>
    <t>אפיון עודכן</t>
  </si>
  <si>
    <t>עודכן באופן הבא:
כותרת שדה עודכנה ע"פ ההערה,
רוחב העמודה יכול להשתנות ע"י המשתמש. אורך שדה - 120</t>
  </si>
  <si>
    <t>לא תוקן</t>
  </si>
  <si>
    <t>בשרטוט במסמך המעודכן  כותרת השדה לא שונתה.
יכול להיות שאתם מתייחסים לרוחב הטור בטבלה (שאמור להיות בר-שינוי על ידי המשתמש או מנהל המערכת), אך בהתייחס ליישות אבחנה, אורך שדה "כותרת אבחנה" צריך להיות לא מוגבל - זוהי דרישה קרדינלית הנגזרת מדרישות הקודקסים השונים. אפילו ICD-9 דורש יותר מ120 תווים.</t>
  </si>
  <si>
    <t>קובץ מחלוקות</t>
  </si>
  <si>
    <t>מסך 23</t>
  </si>
  <si>
    <t>אבחנות עבור מקרה: מסך טבלה</t>
  </si>
  <si>
    <t>הפניה
טיפול
משנית
כרוני
מחלה
טראומה
חשד
לפני ניתוח
אבחנה כיר.
פטירה
מצב לאחר</t>
  </si>
  <si>
    <t>יש להשמיט שדות אלו. יש לציין כי חיווי פטירה צריך להופיע ברמת התיק ולא ברמת אבחנה</t>
  </si>
  <si>
    <t>אפיון עודכן</t>
  </si>
  <si>
    <t>מקובל</t>
  </si>
  <si>
    <t>מדוע קיימת תיבת סימון הן ל"עיקרי" והן ל"קריטי"? המדובר באותו חיווי.</t>
  </si>
  <si>
    <t>האפיון חסר או אינו משקף את התיקון</t>
  </si>
  <si>
    <t>האפיון חסר או אינו משקף את התיקון</t>
  </si>
  <si>
    <t>מסך 23</t>
  </si>
  <si>
    <t>אבחנות עבור מקרה: מסך טבלה</t>
  </si>
  <si>
    <t>סטטוס אבחנה טקסט ר בחירת סטטוס אבחנה   עד 30 תווים בעת לחיצה על כפתור הבחירה תתאפשר בחירה מבין רשימה הסטטוסים  לאבחנה
בקרת אבחנה טקסט ר בחירת בקרת האבחנה   עד 30 תווים בעת לחיצה על כפתור הבחירה תתאפשר בחירה מבין רשימה של הבקרות לאבחנה</t>
  </si>
  <si>
    <t>מה משמעות שדות אלו?</t>
  </si>
  <si>
    <t>בקשה להבהרה</t>
  </si>
  <si>
    <t>אחר</t>
  </si>
  <si>
    <t>1. סטאטוס אבחנה זהו שדה שקיבלנו מכם עם דרישה ספציפית להכניסו לאפיון ע"פ דרישה מכרז מס' 2.4.10.5
ראה נספח 2.10.2
2. בקרת אבחנה = וודאות אבחנה</t>
  </si>
  <si>
    <t>מקובל</t>
  </si>
  <si>
    <t>נא לשנות את כותרת שדה "בקרת אבחנה" ל"וודאות אבחנה"</t>
  </si>
  <si>
    <t>נסגר</t>
  </si>
  <si>
    <t>מסך 23</t>
  </si>
  <si>
    <t>אבחנות עבור מקרה: מסך טבלה</t>
  </si>
  <si>
    <t>חסר</t>
  </si>
  <si>
    <t>יש להוסיף את השדות הבאים (בחירה מרשימה מתוחזקת בCPR. חובת/אפשרות מילוי צד, ודאות אבחנה ונסיבות פגיעה תוגדר בתומ"ר ותועבר בממשק) :
וודאות אבחנה
נסיבות פגיעה</t>
  </si>
  <si>
    <t>אחר</t>
  </si>
  <si>
    <t>סעיף זה מדבר על הצגת התנאים למשתמש שעליו למלא במסגרת שאלות כן/לא. דרישה 2.4.26.3 - מדברת על הצגת שדות ומאפיינים של ההוראה - מנבה ההוראה אופיין בהתאם לדרישה הזו.</t>
  </si>
  <si>
    <t>בקשה להבהרת הפתרון</t>
  </si>
  <si>
    <t>מה הקשר להוראה רפואית (תוכן דרישה 2.4.26.3)?</t>
  </si>
  <si>
    <t>נסגר</t>
  </si>
  <si>
    <t>מסך 23</t>
  </si>
  <si>
    <t>אבחנות עבור מקרה: מסך טבלה</t>
  </si>
  <si>
    <t>קידודים נוספים טקסט צ הצגת קוד ICD 9, ICD 10, 
SNOMED  ובר"הן (במידה והאבחנה הינה מסוג בר"הן)</t>
  </si>
  <si>
    <t>אין קידוד ברה"ן. יש להשמיט שדה זה</t>
  </si>
  <si>
    <t>אפיון עודכן</t>
  </si>
  <si>
    <t>קיים מאפיין אבחנה מסוג בר"הן, בכדי שניתן יהיה לשלוף את האבחנות הרלוונטיות בסיכום תיק ברה"ן. לאור ההערה - חיווי ברה"ן לא יוצג.</t>
  </si>
  <si>
    <t>מקובל</t>
  </si>
  <si>
    <t>לא הוצגו השדות במסך.</t>
  </si>
  <si>
    <t>האפיון חסר או אינו משקף את התיקון</t>
  </si>
  <si>
    <t>לא הוצגו השדות במסך. האם מדובר בשדה אחד או במספר שדות? אלו נתונים נפרדים</t>
  </si>
  <si>
    <t>האפיון חסר או אינו משקף את התיקון</t>
  </si>
  <si>
    <t>מסך 23</t>
  </si>
  <si>
    <t>אבחנות עבור מקרה: מסך טבלה</t>
  </si>
  <si>
    <t xml:space="preserve">צד/ ססטוס אבחנה/בקרת אבחנה באם הוגדר השדה כשדה חובה לאבחנה ייבדק הזנת ערך בשדה </t>
  </si>
  <si>
    <t>קיימים שלושה ערכים אפשריים עבור הזנת שדות אלו: לא ניתן, ניתן, נדרש. יש לממש בדיקות בהתאם</t>
  </si>
  <si>
    <t>דרישה חדשה</t>
  </si>
  <si>
    <t>מחלוקת</t>
  </si>
  <si>
    <t>דרישה 2.4.10.5: "המשתמש יוכל להזין מאפיינים נוספים לאבחנה באמצעות בחירה מרשימות המבוססות על טבלאות מאפייני אבחנה (המפורטות בסעיף 2.10.2 למפרט). 
על פי הגדרות האבחנה ברשימת האבחנות, חלק מהמאפיינים יהיו חובה." שימו לב כי ערכים אלו שייכים לאבחנה בקטלוג ומשמשים לקביעת התנהגות המערכת. ימומש לפי הצורך כולידציה במפגש.</t>
  </si>
  <si>
    <t>קובץ מחלוקות</t>
  </si>
  <si>
    <t>נסגר</t>
  </si>
  <si>
    <t>מסך 24</t>
  </si>
  <si>
    <t>אבחנות למקרה: מסך מפורט</t>
  </si>
  <si>
    <t>כמו כן יוכל לגשת למסכי איתור אבחנות</t>
  </si>
  <si>
    <t>מה השימושיות של גישה למסכי אבחנות מתוך מסך המתאר את פרטיה של אבחנה בודדת? להיכן תוזן האבחנה שתבחר במסכי איתור אבחנות אלו? לא ברור מיקום מסכי איתור אבחנות בשלב זה בתהליך העבודה. יש לשקול לבטל גישה זו.</t>
  </si>
  <si>
    <t>בקשה להבהרה</t>
  </si>
  <si>
    <t>אחר</t>
  </si>
  <si>
    <t xml:space="preserve">ניתן לגשת ממיקומים נוספים למסך אבחנה בודדת - אין חובת שימוש במסך זה </t>
  </si>
  <si>
    <t>בקשה להבהרת הפתרון</t>
  </si>
  <si>
    <t>לא הובהר מה ייעשה עם אבחנה שתבחר על ידי המשתמש במסך איתור אבחנות שנפתח מתוך מסך זה.</t>
  </si>
  <si>
    <t>לא קיבלנו הבהרה לשאלתנו  מחד גיסא ומאידך גיס לא שונו הלחצנים במסך.</t>
  </si>
  <si>
    <t>האפיון חסר או אינו משקף את התיקון</t>
  </si>
  <si>
    <t>לא קיבלנו הבהרה לשאלתנו  מחד גיסא ומאידך גיסא לא שונו הלחצנים במסך.</t>
  </si>
  <si>
    <t>האפיון חסר או אינו משקף את התיקון</t>
  </si>
  <si>
    <t>מסך 24</t>
  </si>
  <si>
    <t>אבחנות למקרה: מסך מפורט</t>
  </si>
  <si>
    <t>מסך מלא.</t>
  </si>
  <si>
    <t>יש לאפשר חזרה למסך הקודם באמצעות מקש backspace ולאשר את המסך (עם חזרה למסך הקודם) באמצעות מקש enter או לחיצה כפולה במקום הרלוונטי</t>
  </si>
  <si>
    <t>רוחבי</t>
  </si>
  <si>
    <t>חוויית משתמש</t>
  </si>
  <si>
    <t>לא ניתן ליישום באופן זה</t>
  </si>
  <si>
    <t>SAP STANDARD</t>
  </si>
  <si>
    <t>מחלוקת</t>
  </si>
  <si>
    <t>מנוגד לדרישה 12.1 בנספח 2.4</t>
  </si>
  <si>
    <t>קובץ מחלוקות</t>
  </si>
  <si>
    <t>מסך 24</t>
  </si>
  <si>
    <t>אבחנות למקרה: מסך מפורט</t>
  </si>
  <si>
    <t>בדיקה   בדיקת תקינות של  השדות שהזונו במסך</t>
  </si>
  <si>
    <t>ראה הערה 474</t>
  </si>
  <si>
    <t>אופיין בהתאם לדרישות המכרז</t>
  </si>
  <si>
    <t>ראה תגובה להערה 474</t>
  </si>
  <si>
    <t>מקובל</t>
  </si>
  <si>
    <t>נסגר</t>
  </si>
  <si>
    <t>מסך 24</t>
  </si>
  <si>
    <t>אבחנות למקרה: מסך מפורט</t>
  </si>
  <si>
    <t>ישראל לשראלי
תאריך לידה
מס' אישי
מין
תאריך קבלה
מקרה
מרפאה</t>
  </si>
  <si>
    <t>ראה הערה 478</t>
  </si>
  <si>
    <t>אחר</t>
  </si>
  <si>
    <t>ראה תגובה להערה 478</t>
  </si>
  <si>
    <t>תלוי הערה אחרת</t>
  </si>
  <si>
    <t>ראה תשובה להערה 478</t>
  </si>
  <si>
    <t>מבנה פרטי מטופל מבוקשים:
1 שם פרטי
2 שם משפחה
3 מא
4 תעודת זהות
5 מין
6 גיל
7 יחידה
8 יחידת משנה
9 מרפאת אם רפואה
10.  תמונה</t>
  </si>
  <si>
    <t>תשובה לשאלת החברה</t>
  </si>
  <si>
    <t>מסך 24</t>
  </si>
  <si>
    <t>אבחנות למקרה: מסך מפורט</t>
  </si>
  <si>
    <t>תאריך קבלה
תאריך אבחנה</t>
  </si>
  <si>
    <t>ראה הערה 479</t>
  </si>
  <si>
    <t>אחר</t>
  </si>
  <si>
    <t>תאריך קבלה הוסר
תאריך אבחנה - בהתאם לתגובה להערה 479</t>
  </si>
  <si>
    <t>תלוי הערה אחרת</t>
  </si>
  <si>
    <t>ראה תשובה להערה 479</t>
  </si>
  <si>
    <t>נסגר</t>
  </si>
  <si>
    <t>מסך 24</t>
  </si>
  <si>
    <t>אבחנות למקרה: מסך מפורט</t>
  </si>
  <si>
    <t>טקסט חופשי טקסט ר הזנת טקסט חופשי על לאבחנה המתועדת</t>
  </si>
  <si>
    <t>לא ברור ייעודו של שדה זה מעבר לשדה "הערה על אבחנה". במידה והשימוש חופף - יש להשמיט שדה זה.</t>
  </si>
  <si>
    <t>בקשה להבהרה</t>
  </si>
  <si>
    <t>אחר</t>
  </si>
  <si>
    <t>שדה סטנדרטי</t>
  </si>
  <si>
    <t>מקובל</t>
  </si>
  <si>
    <t>אם כך, אנא הסירו את שדה הערה</t>
  </si>
  <si>
    <t>על אף הדיון לא שונה השדה. אנו מבינים כי מדובר במסך סטנדרטי אך שדה כפול להזנה ייצור תקלות.</t>
  </si>
  <si>
    <t>האפיון חסר או אינו משקף את התיקון</t>
  </si>
  <si>
    <t>על אף הדיון לא שונה השדה. אנו מבינים כי מדובר במסך סטנדרטי אך שדה כפול להזנה ייצור תקלות.</t>
  </si>
  <si>
    <t>האפיון חסר או אינו משקף את התיקון</t>
  </si>
  <si>
    <t>מסך 24</t>
  </si>
  <si>
    <t>אבחנות למקרה: מסך מפורט</t>
  </si>
  <si>
    <t>Ct מספר ר קטלוג האבחנה המתועדת
קטלוג טקסט צ שם קטלוג האבחנה</t>
  </si>
  <si>
    <t>ראה הערה 481</t>
  </si>
  <si>
    <t>אחר</t>
  </si>
  <si>
    <t>ראה תגובה 479</t>
  </si>
  <si>
    <t>תלוי הערה אחרת</t>
  </si>
  <si>
    <t>ראה תשובה להערה 479</t>
  </si>
  <si>
    <t>נסגר</t>
  </si>
  <si>
    <t>מסך 24</t>
  </si>
  <si>
    <t>אבחנות למקרה: מסך מפורט</t>
  </si>
  <si>
    <t>אבחנה מספר ר קוד האבחנה טבלת  NKDI – קטלוג האבחנות</t>
  </si>
  <si>
    <t>שדה זה צ"ל לצפייה בלבד ולא להזנה. הזנת אבחנה מבוצעת במסכי הבחירה והאיתור ולאחר בחירתה אין לערוך את פרטי זהות האבחנה עצמה.</t>
  </si>
  <si>
    <t>אחר</t>
  </si>
  <si>
    <t>גם משדה זה ניתן לגשת לאיתור אבחנה</t>
  </si>
  <si>
    <t>מקובל</t>
  </si>
  <si>
    <t>נסגר</t>
  </si>
  <si>
    <t>מסך 24</t>
  </si>
  <si>
    <t>אבחנות למקרה: מסך מפורט</t>
  </si>
  <si>
    <t>T סוג האבחנה ר הצגת סוג האבחנה טבלת  NKDI – קטלוג האבחנות</t>
  </si>
  <si>
    <t>לא ברור ייעודו של שדה זה. נא להשמיטו</t>
  </si>
  <si>
    <t>אחר</t>
  </si>
  <si>
    <t xml:space="preserve">שדה סטנדרטי </t>
  </si>
  <si>
    <t>מקובל</t>
  </si>
  <si>
    <t>נסגר</t>
  </si>
  <si>
    <t>מסך 24</t>
  </si>
  <si>
    <t>אבחנות למקרה: מסך מפורט</t>
  </si>
  <si>
    <t>אבחנה בטקסט קטלוג טקסט צ הצגת תאור האבחנה טבלת  NKDI – קטלוג האבחנות</t>
  </si>
  <si>
    <t>ראה הערה 484</t>
  </si>
  <si>
    <t>אפיון עודכן</t>
  </si>
  <si>
    <t>עודכן באופן הבא:
כותרת שדה עודכנה ע"פ ההערה,
בעמידה עם הסמן על השדה יוצג השם המלא של האבחנה - (עד 120 תווים)</t>
  </si>
  <si>
    <t>לא תוקן</t>
  </si>
  <si>
    <t>ראה תשובה להערה 484</t>
  </si>
  <si>
    <t>קובץ מחלוקות</t>
  </si>
  <si>
    <t>מסך 24</t>
  </si>
  <si>
    <t>אבחנות למקרה: מסך מפורט</t>
  </si>
  <si>
    <t xml:space="preserve">אבחנות קשורות טקטס צ </t>
  </si>
  <si>
    <t>לא ברור ייעודו של שדה זה. נא להשמיטו</t>
  </si>
  <si>
    <t>אפיון עודכן</t>
  </si>
  <si>
    <t>מקובל</t>
  </si>
  <si>
    <t>נסגר</t>
  </si>
  <si>
    <t>מסך 24</t>
  </si>
  <si>
    <t>אבחנות למקרה: מסך מפורט</t>
  </si>
  <si>
    <t>קטגוריה/סיווג טקסט צ כותרת משנה לשדות מאפייני האבחנה</t>
  </si>
  <si>
    <t>לאור הערה 485 יש להשמיט אזור זה במסך</t>
  </si>
  <si>
    <t>אחר</t>
  </si>
  <si>
    <t>אומנם הושמטו לבקשתכם השדות באזור זה  אך עדיין  יוצג באזור  שדה "עקרית"</t>
  </si>
  <si>
    <t>מקובל</t>
  </si>
  <si>
    <t>נסגר</t>
  </si>
  <si>
    <t>מסך 24</t>
  </si>
  <si>
    <t>אבחנות למקרה: מסך מפורט</t>
  </si>
  <si>
    <t>הפניה
טיפול
מחלה
טראומה
חשד
לפני ניתוח
אבחנה כיר.
פטירה
כרוני 
משנית
סמן חסימה
מספר ניתוחים</t>
  </si>
  <si>
    <t>ראה הערה 485</t>
  </si>
  <si>
    <t>אפיון עודכן</t>
  </si>
  <si>
    <t>לא תוקן</t>
  </si>
  <si>
    <t>שדות:
סמן חסימה
מספר ניתוחים
נותרו בשרטוט</t>
  </si>
  <si>
    <t>נסגר</t>
  </si>
  <si>
    <t>מסך 24</t>
  </si>
  <si>
    <t>אבחנות למקרה: מסך מפורט</t>
  </si>
  <si>
    <t>מצב לאחר צ'ק בוקס ר מצב לאחר</t>
  </si>
  <si>
    <t>יש להשמיט שדה זה ולהוסיף לרשימת ערכי שדה "סטאטוס אבחנה" את הערך "מצב לאחר"</t>
  </si>
  <si>
    <t>אחר</t>
  </si>
  <si>
    <t>שדה סטנדרטי</t>
  </si>
  <si>
    <t>בקשה להבהרת הפתרון</t>
  </si>
  <si>
    <t>בשרטוט המסך המעודכן לא נמצא שדה זה - האם הושמט? באם לא הושמט ולא ניתן להשמיטו, נא לחסום אותו</t>
  </si>
  <si>
    <t>נסגר</t>
  </si>
  <si>
    <t>מסך 24</t>
  </si>
  <si>
    <t>אבחנות למקרה: מסך מפורט</t>
  </si>
  <si>
    <t>צד Combo ר בחירה בין הערכים: ימין, שמאל, דו צדדי   עד 30 תווים
סטטוס אבחנה Combo ר בחירה בין הערכים:
חשד ל, בעיה בעבר,
חמור   עד 30 תווים</t>
  </si>
  <si>
    <t>שדות אלו צ"ל מתוחזקים בטבלת מערכת</t>
  </si>
  <si>
    <t>אחר</t>
  </si>
  <si>
    <t xml:space="preserve">מתוחזקים בטבלת מערכת </t>
  </si>
  <si>
    <t>מקובל</t>
  </si>
  <si>
    <t>במסמך האפיון נותרה עדיין רשימת ערכים. האם אכן מתוחזק בטבלת מערכת?</t>
  </si>
  <si>
    <t>האפיון חסר או אינו משקף את התיקון</t>
  </si>
  <si>
    <t>במסמך האפיון נותרה עדיין רשימת ערכים. האם אכן מתוחזק בטבלת מערכת?</t>
  </si>
  <si>
    <t>האפיון חסר או אינו משקף את התיקון</t>
  </si>
  <si>
    <t>מסך 24</t>
  </si>
  <si>
    <t>אבחנות למקרה: מסך מפורט</t>
  </si>
  <si>
    <t>בקרת אבחנה Combo ר בחירה בין הערכים: מקורי, צהלי, מגורם אזרחי לרבות קופת חולים    עד 30 תווים</t>
  </si>
  <si>
    <t>יש לשנות כותרת שדה זה ל"מקור אבחנה".
שדה זה צ"ל מחושב לפי סוג הגורם שהזין את האבחנה: משתמש מערכת, ממשק (לפי מערכת מקור) וכו'.</t>
  </si>
  <si>
    <t>אופיין בהתאם לדרישות המכרז</t>
  </si>
  <si>
    <t>בניגוד לאפיון ולדרישות המכרז.</t>
  </si>
  <si>
    <t>מחלוקת</t>
  </si>
  <si>
    <t>מדוע בניגוד לדרישות המכרז? שדה זה תוצאתי למתאר הזנת הרשומה הפרטנית.</t>
  </si>
  <si>
    <t>השדה נמחק - מדוע? למיטב זכרוני נדון כי יש להציג את השדה אך חסום לעריכה.</t>
  </si>
  <si>
    <t>האפיון חסר או אינו משקף את התיקון</t>
  </si>
  <si>
    <t>השדה נמחק - מדוע? למיטב זכרוני נדון כי יש להציג את השדה אך חסום לעריכה.</t>
  </si>
  <si>
    <t>האפיון חסר או אינו משקף את התיקון</t>
  </si>
  <si>
    <t>מסך 24</t>
  </si>
  <si>
    <t>אבחנות למקרה: מסך מפורט</t>
  </si>
  <si>
    <t>בוטל צ'ק בוקס צ בוטל</t>
  </si>
  <si>
    <t>כיצד מחושב שדה זה?</t>
  </si>
  <si>
    <t>בקשה להבהרה</t>
  </si>
  <si>
    <t>אופיין בהתאם לדרישות המכרז</t>
  </si>
  <si>
    <t>אין שדות מחושבים באבחנות - בניגוד לאפיון ודרישות המכרז</t>
  </si>
  <si>
    <t>מחלוקת</t>
  </si>
  <si>
    <t>ההערה באה בהתאם לקביעתכם במסמך האפיון כי זהו שדה המציג נתונים ("צפייה"). אם כן, שאלתי היא מה מקור הנתון.</t>
  </si>
  <si>
    <t>נסגר</t>
  </si>
  <si>
    <t>מסך 24</t>
  </si>
  <si>
    <t>אבחנות למקרה: מסך מפורט</t>
  </si>
  <si>
    <t>הערה על אבחנה טקסט  הערות המטפל   עד 300 תווים</t>
  </si>
  <si>
    <t>יש להעביר שדה זה אל מתחת ל"אבחנה בטקסט קטלוג"</t>
  </si>
  <si>
    <t>אחר</t>
  </si>
  <si>
    <t>מסך סטנדרטי</t>
  </si>
  <si>
    <t>מקובל</t>
  </si>
  <si>
    <t>נסגר</t>
  </si>
  <si>
    <t>מסך 24</t>
  </si>
  <si>
    <t>אבחנות למקרה: מסך מפורט</t>
  </si>
  <si>
    <t>קידודים נוספים טקסט צ הצגת קוד ICD 9, ICD 10, 
SNOMED  ובר"הן (במידה והאבחנה הינה מסוג בר"הן)</t>
  </si>
  <si>
    <t>יש להעביר שדה זה אל סמוך לשדה "אבחנה" (קוד אבחנה) ולפצלו ל3 טורים נפרדים</t>
  </si>
  <si>
    <t>אחר</t>
  </si>
  <si>
    <t>זהו שדה סטנדרט, לא ניתן לפצלו</t>
  </si>
  <si>
    <t>מקובל</t>
  </si>
  <si>
    <t>נסגר</t>
  </si>
  <si>
    <t>מסך 24</t>
  </si>
  <si>
    <t>אבחנות למקרה: מסך מפורט</t>
  </si>
  <si>
    <t>עובד מאבחן
תאריך אבחנה (תאריך)
תאריך אבחנה (שעה)</t>
  </si>
  <si>
    <t>ראה הערה 479</t>
  </si>
  <si>
    <t>אחר</t>
  </si>
  <si>
    <t>לא תתבצע השמטה של שדות - מסך סטנדרטי - במקרים מסוימים שדות אלה שמישים .</t>
  </si>
  <si>
    <t>תלוי הערה אחרת</t>
  </si>
  <si>
    <t>ראה תשובה להערה 479</t>
  </si>
  <si>
    <t>נסגר</t>
  </si>
  <si>
    <t>התרשמות מהתיק הרפואי</t>
  </si>
  <si>
    <t>חסר</t>
  </si>
  <si>
    <t>חיסונים</t>
  </si>
  <si>
    <t>אפיון עודכן</t>
  </si>
  <si>
    <t>מקובל</t>
  </si>
  <si>
    <t>נסגר</t>
  </si>
  <si>
    <t>התרשמות מהתיק הרפואי</t>
  </si>
  <si>
    <t>מערכת בדיקה לוגית להתראות במערכת המערכת תבדוק האם קיימות התראות לוגיות למערכת בהתאם לתנאים המתאימים.</t>
  </si>
  <si>
    <t>התהליך צ"ל אסינכרוני ולא לעכב את תחילת העבודה בתיק</t>
  </si>
  <si>
    <t>אחר</t>
  </si>
  <si>
    <t>בעקבות הישיבת שהתקיימה בנושא הצגת כניסה ואופן התהליך במערכת, עדיין לא התקבלה ממכם החלטה בנוגע לנושא זה איך יוצגו הדברים.</t>
  </si>
  <si>
    <t>תשובה</t>
  </si>
  <si>
    <t>הצגת עמוד ראשון במפגש. התראות כמסך קופץ הניתן להצגה מחדש לפי יוזמה (לחצן)</t>
  </si>
  <si>
    <t>התיק והמפגש שלובים הם - תיעוד מידע רפואי וההתרשמות ממידע רפואי שזורים אחד בשני, כפי שנבנה קובץ הגדרת המפגשים ובהתאם לדרישה 2.4.1.2 "בכניסה לתיק מטופל, המשתמש יוכל להתחיל בתיעוד מידע רפואי, ". לאור זאת, נא להקים את מסכי "עמוד הבית" ו"מידע נוסף" למיניהם כפי שנתבקש ולשלב את ההיביטים הושנים של התיק הרפואי בין מסכי העבודה במפגש כפי שתואר.</t>
  </si>
  <si>
    <t>האפיון חסר או אינו משקף את התיקון</t>
  </si>
  <si>
    <t>התיק והמפגש שלובים הם - תיעוד מידע רפואי וההתרשמות ממידע רפואי שזורים אחד בשני, כפי שנבנה קובץ הגדרת המפגשים ובהתאם לדרישה 2.4.1.2 "בכניסה לתיק מטופל, המשתמש יוכל להתחיל בתיעוד מידע רפואי, ". לאור זאת, נא להקים את מסכי "עמוד הבית" ו"מידע נוסף" למיניהם כפי שנתבקש ולשלב את ההיביטים הושנים של התיק הרפואי בין מסכי העבודה במפגש כפי שתואר.
כמו כן במסך סיטואציה - לא מופיעים קישורים להתראות ותמצית התיק</t>
  </si>
  <si>
    <t>האפיון חסר או אינו משקף את התיקון</t>
  </si>
  <si>
    <t>התרשמות מהתיק הרפואי</t>
  </si>
  <si>
    <t>מערכת הצגת תמצית תיק הצגת תמצית תיק למטופל. ראה מסך "תמצית תיק" קוד מסך 80.</t>
  </si>
  <si>
    <t>יש לבנות את המסכים בהתאם להגדרת מסכים "עמוד בית" ו"מידע נוסף" הרלוונטיים בקובץ הגדרת מפגשים:
* בכיר במרפאה ראשונית :עמוד בית רפואה ראשונית, ראשונית מידע נוסף - רפואה
* חובש ראשוני: עמוד בית רפואה ראשונית - חובש
* רופא במרפאת מומחים, וע"ר, מכון סקר, רפואה תעסוקתית:  עמוד בית רפואת מומחים, מידע נוסף - רפואה
* לשכת גיוס: טופס 7100
* קב"ן, פסיכיאטר, פסיכולוג רפואי: עמוד בית ברה"ן, מידע נוסף - ברה"ן
* יק"ר: עמוד בית יק"ר, פרטי סיפוח ליקר</t>
  </si>
  <si>
    <t>דרישה חדשה</t>
  </si>
  <si>
    <t>המידע עצמו משתנה בהתאם לפרופיל המשתמש כפי שמצויין בדרישה. הכותרות עצמן לא משתנות ולא מצויות בדרישות המכרז.</t>
  </si>
  <si>
    <t>מחלוקת</t>
  </si>
  <si>
    <t>דרישה 9.4.1.1:" במסגרת האפיון תוגדר התנהגות המערכת לסוגי המפגש השונים (כ-15-25 סוגים), לרבות סוגי המידע שניתן יהיה לתעד ולהתרשם מהם במסגרת כל סוג מפגש"</t>
  </si>
  <si>
    <t>קובץ מחלוקות</t>
  </si>
  <si>
    <t>התרשמות מהתיק הרפואי</t>
  </si>
  <si>
    <t>משתמש הרשאי להיכנס לתיק רפואי סימון מטופל למעקב 
 המשתמש יכול לסמן מטופל למעקב רפואי או למעקב ברה"ן וכן להסיר אותו ממעקב, אשר יעבור לפריט מעקב. 
 אופציונלי,
ראה אפיון תהליך "מעקב אחר מידע רפואי" (קוד מסמך 15).
משתמש הרשאי להיכנס לתיק רפואי צפייה בהיסטוריית מעקב חריגים משתמש יוכל לצפות בהיסטוריית מעקב חריגים. ראה אפיון מסך "היסטוריית מעקב חריגים" קוד מסך 108.</t>
  </si>
  <si>
    <t>מדוע אופציונלי? זהו למעשה מעקב חריגים. יש לרכז את תהליך ההכנסה, הצפייה וההוצאה ממעקב חריגים לתהליך ופקד GUI אחד שיופיעו במסך "תמצית התיק" הרלוונטי כפי שהוגדר בקובץ "הגדרת מפגשים"</t>
  </si>
  <si>
    <t>דרישה חדשה</t>
  </si>
  <si>
    <t>הפקד מופיע במסך תיק הרפואי, מסך תמצית תיק הינו לצפייה בנתונים בלבד</t>
  </si>
  <si>
    <t>מחלוקת</t>
  </si>
  <si>
    <t>דרישה 9.4.1.1:" במסגרת האפיון תוגדר התנהגות המערכת לסוגי המפגש השונים (כ-15-25 סוגים), לרבות סוגי המידע שניתן יהיה לתעד ולהתרשם מהם במסגרת כל סוג מפגש". ראה קובץ הגדרת מפגשים למיקום רכיב זה.</t>
  </si>
  <si>
    <t xml:space="preserve">הטיפול במעקב חריגים חייב להתבצע בתוך סיטואציה. על כן יש להעביר את סימון המטופל למעקב רפואי למסך "עמוד הבית" כפי שהוגדר. היסטריית מעקב חריגים יכולה להישאר במקום שהוגדר. </t>
  </si>
  <si>
    <t>קובץ מחלוקות</t>
  </si>
  <si>
    <t>בהתאם לתשובה להערה 968, נבקש להציב את הרכיב במסגרת המפגש.</t>
  </si>
  <si>
    <t>האפיון חסר או אינו משקף את התיקון</t>
  </si>
  <si>
    <t>התרשמות מהתיק הרפואי</t>
  </si>
  <si>
    <t>• סיכום תיק ברה"ן.</t>
  </si>
  <si>
    <t>סיכום תיק ברה"ן שונה מסיכום תיק רפואה בכך שהוא מסמך לעריכת המשתמש עם מלל המצוטט מהתיק</t>
  </si>
  <si>
    <t>אחר</t>
  </si>
  <si>
    <t>הכפתור מיועד להצגת סיכום התיק ראה אפיון סיכום תיק</t>
  </si>
  <si>
    <t>מקובל</t>
  </si>
  <si>
    <t>נסגר</t>
  </si>
  <si>
    <t>התרשמות מהתיק הרפואי</t>
  </si>
  <si>
    <t>כניסה ל"תמצית תיק" באמצעות כפתור תמצית תיק המשתמש יוכל לצפות בתמצית תיק למטופל. בעת כניסה לתיק הרפואי המשתמש יוכל ללחוץ על עפתור תמצית תיק ולהגיע לתמצית תיק המטופל, ראה אפיון מסך "תמצית תיק" קוד מסך 80.</t>
  </si>
  <si>
    <t>נא להציג את תמצית התיק עם הכניסה לתיק המטופל</t>
  </si>
  <si>
    <t>אחר</t>
  </si>
  <si>
    <t>ראה הערה 513</t>
  </si>
  <si>
    <t>תלוי הערה אחרת</t>
  </si>
  <si>
    <t>ראה תשובה להערה 513</t>
  </si>
  <si>
    <t>התיק והמפגש שלובים הם - תיעוד מידע רפואי וההתרשמות ממידע רפואי שזורים אחד בשני, כפי שנבנה קובץ הגדרת המפגשים ובהתאם לדרישה 2.4.1.2 "בכניסה לתיק מטופל, המשתמש יוכל להתחיל בתיעוד מידע רפואי, ". לאור זאת, נא להקים את מסכי "עמוד הבית" ו"מידע נוסף" למיניהם כפי שנתבקש ולשלב את ההיביטים הושנים של התיק הרפואי בין מסכי העבודה במפגש כפי שתואר.</t>
  </si>
  <si>
    <t>האפיון חסר או אינו משקף את התיקון</t>
  </si>
  <si>
    <t>התיק והמפגש שלובים הם - תיעוד מידע רפואי וההתרשמות ממידע רפואי שזורים אחד בשני, כפי שנבנה קובץ הגדרת המפגשים ובהתאם לדרישה 2.4.1.2 "בכניסה לתיק מטופל, המשתמש יוכל להתחיל בתיעוד מידע רפואי, ". לאור זאת, נא להקים את מסכי "עמוד הבית" ו"מידע נוסף" למיניהם כפי שנתבקש ולשלב את ההיביטים הושנים של התיק הרפואי בין מסכי העבודה במפגש כפי שתואר.</t>
  </si>
  <si>
    <t>האפיון חסר או אינו משקף את התיקון</t>
  </si>
  <si>
    <t>התרשמות מהתיק הרפואי</t>
  </si>
  <si>
    <t>2.5.1</t>
  </si>
  <si>
    <t xml:space="preserve"> גורמי סיכון</t>
  </si>
  <si>
    <t>יש להפריד בין רגישויות, הרגלים ותולדות משפחה</t>
  </si>
  <si>
    <t>רוחבי</t>
  </si>
  <si>
    <t>אפיון עודכן</t>
  </si>
  <si>
    <t>לא תוקן</t>
  </si>
  <si>
    <t>בפועל מסמכי האפיון עדיין מקבצים את רגישויות והרגלים לרכיב אחד של "גורמי סיכון".</t>
  </si>
  <si>
    <t>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t>
  </si>
  <si>
    <t>האפיון חסר או אינו משקף את התיקון</t>
  </si>
  <si>
    <t>אפיון לא חסר - הנושא נמצא במחלוקת</t>
  </si>
  <si>
    <t>קובץ מחלוקות</t>
  </si>
  <si>
    <t>התרשמות מהתיק הרפואי</t>
  </si>
  <si>
    <t>2.5.1</t>
  </si>
  <si>
    <t>עבור כל רכיב במערכת ניתן לצפות בהיסטוריית שינויים באמצעות כפתור "היסטוריית שינויים".
ראה אפיון מסך "היסטוריית שינויים" קוד מסך 98.</t>
  </si>
  <si>
    <t>כיצד מוצג חיווי על תיקון/ביטול השדה ברשומה המוצגת? ברמת שדה פרטני ברשומה פרטנית? ברמת הרשומה? בטור נפרד?</t>
  </si>
  <si>
    <t>בקשה להבהרה</t>
  </si>
  <si>
    <t>אחר</t>
  </si>
  <si>
    <t>במידה והבקשה מתוך מתיק הרפואי, ישנה עמודה שמצינת חיווי האם הרכיב עבר תיקון או ביטול.
במידה ומגיעים מתוך הפריט מידע עצמו רק לאחר הקישור למסך ישנה את הפעולות שהרכיב עצמו עבר</t>
  </si>
  <si>
    <t>מקובל</t>
  </si>
  <si>
    <t>יש צורך בחיווי גם במסך הצגת הפריט עצמו (לדוג' במסך "פרטי הוראה" וכו')</t>
  </si>
  <si>
    <t>האפיון חסר או אינו משקף את התיקון</t>
  </si>
  <si>
    <t>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 ובה אתם מבקשים משהו שכבר מוגדר כדרישה חדשה - ראה הערה 210</t>
  </si>
  <si>
    <t>יש צורך בחיווי גם במסך הצגת הפריט עצמו (לדוג' במסך "פרטי הוראה" וכו'). הערה 210 עוסקת בתרשומת אישית אולם כאן נדון נושא חיווי על תיקון/ביטול מידע..</t>
  </si>
  <si>
    <t>האפיון חסר או אינו משקף את התיקון</t>
  </si>
  <si>
    <t>התרשמות מהתיק הרפואי</t>
  </si>
  <si>
    <t>2.5.1</t>
  </si>
  <si>
    <t>אחד מבטי התיק הרפואי הוא הצגת תרופות המטופל. כאשר הייתה תרופה שהמטופל דיווח עליה יוצג חיווי בעמודה יעודית(הניתנת לקיסטום מ"בנק העמודות") אשר תציג זאת.</t>
  </si>
  <si>
    <t>אמנם ניתן לתאר תרופה שדווחה ע"י המטופל בעזרת ערך מתאים בשדה קביעות אולם יש לשמור פרטי מידע נוספים (תאריך שימוש, סיבת הפסקה).</t>
  </si>
  <si>
    <t>אופיין בהתאם לדרישות המכרז</t>
  </si>
  <si>
    <t>לא ברור איזה פרטים נוספים, ההצגה היא רק חיווי האם השורה היא תרופה אשר ניתנה ע"י המטופל, שאר פרטי התרופה מקושרים באמצעות מסך התרופות בעת לחיצה</t>
  </si>
  <si>
    <t>בקשה להבהרת הפתרון</t>
  </si>
  <si>
    <t>צורת תיעוד תרופות בשימוש המטופל סוכמה בהערה 622. במידה ויותאם לתבנית זו - מקובל</t>
  </si>
  <si>
    <t>נסגר</t>
  </si>
  <si>
    <t>התרשמות מהתיק הרפואי</t>
  </si>
  <si>
    <t>2.5.1</t>
  </si>
  <si>
    <t>יוצג כפתור "PACS " בתיק רפואי של המטופל. בלחיצה יפתח מסך של מערכת חיצונית להצגת תמונות הבדיקות (URL). 
ראה אפיון מסך "תיק רפואי" קוד מסך 36.</t>
  </si>
  <si>
    <t>יש להציג קישור גם ברמת הרשומה הבודדת על מנת לאפשר קישור ישיר לצילום הרלוונטי במערכת הPACS</t>
  </si>
  <si>
    <t>אפיון עודכן</t>
  </si>
  <si>
    <t>מקובל</t>
  </si>
  <si>
    <t>נסגר</t>
  </si>
  <si>
    <t>התרשמות מהתיק הרפואי</t>
  </si>
  <si>
    <t>2.5.1</t>
  </si>
  <si>
    <t>מנהל המערכת יוכל לקסטם מבט המכיל את תוצאות בדיקת מעבדה אשר מקושר למסך "תוצאות בדיקות מעבדה" קוד מסך 89.</t>
  </si>
  <si>
    <t>מהן יכולות הקיסטום של מבטים אלו? האם אכן ניתן לממש את כל הדרישות בעזרת כלי זה?</t>
  </si>
  <si>
    <t>בקשה להבהרה</t>
  </si>
  <si>
    <t>אחר</t>
  </si>
  <si>
    <t>מה שצויין שיופיע במבטים הם קיסטומי וניתן לשחק עם ההצגה, מה שרשום בסעיף זה שהוא ממומש באמצעות כפתור זהו כפתור קבוע בתיק הרפואי</t>
  </si>
  <si>
    <t>מקובל</t>
  </si>
  <si>
    <t>נסגר</t>
  </si>
  <si>
    <t>התרשמות מהתיק הרפואי</t>
  </si>
  <si>
    <t>2.5.1</t>
  </si>
  <si>
    <t xml:space="preserve">עבור כל מידע בתיק המטופל ניתן בלחיצה על הנתון לעבור לפריט מידע עצמו. </t>
  </si>
  <si>
    <t>מהו "פריט המידע עצמו"? האם מדובר בפריט המידע במסגרת המפגש? בטבלה המרכזת של פריט מידע זה?</t>
  </si>
  <si>
    <t>בקשה להבהרה</t>
  </si>
  <si>
    <t>אחר</t>
  </si>
  <si>
    <t>מדובר לקישור למסך עצמו של הפריט מידע במסגרת המפגש</t>
  </si>
  <si>
    <t>מקובל</t>
  </si>
  <si>
    <t>נדרשה גישה למפגש ולא רק לפריט המידע עצמו.</t>
  </si>
  <si>
    <t>האפיון חסר או אינו משקף את התיקון</t>
  </si>
  <si>
    <t>כמפורט בתשובת הספק: "מדובר לקישור למסך עצמו של הפריט מידע במסגרת המפגש" [הדגשה שלי, צ.ק.]. בהמשך להסברים בע"פ בנושא, נדרשה גישה למפגש כולו, ולא רק לפריט המידע עצמו - לא ראינו השתקפות דרישה זו במסמך האפיון המעודכן.</t>
  </si>
  <si>
    <t>האפיון חסר או אינו משקף את התיקון</t>
  </si>
  <si>
    <t>התרשמות מהתיק הרפואי</t>
  </si>
  <si>
    <t>חסר</t>
  </si>
  <si>
    <t>הרשאות?</t>
  </si>
  <si>
    <t>אופיין בהתאם לדרישות המכרז</t>
  </si>
  <si>
    <t>נושא הרשאות מצויין באפיון מסכים ולא באפיון תהליך
כמו כן היבטי התיק מטופל הינם קיסטומיים וניתן לשייך כל היבט לכל פרופיל, בנוגע לכפתורים אלו אובייקטי הרשאה לכל כפתור האם תיהיה למשתמש גישה או לא תיהיה- לגבי פונקציונאליות הרשאות נוספת זה לפי כל פריט מידע ספציפי</t>
  </si>
  <si>
    <t>מחלוקת</t>
  </si>
  <si>
    <t>תודה על ההסבר המחכים. עם זאת חשוב להגדיר את ההרשאות באופן עצמאי, לרבות הרשאות ברמת רשומה, ולא להתלותן בממשק המשתמש.</t>
  </si>
  <si>
    <t>נסגר</t>
  </si>
  <si>
    <t>התרשמות מהתיק הרפואי</t>
  </si>
  <si>
    <t>תרשים התהליך</t>
  </si>
  <si>
    <t>הפניות נכללות ברשימת המעקבים
מדוע מופיעה מסך "היסטוריית מדדים" ובנוסף אליו היבט "מדדים"?
היסטוריית הוראות רפואיות צריכה להיכלל בתמצית התיק
היסטוריית מרפאת אם צריכה להופיע כמבט עומק היסטורי מתוך תמצית התיק</t>
  </si>
  <si>
    <t>אחר</t>
  </si>
  <si>
    <t>1. הפניות שדורשות אישור אינן נמצאות בפריט מעקבים כמו כן זהו קיסטום היבט וניתן להורדה ע"י מנהל המערכת
2. היסטוריית מדדים מציגה את כלל המדדים אודות המטופל לעומת מדדים שזה לפי מפגש
3.לא ברור היכן למקם זאת? בהערה 1382 התקבלה בקשה לשנות את אופן הצגת המסך בתיק רפואי.
בתמצית תיק לא יכול להיות מסך שלם אלא רק טבלה, על כן יש להחליט מאיזה מקום יש לראות את היסטוריית הוראות רפואיות.
4. בתמצית תיק אין מבטים, אם הכוונה לתיק מטופל זהו אינו אפשרי בתור היבט אלא רק בתור כפתור, כמו כן אם הכוונה להוסיף טבלה בתמצית תיק לצפייה זה אפשרי- אנא להבהיר את הדרישה</t>
  </si>
  <si>
    <t>תשובה</t>
  </si>
  <si>
    <t>1. נראה שהפוך - הפניות שאינן דורשות אישור לדבריכם אינן פריט מעקבים
2. האם מסך זה יהיה נגיש גם מתוך מפגש?
3. לסיכום לאור דבריך: בתמצית התיק אמורות להיכלל הוראות בתוקף. עומק היסטורי של הוראות צריך להיות נגיש ממפגש ומהתיק הרפואי.</t>
  </si>
  <si>
    <t>נסגר</t>
  </si>
  <si>
    <t>מתן הוראה רפואית</t>
  </si>
  <si>
    <t>וביצוע פעולות (כגון ביטול, הפסקה וכו') על הוראות קיימות</t>
  </si>
  <si>
    <t>בתהליך זה מוזנות הוראות רפואיות חדשות לטבלה נדיפה במהלך המפגש. העיסוק בהוראות רפואיות קיימות יבוצע מתוך טבלה אחרת (כגון זו המוצגת ב"תמצית התיק")</t>
  </si>
  <si>
    <t>דרישה חדשה</t>
  </si>
  <si>
    <t>מחלוקת</t>
  </si>
  <si>
    <t xml:space="preserve">דרישה 2.4.26.1 מגדירה תהליך הזנת הוראה רפואית חדשה. בשום מקום לא כתוב כי נדרש או מותר לערב תהליך זה עם התרשמות מההוראות הרפואיות הקיימות בתיק. הפסקת הוראה רפואית קיימת מוגדרת בדרישה אחרת במכרז 2.4.26.11. </t>
  </si>
  <si>
    <t>נסגר</t>
  </si>
  <si>
    <t>מתן הוראה רפואית</t>
  </si>
  <si>
    <t>טעינת ההוראות הרפואיות ברמת המטופל</t>
  </si>
  <si>
    <t>לאור הערה 526: צעד זה וכל הצעדים הנגזרים ממנו אינם רלוונטיים לתהליך זה ויש להגדירם בתהליך נפרד של "טיפול בהוראה רפואית קיימת"</t>
  </si>
  <si>
    <t>אחר</t>
  </si>
  <si>
    <t>ראה תגובה להערה 525</t>
  </si>
  <si>
    <t>תלוי הערה אחרת</t>
  </si>
  <si>
    <t>ראה תשובה להערה 525</t>
  </si>
  <si>
    <t>נסגר</t>
  </si>
  <si>
    <t>מתן הוראה רפואית</t>
  </si>
  <si>
    <t xml:space="preserve">לאחר כניסה למסך בחירת הוראה, יוצגו למשתמש ההוראות הרפואיות באמצעות עץ היררכי המציג תחילה הרמה הראשונה (סוג ההוראה), לאח בחירת המשתמש בסוג ההוראה הרצויה תוצג הרמה השנייה -קבוצת ההוראות ולבסוף תוצג הרמה השלישית – ההוראה הרפואית. </t>
  </si>
  <si>
    <t>עומק ההיררכיה אינו מגובל</t>
  </si>
  <si>
    <t>אחר</t>
  </si>
  <si>
    <t>נדרש לתאם מראש את מספר הרמות ההירכיות הנדרשות. כרגע תוכנן ל 3 רמות לאור מה שראינו במערכת הקיימת</t>
  </si>
  <si>
    <t>תשובה</t>
  </si>
  <si>
    <t>אנא אפשרו 4 רמות</t>
  </si>
  <si>
    <t>נסגר</t>
  </si>
  <si>
    <t>מתן הוראה רפואית</t>
  </si>
  <si>
    <t xml:space="preserve">במידה וקיימים תנאים מסוג "שאלות כן/לא" הם יוצגו כשאלון אותו יידרש המשתמש למלא.   </t>
  </si>
  <si>
    <t>במסגרת מתן הוראה רפואית יוצגו למשתמש פרטים שונים להזנה, בנוסף לתנאים מסוג "כן/לא". ראה דרישה 2.4.26.3.</t>
  </si>
  <si>
    <t>אחר</t>
  </si>
  <si>
    <t>סעיף זה מדבר על הצגת התנאים למשתמש שעליו למלא במסגרת שאלות כן/לא. דרישה 2.4.26.3 - מדברת על הצגת שדות ומאפיינים של ההוראה - מנבה ההוראה אופיין בהתאם לדרישה הזו.</t>
  </si>
  <si>
    <t>מקובל</t>
  </si>
  <si>
    <t>נסגר</t>
  </si>
  <si>
    <t>מתן הוראה רפואית</t>
  </si>
  <si>
    <t>במידה וקיימים מס' שאלונים לשירות הנבחר, תוצג חלונית ניווט (popup) אשר תאפשר בחירה ומילוי של השאלונים הנדרשים.
בהתאם להגדרת השאלות בשאלון, המשתמש יוכל/יחויב לענות על השאלות במלל חופשי.</t>
  </si>
  <si>
    <t>יש להציג את כל השאלונים הנדרשים/אפשריים ברצף בתיבת דו"ש קופצת לא-מודאלית אחת</t>
  </si>
  <si>
    <t>לא מומלץ ליישום באופן זה</t>
  </si>
  <si>
    <t>מאחר ותאוריתית יכולים להיות מס' רב של שאלונים המקשורים להוראה שנבחרה, מניסיונו לא נוח לעבוד במסכים מודלים שצריכים לקפוץ אחד אחרי השני. במיוחד כאשר נדרש המשתמש לחזור ולעדכן - לתקן נתונים בשאלונים שונים. התפריט יאפשר למשתמש ניווט נוח בין השאלונים השונים.</t>
  </si>
  <si>
    <t>מקובל</t>
  </si>
  <si>
    <t>נסגר</t>
  </si>
  <si>
    <t>מתן הוראה רפואית</t>
  </si>
  <si>
    <t xml:space="preserve">המערכת תבדוק את הרשאות המשתמש למתן הוראה רפואית. במידה והרשאות המשתמש אינם מאפשרות את מתן הוראה רפואית, תבדוק המערכת האם למשתמש הרשאה להמלצה על הוראה רפואית. באם המשתמש מורשה להמליץ על ההוראה, סטאטוס ההוראה יהיה "המלצה". באם למשתמש אין הרשאות למתן או להמלצה להוראה, התהליך יסתיים. </t>
  </si>
  <si>
    <t>יש לבצע בדיקה זו לאחר בחירת ההוראה וטרם מילוי הפרטים על ידי המשתמש</t>
  </si>
  <si>
    <t>אחר</t>
  </si>
  <si>
    <t>כך אופיין</t>
  </si>
  <si>
    <t>מקובל</t>
  </si>
  <si>
    <t>נסגר</t>
  </si>
  <si>
    <t>מתן הוראה רפואית</t>
  </si>
  <si>
    <t>באם סטאטוס ההוראה הינו "המלצה", שדות ההזנה יהיו חסומים מלבד שדות הנימוק שבו יוכל המשתמש לנמק את הסיבה להמלצתו.</t>
  </si>
  <si>
    <t>גם במתן המלצה יש לאפשר הזנת פרטי ההוראוה בהתאם להגדרתה. ההבדל היחידה מ"מתן" הוראה הוא סטאטוס התקפות שלה (מומלצת לעומת בתוקף)</t>
  </si>
  <si>
    <t>אפיון עודכן</t>
  </si>
  <si>
    <t>מקובל</t>
  </si>
  <si>
    <t>נסגר</t>
  </si>
  <si>
    <t>מתן הוראה רפואית</t>
  </si>
  <si>
    <t>1. במידה וקיימות שאלות כן/לא שעדיין לא מולאו תוצג ההודעה "קיימים תנאים שלא מולאו, לא ניתן לשמור את ההוראה".</t>
  </si>
  <si>
    <t>יש להפעיל בדיקה זו גם לגבי פרטים שהמשתמש מחויב למלא (דרישה 2.4.26.3)</t>
  </si>
  <si>
    <t>אחר</t>
  </si>
  <si>
    <t>שדות חובה יבדקו במסגרת בדיקה לוגית לשדות חובה. אין קשר לבדיקת תנאים.</t>
  </si>
  <si>
    <t>מחלוקת</t>
  </si>
  <si>
    <t>נכלל בפרטי ההוראה - מדוע לא ניתן להפעיל עליהם תנאים?</t>
  </si>
  <si>
    <t>נסגר</t>
  </si>
  <si>
    <t>מתן הוראה רפואית</t>
  </si>
  <si>
    <t>1. המערכת תחשב האם קיימות חריגות להוראה שנבחרה. במקרה של מס' חריגות, אם נדרשים מס' גורמים מאשרים שונים, המערכת תבחר את הגורם הבכיר ביותר (בהתאם להגדרות המערכת)*.</t>
  </si>
  <si>
    <t>למה מתייחסת הכוכבית?</t>
  </si>
  <si>
    <t>בקשה להבהרה</t>
  </si>
  <si>
    <t>אחר</t>
  </si>
  <si>
    <t>טעות סופר</t>
  </si>
  <si>
    <t>מקובל</t>
  </si>
  <si>
    <t>נסגר</t>
  </si>
  <si>
    <t>מתן הוראה רפואית</t>
  </si>
  <si>
    <t>3. במידה ונדרש גורם מאשר, המערכת תחשב את הגורם המאשר הנדרש עפ"י הגדרות המערכת להוראה שנבחרה.
    במידה והמשתמש המתעד בעל פרופיל התואם לקבוצת המטפלים כגורם מאשר. ההוראה תעבור לסטאטוס מאושרת ולא תעבור בתהליך האישורים.</t>
  </si>
  <si>
    <t>במקרים בהם הטיפול בתנאי מוגדר כ"נדרש לנמק ולקבל אישור" יש לדרוש מהמשתמש להזין אישור גם בתרחיש זה</t>
  </si>
  <si>
    <t>לא מומלץ ליישום באופן זה</t>
  </si>
  <si>
    <t>1.המשתמש לא נדרש להזין אישור בכל מקרה
2. אין הגיון להעביר את ההוראה לאישור והמשתמש בעצמו יכול לאשר אותה.</t>
  </si>
  <si>
    <t>מחלוקת</t>
  </si>
  <si>
    <t>הכוונה להזנת נימוק (טעות סופר, התנצלותי) - וגם אם בסמכותו לאשר הוא צריך להזין נימוק</t>
  </si>
  <si>
    <t>נסגר</t>
  </si>
  <si>
    <t>מתן הוראה רפואית</t>
  </si>
  <si>
    <t>משתמש יוכל להפיק תדפיס להוראות בסטאטוס: "מאושרת", "פעילה" או "הופסקה"</t>
  </si>
  <si>
    <t>ראה רשימת סטאטוסים אפשריים בקובץ "מעגל חיי הפניה". ניתן יהיה להפיק תדפיס עבור הוראות בסטאטוסים:
מופסקת - יש לציין בתדפיס כי ההוראה המוצגת מופסקת כולל תאריך ההפסקה והגורם המפסיק (פרופיל משתמש, שם משתמש, מספר אישי)
הוראה תקפה</t>
  </si>
  <si>
    <t>אופיין בהתאם לדרישות המכרז</t>
  </si>
  <si>
    <t>הוראה תקפה = הוראה פעילה
הוראה מופסקת - קיים
בתדפיס יוצג שם משתמש</t>
  </si>
  <si>
    <t>מקובל</t>
  </si>
  <si>
    <t>נסגר</t>
  </si>
  <si>
    <t>מתן הוראה רפואית</t>
  </si>
  <si>
    <t>חסימת ההוראה לשינויים לאחר שידור ההוראה לממשק, תחסם ההוראה לשינויים</t>
  </si>
  <si>
    <t>ייחסמו שינויים במסגרת תהליך "תיקון/ביטול מידע רפואי" בעוד שעדכון הוראה (כגון העברה שלה מסטאטוס "הוראה תקפה" לסטאטוס "מופסקת" מותר לביצוע)</t>
  </si>
  <si>
    <t>אחר</t>
  </si>
  <si>
    <t>כך אופיין</t>
  </si>
  <si>
    <t>מקובל</t>
  </si>
  <si>
    <t>נסגר</t>
  </si>
  <si>
    <t>מתן הוראה רפואית</t>
  </si>
  <si>
    <t>בדיקת תנאים לעריכת ההוראה בדיקה הרשאות המשתמש למתן ההוראה ובדיקת תנאים המאפשרים את עריכת הוראה ראה אפיון תהליך "תיקון וביטול תיעוד מידע רפואי"</t>
  </si>
  <si>
    <t>הוראות שניתנו במסגרת מפגש זה:
1. טרם חתימת המפגש: עריכה מלאה במסגרת יכולות ממשק המשתמש (הנתונים נדיפים בשלב זה).
2. לאחר חתימת המפגש: עריכה בהתאם לתהליך "תיקון וביטול מידע רפואי".
הוראות שניתנו במפגש אחר:
1. עדכון ההוראה בלבד, כגון סטאטוס (שינוי פרטי ההוראה שאינם מיועדים לעדכון (כלומר תיקון/ביטול ההוראה) יבוצע במסגרת תיקון/ביטול המפגש עצמו)</t>
  </si>
  <si>
    <t>אפיון עודכן</t>
  </si>
  <si>
    <t>מקובל</t>
  </si>
  <si>
    <t>נסגר</t>
  </si>
  <si>
    <t>מתן הוראה רפואית</t>
  </si>
  <si>
    <t>המשך תהליך המשך התהליך יהיה זהה לתהליך "מתן הוראה רפואית" משלב "הזנת הנתונים הנדרשים"</t>
  </si>
  <si>
    <t>כיוון שתנאי ההוראה מתייחסים גם לקלט מהמשתמש יש לחזור לשלב "דרישות רוחביות להוראה רפואית"</t>
  </si>
  <si>
    <t>אפיון עודכן</t>
  </si>
  <si>
    <t>מקובל</t>
  </si>
  <si>
    <t>נסגר</t>
  </si>
  <si>
    <t>מתן הוראה רפואית</t>
  </si>
  <si>
    <t>לחיצה על כפתור הפסקת/ביטול הוראה לחיצה על כפתור הפסקת/ביטול הוראה (בהתאם לפעולה הנדרשת)</t>
  </si>
  <si>
    <t>המדובר בשני תהליכים נפרדים לחלוטין שיש להפריד ביניהם גם בממשק המשתמש. ראה הערות 526 ו538</t>
  </si>
  <si>
    <t>אחר</t>
  </si>
  <si>
    <t>קיימים שתי כפתורים שונים לפעולות אלו</t>
  </si>
  <si>
    <t>מקובל</t>
  </si>
  <si>
    <t>נסגר</t>
  </si>
  <si>
    <t>מתן הוראה רפואית</t>
  </si>
  <si>
    <t xml:space="preserve">במקרה זה לא ניתן יהיה לבצע את הפעולה המסוקשת והתהליך יסתיים. </t>
  </si>
  <si>
    <t>יש להציג הודעת שגיאה למשתמש במקרה זה עם הסבר על אי חוקיות הפעולה.</t>
  </si>
  <si>
    <t>אחר</t>
  </si>
  <si>
    <t>ההודעה הקיימת אופיין במסך "הפסקת הוראה"</t>
  </si>
  <si>
    <t>מקובל</t>
  </si>
  <si>
    <t>נסגר</t>
  </si>
  <si>
    <t>מתן הוראה רפואית</t>
  </si>
  <si>
    <t xml:space="preserve">המשך התהליך יהיה זהה לתהליך "מתן הוראה רפואית" משלב "חסימת ההוראה לשינויים".  </t>
  </si>
  <si>
    <t>יש לשדר את ההוראה המעודכנת (בתרשים הזרימה מופיע לפני שלב "חסימת ההוראה לשינויים"</t>
  </si>
  <si>
    <t>אחר</t>
  </si>
  <si>
    <t>אפיון עודכן</t>
  </si>
  <si>
    <t>מקובל</t>
  </si>
  <si>
    <t>נסגר</t>
  </si>
  <si>
    <t>מתן הוראה רפואית</t>
  </si>
  <si>
    <t>1. לאחר בחירת ההוראה, המערכת תבדוק האם קיימים תנאים מסוגים שונים (בדיקת ערכים/בדיקה כמותית...) להוראה. 
1.1. במידה ויש תנאים הגורמים לחריגה (בהתאם לנתוני המטופל ו/או ההוראה), החריגות תפורטנה בטבלת חריגות במסך מאפייני הוראה.
1.2. תנאים מסוג "שאלות כן/לא" יוצגו כשאלון למילוי המשתמש.
2. לאחר שמירת נתוני ההוראה, המערכת תבדוק שוב האם קיימים תנאים הגורמים לחריגה.</t>
  </si>
  <si>
    <t>תנאים מסוג הרשאת המשתמש לת את ההוראה (2.4.13.1) - לבדוק לאחר בחירת ההוראה למתן.
תנאים אחרים: לאחר מילוי נתוני ההוראה על ידי המשתמש</t>
  </si>
  <si>
    <t>אחר</t>
  </si>
  <si>
    <t>כך אופיין, ייבדק גם לאחר בחירת ההוראה וגם לאחר שמירת ההוראה</t>
  </si>
  <si>
    <t>מקובל</t>
  </si>
  <si>
    <t>נסגר</t>
  </si>
  <si>
    <t>מתן הוראה רפואית</t>
  </si>
  <si>
    <t xml:space="preserve">במידה ואחד התנאים חורג (לא מתקיים) </t>
  </si>
  <si>
    <t>הפוך - במידה ואחד התנאים מוערך כ"אמת". התנאים פועלים במנגנון black list</t>
  </si>
  <si>
    <t>אחר</t>
  </si>
  <si>
    <t>טעות סופר</t>
  </si>
  <si>
    <t>מקובל</t>
  </si>
  <si>
    <t>נא לשנות את האפיון בהתאם</t>
  </si>
  <si>
    <t>נסגר</t>
  </si>
  <si>
    <t>מתן הוראה רפואית</t>
  </si>
  <si>
    <t>3. ביטול הוראה
4. הפסקת הוראה</t>
  </si>
  <si>
    <t>אלו הם סטאטוסים שהמשתמשים (או המערכת במידה ויוגדר תהליך כזה) נותנים להוראה ועל כן אין צורך לחשב את הסטאטוס - זה הסטאטוס המתאים.</t>
  </si>
  <si>
    <t>אחר</t>
  </si>
  <si>
    <t>מאחר וקיימים מסכים לביצוע פעולות אלו - הסטאטוס הינו מחושב בהתאם לפעולת המשתמש</t>
  </si>
  <si>
    <t>מקובל</t>
  </si>
  <si>
    <t>נסגר</t>
  </si>
  <si>
    <t>מתן הוראה רפואית</t>
  </si>
  <si>
    <t xml:space="preserve">להלן רשימת הסטאטוסים האפשריים: </t>
  </si>
  <si>
    <t>ראה רשימת סטאטוסים אפשריים בקובץ "מעגל חיי הפניה" למכונת מצבים מתאימה להוראה רפואית</t>
  </si>
  <si>
    <t>אחר</t>
  </si>
  <si>
    <t>ביטול קיים
נדרש מידע נוסף - קיים
ממתינה לאישור מקצועי = ממתינה לאישור
אושרה מקצועית = מאושרת
מופסקת - קיים
הוראה תקפה = פעילה
תוייק באופן ממוכן &lt;&gt; לא קיים תהליך כזה במערכת
נסגר באופן ממוכן - לא קיים תהליך כזה המע'
לא אושרה מקצועית סופית = לא מאושרת
בטיפול הגורם המאשר - עודכן
נובע מפריט מעקבים: 
זימון מטופל
 במעקב
תוויקה</t>
  </si>
  <si>
    <t>תשובה</t>
  </si>
  <si>
    <t>"תוייק באופן ממוכן 
נסגר באופן ממוכן " נחוצים לטוב תהליכי אצווה בהם פריטים הופכים ללא פעילים באופן ממוכן. הם מחווים למשתמש באופן בולט על כך שהשינוי בוצע במסגרת תהליך ממוכן.</t>
  </si>
  <si>
    <t>נסגר</t>
  </si>
  <si>
    <t>מתן הוראה רפואית</t>
  </si>
  <si>
    <t>3. מאושרת - במידה וקיימים תנאים על ההוראה הדורשים גורם מאשר וגם למשתמש יש פרופיל משתמש התואם לגורם המאשר הנדרש.
4. פעילה – במידה ולא קיימים תנאים על ההוראה הדורשים גורם מאשר.
מאושרת – במידה ונדרש אישור וגם למשתמש יש פרופיל משתמש תואם לגורם המאשר.</t>
  </si>
  <si>
    <t>במידה והמשתמש נותן ההוראה מורשה לאשר את ההוראה היא צריכה לעבור ישירות לסטאטוס "הוראה תקפה" (המקביל במפת הסטאטוסים שהוכנה לסטאטוס "פעילה").</t>
  </si>
  <si>
    <t>לא מומלץ ליישום באופן זה</t>
  </si>
  <si>
    <t>בכדי לשמור על אחידות כאשר ההוראה הנדרשת אישור, הסטאטוס שלה צריך להיות מאושר (במידה והיא מאושרת) לכן במקרה שהמשתמש מורשה לאשר את ההוראה המערכת תחסוך לו את פעולת האישור ותעביר אוטומטית לסטטוס מאושרת.</t>
  </si>
  <si>
    <t>בקשה להבהרת הפתרון</t>
  </si>
  <si>
    <t>כיצד ההוראה עוברת בהמשך לסטאטוס "פעילה"? הרי המשתמש עצמו מעוניין לתתה עכשיו.</t>
  </si>
  <si>
    <t xml:space="preserve">אם כך יש להגדיר פעולה על פריט מעקבים מסוג בקשה בסטאטוס "מאושר" בו מרפאת האם מקבלת את האישור ומצהירה כי ממשיכה את הטיפול בו מכאן והלאה (לצורך הענין תיוק פריט המעקבים).. </t>
  </si>
  <si>
    <t>האפיון חסר או אינו משקף את התיקון</t>
  </si>
  <si>
    <t xml:space="preserve">אם כך יש להגדיר פעולה על פריט מעקבים מסוג בקשה בסטאטוס "מאושר" בו מרפאת האם מקבלת את האישור ומצהירה כי ממשיכה את הטיפול בו מכאן והלאה (לצורך הענין תיוק פריט המעקבים). לא נמצאה התייחסות רלוונטית במסמך אפיון תהליך דרישות רוחביות למתן הפניה תרופה והוראה רפואית. </t>
  </si>
  <si>
    <t>האפיון חסר או אינו משקף את התיקון</t>
  </si>
  <si>
    <t>מתן הוראה רפואית</t>
  </si>
  <si>
    <t>1. תויקה</t>
  </si>
  <si>
    <t>אין סטאטוס כזה - ראה הערה 546</t>
  </si>
  <si>
    <t>אחר</t>
  </si>
  <si>
    <t>מכיוון שהוראה רפואית יכולה להפוך לפריט מעקבים - סטאטוס זה חיוני לתהליך.</t>
  </si>
  <si>
    <t>מקובל</t>
  </si>
  <si>
    <t>הבקשה הופכת לפריט מעקבים</t>
  </si>
  <si>
    <t>נסגר</t>
  </si>
  <si>
    <t>רפואת סקר</t>
  </si>
  <si>
    <t>• מלב"ת – המכון המרכזי לבדיקות סקר תקופתיות אשר משרת את אנשי הקבע.
• ירפ"א – מכון המבצע בדיקות סקר לאוכלוסיית צוות אויר.
• מר"י –  מכון המבצע בדיקות סקר לאוכלוסיית הצוללים/ הצוללנים.
• רפואת הלוחם –  מכון המבצע בדיקות סקר לאוכולסיית לוחמי החי"ר.</t>
  </si>
  <si>
    <t>למחוק - לא רלוונטי לאפיון ולא צריך להופיע במסמך בלמ"סי.</t>
  </si>
  <si>
    <t>אפיון עודכן</t>
  </si>
  <si>
    <t>מקובל</t>
  </si>
  <si>
    <t>נסגר</t>
  </si>
  <si>
    <t>רפואת סקר</t>
  </si>
  <si>
    <t xml:space="preserve">סיום הבדיקות במכון כאשר רופא (פרופיל משתמש כמבקר תחנה) עובר על התיעוד שבוצע בכל התחנות ומתעד המלצות לטיפול, חותם את המפגש במכון ומפיק מכתב סיכום לרופא המטפל במרפאת האם. </t>
  </si>
  <si>
    <t>בנוסף יש להוסיף "סיכום ביניים" אשר יתנהג כסיכום ביקור אך לא יחתום את הביקור לצרכי תחימת ביקור במכון סקר</t>
  </si>
  <si>
    <t>דרישה חדשה</t>
  </si>
  <si>
    <t>ראה דרישה 4.3.3.1 מתואר רק סיכום מבדק סקר של כל התחנות</t>
  </si>
  <si>
    <t>מחלוקת</t>
  </si>
  <si>
    <t>ימומש כסיכום תיק</t>
  </si>
  <si>
    <t>קובץ מחלוקות</t>
  </si>
  <si>
    <t>רפואת סקר</t>
  </si>
  <si>
    <t>1.1. תרשים התהליך</t>
  </si>
  <si>
    <t>מילוי שאלון ע"י המטופל רלוונטי גם למטופלים הנבחרים באופן ידני.</t>
  </si>
  <si>
    <t>אפיון עודכן</t>
  </si>
  <si>
    <t>מקובל</t>
  </si>
  <si>
    <t>נסגר</t>
  </si>
  <si>
    <t>רפואת סקר</t>
  </si>
  <si>
    <t>הוספה לרשימת ממתינים לתחנה המערכת מוסיפה את המטופל לרשימת ממתינים לכל תחנה בתוכנית שנבחרה.</t>
  </si>
  <si>
    <t>יש להוסיף לרשימת הממתינים לתחנה גם את אלו ששויכו למסלול ad-hoc "בחירת תחנות למסלול חד פעמי".
צריך לאפשר למשתמש (מפקד מכון) לערוך את הרשימה.
צריך לאפשר למשתמש להדפיס את הרשימה</t>
  </si>
  <si>
    <t>אפיון עודכן</t>
  </si>
  <si>
    <t>המטופלים יוגדרו כ"ממתינים" רק לאחר בחירת התחנות.</t>
  </si>
  <si>
    <t>מקובל</t>
  </si>
  <si>
    <t>נסגר</t>
  </si>
  <si>
    <t>רפואת סקר</t>
  </si>
  <si>
    <t>תיעוד מידע בתחנה המשתמש מתעד מידע בתחנה אליה הגיע המטופל.</t>
  </si>
  <si>
    <t>ניתן ליזום מפגש גם בהזנת מספר אישי ידנית</t>
  </si>
  <si>
    <t>אופיין בהתאם לדרישות המכרז</t>
  </si>
  <si>
    <t>לא ברורה הדרישה. תיעוד התחנה מתבצע כחלק ממפגש.</t>
  </si>
  <si>
    <t>מחלוקת</t>
  </si>
  <si>
    <t>בכל תחנה נערך מפגש נפרד.</t>
  </si>
  <si>
    <t>קובץ מחלוקות</t>
  </si>
  <si>
    <t>רפואת סקר</t>
  </si>
  <si>
    <t xml:space="preserve">תיעוד המלצות וסיכום בסיום מעבר המטופל בכל התחנות, המשתמש מתעד המלצות להמשך טיפול בטקסט חופשי. </t>
  </si>
  <si>
    <t>המלצות מוזנות גם בכל תחנה</t>
  </si>
  <si>
    <t>אופיין בהתאם לדרישות המכרז</t>
  </si>
  <si>
    <t>תיעוד המלצות מתבצע כחלק מסיכום המבדק במסלול, לפי הדרישה בסעיף 4.3.3.2</t>
  </si>
  <si>
    <t>מחלוקת</t>
  </si>
  <si>
    <t>בהגדרת מפגש תחנה נתבקש שדה מתאים.</t>
  </si>
  <si>
    <t>קובץ מחלוקות</t>
  </si>
  <si>
    <t>רפואת סקר</t>
  </si>
  <si>
    <t>צפייה ברשימת מטופלים המשתמש בוחר מטופל / מספר מטופלים מהרשימה, שברצונו לזמן אותם לבדיקות במכון סקר.</t>
  </si>
  <si>
    <t>צריכה להיות אפשרות לבחירת כל המטופלים שאותרו
להגדיר כיצד המערכת תתמודד עם רשימת מטופלים הארוכה מהיומן הזמין?</t>
  </si>
  <si>
    <t>אופיין בהתאם לדרישות המכרז</t>
  </si>
  <si>
    <t xml:space="preserve">אין קשר בין רשימת המטופלים ביומן לרשימת המטופלים בדוח, מכיוון שזוהי שליפה אחרת. </t>
  </si>
  <si>
    <t>מחלוקת</t>
  </si>
  <si>
    <t>רשימה זו משודרת למערכת זימון תורים. אנו מבקשים להבין כיצד תתמודד המערכת עם מקרה קצה בו רשימת המזומנים שנבחרה על ידי המשתמש ארוכה מהרשימה שהיומן יכול לקלוט - אחרתהמשתמש מגיע למסקנה מוטעית לגבי תוצאות פעולותיו</t>
  </si>
  <si>
    <t>נסגר</t>
  </si>
  <si>
    <t>רפואת סקר</t>
  </si>
  <si>
    <t xml:space="preserve">שליחת פרטי המטופלים לזימון לממשק המערכת שולחת נתוני המטופל לממשק זימון  תורים. </t>
  </si>
  <si>
    <t>בנוסף יש לשלוח את תאריך היעד לתור</t>
  </si>
  <si>
    <t>דרישה חדשה</t>
  </si>
  <si>
    <t>ראה דרישה 4.2.3.2 לפיה המשתמש יכול להעביר שיבוץ נבדקים לבדיקה, ללא התייחסות לקביעת תאריך התור.</t>
  </si>
  <si>
    <t>מחלוקת</t>
  </si>
  <si>
    <t>דרישה 4.2.3.1: "משתמש יוכל להפיק רשימת נבדקים פוטנציאלים לשיבוץ למבדק סקר ע"פ מספר פרמטרים שיזין המשתמש (כגון טווח תאריכים לשיבוץ, "</t>
  </si>
  <si>
    <t>אין התייחסות לשידור התאריך לא במסמך אפיון זה ולא במסמך אפיון הממשק (מהסבב השני).</t>
  </si>
  <si>
    <t>קובץ מחלוקות</t>
  </si>
  <si>
    <t>מסך 68</t>
  </si>
  <si>
    <t xml:space="preserve">דו"ח נבדקים פוטנציאלים </t>
  </si>
  <si>
    <t>יחידה מספר ח הזנה / בחירת היחידה של הנבדקים טבלת יחידות
סוג שירות
אבחנה
תרופה
גורם סיכון
תוכנית מבדק מומלצת
תוצאת מעבדה
לפי תוכנית מבדק
לפי תחנה</t>
  </si>
  <si>
    <t>צריך לאפשר בחירת מספר ערכים</t>
  </si>
  <si>
    <t>אפיון עודכן</t>
  </si>
  <si>
    <t>עבור סוג שירות.
אין הגיון להוסיף בחירה מרובה לתוצאות מעבדה שונות ולהזין עבורם בשדה ערך אחד שיהיה עבור כולם, שכן מדובר בבדיקות שונות .</t>
  </si>
  <si>
    <t>תשובה</t>
  </si>
  <si>
    <t>ניתן להוסיף בחירה מרובה של כל רשומת תוצאת המעבדה (זהות בדיקה וערך).</t>
  </si>
  <si>
    <t>הוספה בחירה מרובה לשדות המבוקשים פרט לתוצאות מעבדה. כיוון שבבדיקות מעבדה חשוב שילוב התוצאות נבקש לשמוע פתרונות אפשריים (לדוג' איחוד תוצאות של שאילתות נפרדות וכו').</t>
  </si>
  <si>
    <t>האפיון חסר או אינו משקף את התיקון</t>
  </si>
  <si>
    <t>הוספה בחירה מרובה לשדות המבוקשים פרט לתוצאות מעבדה. כיוון שבבדיקות מעבדה חשוב שילוב התוצאות נבקש לשמוע פתרונות אפשריים (לדוג' איחוד תוצאות של שאילתות נפרדות וכו').</t>
  </si>
  <si>
    <t>האפיון חסר או אינו משקף את התיקון</t>
  </si>
  <si>
    <t>מסך 68</t>
  </si>
  <si>
    <t xml:space="preserve">דו"ח נבדקים פוטנציאלים </t>
  </si>
  <si>
    <t>גיל טקסט ר הזנת גיל הנבדקים
עם הערך מספר ר הזנת מספר לערך תוצאת מעבדה</t>
  </si>
  <si>
    <t xml:space="preserve">צריך להיות טווח. </t>
  </si>
  <si>
    <t>אפיון עודכן</t>
  </si>
  <si>
    <t>מקובל</t>
  </si>
  <si>
    <t>נסגר</t>
  </si>
  <si>
    <t>מסך 68</t>
  </si>
  <si>
    <t xml:space="preserve">דו"ח נבדקים פוטנציאלים </t>
  </si>
  <si>
    <t>בתקופה-שנים
בתקופה-חודשים
בתקופה-ימים</t>
  </si>
  <si>
    <t>להבהיר בממשק המשתמש כי המדובר בתקופה אחורה</t>
  </si>
  <si>
    <t>אפיון עודכן</t>
  </si>
  <si>
    <t>מקובל</t>
  </si>
  <si>
    <t>נסגר</t>
  </si>
  <si>
    <t>מסך 68</t>
  </si>
  <si>
    <t xml:space="preserve">דו"ח נבדקים פוטנציאלים </t>
  </si>
  <si>
    <t>חסר</t>
  </si>
  <si>
    <t>להוסיף סינון לפי תפקיד ומקצוע</t>
  </si>
  <si>
    <t>הרחבה</t>
  </si>
  <si>
    <t>דרישה חדשה</t>
  </si>
  <si>
    <t>מקובל</t>
  </si>
  <si>
    <t xml:space="preserve">דרישה 4.2.3.1: "משתמש יוכל להפיק רשימת נבדקים פוטנציאלים לשיבוץ למבדק סקר ע"פ מספר פרמטרים ... ונתוני מטופלים (נתוני דמוגרפיה של המטופל, ...". </t>
  </si>
  <si>
    <t>האפיון חסר או אינו משקף את התיקון</t>
  </si>
  <si>
    <t xml:space="preserve">דרישה 4.2.3.1: "משתמש יוכל להפיק רשימת נבדקים פוטנציאלים לשיבוץ למבדק סקר ע"פ מספר פרמטרים ... ונתוני מטופלים (נתוני דמוגרפיה של המטופל, ...". </t>
  </si>
  <si>
    <t>האפיון חסר או אינו משקף את התיקון</t>
  </si>
  <si>
    <t>מסך 68</t>
  </si>
  <si>
    <t xml:space="preserve">דו"ח נבדקים פוטנציאלים </t>
  </si>
  <si>
    <t>חסר</t>
  </si>
  <si>
    <t xml:space="preserve">בדיקת כמות הרשומות שנשלפו - במידה ונשלפו למעלה מ100 רשומות אין להציג את התוצאות ולבקש לצמצם את קריטריוני החיפוש. </t>
  </si>
  <si>
    <t>דרישה חדשה</t>
  </si>
  <si>
    <t>אין התייחסות להגבלת כמות הרשומות ומניעת השליפה, ראה דרישה 4.2.3.1</t>
  </si>
  <si>
    <t>מחלוקת</t>
  </si>
  <si>
    <t>דרישה 4.2.3.1: "משתמש יוכל להפיק רשימת נבדקים פוטנציאלים לשיבוץ למבדק סקר ע"פ מספר פרמטרים שיזין המשתמש (כגון טווח תאריכים לשיבוץ, מכסת נבדקים ליום עבודה) ". עבור פרמטר זה תוגדר חוקיות &lt;100, והחוקיות תיאכף וההתראה תוצג על בסיס דרישה 8.3 לנספח 2.4</t>
  </si>
  <si>
    <t>לא ניתן מענה לבדיקת חוקיות כמו הרשומות שנשלפו.</t>
  </si>
  <si>
    <t>קובץ מחלוקות</t>
  </si>
  <si>
    <t>מסך 68</t>
  </si>
  <si>
    <t xml:space="preserve">דו"ח נבדקים פוטנציאלים </t>
  </si>
  <si>
    <t>יחידה קיום ערך תקני שגיאה "חובה לבחור יחידה".</t>
  </si>
  <si>
    <t>יש להשמיט בדיקה זו</t>
  </si>
  <si>
    <t>אפיון עודכן</t>
  </si>
  <si>
    <t>מקובל</t>
  </si>
  <si>
    <t>נסגר</t>
  </si>
  <si>
    <t>מסך 68</t>
  </si>
  <si>
    <t xml:space="preserve">דו"ח נבדקים פוטנציאלים </t>
  </si>
  <si>
    <t>חסר</t>
  </si>
  <si>
    <t>להוסיף שדה תאריך יעד לזימון להזנה ע"י המשתמש ברמת הדו"ח כולו לשידור בממשק לזימון תורים
להוסיף שדה טלפון (מתוך נתוני משא"ן)
להוסיף לחצן לבחירת חסימה (block selection)</t>
  </si>
  <si>
    <t>דרישה חדשה</t>
  </si>
  <si>
    <t>ראה דרישה 4.2.3.2</t>
  </si>
  <si>
    <t>מחלוקת</t>
  </si>
  <si>
    <t>מתוך דרישה 4.2.3.2: "משתמש יוכל להעביר שיבוץ נבדקים לבדיקה תקופתית למערכת זימון תורים (ממשק "רשימת נבדקים לזימון למכון בדיקות סקר תקופתי" בסעיף 2.22 למפרט)". שיבוץ כולל גם תאריך תור.
לחצן בחירת חסימה - הוצג כלחצן סטנדרטי של SAP. במידה ולא זמין - אפשר להשמיט.</t>
  </si>
  <si>
    <t>קובץ מחלוקות</t>
  </si>
  <si>
    <t>מסך 68</t>
  </si>
  <si>
    <t xml:space="preserve">דו"ח נבדקים פוטנציאלים </t>
  </si>
  <si>
    <t xml:space="preserve">ייתכן ומטופל מסוים יוצג במספר שורות, באם הנתונים שלו עונים למספר קריטריונים. </t>
  </si>
  <si>
    <t>לשנות: כל מטופל צריך להופיע פעם אחת בלבד גם אם נכלל בתוצאות בשל יותר מפרמטר אחד ,ולמלא את הערכים שהביא להכללת המטופל בתוצאות בטורים המתאימים. במידה וקיימים מספר ערכים כאלו יש לשרשר אותם בעזרת ";"</t>
  </si>
  <si>
    <t>דרישה חדשה</t>
  </si>
  <si>
    <t>מכיוון וייתכן שיהיו עבור מטופל מסוים שורות רבות, הדבר ייצור שרשור ארוך במיוחד, היות שלא וודאי מספר התווים שצריך לכלול בעמודה.</t>
  </si>
  <si>
    <t>מחלוקת</t>
  </si>
  <si>
    <t>דרישה 4.2.3.1 "משתמש יוכל להפיק רשימת נבדקים פוטנציאלים לשיבוץ למבדק סקר". הרשימה צריכה לכלול נבדקים פרטניים ולא את הסיבות לכך. זה רצוננו.</t>
  </si>
  <si>
    <t>נסגר</t>
  </si>
  <si>
    <t>מסך 68</t>
  </si>
  <si>
    <t xml:space="preserve">דו"ח נבדקים פוטנציאלים </t>
  </si>
  <si>
    <t>סוג שירות טקסט צ סוג השירות של המטופל טבלת  דמוגרפיה  סדיר / קבע / מילואים</t>
  </si>
  <si>
    <t>ישנם סוגי שירות נוספים. ראה טבלת ארגון המתאימה.</t>
  </si>
  <si>
    <t>אפיון עודכן</t>
  </si>
  <si>
    <t>מקובל</t>
  </si>
  <si>
    <t>נסגר</t>
  </si>
  <si>
    <t>מסך 68</t>
  </si>
  <si>
    <t xml:space="preserve">דו"ח נבדקים פוטנציאלים </t>
  </si>
  <si>
    <t>גורם סיכון</t>
  </si>
  <si>
    <t>יש לפצל ל3 טורים נפרדים: רגישויות, הרגלים ותולדות משפחה</t>
  </si>
  <si>
    <t>אפיון עודכן</t>
  </si>
  <si>
    <t>מקובל</t>
  </si>
  <si>
    <t>נסגר</t>
  </si>
  <si>
    <t>מסך 68</t>
  </si>
  <si>
    <t xml:space="preserve">דו"ח נבדקים פוטנציאלים </t>
  </si>
  <si>
    <t>גורם סיכון</t>
  </si>
  <si>
    <t>יש לפצל ל3 שדות נפרדים: רגישויות, הרגלים ותולדות משפחה</t>
  </si>
  <si>
    <t>אפיון עודכן</t>
  </si>
  <si>
    <t>מקובל</t>
  </si>
  <si>
    <t>נסגר</t>
  </si>
  <si>
    <t>מסך 68</t>
  </si>
  <si>
    <t xml:space="preserve">דו"ח נבדקים פוטנציאלים </t>
  </si>
  <si>
    <t>ת.מעבדה
ערך</t>
  </si>
  <si>
    <t>יש לאחד שני שדות אלו ולשרשר אותם טקסטואלית בתבנית [שם בדיקת מעבדה]: [ערך] לטובת שרשור מספר תוצאות באותו מטופל.</t>
  </si>
  <si>
    <t>דרישה חדשה</t>
  </si>
  <si>
    <t>מכיוון וייתכן שיהיו עבור מטופל מסוים שורות רבות, הדבר ייצור שרשור ארוך במיוחד, היות שלא וודאי מספר התווים שצריך לכלול בעמודה.</t>
  </si>
  <si>
    <t>מחלוקת</t>
  </si>
  <si>
    <t xml:space="preserve">נא להאריך את השדה ל6000 תווים ולהסתפק באורך זה. נשמח לשמוע על שיטות אחרות להצגת נתונים מרובים בטבלה במסגרת הצורך להציג רשימת מטופלים. </t>
  </si>
  <si>
    <t>נסגר</t>
  </si>
  <si>
    <t>מסך 68</t>
  </si>
  <si>
    <t xml:space="preserve">דו"ח נבדקים פוטנציאלים </t>
  </si>
  <si>
    <t>בתקופה</t>
  </si>
  <si>
    <t>יש להשמיט שדה זה</t>
  </si>
  <si>
    <t>אחר</t>
  </si>
  <si>
    <t>חבל להסיר עמודה זו, שמציגה את התקופה שנבחרה בפרמטרים לשליפה. באפשרות מנהל מערכת לבצע הסתרה של העמודה בכל שלב ע"י קסטום וריאנט לסדר הופעה.</t>
  </si>
  <si>
    <t>מקובל</t>
  </si>
  <si>
    <t>נסגר</t>
  </si>
  <si>
    <t>מסך 81</t>
  </si>
  <si>
    <t xml:space="preserve">דו"ח תחנות </t>
  </si>
  <si>
    <t>מכון סקר טקסט צ הצגת שם המכון ממנו התחבר המשתמש ועבורו מופק הדו"ח</t>
  </si>
  <si>
    <t>שדה זה צריך להיות לבחירת המשתמש לפי הרשאות</t>
  </si>
  <si>
    <t>דרישה חדשה</t>
  </si>
  <si>
    <t>השדה קיים לשם התמצאות המשתמש ושליפה לוגית לדוח בהתאם. אין התייחסות מסוימת לשדה כזה, או לבחירת המכון לפי הרשאות ועל כן בוצעה התאמת השדה לפי המבנה ממנו התחבר המשתמש.</t>
  </si>
  <si>
    <t>מחלוקת</t>
  </si>
  <si>
    <t xml:space="preserve">דרישה 4.2.1.1: "משתמש יוכל לצפות באופן מרוכז בכמות הממתינים לכל התחנות במכון". לא הוגדרה שום מגבלה על המכון המשמש לסינון הנתונים ולא הוגדר היחס בין הדו"ח למבנה הנוכחי. </t>
  </si>
  <si>
    <t>קובץ מחלוקות</t>
  </si>
  <si>
    <t>השמטת ההערה</t>
  </si>
  <si>
    <t>מסך 81</t>
  </si>
  <si>
    <t xml:space="preserve">דו"ח תחנות </t>
  </si>
  <si>
    <t>שם תוכנית מבדק
שם תחנה</t>
  </si>
  <si>
    <t>יש לשנות שדות אלו לעץ היררכי המציג את התחנות בתוכניות השונות ומאפשר בחירה מרובה עם אפשרות לבחירת כל התחנות.</t>
  </si>
  <si>
    <t>דרישה חדשה</t>
  </si>
  <si>
    <t>אין התייחסות להצגה בעץ ובחירה מרובה לפי דרישה בסעיף 4.3.1.1</t>
  </si>
  <si>
    <t>מקובל</t>
  </si>
  <si>
    <t>נוספה התייחסות לתלות רשימת התחנות והתוכניות לבחירה במכון הנבחר. רשימת התחנות צריכה להיות תלויה בתוכנית הנבחרת.</t>
  </si>
  <si>
    <t>האפיון חסר או אינו משקף את התיקון</t>
  </si>
  <si>
    <t>נוספה התייחסות לתלות רשימת התחנות והתוכניות לבחירה במכון הנבחר. רשימת התחנות צריכה להיות תלויה בתוכנית הנבחרת.</t>
  </si>
  <si>
    <t>האפיון חסר או אינו משקף את התיקון</t>
  </si>
  <si>
    <t>מסך 81</t>
  </si>
  <si>
    <t xml:space="preserve">דו"ח תחנות </t>
  </si>
  <si>
    <t>חסר</t>
  </si>
  <si>
    <t>יש להוסיף גם שדה "סטאטוס תוכנית" בעל ערכים:
ממתין - מתחנה כל שהיא במסלול בסטאטוס "ממתין"
השלים - כל התחנות בתוכנית בסטאטוס "השלים"</t>
  </si>
  <si>
    <t>דרישה חדשה</t>
  </si>
  <si>
    <t>שדות אלה מייצגים לוגיקה. אין לכך התייחסות וגם לסטטוס תוכנית, רק לסטטוס תחנה.</t>
  </si>
  <si>
    <t>השמטת ההערה</t>
  </si>
  <si>
    <t>השמטת ההערה</t>
  </si>
  <si>
    <t>מסך 81</t>
  </si>
  <si>
    <t xml:space="preserve">דו"ח תחנות </t>
  </si>
  <si>
    <t>סטטוס תחנה</t>
  </si>
  <si>
    <t xml:space="preserve">יש להשמיט שדה זה </t>
  </si>
  <si>
    <t>אפיון עודכן</t>
  </si>
  <si>
    <t>לא תוקן</t>
  </si>
  <si>
    <t>הערה זו באה בהמשך להערה 574. במידה והערה 574 לא תמומש, הרי שיש להותיר שדה זה (אחרת הדו"ח לא יכיל מידע רלוונטי). מתנצל על אי-ההבהרה.</t>
  </si>
  <si>
    <t>נסגר</t>
  </si>
  <si>
    <t>מסך 81</t>
  </si>
  <si>
    <t xml:space="preserve">דו"ח תחנות </t>
  </si>
  <si>
    <t>שם התוכנית
שם התחנה</t>
  </si>
  <si>
    <t>יש לייצר טור עבור כל אחת מהתחנות שנבחרו בפרמטרי הדו"ח, ושורה עבור כל מטופל. הערך בכל תא יהיה סטאטוס מטופל זה בתחנה/תוכנית זו. בשורה הראשונה יש להציג את מספר הממתינים לתוכנית/תחנה זו.
יש לקבץ את טורי כל התחנות משמאל לטור של אותה תוכנית. במקרה של תחנה המשויכת במספר תוכניות יש להציג את התחנה בכ"א מהתוכניות.</t>
  </si>
  <si>
    <t>דרישה חדשה</t>
  </si>
  <si>
    <t>ראה דרישות 4.3.1.1.- 4.3.1.3</t>
  </si>
  <si>
    <t>מחלוקת</t>
  </si>
  <si>
    <t>"בשורה הראשונה יש להציג את מספר הממתינים לתוכנית/תחנה זו" - מכוסה בדרישה 4.2.1.1
השאר - ימומש כדו"ח במערכת.</t>
  </si>
  <si>
    <t>בוטל נסגר</t>
  </si>
  <si>
    <t>בגרסה האחרונה הוספה ספירת ממתינים לכל תחנה. חסרה ספירת ממתינים לתוכנית.</t>
  </si>
  <si>
    <t>האפיון חסר או אינו משקף את התיקון</t>
  </si>
  <si>
    <t>מסך 81</t>
  </si>
  <si>
    <t xml:space="preserve">דו"ח תחנות </t>
  </si>
  <si>
    <t>חסר</t>
  </si>
  <si>
    <t>יכולת להציג נתונים ממכוני סקר אחרים</t>
  </si>
  <si>
    <t>אופיין בהתאם לדרישות המכרז</t>
  </si>
  <si>
    <t>הדוח מציג נתונים עבור כל מכון סקר בנפרד.</t>
  </si>
  <si>
    <t>בקשה להבהרת הפתרון</t>
  </si>
  <si>
    <t>אם כך, הרי שיש לתקן את הגדרת הלחצנים בסעיף 3.1 למסמך: 
"שם תוכנית מבדק   מוצג טבלה עם רשימת שמות תוכניות המבדק במערכת.
שם תחנה   מוצגת טבלה עם רשימת שמות התחנות הקיימות במערכת."
אם הדו"ח מציג נתונים רק ממכון זה, הרי שגם לחצנים אלו צריכים להציג ערכים רק ממכון זה</t>
  </si>
  <si>
    <t xml:space="preserve">תוכניות אכן קושרו למכון אך תחנות קושרו גם כן למכון בעוד שצריכות להיות מקושרות לתוכנית הנבחרת. </t>
  </si>
  <si>
    <t>האפיון חסר או אינו משקף את התיקון</t>
  </si>
  <si>
    <t>תוכניות אכן קושרו למכון אך תחנות קושרו גם כן למכון בעוד שצריכות להיות מקושרות לתוכנית הנבחרת - בהתאם למבוקש בהערה 571.</t>
  </si>
  <si>
    <t>האפיון חסר או אינו משקף את התיקון</t>
  </si>
  <si>
    <t>מסך 67</t>
  </si>
  <si>
    <t>המלצות וסיכום מבדק</t>
  </si>
  <si>
    <t>המשתמש מתעד המלצות להמשך טיפול וסיכום מבדק עבור המטופל בתום כל הבדיקות במכון.</t>
  </si>
  <si>
    <t>יש לתעד המלצות גם בכל מפגש תחנה ולצטט את תוכן שדה זה ממפגשי התחנות בביקור הנוכחי בשדה זה במפגש סיכום הביקור</t>
  </si>
  <si>
    <t>דרישה חדשה</t>
  </si>
  <si>
    <t>תיעוד המלצות מתבצע כחלק מסיכום המבדק במסלול, לפי הדרישה בסעיף 4.3.3.2</t>
  </si>
  <si>
    <t>מחלוקת</t>
  </si>
  <si>
    <t>קיום שדה מלל חופשי זה נכלל בהגדרת מפגש תחנה. ציטוט שדה זה במפגש הסיכום - בהתאם לדרישה 4.3.3.1: "משתמש יוכל לצפות במרוכז בכל המידע שתועד לנבדק בתחנות השונות במכון הסקר התקופתי בטווח זמן מסוים, לרבות נתונים שהתקבלו בממשק .
המידע יוצג באופן שיסוכם באפיון ויצורף לסיכום מבדק הסקר "</t>
  </si>
  <si>
    <t>קובץ מחלוקות</t>
  </si>
  <si>
    <t>מסך 67</t>
  </si>
  <si>
    <t>המלצות וסיכום מבדק</t>
  </si>
  <si>
    <t>מסך מלא.</t>
  </si>
  <si>
    <t>יש לשלב שדות אלו במסך המתאים (סיכום תחנה) בסדר הפוך (ראשית סיכום תחנה/ביקור ואז המלצות)</t>
  </si>
  <si>
    <t>אפיון עודכן</t>
  </si>
  <si>
    <t>מקובל</t>
  </si>
  <si>
    <t>נסגר</t>
  </si>
  <si>
    <t>מסך 67</t>
  </si>
  <si>
    <t>המלצות וסיכום מבדק</t>
  </si>
  <si>
    <t>חסר</t>
  </si>
  <si>
    <t>[לא נתקבלה הערה]</t>
  </si>
  <si>
    <t>[לא נתקבלה הערה]</t>
  </si>
  <si>
    <t>השמטת ההערה</t>
  </si>
  <si>
    <t>השמטת ההערה</t>
  </si>
  <si>
    <t>תדפיס 10</t>
  </si>
  <si>
    <t>סיכום מבדק סקר</t>
  </si>
  <si>
    <t>מפגש בנוכחות החייל/ת</t>
  </si>
  <si>
    <t>אפשר להשמיט שדה זה</t>
  </si>
  <si>
    <t>אפיון עודכן</t>
  </si>
  <si>
    <t>מקובל</t>
  </si>
  <si>
    <t>נסגר</t>
  </si>
  <si>
    <t>תדפיס 10</t>
  </si>
  <si>
    <t>סיכום מבדק סקר</t>
  </si>
  <si>
    <t xml:space="preserve">שם המסלול 
שם תחנה
סטטוס תחנה </t>
  </si>
  <si>
    <t xml:space="preserve">יש להשמיט שדה זה ובמקומו לצטט את שדות:
סיכום תחנה
המלצות
ממפגש כל תחנה בביקור זה שנערכה על ידי פרופיל משתמש </t>
  </si>
  <si>
    <t>דרישה חדשה</t>
  </si>
  <si>
    <t>1-עודכן שדה המלצות
2- לא קיים שדה סיכום תחנה ממפגש כל תחנה בביקור</t>
  </si>
  <si>
    <t>מחלוקת</t>
  </si>
  <si>
    <t>המדובר בשדות: 
1.  דיון ותוכנית
2. המלצות תחנה במכון סקר
במסך "סיכום תחנה". ראה גם הערה 577</t>
  </si>
  <si>
    <t>הושמטו אכן שדות שם מסלול, תחנה וסטאטוס שלה אולם לא צוטטו השדות המבוקשים. תלוי במחלוקת לגבי עריכת מפגש בכל תחנה (577). במידה וההערה לא מתקבלת יש להחזיר את השדות שהוסרו.</t>
  </si>
  <si>
    <t>האפיון חסר או אינו משקף את התיקון</t>
  </si>
  <si>
    <t>אפיון לא חסר - כל הנושא במחלוקת</t>
  </si>
  <si>
    <t>קובץ מחלוקות</t>
  </si>
  <si>
    <t>תדפיס 10</t>
  </si>
  <si>
    <t>סיכום מבדק סקר</t>
  </si>
  <si>
    <t>חסר</t>
  </si>
  <si>
    <t xml:space="preserve">להוסיף נספח "מסמכים מצורפים" ובו להציג תדפיסי מסמכים מצורפים מסוג PDF שצורפו במהלך מפגשים בביקור זה עם כותרת התחנה בו צורף המסמך. </t>
  </si>
  <si>
    <t>הרחבה</t>
  </si>
  <si>
    <t>דרישה חדשה</t>
  </si>
  <si>
    <t>אין התייחסות להפקת מסמכים מצורפים עם כותרת התחנה, ראה דרישה 4.3.4.1</t>
  </si>
  <si>
    <t>מקובל</t>
  </si>
  <si>
    <t>קובץ מחלוקות</t>
  </si>
  <si>
    <t>תדפיס 10</t>
  </si>
  <si>
    <t>סיכום מבדק סקר</t>
  </si>
  <si>
    <t>תוצאות מעבדה טבלה שם בדיקת מעבדה וערך התוצאה טבלת תוצאות מעבדה</t>
  </si>
  <si>
    <t xml:space="preserve">לצטט את כל בדיקות המעבדה מהביקור הנוכחי ואת כל התוצאות של בדיקות מעבדה מוגדרות (רשימה מתוחזקת) בשנה האחרונה </t>
  </si>
  <si>
    <t>הרחבה</t>
  </si>
  <si>
    <t>דרישה חדשה</t>
  </si>
  <si>
    <t>ראה דרישה 4.3.4.1</t>
  </si>
  <si>
    <t>מקובל</t>
  </si>
  <si>
    <t>קובץ מחלוקות</t>
  </si>
  <si>
    <t>תדפיס 10</t>
  </si>
  <si>
    <t>סיכום מבדק סקר</t>
  </si>
  <si>
    <t>שם הוראה
קוד אבחנה
שם אבחנה</t>
  </si>
  <si>
    <t>שהוצאו בביקור הנכוחי</t>
  </si>
  <si>
    <t>אפיון עודכן</t>
  </si>
  <si>
    <t>לא תוקן</t>
  </si>
  <si>
    <t>שדות: 
קוד אבחנה
שם אבחנה
אכן תוקנו אך בהמשך תוקן שדה "שם הפניה" במקום שדה "שם הוראה" שנתבקש.</t>
  </si>
  <si>
    <t>נסגר</t>
  </si>
  <si>
    <t>תדפיס 10</t>
  </si>
  <si>
    <t>סיכום מבדק סקר</t>
  </si>
  <si>
    <t>שאלונים טקסט שאלות ותשובות טבלת שאלונים</t>
  </si>
  <si>
    <t>השאלות והתשובות להן, לרבות תחנה ומשתמש ממלא מהביקור הנוכחי</t>
  </si>
  <si>
    <t>אפיון עודכן</t>
  </si>
  <si>
    <t>מקובל</t>
  </si>
  <si>
    <t>נסגר</t>
  </si>
  <si>
    <t>יצירת דו"חות ע"י המשתמשים</t>
  </si>
  <si>
    <t>ניתן ליצור קבוצת משתמשים ולקשר אליה משתמשים שונים במערכת אשר יהיו משויכים לדו"ח/ות מסוימים.</t>
  </si>
  <si>
    <t>כיצד מוגדרים המשתמשים בקבוצה - יש לאפשר הגדרת משתמשים לפי פרופיל משתמש, סוג מבנה ומבנה</t>
  </si>
  <si>
    <t>דרישה חדשה</t>
  </si>
  <si>
    <t>הדרישה המופיעה במכרז היא לפי פרופיל משתמש ראה דרישה 11.2 למכרז: "משתמש יוכל, לפי הרשאה שניתנה לו ממנהל המערכת, לשתף דו"חות שיצר עם משתמשים אחרים לפי פרופילי משתמש (לדוגמה שיתוף דו"ח מסוים לכל בעלי פרופיל אחראי מרפאה ראשונית כך שאחראי המרפאה יוכלו להריצם מבלי ליצור דו"חות בעצמם)."</t>
  </si>
  <si>
    <t>מקובל</t>
  </si>
  <si>
    <t>ישתפו לפי פרופילי משתמש. הגדרת המבנה וסוג המבנה הנחוץ תמומש דרך הרשאות.</t>
  </si>
  <si>
    <t>נסגר</t>
  </si>
  <si>
    <t>יצירת דו"חות ע"י המשתמשים</t>
  </si>
  <si>
    <t xml:space="preserve">בוחרים את הטבלאות הרצויות שמהם נרצה לשלוף את המידע בדוח </t>
  </si>
  <si>
    <t>יש לאפשר הגדרה מראש של הרשומות הניתנות לשליפה (בעזרת פסוקית where)</t>
  </si>
  <si>
    <t>אחר</t>
  </si>
  <si>
    <t>מתבצע באמצעות מסך המגדיר את סט המידע (sq02) באפיון</t>
  </si>
  <si>
    <t>מקובל</t>
  </si>
  <si>
    <t>במסך sq02 לא מתואר כיצד מוגדרות הרשומות לשליפה: האם האם נדרשים לציין שדות וערכים? האם נדרשים לכתוב שאילתה?</t>
  </si>
  <si>
    <t>האפיון חסר או אינו משקף את התיקון</t>
  </si>
  <si>
    <t>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 ובה אתם מבקשים/שואלים משהו חדש</t>
  </si>
  <si>
    <t>במסך sq02 לא מתואר כיצד מוגדרות הרשומות לשליפה: האם האם נדרשים לציין שדות וערכים? האם נדרשים לכתוב שאילתה?</t>
  </si>
  <si>
    <t>יצירת דו"חות ע"י המשתמשים</t>
  </si>
  <si>
    <t>לכל דו"ח שנוצר במערכת ניתן לייצר טרנזקציה מתאימה ולקשר את הדו"ח לטרנזקציה</t>
  </si>
  <si>
    <t>מה משמעות הקישור לטרנזאקציה?</t>
  </si>
  <si>
    <t>בקשה להבהרה</t>
  </si>
  <si>
    <t>אחר</t>
  </si>
  <si>
    <t>קישור לטרנזקציה משמעו שלאחר יצירת מסך של הרצת הדוח ניתן לשמור אותו כמסך נפרד, וכך לקשר אותו למשתמש רצוי לפי פרופיל ההרשאה שלו</t>
  </si>
  <si>
    <t>מקובל</t>
  </si>
  <si>
    <t>נסגר</t>
  </si>
  <si>
    <t>יצירת דו"חות ע"י המשתמשים</t>
  </si>
  <si>
    <t>מימוש ע"י שליפת המטופלים עם תוצאות מעבדה חריגות.</t>
  </si>
  <si>
    <t>יש לאפשר למשתמש הסופי להגדיר את בדיקות המעבדה וערכיהן לשליפה (מרובה)</t>
  </si>
  <si>
    <t>אופיין בהתאם לדרישות המכרז</t>
  </si>
  <si>
    <t>ניתן להריץ את הדו"ח לפי השירות הנבחר וכן להוסיך בחירה מרובה. כחלק מאופציונליות של הכלי כפי שהוסבר בסעיף 2.1 , על עמודה שנמצאת בטבלה ישנה אפשרות שהיא תיהיה כחלק מאפשרויות הסינון לדוח</t>
  </si>
  <si>
    <t>מחלוקת</t>
  </si>
  <si>
    <t xml:space="preserve">נא להוסיף הסבר זה לאפיון. שימו לב שתוצאות מעבדה אינן מקוטלגות לפי סל השירותים. </t>
  </si>
  <si>
    <t>נסגר</t>
  </si>
  <si>
    <t>יצירת דו"חות ע"י המשתמשים</t>
  </si>
  <si>
    <t>מימוש ע"י השוואה לתרופה מסוימת ושליפת המטופל/ים המקושרים אליה</t>
  </si>
  <si>
    <t>יש לאפשר לסנן גם לפי פרטי המינון ומספר מופעי רשומת מינון בתקופה מסוימת</t>
  </si>
  <si>
    <t>אופיין בהתאם לדרישות המכרז</t>
  </si>
  <si>
    <t>הסינון יכול להתבצע עפ"י כל עמודה שנמצאת בטבלת התרופות,(לא ניתון חישובי אלא רק שליפה).</t>
  </si>
  <si>
    <t>מקובל</t>
  </si>
  <si>
    <t>נסגר</t>
  </si>
  <si>
    <t>יצירת דו"חות ע"י המשתמשים</t>
  </si>
  <si>
    <t>דו"ח המלצות רפואיות</t>
  </si>
  <si>
    <t>צ"ל הוראה רפואית</t>
  </si>
  <si>
    <t>אפיון עודכן</t>
  </si>
  <si>
    <t>מקובל</t>
  </si>
  <si>
    <t>נסגר</t>
  </si>
  <si>
    <t>יצירת דו"חות ע"י המשתמשים</t>
  </si>
  <si>
    <t>ע"י שליפת החיילים המשויכים למרפאת אם לפי טווח תאריכים שהמשתמש הגדיר</t>
  </si>
  <si>
    <t>המטופלים שמרפאת האם שלהם שונתה בטווח התאריכים שנבחר</t>
  </si>
  <si>
    <t>אחר</t>
  </si>
  <si>
    <t>לא ברור כיצד בקשה זו עונה על הצורך בהצגת מצטרפים חדשים למרפאה</t>
  </si>
  <si>
    <t>תשובה</t>
  </si>
  <si>
    <t>מצטרפים חדשים הינם אלו שמרפאת האם שלהם הייתה שונה בין שני טווחי תאריכים שונים. המדובר למעשה בדלתא שבין רשימת המשויכים למרפאת אם בתאריך ערב תחילת הטווח המבוקש לרשימה המצטברת של המשויכים למרפאה בטווח המבוקש</t>
  </si>
  <si>
    <t>השליפה שהוגדרה תחמיץ מקרים בהם ששויך למרפאה הנבחרת ואז שויך למרפאה אחרת בתוך טווח התאריכים הנבחר.</t>
  </si>
  <si>
    <t>האפיון חסר או אינו משקף את התיקון</t>
  </si>
  <si>
    <t>השליפה שהוגדרה תחמיץ מקרים בהם ששויך למרפאה הנבחרת ואז שויך למרפאה אחרת בתוך טווח התאריכים הנבחר.</t>
  </si>
  <si>
    <t>האפיון חסר או אינו משקף את התיקון</t>
  </si>
  <si>
    <t>דרישות רוחביות לתיעוד מידע</t>
  </si>
  <si>
    <t>תיקון מידע המתבצע במסגרת מפגש חדש מתאפשר, ללא קשר לתהליך "תיקון ותיעוד מידע רפואי"</t>
  </si>
  <si>
    <t>המשפט כולל סתירה לוגית: לא ניתן לתקן מידע במפגש חדש, כיוון שנתוני המפגש החדש לא נשמרו עדיין ולכן נדיפים. ייתכן והכוונה לעדכון פריטי מידע האמורים להיות מעודכנים גם לאחר יצירתם (לדוג' ספק הפניה, סטאטוס פריט מעקבים וכדומה).</t>
  </si>
  <si>
    <t>הבהרה</t>
  </si>
  <si>
    <t>אפיון עודכן</t>
  </si>
  <si>
    <t>מקובל</t>
  </si>
  <si>
    <t>נסגר</t>
  </si>
  <si>
    <t>דרישות רוחביות לתיעוד מידע</t>
  </si>
  <si>
    <t>משתמש המזין/מעדכן נתונים הזנה/עדכון נתונים המשתמש יוכל להיכנס למסמך המתאים ולהזין נתונים הניתנים לעריכה אודות נתוני המטופל ראה אפיון מסך "עדכון נתוני מטופל" קוד מסך 110.</t>
  </si>
  <si>
    <t>אין צורך במסך ייעודי - שדות פרטי המטופל שולבו במסכים המתאימים בקובץ "הגדרת מפגשים". ניתן לערוך את אותם שדות שאינם מתקבלים ממערכות חיצוניות או מחושבים.</t>
  </si>
  <si>
    <t>אחר</t>
  </si>
  <si>
    <t>במרבית המקומות בהם מוזנים נתונים אלו הם מוצגים לצפיה בלבד ללא יכולת עריכה מכיוון שהדרישה במכרז מדברת על כך שניתן יהיה לבצע שינוי פרטים אופיין מסך ייעודי לכך</t>
  </si>
  <si>
    <t>מקובל</t>
  </si>
  <si>
    <t>נסגר</t>
  </si>
  <si>
    <t>דרישות רוחביות לתיעוד מידע</t>
  </si>
  <si>
    <t xml:space="preserve">המערכת תתעד את המידע בטבלת נתוני המטופל ותיצור שדות נפרדים מהשדות של הנתונים אשר באים ממשק משא"ן (פרטי התקשרות ויחידת משנה). </t>
  </si>
  <si>
    <t>אין לתת למשתמש ליצור שדות המקבילים לאלו המתקבלים ממערכות חיצוניות או מחושבים פרט לשדות שהוגדרו במפורש לעריכת המשתמש.</t>
  </si>
  <si>
    <t>אחר</t>
  </si>
  <si>
    <t>נוגד לדרישה אשר התקבלה בפגישת האפיון התבקשנו לאפשר הזנה של שדות אלו בנוסף(ולא במקום) השדות שמגיעים בממשק(לא תתבצע דריסה</t>
  </si>
  <si>
    <t>מקובל</t>
  </si>
  <si>
    <t>צודקים</t>
  </si>
  <si>
    <t>נסגר</t>
  </si>
  <si>
    <t>דרישות רוחביות לתיעוד מידע</t>
  </si>
  <si>
    <t>• עריכת תיעוד מידע המצטבר ומתעדכן לאורך זמן על המטופל במפגש חדש</t>
  </si>
  <si>
    <t>ייתכן גם שלא במסגרת מפגש לדוג' עדכון מרפאת אם במסך ייעודי, שינוי פריט מעקבים בתא הדואר וכו'</t>
  </si>
  <si>
    <t>אפיון עודכן</t>
  </si>
  <si>
    <t>לא תוקן</t>
  </si>
  <si>
    <t>נסגר</t>
  </si>
  <si>
    <t>דרישות רוחביות לתיעוד מידע</t>
  </si>
  <si>
    <t>2.2.1</t>
  </si>
  <si>
    <t>המערכת תאפשר למשתמש לעשות זאת ללא תלות בפרמטר כלשהו</t>
  </si>
  <si>
    <t>תיקון מידע רפואי מותר רק בפרק זמן (המוגדר לפי פרופיל משתמש)</t>
  </si>
  <si>
    <t>אחר</t>
  </si>
  <si>
    <t>מכיוון שהדרישה עסקה בתיקון מידע במסגרת מפגש חדש המלל הותאם למלל הדרישה: " בזמן תיעוד מידע חדש / תיקון מידע קיים, יוצג למשתמש כל המידע הקיים מאותו סוג שלא בוטל והמשתמש יוכל לעדכן אותו (מבלי שהדבר יחשב תיקון מידע רפואי)."
על כן הכוונה לעידכון מידע במפגש ולא לתיקון כפי שמוגדר בתהליך תיקון וביטול מידע רפואי</t>
  </si>
  <si>
    <t>מקובל</t>
  </si>
  <si>
    <t>נסגר</t>
  </si>
  <si>
    <t>ניהול שאלונים רפואיים</t>
  </si>
  <si>
    <t>1.  הפניה זהות הפניה</t>
  </si>
  <si>
    <t>צ"ל זהות שירות רפואי</t>
  </si>
  <si>
    <t>עודכן באפיון</t>
  </si>
  <si>
    <t>מקובל</t>
  </si>
  <si>
    <t>נסגר</t>
  </si>
  <si>
    <t>ניהול שאלונים רפואיים</t>
  </si>
  <si>
    <t>1.14.1</t>
  </si>
  <si>
    <t>הגדרה של סוג שדה כוללת: שם שדה, סוג שדה (מחרוזת, נומרי, תאריך, בחירה מרשימה, סימון (Check Box)) וגודל</t>
  </si>
  <si>
    <t>האם לא צריך להיות "הגדרה של שדה"? בשאלון מוגדרים שדות ולא סוגי שדות.</t>
  </si>
  <si>
    <t>בקשה להבהרה</t>
  </si>
  <si>
    <t>תשובה</t>
  </si>
  <si>
    <t>מאחר והמנגנון הוא גנרי. הוגדרי גם סוגי שדות קבועים לבחירה כאשר מגדירים את השדה. ע"פ סוד השדה המערכת תדע איך להתנהג ומה להציג למשתמש</t>
  </si>
  <si>
    <t>מקובל</t>
  </si>
  <si>
    <t>נסגר</t>
  </si>
  <si>
    <t>ניהול שאלונים רפואיים</t>
  </si>
  <si>
    <t>1.14.1</t>
  </si>
  <si>
    <t>הגדרת התוים האפשריים להזנה בשדה  White List.</t>
  </si>
  <si>
    <t>כיצד מבוטאת הגדרה זו? האם בregular expression? אחר?</t>
  </si>
  <si>
    <t>בקשה להבהרה</t>
  </si>
  <si>
    <t>תשובה</t>
  </si>
  <si>
    <t>באמצעות white list</t>
  </si>
  <si>
    <t>מקובל</t>
  </si>
  <si>
    <t>נסגר</t>
  </si>
  <si>
    <t>ניהול שאלונים רפואיים</t>
  </si>
  <si>
    <t>1.14.1</t>
  </si>
  <si>
    <t>מנהל המערכת יגדיר עבור כל שאלון אם להעתיק אל השאלון את התשובות לשאלון דומה מביקורים קודמים.</t>
  </si>
  <si>
    <t xml:space="preserve"> יש לצטט את העותק אחרון של תשובות שאלון זה שמולא במתאר (סוג מפגש זה וכו') זה בתיק
ללא מגבלת זמן לציטוט.
בכל אופן אין להעתיק נתונים באופן אוטומטי אלא רק ביוזמת המשתמש.</t>
  </si>
  <si>
    <t>[לא נתקבלה הערה]</t>
  </si>
  <si>
    <t>[לא נתקבלה הערה]</t>
  </si>
  <si>
    <t>חסר מידע</t>
  </si>
  <si>
    <t>חסרה תשובה להערה</t>
  </si>
  <si>
    <t>לא נתקבלה הערה ולא נתקבל מסמך אפיון מעודכן.</t>
  </si>
  <si>
    <t>האפיון חסר או אינו משקף את התיקון</t>
  </si>
  <si>
    <t>לא נתקבלה הערה ולא נתקבל מסמך אפיון מעודכן.</t>
  </si>
  <si>
    <t>האפיון חסר או אינו משקף את התיקון</t>
  </si>
  <si>
    <t>ניהול שאלונים רפואיים</t>
  </si>
  <si>
    <t>1.15.1</t>
  </si>
  <si>
    <t xml:space="preserve">במידה ומדובר בשאון אחד בלבד, המערכת תציג למשתמש מסך ייעודי הכולל את השאלון. </t>
  </si>
  <si>
    <t>במידה וישנו יותר משאלון אחד אך כולם חובה - יש להציג את כולם אוטומטית (באותו טופס או בטפסים נפרדים אליהם מועבר המשתמש עם אישור תשובות לשאלון הקודם).</t>
  </si>
  <si>
    <t>תשובה</t>
  </si>
  <si>
    <t>לא ניתן להציג את כל השאלונים בטופס אחד. המשתמש יחוייב להיכנס אחד אחד</t>
  </si>
  <si>
    <t>מקובל</t>
  </si>
  <si>
    <t>נסגר</t>
  </si>
  <si>
    <t>מתן תרופה</t>
  </si>
  <si>
    <t>סיום הוראה לתרופה, העתקת הוראה, תיקון וביטול הוראה שניתנה</t>
  </si>
  <si>
    <t>נא להקפיד על נומנקלטורה אחידה: מרשם תרופה כולל פרטי תרופה ומינון של תרופה בודדת. גם אם במסגרת מפגש נרשמות מספר תרופות, כל רשומה עומדת בפני עצמה. תדפיס מרשם יכול אכן לכלול מספר רשומות (מרשמים) אולם קיבוץ זה אינו נוגע לרשומות עצמן. המונה "הוראה" מבלבל עם הוראה רפואית.</t>
  </si>
  <si>
    <t>הבהרה</t>
  </si>
  <si>
    <t>אחר</t>
  </si>
  <si>
    <t>עודכנה ההבהרה.</t>
  </si>
  <si>
    <t>מקובל</t>
  </si>
  <si>
    <t>נסגר</t>
  </si>
  <si>
    <t>מתן תרופה</t>
  </si>
  <si>
    <t>בכל מתן תרופה (למרשם/למיידי</t>
  </si>
  <si>
    <t>אין הבדל מבחינה טכנולוגית בין תרופה הניתנת באופן מיידי לתרופה הניתנת ללקיחה באופן סדיר, קבוע או זמני - ההבדל הוא ברמת התוכן ובשדה "קביעות התרופה"</t>
  </si>
  <si>
    <t>הבהרה</t>
  </si>
  <si>
    <t>אחר</t>
  </si>
  <si>
    <t>הוסר הכפתור של מתן מיידי מהמסך. שדה קביעות ימומש לפי שדה תאריך סיום התרופה. בשדה זה המשתמש יזין את התאריך ולפיו תוגדר קביעות התרופה.</t>
  </si>
  <si>
    <t>תשובה</t>
  </si>
  <si>
    <t xml:space="preserve">נא לאפשר למשתמש להזין מספר ימים (כפי שנתבקש במבנה רשומת מרשם, הערה 622). חישובי תאריכים מסובכים מדי עבור משתמש אנושי ומועדים לטעויות. </t>
  </si>
  <si>
    <t>נסגר</t>
  </si>
  <si>
    <t>מתן תרופה</t>
  </si>
  <si>
    <t>אם אחד התנאים נכונים – סטטוס ההוראה יכול להיות בסטטוס "המלצה" בלבד, ולא ייתאפשר ניפוק מרשם
לאחר חתימת המפגש, המערכת תיצור מרשם תרופה (עבור תרופות מאושרות בלבד)</t>
  </si>
  <si>
    <t>ייתאפשר ניפוק מרשם לבן אשר יודפס אך לא ישודר למערכת בימ"ק</t>
  </si>
  <si>
    <t>דרישה חדשה</t>
  </si>
  <si>
    <t>ראה סעיף 2.4.17.2</t>
  </si>
  <si>
    <t>השמטת ההערה</t>
  </si>
  <si>
    <t>לרשימת קביעויות התרופה יצטרף ערך "לא לניפוק בבית מרקחת צבאי".</t>
  </si>
  <si>
    <t>השמטת ההערה</t>
  </si>
  <si>
    <t>מתן תרופה</t>
  </si>
  <si>
    <t>המשתמש בוחר את הפעולה שברצונו לבצע: מתן תרופה למרשם, מתן מיידי לתרופה, תיעוד תרופה קבועה/מהעבר, שינוי הוראה, סיום הוראה, ביטול הוראה, העתקת הוראה, היסטוריית סטטוסים.</t>
  </si>
  <si>
    <t xml:space="preserve">מסעיף זה עולה כי בטבלה זו (טבלת "תרופות במפגש") ייוצגו גם תרופות שניתנו במפגשים קודמים - אין להציג תרופות אלו: בטבלת תרופות במפגש יש להציג אך ורק את התרופות הניתנות במסגרת מפגש זה. לאחר חתימת המפגש יועתקו תרופות אלו לטבלת "תרופות בשימוש" (המוצגת לרוב במסכי "עמוד בית" ו"מידע נוסף" השונים כמוגדר בקובץ "הגדרת מפגשים"). פעולות על תרופות בשימוש יבוצעו דרך טבלת "תרופות בשימוש" ולא דרך טבלת תרופות במפגש. </t>
  </si>
  <si>
    <t>דרישה חדשה</t>
  </si>
  <si>
    <t>אין התייחסות לביצוע פעולות אלה מתוך טבלת תרופות בשימוש, לפי סעיפים 2.4.17.14, 2.4.17.23, 2.4.17.24, 2.4.18.8</t>
  </si>
  <si>
    <t>מחלוקת</t>
  </si>
  <si>
    <t>דרישה 2.4.17.23 מגדירה את הצורך ביכולת הפסקת תרופות בשימוש, ללא דרישה או אישור כי יכולת זו תופעל מאותו מסך כמו הזנת תרופה. כיוון שהתהליך מצריך הפסקת תרופה בשימוש הרי שכל פתרון יצריך לשלוף את התרופות שבשימוש המטופל.</t>
  </si>
  <si>
    <t>הותרה על כנה פעולת "עדכון מרשם".</t>
  </si>
  <si>
    <t>קובץ מחלוקות</t>
  </si>
  <si>
    <t>מתן תרופה</t>
  </si>
  <si>
    <t xml:space="preserve">המשתמש מזין טקסט באנגלית </t>
  </si>
  <si>
    <t>נדרשת גם יכולת חיפוש בעברית</t>
  </si>
  <si>
    <t>דרישה חדשה</t>
  </si>
  <si>
    <t>ראה דרישה 2.4.17.1</t>
  </si>
  <si>
    <t>מחלוקת</t>
  </si>
  <si>
    <t>דרישה 2.4.17.1: "א. חיפוש מתוך רשימת התרופות במערכת (טבלת תרופות - כמוגדר בסעיף 2.10.2 למפרט) על בסיס פרמטרים שיוגדרו באפיון, לרבות שם מסחרי, שם גנרי, חומרים פעילים, קבוצה פרמקולוגית, תרופות שניתנו לאחרונה על ידי המשתמש וכד'." הדרישה לא הוגבלה לחיפוש בשפה האנגלית בלבד. הדרישה לחיפוש בעברית, כמו גם בחיפוש בשדה מלל חופשי, הועלו בפגישות האפיון</t>
  </si>
  <si>
    <t>נסגר</t>
  </si>
  <si>
    <t>מתן תרופה</t>
  </si>
  <si>
    <t>בין תרופה נבחרת לאבחנה עיקרית מהמפגש הנוכחי</t>
  </si>
  <si>
    <t>צ"ל בין תרופה נבחרת ל:
1. אבחנה עיקרית בתיק
או
2. אבחנה במפגש הנוכחי</t>
  </si>
  <si>
    <t>אפיון עודכן</t>
  </si>
  <si>
    <t>מקובל</t>
  </si>
  <si>
    <t>נסגר</t>
  </si>
  <si>
    <t>מתן תרופה</t>
  </si>
  <si>
    <t>בין תרופה נבחרת לאבחנה עיקרית מהמפגש הנוכחי</t>
  </si>
  <si>
    <t>לבחון את האינטראקציה גם מול רשימת אבחנות הנבנית אד-הוק (בשלב זה - מסעיפי ליקוי הממופים לאבחנות)</t>
  </si>
  <si>
    <t>הרחבה</t>
  </si>
  <si>
    <t>בטיחות הטיפול</t>
  </si>
  <si>
    <t>דרישה חדשה</t>
  </si>
  <si>
    <t>ראה סעיף 2.4.17.11</t>
  </si>
  <si>
    <t>מקובל</t>
  </si>
  <si>
    <t>נסגר</t>
  </si>
  <si>
    <t>מתן תרופה</t>
  </si>
  <si>
    <t>• בין התרופה הנבחרת לתרופות בשימוש המטופל (תרופות מהבית)</t>
  </si>
  <si>
    <t>צ"ל בין התרופה הנבחרת ל:
1. תרופות בשימוש (מרשמים שניתנו במערכת ושעודם בתוקף)
או 
2. תרופות שתועדו ע"ס דיווח המטופל (שימוש מטופל בתרופה בעבר או בהווה על סמך דיווח של המטופל בלבד) ושעודו נוטל אותן (יש לבחון כיצד מוגדרת עובדה זו).
יש להדגיש כי גם כאשר מתועדת תרופה ע"ס דיווח המטופל הנמצאת בשימוש כעת (ולא בעבר) יש לבדוק אינטראקציות בדומה לתהליך מתן תרופה רגיל.</t>
  </si>
  <si>
    <t>אפיון עודכן</t>
  </si>
  <si>
    <t>לא תוקן</t>
  </si>
  <si>
    <t>המסמך אכן שונה אולם בפסקה הראשונה צ"ל:
"• בין התרופה הנבחרת לתרופות בשימוש המטופל (תרופה לפי דיווח חיצוני בשימוש נוכחי ותרופות שנרשמו במערכת שעודן בתוקף)"</t>
  </si>
  <si>
    <t>נסגר</t>
  </si>
  <si>
    <t>מתן תרופה</t>
  </si>
  <si>
    <t>המשתמש בוחר חלופה מהרשימה ומאשר, או ממשיך בתהליך עם התרופה המקורית שבחר.</t>
  </si>
  <si>
    <t>לדרוש נימוק במלל חופשי</t>
  </si>
  <si>
    <t>אחר</t>
  </si>
  <si>
    <t>ימומש כחלק ממסך התוויה של FDB</t>
  </si>
  <si>
    <t>מקובל</t>
  </si>
  <si>
    <t>בדיקת אופן המימוש בFDB</t>
  </si>
  <si>
    <t>האפיון חסר או אינו משקף את התיקון</t>
  </si>
  <si>
    <t>הוסבר כי התהליך ממומש ברכיבים של מערכת FDB - נרצה להתרשם מאופן המימוש בFDB</t>
  </si>
  <si>
    <t>האפיון חסר או אינו משקף את התיקון</t>
  </si>
  <si>
    <t>מתן תרופה</t>
  </si>
  <si>
    <t>לא לספק תרופות גנריות חליפיות".</t>
  </si>
  <si>
    <t>"אין לנפק חלופות גנריות. יש לנפק את התרופה המקורית בלבד"</t>
  </si>
  <si>
    <t>אפיון עודכן</t>
  </si>
  <si>
    <t>מקובל</t>
  </si>
  <si>
    <t>נסגר</t>
  </si>
  <si>
    <t>מתן תרופה</t>
  </si>
  <si>
    <t>המערכת תציג את פרטי התרופה וערכי ברירת המחדל עבור השדות במסך התרופה: 
• שם תרופה
• דרך מתן
• מינון
• יחידת מינון
במידה ונדרש, המשתמש מעדכן נתונים רלוונטיים ומזין תדירות (בחירה מרשימת תדירויות) תוקף ויחידת תוקף והערה.</t>
  </si>
  <si>
    <t>מבנה רשומת מרשם מבוקש: ראה הערה 622</t>
  </si>
  <si>
    <t>חוויית משתמש</t>
  </si>
  <si>
    <t>אחר</t>
  </si>
  <si>
    <t>ראה הערה 622</t>
  </si>
  <si>
    <t>תלוי הערה אחרת</t>
  </si>
  <si>
    <t>ראה תשובה להערה 622</t>
  </si>
  <si>
    <t>לא פורט כיצד יוזנו נתוני:
2.  דרך מתן
3. מנה
4. תדירות מנה
5. משך
בתהליך 2.3 חסרה התייחסות לתזמון השימוש (בעבר/בהווה).</t>
  </si>
  <si>
    <t>האפיון חסר או אינו משקף את התיקון</t>
  </si>
  <si>
    <t>לא פורט כיצד יוזנו נתוני:
2.  דרך מתן
3. מנה
4. תדירות מנה
5. משך
בתהליך 2.3 חסרה התייחסות לתזמון השימוש (בעבר/בהווה).</t>
  </si>
  <si>
    <t>האפיון חסר או אינו משקף את התיקון</t>
  </si>
  <si>
    <t>מתן תרופה</t>
  </si>
  <si>
    <t>בסימון התרופה רצויה ולחיצה על הכפתור, המערכת תציג למשתמש מאפיינים רלוונטים של התרופה הניתנת  (לדוגמה: אזהרות בנושא נהיגה).</t>
  </si>
  <si>
    <t>הערות לתרופה המוגדרות בטבלאות הארגון יש להציג למשתמש באופן כפוי ללא צורך בפעולה יזומה מצידו</t>
  </si>
  <si>
    <t>אופיין בהתאם לדרישות המכרז</t>
  </si>
  <si>
    <t>ההערות יוצגו באופן כפוי לאחר בחירת התרופה, אחרת אין זיקה לקשר של הופעת ההודעה.</t>
  </si>
  <si>
    <t>מקובל</t>
  </si>
  <si>
    <t>הרעיון מקובל - כיצד יוצגו? בpop up? אחר?</t>
  </si>
  <si>
    <t>האפיון חסר או אינו משקף את התיקון</t>
  </si>
  <si>
    <t>הרעיון מקובל - כיצד יוצגו? בpop up? אחר?</t>
  </si>
  <si>
    <t>מתן תרופה</t>
  </si>
  <si>
    <t>במידה ועפ"י התנאים המשתמש אינו מורשה לתת תרופה אלא רק להמליץ, המערכת תשנה את סטטוס התרופה ל "המלצה" ולא ניתן יהיה לשנותו.</t>
  </si>
  <si>
    <t>בנוסף המשתמש יכול לבחור באופן יזום כי המרשם הינו המלצה. ראה הערה 614</t>
  </si>
  <si>
    <t>אפיון עודכן</t>
  </si>
  <si>
    <t>מקובל</t>
  </si>
  <si>
    <t>נסגר</t>
  </si>
  <si>
    <t>מתן תרופה</t>
  </si>
  <si>
    <t>בלחיצה על כפתור "שמור וצא" המערכת תחשב שנית את התנאים הנדרשים לאישור התרופה/ות שנבחרו:
1. המערכת תחשב האם קיימות חריגות לתרופה/ות. במקרה של מס' חריגות, אם נדרשים מס' גורמים מאשרים שונים, המערכת תבחר את הגורם הבכיר מכולם (בהתאם להגדרות המערכת).
2. במידה ולא קיימות חריגות אך נדרש גורם מאשר, המערכת תחשב את הגורם המאשר הנדרש עפ"י הגדרות המערכת .</t>
  </si>
  <si>
    <t>סדר ניתוב לגורם מאשר:
1. בחריגה מתנאי:
  א. גורם מאשר לתנאי
  ב. גורם מאשר לחריגה בתנאים לתרופה
2. בהיעדר הרשאה לרישום התרופה: גורם מאשר כללי לתרופה
3. גורם מאשר גורף לתרופות (מוגדר ברמת המערכת כולה).
בהיעדר גורם מאשר יש להפנות את הבקשה לגורם מאשר הבא לפי הסדר הנ"ל</t>
  </si>
  <si>
    <t>אפיון עודכן</t>
  </si>
  <si>
    <t>סדר ניתוב לגורם מאשר:
1.     אם קיימים רק תנאים הרשאתיים – גורם מאשר יהיה הגורם המאשר לשירות שנבחר 
2.     אם קיים תנאי מסוג אחר, אשר פעולת המשך שלו דורשת אישור/אישור חריג, גורם מאשר יהיה גורם מאשר לתנאי/גורם מאשר חריג לתנאי (בהתאמה).
3.     אם לא הוגדר גורם מאשר, הגורם המאשר יהיה גורם ברירת מחדל להפניות (הגדרה של מנהל מערכת).</t>
  </si>
  <si>
    <t>מקובל</t>
  </si>
  <si>
    <t>סעיף 1: המדובר בתרופה, אין גורם מאשר לשירות.
סדר ניתוב:
1. אם קיימת חריגה מתנאי  - העברה לגורם מאשר לחריגה מתנאי (מוגדר עבור כל תרופה).
2. אם המשתמש אינו מרושה לרשום תרופה זו - ניתוב לגורם מאשר לתרופה</t>
  </si>
  <si>
    <t>האפיון חסר או אינו משקף את התיקון</t>
  </si>
  <si>
    <t>סעיף 1: המדובר בתרופה, אין גורם מאשר לשירות.
סדר ניתוב:
1. אם קיימת חריגה מתנאי  - העברה לגורם מאשר לחריגה מתנאי (מוגדר עבור כל תרופה בנפרד).
2. באם לא קיים גורם מאשר לחריגה בתנאים לתרופה - ניתוב לגורם מאשר ברירת מחדל לתרופות.</t>
  </si>
  <si>
    <t>האפיון חסר או אינו משקף את התיקון</t>
  </si>
  <si>
    <t>מתן תרופה</t>
  </si>
  <si>
    <t>3. קוד תרופה – התרופה הנבחר.</t>
  </si>
  <si>
    <t>יש צורך בשם התרופה המסחרי במקום בקוד התרופה</t>
  </si>
  <si>
    <t>אפיון עודכן</t>
  </si>
  <si>
    <t>מקובל</t>
  </si>
  <si>
    <t>נסגר</t>
  </si>
  <si>
    <t>מתן תרופה</t>
  </si>
  <si>
    <t>תוקף תרופה</t>
  </si>
  <si>
    <t>יש להציג את תאריך תום תוקף המרשם</t>
  </si>
  <si>
    <t>אפיון עודכן</t>
  </si>
  <si>
    <t>מוצג ת. התחלה וסיום</t>
  </si>
  <si>
    <t>מקובל</t>
  </si>
  <si>
    <t>נסגר</t>
  </si>
  <si>
    <t>מתן תרופה</t>
  </si>
  <si>
    <t>המשתמש בוחר אם ברצונו להפיק תדפיס מרשם כולל או עבור תרופה בודדת.</t>
  </si>
  <si>
    <t>לאפשר בחירת מספר תרופות להדפסה בתדפיס אחד
לשים לב כי תרופות שסומנו כמרשם לבן ייצאו כתדפיס נפרד גם אם נבחרו עם תרופות אחרות</t>
  </si>
  <si>
    <t>דרישה חדשה</t>
  </si>
  <si>
    <t>1- יש אפשרות למספר תרופות בתדפיס אחד
2- דרישה חדשה: מרשם לבן בתדפיס נפרד</t>
  </si>
  <si>
    <t>השמטת ההערה</t>
  </si>
  <si>
    <t>ימומש כסטאטוס קביעות של תרופה ושינוי או"ש</t>
  </si>
  <si>
    <t>השמטת ההערה</t>
  </si>
  <si>
    <t>מתן תרופה</t>
  </si>
  <si>
    <t>תיעוד תרופה קבועה/מהעבר</t>
  </si>
  <si>
    <t xml:space="preserve">הניסוח הנכון הינו: "שימוש מטופל בתרופה בעבר או בהווה על סמך דיווח חיצוני". מרשם קבוע שונה לחלוטין ממרשם זה. מרשם קבוע הינו פעולה לרישום תרופה המיועדת לניפוק כעת ועל כן נתונה לבדיקת הרשאות, תנאים וכדומה. בניגוד לכך, תרופה לפי דיווח חיצוני הינה תיעוד של תרופה שהמטופל נוטל/נטל כבר בפועל ועל כן אין להחיל לגביה מגבלות כגון הרשאות רישום, תנאים וכו' (יצירת מציאות חדשה לעומת תיעוד מציאות קיימת) </t>
  </si>
  <si>
    <t>הבהרה</t>
  </si>
  <si>
    <t>אפיון עודכן</t>
  </si>
  <si>
    <t>השם המוצג ארוך מדי לכפתור ולכן עודכן ל "תיעוד תרופה בשימוש עבר/הווה ע"ס דיווח</t>
  </si>
  <si>
    <t>מקובל</t>
  </si>
  <si>
    <t>נסגר</t>
  </si>
  <si>
    <t>מתן תרופה</t>
  </si>
  <si>
    <t xml:space="preserve">המערכת תציג את פרטי התרופה וערכי ברירת המחדל עבור השדות במסך התרופה: 
• שם תרופה
• דרך מתן
• מינון
• יחידת מינון
המשתמש מעדכן נתונים רלוונטיים ומזין תדירות (בחירה מרשימת תדירויות) תוקף ויחידת תוקף. </t>
  </si>
  <si>
    <t>מבנה רשומת מרשם מבוקש:
1. זהות תרופה (שם מסחרי)
2. דרך מתן
3. מנה:
a. מספר
b. יחידת מנה
4. תדירות מנה:
a. מספר
b. יחידת זמן
5. משך:
a. מספר
b. יחידת זמן
6. כמות כוללת:
a. מספר
b. יחידה
7. קביעות (רגיל, קבוע, לפי הצורך, מרשם קצוב ממרשם קבוע)
8. חיוויי בוליאני: האם מותר לנפק תרופות גנריות חליפיות
9. חיווי בוליאני: האם המלצה?
10. חיווי בוליאני: האם לא לניפוק ע"י הצבא (מרשם לבן)
11. חיווי בוליאני: "דיווח על שימוש בתרופה" בוליאני. בסימון שדה זה ייפתח שדה "תזמון שימוש".
12. תזמון שימוש (בעבר, בהווה)
13.  תאריך תחילת שימוש (יפתח בהפקת מרשם קצוב ממרשם קבוע)
14. סיבת תום שימוש: נשלף, (בחירה מרשימה)
15. פירוט תום שימוש: נשלף (מלל חופשי)
16. מרשם מקור (לשימוש המערכת, בהפקת מרשם קצוב ממרשם קבוע)</t>
  </si>
  <si>
    <t>דרישה חדשה</t>
  </si>
  <si>
    <t xml:space="preserve">1- אופיין בהתאם לדרישות המכרז, העמודות: זהות תרופה, דרך מתן, מנה (מינון), יחידת מנה (יח. מינון), תדירות (מספר, יח. זמן), משך, יח.משך, כמות כוללת, חיווי תרופות גנריות חליפיות, תוקף, יח. תוקף, ת.התחלת תוקף, ת.סיום תוקף, הערה, קביעות 
2- דרישה חדשה לעמודות: חיווי המלצה, חיווי מרשם לבן, חיווי דיוח על שימוש בתרופה ולוגיקת שדה, תזמון שימוש, תאריך שימוש ולוגיקת שדה, סיבה + פירוט תום שימוש, מרשם מקור.
 ראה סעיף 2.4.17.5 </t>
  </si>
  <si>
    <t>מחלוקת</t>
  </si>
  <si>
    <t xml:space="preserve">חיווי המלצה: ראה דרישה 2.4.19.1 "משתמש יוכל לתעד המלצה על מתן התרופה ולהגבילה את תוקפה לפרק זמן לבחירתו. בנוסף, יוכל להוסיף מלל חופשי."
חיווי מרשם לבן: ראה הערה 605
דיווח על שימוש בתרופה: ראה דרישה 3.2.2.3
תזמון שימוש: נגזר מ"דיווח על שימוש בתרופה". לצורך העניין ניתן גם לממש את "דיווח על שימוש בתרופה כשדה רשימת ערכים (ריק/שימוש בעבר/שימוש בהווה)
סיבת תום שימוש, פירוט: מוספים להגדרת תרופה (2.4.17.4: "חלק מהנתונים הנ"ל יהיו בבחירה מתוך רשימות המנוהלות בטבלאות הארגון.").
מרשם מקור: נגזר מתהליך הפקת מרשם קצוב ממרשם קבוע (2.4.18.7). כפי שתואר, שדה זה הינו לשימוש המערכת - נשמח לשמוע על הצעות מימוש אחרות. </t>
  </si>
  <si>
    <t>לא פורט כיצד יוזנו נתוני:
2.  דרך מתן
3. מנה
4. תדירות מנה
5. משך
בתהליך 2.3 חסרה התייחסות לתזמון השימוש (בעבר/בהווה).</t>
  </si>
  <si>
    <t>האפיון חסר או אינו משקף את התיקון</t>
  </si>
  <si>
    <t>1. כל השדות מפורטים באפיון המסך. מדוע חיפשתם את פירוט השדות באפיון התהליך.
2. התייחסות לתזמון השימוש- שוב, מצוייה באפיון המסך ולא באפיון התהליך. ראה סעיף 2.1 באפיון מסך מתן תרופה - כפתור "תרופה לפי דיווח חיצוני".</t>
  </si>
  <si>
    <t>לא פורט כיצד יוזנו נתוני:
2.  דרך מתן (במסמך אפיון המסך מתואר כשדה מחושב).
3. מנה (במסמך אפיון המסך מתואר כשדה מחושב).
4. תדירות מנה (ערך מספרי ויחידת זמן).
6. יחידת כמות כוללת
15. פירוט תום שימוש (במסך סיום מרשם חסר שדה מלל חופשי).
* בתהליך 2.1 תואר כי קביעת תזמון שימוש בתרופה לפי דיווח חיצוני יקבע לפי שדה תאריך סיום: איזה ערך יש להציב שם על מנת לתאר תרופה בשימוש בהווה?
* כיצד יתעד המשתמש המלצה יזומה לתרופה 
* רשימת הקביעויות צריכה להיות מתוחזקת. יש להוסיף לה "רגיל - לא לניפוק בבתי מרקחת צבאיים", "קבוע - לא לניפוק בבתי מרקחת צבאיים", "לפי הצורך  - לא לניפוק בבתי מרקחת צבאיים", "קצוב - לא לניפוק בבתי מרקחת צבאיים"</t>
  </si>
  <si>
    <t>האפיון חסר או אינו משקף את התיקון</t>
  </si>
  <si>
    <t>מתן תרופה</t>
  </si>
  <si>
    <t>בסיום המשתמש לוחץ על כפתור "שמור וצא".</t>
  </si>
  <si>
    <t>יש להחיל את בדיקות אינטראקציה גם על תרופות אלו במידה והינן עדיין בשימוש (שדה "תאריך תום שימוש" ריק)</t>
  </si>
  <si>
    <t>דרישה חדשה</t>
  </si>
  <si>
    <t>ראה סעיף 2.4.17.14</t>
  </si>
  <si>
    <t>מחלוקת</t>
  </si>
  <si>
    <t>בשום מקום לא הוחרה בדיקת אינטראקציות. ראה נוסח דרישה 2.4.17.4: "במקרה זה לא יחולו חלק מהמגבלות המתוארות בתהליך משנה "מתן תרופה" כפי שיסוכם באפיון (לדוגמה: הרשאות, בדיקת תנאים)". בדיקת אינטראקציות אינה נכללת בחלק זה.</t>
  </si>
  <si>
    <t>לא תוארה הפעלת בדיקת אינטראקציות במסגרת תהליך זה.</t>
  </si>
  <si>
    <t>האפיון חסר או אינו משקף את התיקון</t>
  </si>
  <si>
    <t>נסגר</t>
  </si>
  <si>
    <t>מתן תרופה</t>
  </si>
  <si>
    <t>המערכת מחשבת אם עבר פרק הזמן מרגע יצירת התרופה.
ביצוע שינויים בתרופה קיימת אפשרי:
• במידה והוא מתבצע ע"י משתמש שונה מזה שיצר את התרופה
• השינוי נעשה מתוך אותו מפגש שבו נוצרה התרופה 
• השינוי נעשה לפני תום הזמן שהוגדר לתיקון רשומה קיימת</t>
  </si>
  <si>
    <t>ראה הערה 454 להבחנה בין תיקון/ביטול מידע רפואי לעדכון מידע רפואי. תהליך תיקון/ביטול מרשם מתבצע במסגרת תהליך תיקון/ביטול מידע רפואי ובהתאם למגבלותיו, ויכול למעשה להתבצע רק מתוך המפגש המקורי בו ניתנה התרופה (במסך התיקון/ביטול שהוגדר). בניגוד לכך, ניתן לעדכן מרשמים קיימים ללא מגבלת זמן (מטבע הדברים רק מרשמים בתוקף כיוון שאין משמעות לשינויים על מרשם שנופק והמטופל סיים ליטול את התרופה). תהליך זה מתבצע מטבלת "תרופות בשימוש" (ראה הערה 607)</t>
  </si>
  <si>
    <t>אחר</t>
  </si>
  <si>
    <t>נוספה הבהרה לנושא. שינוי מרשם ייתאפשר לפני חתימת המפגש לביצוע שינויים בשדות פרטי התרופה.</t>
  </si>
  <si>
    <t>מקובל</t>
  </si>
  <si>
    <t>נסגר</t>
  </si>
  <si>
    <t>מתן תרופה</t>
  </si>
  <si>
    <t xml:space="preserve">לא ניתן יהיה לבצע שינוי </t>
  </si>
  <si>
    <t>התהליך האסור הינו "תיקון/ביטול מידע רפואי". עדכון מידע רפואי של רשומות כאלו אפשרי בהתאם למפת הסטאטוסים.</t>
  </si>
  <si>
    <t>אופיין בהתאם לדרישות המכרז</t>
  </si>
  <si>
    <t>לא ברורה הדרישה. מוצג הסבר מתי אפשר לעדכן בהתאם למפת הסטטוסים.</t>
  </si>
  <si>
    <t>מחלוקת</t>
  </si>
  <si>
    <t>ראו הסברים להבדל בין תיקון מידע רפואי לעדכונו. המונח שינוי אינו מוגדר. בתרחיש זה מותר יהיה לעדכן את התרופה בהתאם למפת הסטאטוסים.</t>
  </si>
  <si>
    <t>אין למנוע עדכון של תרופה בסטאטוס "במעקב"</t>
  </si>
  <si>
    <t>האפיון חסר או אינו משקף את התיקון</t>
  </si>
  <si>
    <t>אין למנוע עדכון של תרופה בסטאטוס "במעקב". במסמך האפיון המעודכן התהליך עדיין מתואר במונח "עדכון": "בדיקה ... לביצוע עדכון"</t>
  </si>
  <si>
    <t>האפיון חסר או אינו משקף את התיקון</t>
  </si>
  <si>
    <t>מתן תרופה</t>
  </si>
  <si>
    <t>רוצה להפסיק שימוש בתרופה קבועה למטופל</t>
  </si>
  <si>
    <t>תהליך זה אינו מגובל לתרופה עם קביעות "קבועה" בלבד אלא רלוונטי לכל התרופות הרשומות למטופל. מטבע הדברים ניתן להחיל אותו רק על תרופות שעודן בשימוש. ראה הערה 624.</t>
  </si>
  <si>
    <t>אפיון עודכן</t>
  </si>
  <si>
    <t>מקובל</t>
  </si>
  <si>
    <t>נסגר</t>
  </si>
  <si>
    <t>מתן תרופה</t>
  </si>
  <si>
    <t>בסיום המשתמש לוחץ על כפתור "שמור וצא".</t>
  </si>
  <si>
    <t>כיוון שתנאי תרופה מתייחסים גם לתרופות בשימוש יש לחשב מחדש את התנאים עבור תרופות הממתינות לאישור</t>
  </si>
  <si>
    <t>דרישה חדשה</t>
  </si>
  <si>
    <t>מדוע בעת פעולת הסיום לתרופה שממתינה לאישור, נדרש חישוב תנאים למתן תרופה ?  ראה סעיף 2.4.17.23</t>
  </si>
  <si>
    <t>מחלוקת</t>
  </si>
  <si>
    <t xml:space="preserve">לא ברור הקשר לדרישה 2.4.17.23 העוסקת בהפסקת שימוש בתרופה. כיוון שהתנאים מתייחסים לנתוני המטופל, הרי שיש להתייחס לנתוניו העדכניים. </t>
  </si>
  <si>
    <t>לא תוארה בדיקת תנאים מחדש לאחר העדכון.</t>
  </si>
  <si>
    <t>האפיון חסר או אינו משקף את התיקון</t>
  </si>
  <si>
    <t>לא תוארה בדיקת תנאים מחדש לאחר העדכון.</t>
  </si>
  <si>
    <t>האפיון חסר או אינו משקף את התיקון</t>
  </si>
  <si>
    <t>מתן תרופה</t>
  </si>
  <si>
    <t>1.1. מסלול משני -  ביטול הוראה לתרופה</t>
  </si>
  <si>
    <t>לאור הערה 624 ו454 תהליך זה הינו בעצם מקרה פרטי של תהליך "תיקון/ביטול מידע רפואי" ועל כן אין מקומו כאן. יש להשמיט פרק זה ולהפנות לתהליך הנ"ל.</t>
  </si>
  <si>
    <t>אחר</t>
  </si>
  <si>
    <t>המדובר בהסבר על ביטול תרופה. כחלק מהתהליך תיקון/ביטול אופיין הסבר כיצד ניתן לבצע את הפעולה הזו במסך ותהליך זה. בכל מקרה התהליך יבוצע בהתאם לאפיון תיקון וביטול מידע רפואי.</t>
  </si>
  <si>
    <t>מקובל</t>
  </si>
  <si>
    <t>יש לחשב מחדש את התנאים (ישנם תנאים המביאים לחריגה בקיום תרופה אחרת), בדומה להערה 627.</t>
  </si>
  <si>
    <t>האפיון חסר או אינו משקף את התיקון</t>
  </si>
  <si>
    <t>יש לחשב מחדש את התנאים (ישנם תנאים המביאים לחריגה בקיום תרופה אחרת), בדומה להערה 627.</t>
  </si>
  <si>
    <t>האפיון חסר או אינו משקף את התיקון</t>
  </si>
  <si>
    <t>מתן תרופה</t>
  </si>
  <si>
    <t>המשתמש מסמן את התדפיס/ים שברצונו להדפיס מבין הרשימה:
• מרשם בודד עבור כל התרופות 
• מרשם עבור תרופה בודדת
• מרשמים עוקבים</t>
  </si>
  <si>
    <t>כברירת מחדל יש להדפיס את כלל התרופות שניתנו במפגש. יש לחדד כי "מרשם עוקב" הינו מרשם סטנדרטי (בקביעות רגילה) לכל דבר ועניין שנבדל ממרשם אחר בקביעות רגילה בכך שחולל באופן ממוכן מתוך מרשם קבוע.</t>
  </si>
  <si>
    <t>חוויית משתמש</t>
  </si>
  <si>
    <t>אופיין בהתאם לדרישות המכרז</t>
  </si>
  <si>
    <t>ההדפסה תתאפשר רק מהמסך המיועד, אחרת לא תינתן אפשרות לבחירה של תרופה בודדת בתדפיס.</t>
  </si>
  <si>
    <t>מחלוקת</t>
  </si>
  <si>
    <t>תודה על ההסבר המחכים אולם הוא אינו עונה על ההערה - ברירת המחדל להדפסה.</t>
  </si>
  <si>
    <t>נסגר</t>
  </si>
  <si>
    <t>מתן תרופה</t>
  </si>
  <si>
    <t>1. מבוטלת</t>
  </si>
  <si>
    <t>יש לשנות את הנוסח "נסגר טרם מימוש" - תרופה מבוטלת במסגרת תהליך "תיקון/ביטול מידע רפואי" (מחיקה לוגית של הרשומה ולא עדכון סטאטוס שלה).
ניתן להגיע לסטאטוס זה מהסטאטוסים הבאים (ראה מפת סטאטוסים):
ממתינה לאישור תקציבי
אושרה תקציבית
נדרש מידע נוסף
לא אושרה תקציבית סופית
הפניה ממערכת חיצונית - פתוחה
בטיפול הגורם המאשר</t>
  </si>
  <si>
    <t>אפיון עודכן</t>
  </si>
  <si>
    <t>למעט: הפניה ממערכת חיצונית - לא קיים תהליך כזה.</t>
  </si>
  <si>
    <t>מקובל</t>
  </si>
  <si>
    <t>נסגר</t>
  </si>
  <si>
    <t>מתן תרופה</t>
  </si>
  <si>
    <t>חסר</t>
  </si>
  <si>
    <t>להוסיף סטאטוסים:
"מופסקת" אליו ניתן להגיע מסטאטוס "נופקה" (הפסקה יזומה על ידי המשתמש של תרופה שנופקה כבר)
הפניה ממערכת חיצונית - פתוחה</t>
  </si>
  <si>
    <t>אפיון עודכן</t>
  </si>
  <si>
    <t>1- עודכן: הוספת סטטוס מופסקת
2- הפניה ממערכת חיצונית - לא קיים תהליך כזה.</t>
  </si>
  <si>
    <t>מקובל</t>
  </si>
  <si>
    <t>נסגר</t>
  </si>
  <si>
    <t>מתן תרופה</t>
  </si>
  <si>
    <t>נשמרה</t>
  </si>
  <si>
    <t>תרופה לפי דיווח חיצוני יכולה להשתייך לסטאטוס זה (אם תאריך תום השימוש בה עבר) או לסטאטוס פעילה (אם תאריך תום השימוש בה ריק או לא עבר) בהתאם לתאריך תום השימוש שצוין עבורה</t>
  </si>
  <si>
    <t>אופיין בהתאם לדרישות המכרז</t>
  </si>
  <si>
    <t>אין קשר בין שדה תאריך סיום תרופה לסטטוס. 
סטטוס התרופה מתקבל רק ע"י: פעולה יזומה של המשתמש של שינוי סטטוס או לחיצה על הכפתור המיועד לתיעוד תרופה(לפי דיווח מטופל/למרשם),  קבלה של חיווי על ניפוק התרופה.</t>
  </si>
  <si>
    <t>מחלוקת</t>
  </si>
  <si>
    <t>כיצד תשמר תרופה לפי דיווח המטופל בשימוש בהווה ובשימוש בעבר?</t>
  </si>
  <si>
    <t>נסגר</t>
  </si>
  <si>
    <t>מתן תרופה</t>
  </si>
  <si>
    <t>חסרים הסטאטוסים הרצ"ב:
הפניה ממערכת חיצונית - פתוחה
תויק באופן ממוכן
זימון על ידי מטפל שאינו רופא
מעקב על ידי מטפל שאינו רופא
נסגר באופן ממוכן</t>
  </si>
  <si>
    <t>דרישה חדשה</t>
  </si>
  <si>
    <t>לא מוכרים תהליכים אלה.</t>
  </si>
  <si>
    <t>מחלוקת</t>
  </si>
  <si>
    <t>חלק ממעגל חיי פריט מעקבים. עצם ניהול סטאטוסים הינו אכן דרישה חדשה אך הוגדרה כבר בנפרד ככזו</t>
  </si>
  <si>
    <t>נסגר</t>
  </si>
  <si>
    <t>מתן תרופה</t>
  </si>
  <si>
    <t>במידה והתנאי הוא רק להמליץ על התרופה.</t>
  </si>
  <si>
    <t>קביעת מרשם כ"מומלצת" ולא למימוש אינה תלויה בהכרח בהרשאות אלא גם לבחירה יזומה של המשתמש. ראה הערה 614</t>
  </si>
  <si>
    <t>אחר</t>
  </si>
  <si>
    <t>ראה הערה 614.</t>
  </si>
  <si>
    <t>תלוי הערה אחרת</t>
  </si>
  <si>
    <t>ראה תשובה להערה 622</t>
  </si>
  <si>
    <t>נסגר</t>
  </si>
  <si>
    <t>מתן תרופה</t>
  </si>
  <si>
    <t>במידה ולא קיימים תנאים על התרופה הדורשים גורם מאשר, או לאחר אישור הגורם המאשר</t>
  </si>
  <si>
    <t xml:space="preserve">וכן במקרה בו:
1. המשתמש לא סימן כי המרשם המלצה. ראה הערה 614
ו
2. התרופה תועדה במסגרת תיעוד שימוש לפי דיווח חיצוני. </t>
  </si>
  <si>
    <t>אפיו עודכן</t>
  </si>
  <si>
    <t>תשובה</t>
  </si>
  <si>
    <t>התרופה תועדה כדיווח חיצוני על שימוש בתרופה בהווה.</t>
  </si>
  <si>
    <t>הניסוח במסמך האפיון (גרסה 2) אכן כולל את המלל אך בצורה אשר להבנתנו אינה מבטאת את הלוגיקה. להלן גרסתנו לנוסח הסעיף על מנת לבטא את הלוגיקה המבוקשת (נוסח זה מובא על מנת להבהיר את הצורך ואינו בא להכתיב לספק נוסח למסמך האפיון): 
"4. פעילה – במידה ומתקיים אחד מהתנאים הבאים:
1. תנאי זה מוערך כאמת כאשר מתקיימים כל התנאים דלהלן:
1.1. לא קיימים תנאים על התרופה הדורשים גורם מאשר
1.2. המשתמש לא סימן (בצורת המימוש הנבחרת) כי המרשם הינו המלצה.
1.3. תזמון השימוש (בצורת המימוש הנבחרת) הינו בהווה.
2. תנאי זה מוערך כאמת כאשר מתקיימים כל התנאים דלהלן:
2.1. קיימים תנאים על התרופה הדורשים גורם מאשר
2.2. התרופה אושרה על ידי הגורם המאשר
2.3. המשתמש לא סימן (בצורת המימוש הנבחרת) כי המרשם הינו המלצה
2.4. תזמון השימוש (בצורת המימוש הנבחרת) הינו בהווה.
3. המשתמש לא סימן (בצורת המימוש הנבחרת) כי המרשם הינו המלצה, 
4. תנאי זה מוערך כאמת כאשר מתקיימים כל התנאים דלהלן:
4.1. התרופה תועדה כ"תיעוד שימוש לפי דיווח חיצוני" 
4.2. המשתמש לא סימן (בצורת המימוש הנבחרת) כי המרשם הינו המלצה
4.3. תזמון השימוש (בצורת המימוש הנבחרת) הינו בהווה.
לגבי התנאי " תזמון השימוש (בצורת המימוש הנבחרת) הינו בהווה", התנאי הוסף כאן אך טרם לכן לא מובן מתיאור מעגל חיי תרופה מה המצב של תרופה שתאריך תום השימוש שלה תם  - האם היא עדיין נכללת בסטאטוס פעילה? האם הסטאטוס שלה משתנה באופן אוטומטי? לפי תשובתכם יש להתאים את הלוגיקה שתוארה לעיל.</t>
  </si>
  <si>
    <t>האפיון חסר או אינו משקף את התיקון</t>
  </si>
  <si>
    <t>הניסוח במסמך האפיון (גרסה 2) אכן כולל את המלל אך בצורה אשר להבנתנו אינה מבטאת את הלוגיקה. להלן גרסתנו לנוסח הסעיף על מנת לבטא את הלוגיקה המבוקשת (נוסח זה מובא על מנת להבהיר את הצורך ואינו בא להכתיב לספק נוסח למסמך האפיון): 
"4. פעילה – במידה ומתקיים אחד מהתנאים הבאים:
1. תנאי זה מוערך כאמת כאשר מתקיימים כל התנאים דלהלן:
1.1. לא קיימים תנאים על התרופה הדורשים גורם מאשר
1.2. המשתמש לא סימן (בצורת המימוש הנבחרת) כי המרשם הינו המלצה.
1.3. תזמון השימוש (בצורת המימוש הנבחרת) הינו בהווה.
2. תנאי זה מוערך כאמת כאשר מתקיימים כל התנאים דלהלן:
2.1. קיימים תנאים על התרופה הדורשים גורם מאשר
2.2. התרופה אושרה על ידי הגורם המאשר
2.3. המשתמש לא סימן (בצורת המימוש הנבחרת) כי המרשם הינו המלצה
2.4. תזמון השימוש (בצורת המימוש הנבחרת) הינו בהווה.
3. תנאי זה מוערך כאמת כאשר מתקיימים כל התנאים דלהלן:
3.1. התרופה תועדה כ"תיעוד שימוש לפי דיווח חיצוני" 
3.2. המשתמש לא סימן (בצורת המימוש הנבחרת) כי המרשם הינו המלצה
3.3. תזמון השימוש (בצורת המימוש הנבחרת) הינו בהווה.
לגבי התנאי " תזמון השימוש (בצורת המימוש הנבחרת) הינו בהווה", התנאי הוסף כאן אך טרם לכן לא מובן מתיאור מעגל חיי תרופה מה המצב של תרופה שתאריך תום השימוש שלה תם  - האם היא עדיין נכללת בסטאטוס פעילה? האם הסטאטוס שלה משתנה באופן אוטומטי? לפי תשובתכם יש להתאים את הלוגיקה שתוארה לעיל. על פניו נראה שנתון זה (האם התרופה פעילה) צריך להיות מחושב בכל גישה לטבלת התרופות כיוון שהינו תלוי במשתני סביבת הריצה (זמן נוכחי).</t>
  </si>
  <si>
    <t>האפיון חסר או אינו משקף את התיקון</t>
  </si>
  <si>
    <t>מתן תרופה</t>
  </si>
  <si>
    <t xml:space="preserve">במידה ולא נדרש גורם מאשר הסטטוס לא ישתנה. </t>
  </si>
  <si>
    <t>בסיום החישוב יש להמשיך לצעד שהגדיר התנאי (לא ניתן להמשיך, נדרש לנמק או נדרש לנמק ולקבל אישור) בדומה לחישוב במתן התרופה לראשונה. כך במידה ותוצאת התנאי היא "לא ניתן להמשיך" יש לחסום את המשתמש מלשמור את השינויים שערך תוך הסבר על הסיבה לכך. במידה ונדרש נימוק יש להציג דרישה זו בפניו ולקלוט ממנו נימוק וכו'.</t>
  </si>
  <si>
    <t>אפיון עודכן</t>
  </si>
  <si>
    <t>מקובל</t>
  </si>
  <si>
    <t>נסגר</t>
  </si>
  <si>
    <t>מתן תרופה</t>
  </si>
  <si>
    <t xml:space="preserve">בהעתקת תרופה: 
5. יבוצע חישוב מחדש של התנאים על התרופה. במידה ולא נדרש גורם מאשר הסטטוס לא ישתנה. </t>
  </si>
  <si>
    <t>העתקת תרופה הינה בסה"כ אוטומציה של הזנת פרטי המרשם. המרשם המתקבל זהה למרשם סטנדרטי (פרט למקור הנתונים עבורו) ועל כן יש להחיל עליו את כל הבדיקות בדומה למרשם רגיל המוזן ע"י המשתמש, ולדרוש ביצוע הצעדים בהתאם לתוצאות הבדיקה (לדוג' הזנת נימוק או חסימת המשך הפעולה).</t>
  </si>
  <si>
    <t>אחר</t>
  </si>
  <si>
    <t>כך אופיין- מתבצעת העתקה של הנתונים מפרטי המרשם שהוזן, ויתבצע תהליך בדיקות בדומה למרשם רגיל.</t>
  </si>
  <si>
    <t>מקובל</t>
  </si>
  <si>
    <t>נסגר</t>
  </si>
  <si>
    <t>מתן תרופה</t>
  </si>
  <si>
    <t>בביטול תרופה – מבוטלת. ניתן לבטל תרופות כל עוד הן אינן בסטאטוסים הבאים:
1. מבוטלת</t>
  </si>
  <si>
    <t>ראה הערה 631</t>
  </si>
  <si>
    <t>אחר</t>
  </si>
  <si>
    <t>ראה הערה 631.</t>
  </si>
  <si>
    <t>תלוי הערה אחרת</t>
  </si>
  <si>
    <t>ראה תשובה להערה 631</t>
  </si>
  <si>
    <t>נסגר</t>
  </si>
  <si>
    <t>מתן תרופה</t>
  </si>
  <si>
    <t>תרופה קבועה/מהעבר– נשמרה. ניתן רק לבטל או לסיים.</t>
  </si>
  <si>
    <t>לאור הערה 633:
תרופה לפי דיווח חיצוני שעודנה בשימוש - יכולה להמשיך למופסקת
תרופה לפי דיווח חיצוני שכבר לא בשימוש  - יכולה להמשיך ל"נסגר טרם מימוש"
תרופה קבועה - יכולה להמשיך ל"מופסקת"</t>
  </si>
  <si>
    <t>אחר</t>
  </si>
  <si>
    <t>ראה הערה 633</t>
  </si>
  <si>
    <t>תשובה</t>
  </si>
  <si>
    <t>הערה זו מסבירה את מסלול ההתקדמות האפשרי של תרופה. דיווח חיצוני הוא חיווי לתרופה ועל כן התרופה מתנהגת בדומה לתרופות שנרשמות על ידי המשתמש  - תרופה שעודנה בשימוש ניתנת להפסקה (כלומר קטיעת השימוש בה, טרם תום השימוש המתוכנן). רשומת תרופה שניתנה במלואה בעבר לא יכולה להיות מופסקת, אלא ניתן רק לבטל את הרשומה (מעין מחיקה).</t>
  </si>
  <si>
    <t>נסגר</t>
  </si>
  <si>
    <t>מתן תרופה</t>
  </si>
  <si>
    <t>בקבלת ניפוק תרופה– הסטטוס ישתנה ל"נופקה". תלוי בתשובה מממשק ניפוק תרופות</t>
  </si>
  <si>
    <t>ניתן להמשיך לסטאטוס "מופסקת"</t>
  </si>
  <si>
    <t>אפיון עודכן</t>
  </si>
  <si>
    <t>מקובל</t>
  </si>
  <si>
    <t>נסגר</t>
  </si>
  <si>
    <t>מתן תרופה</t>
  </si>
  <si>
    <t>המערכת תבדוק במס' מקומות האם קיימים תנאים נוספים למתן התרופה:
1. במסך החיפוש - לאחר אישור בחירת תרופה. המערכת תבדוק האם קיימים תנאים מסוגים שונים (בדיקת ערכים/בדיקה כמותית...) לתרופה.</t>
  </si>
  <si>
    <t>1. לאחר בחירת התרופה וטרם הזנת פרטי המרשם:
 א. בדיקת הרשאת המשתמש לרשום/להמליץ על התרופה
 ב. בדיקת תנאים פרמטריים על נתונים בתיק המטופל
2. לאחר הזנת פרטי המרשם:
 א. בדיקת תנאים על פרטי המרשם
 ב. שאלות מסוג "כן/לא" למשתמש
לאור הבקשה שהועלתה בפגישות האפיון בהקשר של הוראה רפואית לאחד את התנאים הפרמטריים על נתוני המטופל והתנאים הפרמטריים על נתוני ההוראה ניתן להעביר את בדיקה 1.ב. לשלב 2.</t>
  </si>
  <si>
    <t>אחר</t>
  </si>
  <si>
    <t>כך אופיין לגבי סעיפים 1,2. כל הבדיקות הקשורות לתנאים על מתן התרופה ייבדקו גם לאחר בחירת התרופה וגם לאחר שמירת הנתונים.</t>
  </si>
  <si>
    <t>מקובל</t>
  </si>
  <si>
    <t>כל זמן שלא פוגע בביצועים</t>
  </si>
  <si>
    <t>נסגר</t>
  </si>
  <si>
    <t>מתן תרופה</t>
  </si>
  <si>
    <t>במידה וקיימים תנאים לתרופה שנבחרה, המערכת תבדוק לכל תנאי מהי פעולת ההמשך הנדרשת:
1. לא ניתן לתת את התרופה – במידה ואחד התנאים לא מאפשר לתת את התרופה המערכת לא תאפשר לשמור את נתוני התרופה.
2. נדרש נימוק – יוצג שדה נימוק בו המשתמש יהיה חייב לבחור נימוק.
3. נדרש אישור חריג – במידה ואחד התנאים חורג (לא מתקיים) המערכת תחשב את הגורם המאשר הנדרש במקרה של חריגה.
4. נדרש אישור – במידה וקיים גורם מאשר לתרופה/ות שנבחרו (במידה ואין חריגה).
5. נדרש נימוק ואישור – נדרשות פעולות 2 ו-4.
במידה וקיימים תנאים למתן התרופה, המערכת תחשב את הגורם המאשר הנדרש בהתאם לחוקיות הבאה:
1. אם קיים תנאי הרשאתי: גורם מאשר יהיה הגורם המאשר לתרופה.
1.1. אם לא הוגדר גורם מאשר הגורם יהיה גורם מאשר ברירת מחדל לתרופות (הגדרה של מנהל מערכת).
2. אם קיימים תנאים מסוג בדיקת ערכים/בדיקה כמותית/שאלות כן-לא/ אחר, הגורם המאשר יהיה גורם מאשר חריג הבכיר מבין כל הגורמים לתנאים (גם אם קיים תנאי הרשאתי).</t>
  </si>
  <si>
    <t>ראה הערה 617</t>
  </si>
  <si>
    <t>אחר</t>
  </si>
  <si>
    <t>ראה הערה 617.</t>
  </si>
  <si>
    <t>תלוי הערה אחרת</t>
  </si>
  <si>
    <t>ראה תשובה להערה 617</t>
  </si>
  <si>
    <t>סעיף 1: המדובר בתרופה, אין גורם מאשר לשירות.
סדר ניתוב:
1. אם קיימת חריגה מתנאי  - העברה לגורם מאשר לחריגה מתנאי (מוגדר עבור כל תרופה).
2. אם המשתמש אינו מרושה לרשום תרופה זו - ניתוב לגורם מאשר לתרופה</t>
  </si>
  <si>
    <t>האפיון חסר או אינו משקף את התיקון</t>
  </si>
  <si>
    <t>סעיף 1: המדובר בתרופה, אין גורם מאשר לשירות.
סדר ניתוב:
1. אם קיימת חריגה מתנאי  - העברה לגורם מאשר לחריגה מתנאי (מוגדר עבור כל תרופה בנפרד).
2. באם לא קיים גורם מאשר לחריגה בתנאים לתרופה - ניתוב לגורם מאשר ברירת מחדל לתרופות.</t>
  </si>
  <si>
    <t>האפיון חסר או אינו משקף את התיקון</t>
  </si>
  <si>
    <t>מתן תרופה</t>
  </si>
  <si>
    <t>מבנה האובייקט:
1. מס' אסמכתא – מס' נומרי רץ.
2. קישור לתרופה – FK.
3. תאריך יצירה – תאריך יצירת ההפניה.
4. סטאטוס – סטאטוס התרופה.
5. תוקף – תוקף התרופה.</t>
  </si>
  <si>
    <t>תאריך יצירה - זהה לתאריך יצירת האישור לתרופה (בין אם נוצר ישירות בשל הרשאת המשתמש רושם התרופה או כתוצאה מפעולת גורם מאשר)
תוקף: תוקף אחיד לאסמכתאות - פרמטר</t>
  </si>
  <si>
    <t xml:space="preserve">דרישה חדשה </t>
  </si>
  <si>
    <t>1- אפיון עודכן: תאריך יצירה זהה לתאריך יצירת האישור
2- דרישה חדשה: תוקף אחיד עם פרמטר</t>
  </si>
  <si>
    <t>מחלוקת</t>
  </si>
  <si>
    <t>דדרישה 2.5.1.4: "משתמש המורשה לטפל בבקשה, יוכל לבצע את אחת מהפעולות הבאות:
א. לאשר את הבקשה. היה והבקשה היא להפניה או לתרופה, תיווצר לה אסמכתא תקציבית במערכת. המשתמש יוכל למלא בנוסף הערה מילולית.". בדרישה 2.4.20.1 מוגדר כ"המערכת תקבע לכל אסמכתא תקציבית תוקף". אמנם הסעיף עצמו נכלל בתהליך אישור הפניה אך ניסוחו כללי לכלל המערכת. באם הנכם חושבים שאסמכתא לתרופה לא אמורה לכלול תוקף, אנא השמיטו את השדה אצלכם. במידה והגדרתם אותו ביוזמתכם, תואר עבורכם הערך הנכון.</t>
  </si>
  <si>
    <t>נסגר</t>
  </si>
  <si>
    <t>נסגר</t>
  </si>
  <si>
    <t>מתן תרופה</t>
  </si>
  <si>
    <t>סטטוס האסמכתא ישתנה בהתאם לסטטוס התרופה.
להלן הסטטוסים האפשריים לאסמכתא:
1. ממתינה לאישור – כאשר סטטוס התרופה=ממתינה לאישור.
2. מאושרת – כאשר סטטוס התרופה = חדשה/מאושרת.
3. לא מאושרת – כאשר סטטוס התרופה=לא מאושרת.
4. מבוטלת – כאשר סטטוס התרופה=מבוטלת.</t>
  </si>
  <si>
    <t>סטאטוס: האסמכתא צריכה להיווצר בסטאטוס "תקפה", כאשר התרופה מאושרת (אין ליצור אסמכתא קודם לכן). 
התרופה עצמה יכולה לנוע בהמשך מסטאטוס "מאושרת" (באם עברה תהליך אישור מפורש) לסטאטוס תקפה. 
בהמשך, עם ניפוק התרופה יש להעביר את סטאטוס האסמכתא ל"נוצלה" (או שם אחר בהתאם למערכת תקציבים)
מבוטלת: במקרה של ביטול יזום של האסמכתא, חישוב מחדש של תנאי התרופה (לדוג' שינוי פרטי מרשם, פרטי המטופל)  או כתוצאה מביטול המרשם</t>
  </si>
  <si>
    <t>לא מומלץ ליישם באופן זה</t>
  </si>
  <si>
    <t xml:space="preserve">עדיפות למימוש באופן הבא: במידה ומוגדר שנדרשת אסמכתא, האסמכתא תחולל בכל מקרה עם סטאטוס מתאים לסטאטוס ההפניה. רק כאשר ההפניה מאושרת או פתוחה ניתן יהיה להדפיס את האסמכתא.  </t>
  </si>
  <si>
    <t>בקשה להבהרת הפתרון</t>
  </si>
  <si>
    <t>נשמח להבין מדוע - קיום אסמכתא שאינה תקפה יבלבל את המשתמשים, מנוגד לאו"ש</t>
  </si>
  <si>
    <t>נסגר</t>
  </si>
  <si>
    <t>מתן תרופה</t>
  </si>
  <si>
    <t xml:space="preserve">שם משתמש שיצר את התרופה. </t>
  </si>
  <si>
    <t>אין צורך להציג שדה זה בכל שורה בטבלת ההיסטוריה</t>
  </si>
  <si>
    <t>אחר</t>
  </si>
  <si>
    <t>מסך סטנדרטי של המערכת המציג את העמודה כפונקציונאליות מוספת.</t>
  </si>
  <si>
    <t>מקובל</t>
  </si>
  <si>
    <t>נסגר</t>
  </si>
  <si>
    <t>מתן תרופה</t>
  </si>
  <si>
    <t xml:space="preserve">תנאים מסוג ד (שאלות כן/לא) – ימומשו באמצעות תשתית שאלונים. לכן מבנה תנאים אלו יידרש להישלח במבנה התואם למבנה שאלון. </t>
  </si>
  <si>
    <t>בפגישת אפיון במקרפ"ר הוגדר כי לא ניתן לקלוט מתומ"ר הגדרת שאלון לאור אי יכולת המערכת לחולל את הגדרת השאלון אצלה. נא הבהרת סוגייה זו</t>
  </si>
  <si>
    <t>בקשה להבהרה</t>
  </si>
  <si>
    <t>אחר</t>
  </si>
  <si>
    <t xml:space="preserve">אופן המימוש אינו קשור לאופן קליטת הנתונים מתומ"ר. </t>
  </si>
  <si>
    <t>בקשה להבהרת הפתרון</t>
  </si>
  <si>
    <t>אם כך, כיצד יועברו התנאים?</t>
  </si>
  <si>
    <t>בעבר נמסר על ידי החברה כי אין להעביר מבנה שאלון בממשק, וכך גם נבנה ממשק תומ"ר-CPR.</t>
  </si>
  <si>
    <t>האפיון חסר או אינו משקף את התיקון</t>
  </si>
  <si>
    <t>בעבר נמסר על ידי החברה כי אין להעביר מבנה שאלון בממשק, וכך גם נבנה ממשק תומ"ר-CPR.</t>
  </si>
  <si>
    <t>האפיון חסר או אינו משקף את התיקון</t>
  </si>
  <si>
    <t>מתן תרופה</t>
  </si>
  <si>
    <t xml:space="preserve">תנאים מסוג ד (שאלות כן/לא) – ימומשו באמצעות תשתית שאלונים. לכן מבנה תנאים אלו יידרש להישלח במבנה התואם למבנה שאלון. </t>
  </si>
  <si>
    <t>לפי תומ"ר: לא מקובל. מבנה סל השירותים, לרבות התנאים, הועבר וכך הנתונים ישודרו.</t>
  </si>
  <si>
    <t>אפיון עודכן</t>
  </si>
  <si>
    <t>לא תוקן</t>
  </si>
  <si>
    <t>איך יועברו התנאים אם כן? ידנית?</t>
  </si>
  <si>
    <t>בעבר נמסר על ידי החברה כי אין להעביר מבנה שאלון בממשק, וכך גם נבנה ממשק תומ"ר-CPR.</t>
  </si>
  <si>
    <t>האפיון חסר או אינו משקף את התיקון</t>
  </si>
  <si>
    <t>תלוי הערה אחרת</t>
  </si>
  <si>
    <t>מתן תרופה</t>
  </si>
  <si>
    <t>נדרש גורם מאשר
                                      ב.        נדרש גורם מאשר חריג
                                      ג.        נדרש נימוק
                                      ד.        נדרש נימוק וגורם מאשר חריג</t>
  </si>
  <si>
    <t>ראה הערה 617</t>
  </si>
  <si>
    <t>אחר</t>
  </si>
  <si>
    <t>ראה הערה 617.</t>
  </si>
  <si>
    <t>תלוי הערה אחרת</t>
  </si>
  <si>
    <t>ראה תשובה להערה 617</t>
  </si>
  <si>
    <t>סעיף 1: המדובר בתרופה, אין גורם מאשר לשירות.
סדר ניתוב:
1. אם קיימת חריגה מתנאי  - העברה לגורם מאשר לחריגה מתנאי (מוגדר עבור כל תרופה).
2. אם המשתמש אינו מרושה לרשום תרופה זו - ניתוב לגורם מאשר לתרופה</t>
  </si>
  <si>
    <t>האפיון חסר או אינו משקף את התיקון</t>
  </si>
  <si>
    <t>תלוי הערה אחרת</t>
  </si>
  <si>
    <t>מתן תרופה</t>
  </si>
  <si>
    <t>חסר</t>
  </si>
  <si>
    <t>התייחסות לנושא ההרשאות - במסגרת אפיון הרשאות כולל במערכת
אפיון מסודר של המרת המלצה למרשם קצוב</t>
  </si>
  <si>
    <t xml:space="preserve">דרישה חדשה </t>
  </si>
  <si>
    <t>לא מוכר תהליך המרת המלצה למרשם</t>
  </si>
  <si>
    <t>מחלוקת</t>
  </si>
  <si>
    <t xml:space="preserve">בפגישות האפיון תואר מימוש המלצה לתרופה כסטאטוס שלה. התהליך מבוקש בהתאם לכך ובהתאם לדרישה 2.4.17.24 "המערכת תאפשר למשתמש לתת תרופה על בסיס תרופה שכבר נתן למטופל בעבר, תוך עדכון מועד מתן התרופה בלבד" </t>
  </si>
  <si>
    <t>קובץ מחלוקות</t>
  </si>
  <si>
    <t>במסמך אפיון מסך "מתן תרופה" מתואר תהליך "שכפול מרשם ישן: הכפתור משמש להעתקת הוראה קיימת, בלחיצה על הכפתור משוכפלת ההוראה שסומנה להעתקה. בשלב זה יוכל המשתמש לשנות את הפרמטרים של ההוראה המשוכפלת. בלחיצה על "שמור וצא" בסיום השינויים נשמרות שתי הוראות – ההוראה המקורית וההוראה החדשה שהועתקה.
בנוסף, משמש ליצירת מרשם עוקב –  ברשומה החדשה שתועתק, המשתמש ישנה את שדה קביעות לסיווג "קצוב" וישנה את תאריך סיום התוקף. המשתמש יחזור על הפעולה בהתאם למספר המרשמים העוקבים הנדרשים."
בהמשך לדיון על ההערה נעננו כי המענה הינו "העתקת מרשם בסטטוס המלצה ולבצעו כמרשם עוקב בסטטוס המלצה.". כיצד ניתן מענה?</t>
  </si>
  <si>
    <t>האפיון חסר או אינו משקף את התיקון</t>
  </si>
  <si>
    <t>מתן הפניה לשירות רפואי</t>
  </si>
  <si>
    <t>ולצפות בהפניות קיימות ואף לבצע עליהן פעולות</t>
  </si>
  <si>
    <t>בדומה להערה 607, גם כאן בתהליך זה יש להציג את ההפניות הניתנות במפגש עצמו. לאחר החתימה יצגו ההפניות, בדומה לשאר ההפניות ופריטי המעקבים במסך "מעקבים" בתיק הרפואי ויטופלו שם.</t>
  </si>
  <si>
    <t>אפיון עודכן</t>
  </si>
  <si>
    <t>לא תוקן</t>
  </si>
  <si>
    <t>במסך הפניות עדיין מתואר כי  יוצגו כל ההפניות של המטופל. בהמשך לדיונים ולהסברים בנושא נשמח לדון בפתרון קונקרטי לבקשה.</t>
  </si>
  <si>
    <t>האפיון חסר או אינו משקף את התיקון</t>
  </si>
  <si>
    <t>במסך הפניות עדיין מתואר כי  יוצגו כל ההפניות של המטופל. בהמשך לדיונים ולהסברים בנושא נשמח לדון בפתרון קונקרטי לבקשה.</t>
  </si>
  <si>
    <t>האפיון חסר או אינו משקף את התיקון</t>
  </si>
  <si>
    <t>מתן הפניה לשירות רפואי</t>
  </si>
  <si>
    <t>במידה וההפניה דורשת אישור, המערכת תייצר פריט מעקבים אשר יוצג הן לגורם המאשר הנדרש והן לגורם המפנה</t>
  </si>
  <si>
    <t>הפניה הינה פריט מעקבים מעצם קיומה (בניגוד לתרופה והוראה רפואית). על כן, הפניות אלו, כמו כל שאר ההפניות, יוצגו בתיק המטופל (ברכיב "מעקבים"). בניגוד לכך, ההפניה תוצג בתא הדואר של פרופיל משתמש פרטני (לפי מבנה) בהתאם למאפייניה ושלבה במחזור החיים. במאמר מוסגר יש לציין כי לרוב, בכל רגע נתון, תשלף ההפניה בתא הדואר של אחד מהשניים, הגורם המאשר או הגורם המזמין/מרפאת אם ולא בתא הדואר של שניהם בו זמנית.</t>
  </si>
  <si>
    <t>הבהרה</t>
  </si>
  <si>
    <t>אופיין בהתאם לדרישות המכרז</t>
  </si>
  <si>
    <t xml:space="preserve">הוספת הפניה לרשימת מעקבים באופן אוט' תיעשה רק במקרה שנדרש אישור על ההפניה. במידה ולא נדרש אישור להפניה אין צורך ליצור ממנה פריט למעקב, רק כדי להציגה ביחד עם כל שאר ההפניות (כל ההפניות שניתנו למטופל יכולות להיות מוצגות בתיק המטופל, בהיבט "הפניות" - לא נדרש לשם כך ליצור פריט מעקבים).
במידה והמשתמש ירצה הוא יכול לסמן את הפניה למעקב בצורה ידנית. </t>
  </si>
  <si>
    <t>מחלוקת</t>
  </si>
  <si>
    <t>הפניה הינה פריט מעקבים מעצם קיומה - היא עוברת מסטאטוס לסטאטוס באופן מובנה ויש לאפשר למשתמש</t>
  </si>
  <si>
    <t>תשובה לשאלה בקובץ דיונים: לאחר עיון נוסף: נא לייצר פריט מעקבים עבור כל הפניה שאינה בסטאטוס "תויק" או "נסגר טרם מימוש".</t>
  </si>
  <si>
    <t>תשובה לשאלת החברה</t>
  </si>
  <si>
    <t>מתן הפניה לשירות רפואי</t>
  </si>
  <si>
    <t>המערכת תאפשר למשתמשים הבאים לבצע החלפת ספק להפניה קיימת (כל עוד לא התקבלה תשובה להפניה):
א. למשתמש שנתן את ההפניה במקור.
ב. לבעל פרופיל משתמש שמנהל המערכת נתן לו הרשאה לכך (לדוגמה: רופא ראשוני) - לגבי כל ההפניות שניתנו עבור חיילים במרפאת-אם שהמשתמש מורשה אליה.
המשתמש יבחר ספק חדש מבין רשימת הספקים המוגדרים לשירות שבהפניה. המשתמש יוכל לתעד את סיבת ההחלפה.</t>
  </si>
  <si>
    <t>בנוסף ישנם פרופילי משתמש המורשים לשנות ספק לכלל המטופלים ללא מגבלת שיוך למבנה</t>
  </si>
  <si>
    <t>דרישה חדשה</t>
  </si>
  <si>
    <t xml:space="preserve">דרישה מס' 2.4.23.1 מגדירה שהפעולה יכולה להתבצע ע"י המשתמש המפנה או שלמשתמש יש הרשאה מיוחדת וגם המשתמש משוייך למרפאת האם של המטופל. </t>
  </si>
  <si>
    <t>רידוד תכולה</t>
  </si>
  <si>
    <t>יש לבטל דרישה זו. ימומש במסגרת הרשאות עדכון מידע (לפרופיל למשתמש)</t>
  </si>
  <si>
    <t>עדיין נותרה הגדרה זו. בשלב זה נעדיף הגדרה לפי פרופיל משתמש, לכל הפחות.</t>
  </si>
  <si>
    <t>קובץ מחלוקות</t>
  </si>
  <si>
    <t>מתן הפניה לשירות רפואי</t>
  </si>
  <si>
    <t>3. חיפוש מתוך שירותים שהומלצו - בחירה מתוך רשימת השירותים שניתנה לגביהם לאחרונה (פרמטר זמן).</t>
  </si>
  <si>
    <t>יש להגדיר את ההמלצה גם ברמת הספק</t>
  </si>
  <si>
    <t>הרחבה</t>
  </si>
  <si>
    <t>דרישה חדשה</t>
  </si>
  <si>
    <t>מקובל</t>
  </si>
  <si>
    <t>השמטת ההערה</t>
  </si>
  <si>
    <t>מתן הפניה לשירות רפואי</t>
  </si>
  <si>
    <t>סוג שירות – בחירה מטבלת סוגי שירות.</t>
  </si>
  <si>
    <t>להוסיף:
1. מחלקה 
2. תת-מחלקה מתאימה</t>
  </si>
  <si>
    <t>אפיון עודכן</t>
  </si>
  <si>
    <t>מסך חיפוש שירות עודכן.</t>
  </si>
  <si>
    <t>מקובל</t>
  </si>
  <si>
    <t>נסגר</t>
  </si>
  <si>
    <t>מתן הפניה לשירות רפואי</t>
  </si>
  <si>
    <t>1. סיווג – הקבוצה אליה משתייך השירות.</t>
  </si>
  <si>
    <t>מה זה סיווג שירות? במה הוא נבדל מסוג שירות?</t>
  </si>
  <si>
    <t>בקשה להבהרה</t>
  </si>
  <si>
    <t>אחר</t>
  </si>
  <si>
    <t>סוג =הכוונה לסוג ההפניה: מעבדות, דימות, יעוצים וכד'. סווג = הכוונה לקבוצה של שירותים.</t>
  </si>
  <si>
    <t>תשובה</t>
  </si>
  <si>
    <t>קבוצת שירותים נחשבת גם היא לשירות (הטבלה רקורסיבית במובן מסוים). אין לסנן לפי קריטריון זה. כן יש להוסיף מחלקה ותת מחלקה</t>
  </si>
  <si>
    <t>נסגר</t>
  </si>
  <si>
    <t>מתן הפניה לשירות רפואי</t>
  </si>
  <si>
    <t>6. עדיפות – מס' נומרי לציון עדיפות הספק בהפניה</t>
  </si>
  <si>
    <t>צ"ל עדיפות שירות זה אצל ספק זה</t>
  </si>
  <si>
    <t>הבהרה</t>
  </si>
  <si>
    <t>אפיון עודכן</t>
  </si>
  <si>
    <t>מקובל</t>
  </si>
  <si>
    <t>נסגר</t>
  </si>
  <si>
    <t>מתן הפניה לשירות רפואי</t>
  </si>
  <si>
    <t>המערכת תאתר את כל השירותים הרפואיים הקיימים במערכת בהתאם לפרמטרים שהזין המשתמש. תוצאות החיפוש יוצגו בטבלה עם הנתונים הבאים</t>
  </si>
  <si>
    <t>יש להציב שדה בחירה מרשימה שיאוכלס בשירותים הנפרדים שעלו בחיפוש. בחירה בערך מתוך רשימה זו תסנן את טבלת התוצאות ותציג בה רק רשומות השייכות לשירות זה.
יש להציג את שם השירות בעברית ובשורה מתחתיו שם השירות באנגלית
יש להציג גם את הסיבה לצורך בגורם מאשר וקיום חריגות</t>
  </si>
  <si>
    <t>אחר</t>
  </si>
  <si>
    <t xml:space="preserve">1. בחירת השירות הרלוונטי תיעשה מתוך חלון התוצאות במסך החיפוש (ראה אפיון מסך). אין סינון על סינון.
2. שם השירות באנגלית - עודכן באפיון
3. הסיבה לצורך בגורם מאשר וקיום חריגות מוצגת בטבלת חריגות מיד לאחר בחירת השירות והספק. התנאים יוצגו בטבלת החריגות במסך ההפניה. </t>
  </si>
  <si>
    <t>מקובל</t>
  </si>
  <si>
    <t>נסגר</t>
  </si>
  <si>
    <t>מתן הפניה לשירות רפואי</t>
  </si>
  <si>
    <t>המשתמש יבחר מתוך רשימת התוצאות שירות אחד וילחץ על כפתור "אישור".</t>
  </si>
  <si>
    <t xml:space="preserve">יש לבחור שירות אצל ספק. לפי האפיון טבלת תוצאות החיפוש מציגה את השירות אצל ספק פרטני. יש לאפשר בחירה ברשומה לצורך בחירת שירות וספק. </t>
  </si>
  <si>
    <t>אופיין בהתאם לדרישות המכרז</t>
  </si>
  <si>
    <t>הבחירה היא תמיד בשירות+ספק (כלומר שירות אצל ספק). לא ניתן לבחור רק שירות או רק ספק בנפרד. כל האפיון של התהליך מתבסס על בחירת שירות+ספק כצירוף אחד בתוך ההפניה.</t>
  </si>
  <si>
    <t>מחלוקת</t>
  </si>
  <si>
    <t>לא תוקן הניסוח</t>
  </si>
  <si>
    <t>נסגר</t>
  </si>
  <si>
    <t>מתן הפניה לשירות רפואי</t>
  </si>
  <si>
    <t>במידה ועפ"י התנאים המשתמש אינו מורשה להפנות לשירות אלא רק להמליץ, סטאטוס ההפניה יעודכן בערך "המלצה" ולא ניתן יהיה לשנותו.</t>
  </si>
  <si>
    <t>בנוסף יש לאפשר למשתמש להגדיר באופן יזום הפניה מסויימת כהמלצה, לדוג' באמצעות לחצן נוסף בתהליך בחירת שירות אצל ספק.</t>
  </si>
  <si>
    <t>אחר</t>
  </si>
  <si>
    <t>אין צורך בכפתור נוסף. במידה והמשתמש מעוניין, יוכל לסמן "המלצה" בשדה סטאטוס.</t>
  </si>
  <si>
    <t>מקובל</t>
  </si>
  <si>
    <t>לא הוגדר כיצד המשתמש יכול לשנות סטאטוס בתהליך יצירת ההפניה. יש לשנות את הסטאטוס טרם סיום יצירת ההפניה על מנת שלא תכנס למעגל האישורים.</t>
  </si>
  <si>
    <t>האפיון חסר או אינו משקף את התיקון</t>
  </si>
  <si>
    <t>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 ובה אתם מבקשים/שואלים משהו חדש.
בהתייחסות קונקרטית להערתכם החדשה - אין התייחסות לשינוי שדה סטאטוס כמו שאין התייחסות לשינוי כל שדה אחר.
כל עוד המשתמש לא חתם את המפגש הוא יכול לשנות כל שדה בכל מסך - אין שוני במסך הפניות. כך שאין מה לעדכן במסמך.</t>
  </si>
  <si>
    <t>לא הוגדר כיצד המשתמש יכול לשנות סטאטוס בתהליך יצירת ההפניה. יש לשנות את הסטאטוס טרם סיום יצירת ההפניה על מנת שלא תכנס למעגל האישורים:
במסמך אפיון מסך "פרטי הפניה" מתואר כי שדה "סטאטוס" הינו צפייה או חובה, ותלוי במפת הסטאטוסים. בתיאור מפת הסטאטוסים במסמך אפיון זה מתוארת צומת החלטות "המלצה?", לפיה מחושב הסטאטוס, אך נראה כי ההסבר מעגלי: המשתמש יוכל לחוות כי מדובר בהמלצה בעזרת הסטאטוס - אך האפשרות לבחירה בסטאטוס המלצה תלויה בחיווי (שלא הוגדר) כי המדובר בהמלצה.</t>
  </si>
  <si>
    <t>האפיון חסר או אינו משקף את התיקון</t>
  </si>
  <si>
    <t>מתן הפניה לשירות רפואי</t>
  </si>
  <si>
    <t>ניתן לחזור למסך חיפוש לשם חיפוש נוסף באמצעות כפתור "חיפוש" במסך ההפניה ( ).</t>
  </si>
  <si>
    <t>לא ברור מקומו של צעד זה - לא נמצא בתרשים הזרימה. בנוסף, האם בנקיטת צעד זה יישמרו הנתונים שהוזנו עד כה ?</t>
  </si>
  <si>
    <t>בקשה להבהרה</t>
  </si>
  <si>
    <t>אחר</t>
  </si>
  <si>
    <t>הרעיון הוא לאפשר למשתמש לשנות את בחירתו, טרם שמירת ההפניה. בעצם כפתור שמאפשר פתיחה מחודשת של מסך החיפוש.</t>
  </si>
  <si>
    <t>מקובל</t>
  </si>
  <si>
    <t>נסגר</t>
  </si>
  <si>
    <t>מתן הפניה לשירות רפואי</t>
  </si>
  <si>
    <t>1. רגישויות – תיאור, תאריך יצירה.</t>
  </si>
  <si>
    <t>יש לצטט את השדות הבאים: 
גורם רגישות
התבטאות
הערות במלל חופשי
אין צורך לצטט תאריך יצירה</t>
  </si>
  <si>
    <t>אפיון עודכן</t>
  </si>
  <si>
    <t>לא קיימים השדות "גורם רגישות" ו"התבטאות".</t>
  </si>
  <si>
    <t>לא תוקן</t>
  </si>
  <si>
    <t>בהתאם להגדרת יישות רגישות</t>
  </si>
  <si>
    <t>נסגר</t>
  </si>
  <si>
    <t>מתן הפניה לשירות רפואי</t>
  </si>
  <si>
    <t>3. תולדות משפחה – אירוע, קרבת משפחה, גיל, תאריך התחלה, תאריך סיום.</t>
  </si>
  <si>
    <t>יש לצטט את השדות הבאים: 
מחלה
קרבת משפחה
גיל התבטאות
פירוט
אין צורך לצטט שדות : 
תאריך התחלה
תאריך סיום</t>
  </si>
  <si>
    <t>אפיון עודכן</t>
  </si>
  <si>
    <t>אירוע=מחלה
גיל התבטאות=גיל</t>
  </si>
  <si>
    <t>מקובל</t>
  </si>
  <si>
    <t>נסגר</t>
  </si>
  <si>
    <t>מתן הפניה לשירות רפואי</t>
  </si>
  <si>
    <t>1. הרגלים – תיאור, תאריך יצירה.</t>
  </si>
  <si>
    <t>יש לצטט את השדות הבאים: 
כותרת הרגל
שנת התחלה
שנת סיום</t>
  </si>
  <si>
    <t>אפיון עודכן</t>
  </si>
  <si>
    <t>תיאור=כותרת</t>
  </si>
  <si>
    <t>מקובל</t>
  </si>
  <si>
    <t>נסגר</t>
  </si>
  <si>
    <t>מתן הפניה לשירות רפואי</t>
  </si>
  <si>
    <t>7. תרופות – שם, דרך מתן, מינון, יח' מינון, תדירות, תוקף, יחידת תוקף, תאריך תחילה.</t>
  </si>
  <si>
    <t>יש לצטט תרופות בשימוש בלבד, ואת השדות הבאים:
1. זהות תרופה (שם מסחרי)
2. דרך מתן
3. מנה:
  a. מספר
  b. יחידת מנה
4. תדירות מנה:
  a. מספר
  b. יחידת זמן
5. משך:
  a. מספר
  b. יחידת זמן
6. קביעות (רגיל, קבוע, לפי הצורך)</t>
  </si>
  <si>
    <t>אפיון עודכן</t>
  </si>
  <si>
    <t>לא תוקן</t>
  </si>
  <si>
    <t>חסר קביעות</t>
  </si>
  <si>
    <t>חסר שדה קביעות.</t>
  </si>
  <si>
    <t>האפיון חסר או אינו משקף את התיקון</t>
  </si>
  <si>
    <t>לא עודכן</t>
  </si>
  <si>
    <t>חסר שדה קביעות. במקרה של תרופה קבועה, אין משמעות לשדה המשך ויש להשמיטו.</t>
  </si>
  <si>
    <t>האפיון חסר או אינו משקף את התיקון</t>
  </si>
  <si>
    <t>מתן הפניה לשירות רפואי</t>
  </si>
  <si>
    <t>1. טיפול במרפאה – שם, איבר, משך, תאריך טיפול.</t>
  </si>
  <si>
    <t>בהתאם לשינוי בטבלת טיפולים במרפאה - יש לצטט את השדות הבאים:
כותרת טיפול</t>
  </si>
  <si>
    <t>אפיון עודכן</t>
  </si>
  <si>
    <t>מקובל</t>
  </si>
  <si>
    <t>נסגר</t>
  </si>
  <si>
    <t>מתן הפניה לשירות רפואי</t>
  </si>
  <si>
    <t xml:space="preserve">9. אבחנות – קוד, שם, צד, עיקרית, כרונית, ודאות, חשד, מצב לאחר, תאריך. </t>
  </si>
  <si>
    <t>יש לצטט את האבחנות העיקריות ואלו שניתנו במפגש הנוכחי עד כה.
יש לצטט את השדות הבאים:
שם
סטאטוס עיקריות
צד
וודאות אבחנה
נסיבות פגיעה
תאריך מתן</t>
  </si>
  <si>
    <t>אפיון עודכן</t>
  </si>
  <si>
    <t>לא תוקן</t>
  </si>
  <si>
    <t>חסר שדה סטאטוס
". ישלפו רק אבחנות עיקריות שנוצרו במפגש הנוכחי." - שגוי. צריך לשלוף גם עיקריות וגם אלו שניתנו במפגש נוכחי.</t>
  </si>
  <si>
    <t>חסר שדה נסיבות פגיעה.
". ישלפו רק אבחנות עיקריות שנוצרו במפגש הנוכחי." - שגוי. צריך לשלוף גם עיקריות וגם אלו שניתנו במפגש נוכחי.</t>
  </si>
  <si>
    <t>האפיון חסר או אינו משקף את התיקון</t>
  </si>
  <si>
    <t>חסר שדה נסיבות פגיעה.
". ישלפו רק אבחנות עיקריות שנוצרו במפגש הנוכחי." - שגוי. צריך לשלוף גם עיקריות וגם אלו שניתנו במפגש נוכחי.</t>
  </si>
  <si>
    <t>האפיון חסר או אינו משקף את התיקון</t>
  </si>
  <si>
    <t>מתן הפניה לשירות רפואי</t>
  </si>
  <si>
    <t>1. תוצאות מעבדה – שם מדד, ערך, תאריך.</t>
  </si>
  <si>
    <t>יש לצטט את בדיקות המעבדה מפרמטר זמן (לפי סוג שירות, לדוג' השנה האחרונה).
יש לצטט את השדות הבאים:
שם בדיקת מעבדה
ערך
יחידת מידה
גבול נורמה תחתון
גבול נורמה עליון
הערה לבדיקה: [הערה ברמת הרשומה הבודדת]; [הערה ברמת מסר הבדיקה כולו]</t>
  </si>
  <si>
    <t>דרישה חדשה</t>
  </si>
  <si>
    <t>אין בדרישה הגדרה של פרמטר זמן.
שאר השדות עודכנו באפיון.</t>
  </si>
  <si>
    <t>מקובל</t>
  </si>
  <si>
    <t>נסגר</t>
  </si>
  <si>
    <t>מתן הפניה לשירות רפואי</t>
  </si>
  <si>
    <t>המערכת תשלוף לשדה "תוכן ההפניה", מתוך המפגש הנוכחי, נתונים שהוגדרו בטבלאות המערכת לסוג השירות הנבחר. 
הנתונים הבאים (בהתאם להגדרת מנהל המערכת) ישלפו מתוך פריטי המידע לתוך השדה כמלל חופשי:</t>
  </si>
  <si>
    <t>יש לנהל העדפות אלו לפי שירות רפואי וספק</t>
  </si>
  <si>
    <t>דרישה חדשה</t>
  </si>
  <si>
    <t>הדרישה מגדירה את התבניות ברמת השירות בלבד.
ראה דרישה 9.4.6.2 ו 2.4.20.9</t>
  </si>
  <si>
    <t>מקובל</t>
  </si>
  <si>
    <t>נסגר</t>
  </si>
  <si>
    <t>מתן הפניה לשירות רפואי</t>
  </si>
  <si>
    <t>המערכת תשלוף לשדה "תוכן ההפניה", מתוך המפגש הנוכחי, נתונים שהוגדרו בטבלאות המערכת לסוג השירות הנבחר. 
הנתונים הבאים (בהתאם להגדרת מנהל המערכת) ישלפו מתוך פריטי המידע לתוך השדה כמלל חופשי:</t>
  </si>
  <si>
    <t xml:space="preserve">סדר שתילת פרטי המידע:
1       אנמנזה 
2    רקע לבעיה 
3    מדדים 
4       בדיקה גופנית
5       אבחנות 
6    סיכום דיון 
7    תוכנית 
8       תרופות 
9       טיפול במרפאה 
10       הוראה רפואית 
11    תוצאות מעבדה 
12       רגישויות 
13       הרגלים 
14       תולדות משפחה </t>
  </si>
  <si>
    <t>אפיון עודכן</t>
  </si>
  <si>
    <t>מקובל</t>
  </si>
  <si>
    <t>נסגר</t>
  </si>
  <si>
    <t>מתן הפניה לשירות רפואי</t>
  </si>
  <si>
    <t>קוד שירות – השירות הנבחר.
שירותים בקבוצת שירות</t>
  </si>
  <si>
    <t>ייתכנו מספר קודי שירות להפניה (קבוצת שירותים)</t>
  </si>
  <si>
    <t>הבהרה</t>
  </si>
  <si>
    <t>אחר</t>
  </si>
  <si>
    <t>אכן. לשם כך קיים שדה מס' 6 (שירותים בקבוצת השירות).</t>
  </si>
  <si>
    <t>מקובל</t>
  </si>
  <si>
    <t>נסגר</t>
  </si>
  <si>
    <t>מתן הפניה לשירות רפואי</t>
  </si>
  <si>
    <t>1. תוכן הפניה</t>
  </si>
  <si>
    <t>צריך לכלול גם תוכן שאלונים להפניה</t>
  </si>
  <si>
    <t>אפיון עודכן</t>
  </si>
  <si>
    <t>התווסף לאובייקט קישור לשאלון הרלוונטי שנוצר עקב ההפניה. אין קשר בין תוכן השאלון לתוכן ההפניה. עם זאת תוכן השאלון יודפס בתדפיס ההפניה</t>
  </si>
  <si>
    <t>מקובל</t>
  </si>
  <si>
    <t>נסגר</t>
  </si>
  <si>
    <t>מתן הפניה לשירות רפואי</t>
  </si>
  <si>
    <t>המערכת תחשב את סטאטוס ההפניה בהתאם להתקדמות חיי ההפניה, ובמס' מקומות במערכת.
הטריגרים לחישוב הסטאטוס:</t>
  </si>
  <si>
    <t>יש לחשב מחדש את תנאי אישור וסטאטוס ההפניה גם בעת שינוי בפרטים האלו מפרטי המטופל:
האם המטופל במיקור חוץ
יתרת שירות
סוג שירות צבאי נוכחי
פרופיל
סעיף ליקוי</t>
  </si>
  <si>
    <t>דרישה חדשה</t>
  </si>
  <si>
    <t>מחלוקת</t>
  </si>
  <si>
    <t>בדרישות הרוחביות נדרש חישוב תנאים על נתוני המטופל וכו'. על כן, בעת חישוב הסטאטוס יש להתייחס לנתונים המעודכנים.</t>
  </si>
  <si>
    <t>קובץ מחלוקות</t>
  </si>
  <si>
    <t>נסגר</t>
  </si>
  <si>
    <t>מתן הפניה לשירות רפואי</t>
  </si>
  <si>
    <t>חסר</t>
  </si>
  <si>
    <t>יש להוסיף את הסטאטוסים הרצ"ב (חוקי התקדמות בקובץ "מעגל חיי הפניה":
מצב רפואי ידוע - ללא צורך בהמשך טיפול
מצב רפואי ידוע - המשך טיפול בבעיה
לא אושרה תקציבית סופית
הפניה ממערכת חיצונית - פתוחה
תויק באופן ממוכן
זימון על ידי מטפל שאינו רופא
מעקב על ידי מטפל שאינו רופא
נסגר באופן ממוכן
טופל במפגש אחר</t>
  </si>
  <si>
    <t>אחר</t>
  </si>
  <si>
    <t>הסטאטוס מצב רפואי ידוע-ללא צורך בהמשך טיפול אינו מהווה סטאטוס הפניה. יותר מתאים לשים אותו בסיבת תיוק. לא מתאים לדעתי לסטאטוס.
הסטאטוס מצב רפואי ידוע - המשך טיפול בבעיה אינו מהווה סטאטוס הפניה, אלא מתאים יותר לסיבת ההפניה. לא מתאים לדעתי לסטאטוס.
הסטאטוס לא אושרה תקציבית סופית = לא אושרה
הסטאטוס הפניה ממערכת חיצונית-פתוחה: לא ברור. מה המשמעות של מערכת חיצונית?
תויק באופן ממוכן - לא קיים תהליך ממוכן כזה.
הסטאטוסים זימון על ידי מטפל שאינו רופא ומעקב על ידי מטפל שאינו רופא - עודכנו באפיון, אך אין להם משמעות במחזור החיים כמו של הסטאטוסים "זימון" ו"מעקב".
נסגר באופן ממוכן - לא קיים תהליך ממוכן כזה.
הסטאטוס טופל במפגש אחר - מתאים יותר לסיבת תיוק. לא מתאים לדעתי לסטאטוס.</t>
  </si>
  <si>
    <t>תשובה</t>
  </si>
  <si>
    <t>הסטאטוס מצב רפואי ידוע-ללא צורך בהמשך טיפול :  סטאטוס זה משמש לאחר קבלת התשובה להפניה. ניתן אכן לממש כך, כל זמן שהמערכת תדע להתייחס לנתון זה בתהליכים שונים. 
הסטאטוס מצב רפואי ידוע - המשך טיפול בבעיה משמש גם הוא לאחר קבלת התשובה אך מבחינה רעיונית אינו מתאים לסיבת תיוק.
הסטאטוס לא אושרה תקציבית סופית כיצד יובחן סטאטוס "לא אושרה" (המשמש לדחייה בפעם הראשונה או באופן לא סופי) מסטאטוס זה?
הסטאטוס הפניה ממערכת חיצונית-פתוחה: הפניות שיתקבלו בממשק.
תויק באופן ממוכן - תהיכים כאלו מתבצעים גם במערכת הנוכחית, גם אם לא אופיינו במכרז (דרישה חדשה, כמובן) - אך יש לדעת להתמודד איתם. 
הסטאטוסים זימון על ידי מטפל שאינו רופא ומעקב על ידי מטפל שאינו רופא - הובחנו מ"זימון" ו"מעקב" בעיקר לצורך הרשאות.
נסגר באופן ממוכן - ראה לעיל לגבי תויק באופן ממוכן.
הסטאטוס טופל במפגש אחר - קשור לסיבת אי-טיפול של רופא מומחה בהפניה. עדיין יש לאפשר לקשר תשובה להפניה זו</t>
  </si>
  <si>
    <t>קובץ מחלוקות</t>
  </si>
  <si>
    <t>מתן הפניה לשירות רפואי</t>
  </si>
  <si>
    <t>המלצה - במידה והמשתמש מורשה רק להמליץ על השירות.</t>
  </si>
  <si>
    <t>ראה הערה 664</t>
  </si>
  <si>
    <t>אחר</t>
  </si>
  <si>
    <t>ראה תגובה להערה 664</t>
  </si>
  <si>
    <t>תלוי הערה אחרת</t>
  </si>
  <si>
    <t>ראה תשובה להערה 664</t>
  </si>
  <si>
    <t>לא הוגדר כיצד המשתמש יכול לשנות סטאטוס בתהליך יצירת ההפניה. יש לשנות את הסטאטוס טרם סיום יצירת ההפניה על מנת שלא תכנס למעגל האישורים.</t>
  </si>
  <si>
    <t>האפיון חסר או אינו משקף את התיקון</t>
  </si>
  <si>
    <t>תלוי הערה אחרת</t>
  </si>
  <si>
    <t>מתן הפניה לשירות רפואי</t>
  </si>
  <si>
    <t>3. מאושרת - במידה וקיימים תנאים על השירות הדורשים גורם מאשר וגם למשתמש יש פרופיל משתמש התואם לגורם המאשר הנדרש</t>
  </si>
  <si>
    <t>בכזה מקרה יש להעביר את ההפניה ישירות לסטאטוס פתוחה (עם הדפסת האסמכתא התקציבית במסגרת המפגש)</t>
  </si>
  <si>
    <t>אחר</t>
  </si>
  <si>
    <t xml:space="preserve">לדעתי עדיף להיצמד לאחידות במקרה של הצורך באישור - במקרה כזה המערכת תצפה לקבל דחייה או אישור. במידה ונדרש אישור ולמשתמש מותר לאשר בקשות כאלו, המערכת פשוט חוסכת לו את הצורך בפתיחת ההפניה שנית ושינוי הסטאטוס ל"מאושרת". </t>
  </si>
  <si>
    <t>בקשה להבהרת הפתרון</t>
  </si>
  <si>
    <t>מה הצעד הדרוש למעבר מהפניה מאושרת להפניה פתוחה? במקרה זה המערכת אמור לחסוך למשתמש צעד זה (יכולה לבצע את התהליך באופו אוטומטי - אין צורך בבניית תהליך חדש).</t>
  </si>
  <si>
    <t>לאור סיכום הדיון כי ישנו פער בין סטאטוס "מאושרת" לסטאטוס "פתוחה" האם בעת מתן הפניה המצריכה אישור ע"י משתמש שבסמכותו לאשר אותה ההפניה תעבור ישירות לסטאטוס "פתוחה"?</t>
  </si>
  <si>
    <t>האפיון חסר או אינו משקף את התיקון</t>
  </si>
  <si>
    <t>לאור סיכום הדיון כי ישנו פער בין סטאטוס "מאושרת" לסטאטוס "פתוחה" האם בעת מתן הפניה המצריכה אישור ע"י משתמש שבסמכותו לאשר אותה ההפניה תעבור ישירות לסטאטוס "פתוחה"?</t>
  </si>
  <si>
    <t>מתן הפניה לשירות רפואי</t>
  </si>
  <si>
    <t xml:space="preserve">1. יבוצע חישוב מחדש של התנאים על ההפניה. במידה ולא נדרש גורם מאשר הסטאטוס לא ישתנה. </t>
  </si>
  <si>
    <t>בעת החלפת ספק (או אחד מהשינויים האחרים המתניעים חישוב מחדש, ראה הערה 679) יש להחיל על ההפניה את כל הבדיקות בדומה להפניה חדשה ולדרוש ביצוע הצעדים בהתאם לתוצאות הבדיקה (לדוג' הזנת נימוק או חסימת המשך הפעולה). בדומה להערה 639</t>
  </si>
  <si>
    <t>אופיין בהתאם לדרישות המכרז</t>
  </si>
  <si>
    <t>כך אופיין. ראה חישוב סטאטוס בעת "עדכון הפניה".</t>
  </si>
  <si>
    <t>מקובל</t>
  </si>
  <si>
    <t>התהליך הנדון הינו תיקון הפניה, כלומר שינוי פרטי ההפניה. בתהליך "עדכון" אליו הפנתה תשובת הספק מתוארת בחירה יזומה של סטאטוס על ידי המשתמש, ללא התייחסות לעדכון פרטי ההפניה.</t>
  </si>
  <si>
    <t>האפיון חסר או אינו משקף את התיקון</t>
  </si>
  <si>
    <t>אפיון לא חסר - גם תהליך תיקון הפניה מכוסה תחת חישוב תנאים מחדש. ראה סעיף 2.3 - פעולת "חישוב סטאטוס הפניה"-"בתיקון הפניה".</t>
  </si>
  <si>
    <t>תואר חישוב מחדש במקרה של עדכון ספק ההפניה, אולם יש להתניע את החישוב גם בעדכון כל פרט אחר של ההפניה.</t>
  </si>
  <si>
    <t>האפיון חסר או אינו משקף את התיקון</t>
  </si>
  <si>
    <t>מתן הפניה לשירות רפואי</t>
  </si>
  <si>
    <t>בביטול הפניה – מבוטלת. ניתן לבטל הפניות כל עוד הן אינן בסטאטוסים הבאים:
1. התקבלה תשובה מלאה
2. התקבלה תשובה חלקית
3. מבוטלת
4. תויקה
5. במעקב
6. זימון מטופל</t>
  </si>
  <si>
    <t>יש לשנות שם סטאטוס זה ל"נסגר טרם מימוש". 
ניתן להגיע אליו מהסטאטוסים הבאים:
הפניה פתוחה
ממתינה לאישור תקציבי
אושרה תקציבית
נדרש מידע נוסף
לא אושרה תקציבית סופית
הפניה ממערכת חיצונית - פתוחה
טופל במפגש אחר
בטיפול הגורם המאשר</t>
  </si>
  <si>
    <t>אפיון עודכן</t>
  </si>
  <si>
    <t>מקובל</t>
  </si>
  <si>
    <t>נסגר</t>
  </si>
  <si>
    <t>מתן הפניה לשירות רפואי</t>
  </si>
  <si>
    <t>1. תוקף ב"מ: תאריך מתן ההפניה+מס' חודשים (בהתאם למס' חודשים הקבועים לשירות הנבחר).</t>
  </si>
  <si>
    <t>משך התוקף מתואר בימים</t>
  </si>
  <si>
    <t>אפיון עודכן</t>
  </si>
  <si>
    <t>מקובל</t>
  </si>
  <si>
    <t>נסגר</t>
  </si>
  <si>
    <t>מתן הפניה לשירות רפואי</t>
  </si>
  <si>
    <t>1. אם תוקף ב"מ גדול מתאריך השחרור של המטופל אז תוקף ההפניה = תאריך שחרור.</t>
  </si>
  <si>
    <t>אם:
1. סוג שירות=!= "חובה/קבע/שמ"פ/כלוא/מתנדב בטיפול הצבא" (לסוגיו השונים) או ריק
אז:
תוקף הפניה=תאריך מתן הפניה + 1 יום</t>
  </si>
  <si>
    <t>אפיון עודכן</t>
  </si>
  <si>
    <t>מקובל</t>
  </si>
  <si>
    <t>נסגר</t>
  </si>
  <si>
    <t>מתן הפניה לשירות רפואי</t>
  </si>
  <si>
    <t>ימומשו באמצעות תשתית שאלונים. לכן מבנה תנאים אלו יידרש להישלח במבנה התואם למבנה שאלון</t>
  </si>
  <si>
    <t>ראה הערה 649</t>
  </si>
  <si>
    <t>דרישה חדשה</t>
  </si>
  <si>
    <t>מבנה התנאים שהועבר כולל לוגיקה שאיננה כלולה בדרישות המכרז. נדרש דיון בנושא.</t>
  </si>
  <si>
    <t>מחלוקת</t>
  </si>
  <si>
    <t>נשמח לדון בנושא. קיבוץ תנאים ימומש כלוגיקה במפגש.</t>
  </si>
  <si>
    <t>קובץ מחלוקות</t>
  </si>
  <si>
    <t>במסמך אפיון מסך "מתן תרופה" אין הגדרה ברורה להפרדת תרופות חדשות וקיימות.</t>
  </si>
  <si>
    <t>האפיון חסר או אינו משקף את התיקון</t>
  </si>
  <si>
    <t>מתן הפניה לשירות רפואי</t>
  </si>
  <si>
    <t>המערכת תבדוק במס' מקומות האם קיימים תנאים נוספים למתן ההפניה:</t>
  </si>
  <si>
    <t>ראה הערה 666</t>
  </si>
  <si>
    <t>אחר</t>
  </si>
  <si>
    <t>ראה תגובה להערה 666</t>
  </si>
  <si>
    <t>תלוי הערה אחרת</t>
  </si>
  <si>
    <t>ראה תשובה להערה 666</t>
  </si>
  <si>
    <t>נסגר</t>
  </si>
  <si>
    <t>מתן הפניה לשירות רפואי</t>
  </si>
  <si>
    <t>מידה וקיימים תנאים למתן ההפניה, המערכת תחשב את הגורם המאשר הנדרש בהתאם לחוקיות הבאה:
1. אם קיים תנאי הרשאתי: גורם מאשר יהיה הגורם המאשר לשירות+ספק.
1.1. אם לא הוגדר גורם מאשר הגורם יהיה גורם מאשר ברירת מחדל להפניות (הגדרה של מנהל מערכת).
2. אם קיימים תנאים מסוג בדיקת ערכים/בדיקה כמותית/שאלות כן-לא/ספק אחר הגורם המאשר יהיה גורם מאשר חריג הבכיר מבין כל הגורמים לתנאים (גם אם קיים תנאי הרשאתי).</t>
  </si>
  <si>
    <t>סדר ניתוב לגורם מאשר:
1. בחריגה מתנאי:
  א. גורם מאשר לתנאי
  ב. גורם מאשר לחריגה בתנאים להפניה
2. בהיעדר הרשאה למתן השירות בכלל או שירות-ספק פרטני: גורם מאשר כללי לשירות הרפואי
3. גורם מאשר גורף לשירותים רפואיים (מוגדר ברמת המערכת כולה).
בהיעדר גורם מאשר יש להפנות את הבקשה לגורם מאשר הבא לפי הסדר הנ"ל</t>
  </si>
  <si>
    <t>אפיון עודכן</t>
  </si>
  <si>
    <t>מקובל</t>
  </si>
  <si>
    <t>מי יהיה הגורם המאשר במקרה בו לא מוגדר ערך בשדה גורם המאשר הנבחר?</t>
  </si>
  <si>
    <t>האפיון חסר או אינו משקף את התיקון</t>
  </si>
  <si>
    <t>מי יהיה הגורם המאשר במקרה בו לא מוגדר ערך בשדה גורם המאשר הנבחר?</t>
  </si>
  <si>
    <t>מתן הפניה לשירות רפואי</t>
  </si>
  <si>
    <t>במידה ולשירות והספק שנבחרו מוגדר בטבלאות הארגון שנדרשת אסמכתא תקציבית, המערכת תייצר אובייקט אסמכתא עם סטאטוס ותוקף הזהים לאלו שבהפניה. כל עוד ההפניה איננה מאושרת לא ניתן יהיה להפיק את תדפיס האסמכתא.
במקרה של "המלצה" על הפניה לא תיווצר אסמכתא.</t>
  </si>
  <si>
    <t>יש לחולל אסמכתא רק כאשר ההפניה עוברת לסטאטוס "פתוחה" או "מאושרת". לאחר שחוללה אסמכתא אין למנוע את הדפסתה</t>
  </si>
  <si>
    <t>אחר</t>
  </si>
  <si>
    <t xml:space="preserve">עדיפות למימוש באופן הבא: במידה ומוגדר שנדרשת אסמכתא, האסמכתא תחולל בכל מקרה עם סטאטוס מתאים לסטאטוס ההפניה. רק כאשר ההפניה מאושרת או פתוחה ניתן יהיה להדפיס את האסמכתא.  </t>
  </si>
  <si>
    <t>מחלוקת</t>
  </si>
  <si>
    <t>לא אפשרי. אסמכתא היא תוצר של אישור הפניה/ תרופה.. ולא קיימת קודם לכך. כמו תוקף האסמכתא הוא החל מאישור הפריט (האוטו' או הידני)  ולא קודם</t>
  </si>
  <si>
    <t>נסגר</t>
  </si>
  <si>
    <t>מתן הפניה לשירות רפואי</t>
  </si>
  <si>
    <t>מבנה האובייקט:
1. מס' אסמכתא – מס' נומרי רץ.
2. קישור להפניה – FK.
3. תאריך יצירה – תאריך יצירת ההפניה.
4. סטאטוס – סטאטוס ההפניה.
5. תוקף – תוקף ההפניה.</t>
  </si>
  <si>
    <t>תוקף: תאריך יצירת האסמכתא (מתן האישור או יצירת ההפניה, במקרה ולא צריך אישור) + משך התוקף המוגדר לשירות</t>
  </si>
  <si>
    <t>דרישה חדשה</t>
  </si>
  <si>
    <t>לא מתוארת לוגיקה כזו במכרז. ראה דרישה 2.4.22.2</t>
  </si>
  <si>
    <t>מחלוקת</t>
  </si>
  <si>
    <t>דרישה 2.4.20.1 "המערכת תקבע לכל אסמכתא תקציבית תוקף, המבוסס בין היתר על נתוני השירות בטבלאות הארגון, על נתוני המטופל ועל כללים שיסוכמו במסגרת האפיון."
לא ברור הקשר לדרישה 2.4.22.2 העוסק בתדפיס אסמכתא תקציבית.</t>
  </si>
  <si>
    <t>נסגר</t>
  </si>
  <si>
    <t>מתן הפניה לשירות רפואי</t>
  </si>
  <si>
    <t>סטאטוס האסמכתא ישתנה בהתאם לסטאטוס ההפניה.
להלן הסטאטוסים האפשריים לאסמכתא:
1. ממתינה לאישור – כאשר סטאטוס ההפניה=ממתינה לאישור.
2. מאושרת – כאשר סטאטוס ההפניה = פתוחה/מאושרת.
3. לא מאושרת – כאשר סטאטוס ההפניה=לא מאושרת.
4. מבוטלת – כאשר סטאטוס הפניה=מבוטלת.</t>
  </si>
  <si>
    <t>1. ממתינה לאישור, מאושרת, לא מאושרת – לאור הערה 691, סטאטוסים אלו מיותרים.
סטאטוס: האסמכתא צריכה להיווצר בסטאטוס "תקפה", כאשר ההפניה מאושרת (אין ליצור אסמכתא קודם לכן). ההפניה עצמה יכולה לנוע בהמשך מסטאטוס "מאושרת" (באם עברה תהליך אישור מפורש) לסטאטוס פתוחה.
בהמשך, עם מימוש ההפניה (המתבטא במערכת בשלב זה בהזנת תשובה ידנית/ממוכנת) יש להעביר את סטאטוס האסמכתא ל"נוצלה" (או שם אחר בהתאם למערכת תקציבים)
מבוטלת: במקרה של ביטול יזום של האסמכתא, חישוב מחדש של תנאי ההפניה (לדוג' החלפת ספק, בפרטי ההפניה וכדומה)  או כתוצאה מביטול ההפניה.</t>
  </si>
  <si>
    <t>אחר</t>
  </si>
  <si>
    <t>ראה תגובה להערה 691. 
סטאטוס מבוטלת - לא ניתן לבטל באופן יזום אסמכתא. ניתן לבטל אך ורק הפניה.</t>
  </si>
  <si>
    <t>בקשה להבהרת הפתרון</t>
  </si>
  <si>
    <t>מה קורה לאסמכתא במקרה של שינוי ספק?</t>
  </si>
  <si>
    <t xml:space="preserve">לא תואר סטאטוס האסמכתא לאחר מימוש ההפניה. </t>
  </si>
  <si>
    <t>האפיון חסר או אינו משקף את התיקון</t>
  </si>
  <si>
    <t xml:space="preserve">לא תואר סטאטוס האסמכתא לאחר מימוש ההפניה. </t>
  </si>
  <si>
    <t>האפיון חסר או אינו משקף את התיקון</t>
  </si>
  <si>
    <t>מתן הפניה לשירות רפואי</t>
  </si>
  <si>
    <t xml:space="preserve"> גורם מפנה</t>
  </si>
  <si>
    <t>יש להשמיט שדה זה</t>
  </si>
  <si>
    <t>אפיון עודכן</t>
  </si>
  <si>
    <t>ראה אפיון תדפיס אסמכתא</t>
  </si>
  <si>
    <t>מקובל</t>
  </si>
  <si>
    <t>נסגר</t>
  </si>
  <si>
    <t>מתן הפניה לשירות רפואי</t>
  </si>
  <si>
    <t>תאריך ההפניה</t>
  </si>
  <si>
    <t>יש לשנות ל"תאריך יצירת האסמכתא"</t>
  </si>
  <si>
    <t>אפיון עודכן</t>
  </si>
  <si>
    <t>ראה אפיון תדפיס אסמכתא</t>
  </si>
  <si>
    <t>מקובל</t>
  </si>
  <si>
    <t>נסגר</t>
  </si>
  <si>
    <t>מתן הפניה לשירות רפואי</t>
  </si>
  <si>
    <t>1. תאריך אישור ההפניה</t>
  </si>
  <si>
    <t>לאור הערה 695, שדה זה מיותר ויש להשמיטו</t>
  </si>
  <si>
    <t>אפיון עודכן</t>
  </si>
  <si>
    <t>ראה אפיון תדפיס אסמכתא</t>
  </si>
  <si>
    <t>מקובל</t>
  </si>
  <si>
    <t>נסגר</t>
  </si>
  <si>
    <t>מתן הפניה לשירות רפואי</t>
  </si>
  <si>
    <t>ביצוע שינויים בהפניה קיימת יחשב "עדכון" במידה והוא מתבצע ע"י משתמש שונה מזה שרשם את ההפניה או לאחר תום הזמן שהוגדר לתיקון רשומה קיימת.</t>
  </si>
  <si>
    <t>התהליך ייחשב ל"עדכון" כאשר הוא מתבצע בכל תהליך שהוא פרט לתהליך "תיקון/ביטול מידע רפואי"</t>
  </si>
  <si>
    <t>הבהרה</t>
  </si>
  <si>
    <t>אפיון עודכן</t>
  </si>
  <si>
    <t>משפט זה איננו נכון. נמחק מהאפיון.תיקון הפניה נעשה ממקום אחר ולא ממסך זה ולכן איננו רלוונטי כאן.</t>
  </si>
  <si>
    <t>מקובל</t>
  </si>
  <si>
    <t>נסגר</t>
  </si>
  <si>
    <t>מתן הפניה לשירות רפואי</t>
  </si>
  <si>
    <t>בתהליך עדכון, מסך ההפניה יוצג ברובו נעול לשינויים, למעט שדה סטאטוס.
במידה ומסך ההפניה נעול, גם השאלונים המלווים אליו יהיו נעולים לעדכון.</t>
  </si>
  <si>
    <t>אמנם הנאמר בסעיף זה אינו מחייב ("ברובו") אך חובה להדגיש כי ישנם שדות נוספים הניתנים לעדכון למשל ספק, תאריך תור וכדומה.</t>
  </si>
  <si>
    <t>הבהרה</t>
  </si>
  <si>
    <t>אפיון עודכן</t>
  </si>
  <si>
    <t>אכן.</t>
  </si>
  <si>
    <t>לא תוקן</t>
  </si>
  <si>
    <t>חסר ספק</t>
  </si>
  <si>
    <t>נסגר</t>
  </si>
  <si>
    <t>מתן הפניה לשירות רפואי</t>
  </si>
  <si>
    <t>המשתמש יוכל לבחור את הסטאטוס ההפניה בהתאם לטבלת סטאטוסים המגדירה איזה סטאטוס ניתן לבחור בהתאם לסטאטוס הקיים.</t>
  </si>
  <si>
    <t>הפעולה (והסטאטוס העוקב האפשרי לאחריה) תלויים גם בפרופיל המשתמש והמבנה</t>
  </si>
  <si>
    <t>דרישה חדשה</t>
  </si>
  <si>
    <t>הדרישה במכרז איננה מגדירה תלות בפרופיל המשתמש.</t>
  </si>
  <si>
    <t>מחלוקת</t>
  </si>
  <si>
    <t>עצם הדרישה לניהול סטאטוסים הינה אכן דרישה חדשה אך הוגדרה ככזו בעבר. במסגרת הדרישה לניהול סטאטוסים מוגדרת מפת סטאטוסים לפי, בין השאר, פרופיל משתמש.</t>
  </si>
  <si>
    <t>קובץ מחלוקות</t>
  </si>
  <si>
    <t>מתן הפניה לשירות רפואי</t>
  </si>
  <si>
    <t xml:space="preserve">לאחר אישור הנתונים, עדכון הסטאטוס יגרור שינוי סטאטוס פריט המעקבים המקושר לאותה הפניה. פריט המעקבים יקבל </t>
  </si>
  <si>
    <t xml:space="preserve">המשפט נראה קטוע. </t>
  </si>
  <si>
    <t>בקשה להבהרה</t>
  </si>
  <si>
    <t>אחר</t>
  </si>
  <si>
    <t xml:space="preserve">משפט זה איננו נכון. נמחק מהאפיון. </t>
  </si>
  <si>
    <t>מקובל</t>
  </si>
  <si>
    <t>המשפט נמחק. יש לראות באפיון פריט מעקבים כיצד הסטאטוס שלו מגיב לשינויים בסטאטוס ההפניה.</t>
  </si>
  <si>
    <t>האפיון חסר או אינו משקף את התיקון</t>
  </si>
  <si>
    <t>המשפט נמחק. במסמך אפיון תהליך "מעקב אחר מידע רפואי" לא ברור כיצד סטאטוס פריט מעקבים מגיב לשינויים בסטאטוס ההפניה.</t>
  </si>
  <si>
    <t>האפיון חסר או אינו משקף את התיקון</t>
  </si>
  <si>
    <t>מתן הפניה לשירות רפואי</t>
  </si>
  <si>
    <t>לא ניתן יהיה לבצע תיקון אם ההפניה נמצאת בסטאטוסים הבאים:</t>
  </si>
  <si>
    <t>יש להוסיף לרשימה זו:
טופל במפגש אחר</t>
  </si>
  <si>
    <t>אחר</t>
  </si>
  <si>
    <t xml:space="preserve">לא ברורה המשמעות של "טופל במפגש אחר". לדעתי מתאים יותר לסיבת תיוק ולא לסטאטוס הפניה. </t>
  </si>
  <si>
    <t>תלוי הערה אחרת</t>
  </si>
  <si>
    <t>ראה תשובה להערה 680</t>
  </si>
  <si>
    <t>בתשובה להערה 680, סוכם כי הספק יבחון כיצד לממש חיווי כי אין להציג את ההפניה עוד  במסגרת מסך "הפניות פתוחות". לאור תשובתו יש להגביל את התהליך במקרה שניתן להפניה חיווי זה.</t>
  </si>
  <si>
    <t>האפיון חסר או אינו משקף את התיקון</t>
  </si>
  <si>
    <t>בתשובה להערה 680, סוכם כי הספק יבחון כיצד לממש חיווי כי אין להציג את ההפניה עוד  במסגרת מסך "הפניות פתוחות". לאור תשובתו יש להגביל את התהליך במקרה שניתן להפניה חיווי זה. עדיין לא נתקבל מענה להערה 680 בכלל, ולא לסוגיה זו בפרט.</t>
  </si>
  <si>
    <t>האפיון חסר או אינו משקף את התיקון</t>
  </si>
  <si>
    <t>מתן הפניה לשירות רפואי</t>
  </si>
  <si>
    <t>ביטול הפניה יתאפשר באמצעות כפתור "ביטול הפניה" במסך הפניות.</t>
  </si>
  <si>
    <t>בהתאם לטרמינולוגיה והחלוקה בין עדכון לתהליך "תיקון/ביטול מידע רפואי" יש להציג למשתמשים לחצן זה עם הכותרת "מחיקת ההפניה"</t>
  </si>
  <si>
    <t>אפיון עודכן</t>
  </si>
  <si>
    <t>מקובל</t>
  </si>
  <si>
    <t>נסגר</t>
  </si>
  <si>
    <t>מתן הפניה לשירות רפואי</t>
  </si>
  <si>
    <t>2.10</t>
  </si>
  <si>
    <t>התשובה להפניה יכולה להגיע ב-3 אופנים:
1. ממשק מעבדות/דימות.
2. מפגש במערכת המהווה יעוץ מומחה – היועץ קשר את המפגש להפניה הרלוונטית.
3. צירוף של קובץ חיצוני וקישורו להפניה מסוימת.</t>
  </si>
  <si>
    <t>אופנים נוספים:
1. ממשק "ספק אחר"
2. סוגי מפגשים אחרים
3. הזנת תשובה ידנית.</t>
  </si>
  <si>
    <t>אופיין בהתאם לדרישות המכרז</t>
  </si>
  <si>
    <t xml:space="preserve">1. ממשק ספק אחר- לא ברור לאיזה ממשק מדובר. אם ל"ספק רפואה דחופה" אז אין חיבור של הפניה לתוצאה בממשק זה.
2. כל סוג מפגש יכול להיות תשובה להפניה, ובעוד שהרופא מקשר בין ההפניה למפגש (תהליך הפניות פתוחות). אפיון עודכן.
3. דרישה חדשה. לא מצאתי דרישה במכרז להזנת תשובה ידנית. </t>
  </si>
  <si>
    <t>מקובל</t>
  </si>
  <si>
    <t>נא להוסיף דרישה חדשה להזנת תשובה ידנית</t>
  </si>
  <si>
    <t>נסגר</t>
  </si>
  <si>
    <t>מתן הפניה לשירות רפואי</t>
  </si>
  <si>
    <t>2.10</t>
  </si>
  <si>
    <t>תשובת דימות ותוצאות מעבדה שיתקבלו ממערכות חיצוניות יוצגו במסכי הדימות/מעבדות בהתאם. 
במקרה זה סטאטוס ההפניה ישתנה ל"התקבלה תשובה מלאה" או "התקבלה תשובה חלקית".</t>
  </si>
  <si>
    <t>בנוסף יוצג תוכן התשובה בצמוד להפניה באזור "תשובה להפניה"</t>
  </si>
  <si>
    <t>דרישה חדשה</t>
  </si>
  <si>
    <t>1. התשובות מוצגות אך ורק ברכיבים המיועדים להם (ממצאי דימות/תוצאות מעבדה בהתאמה).
2. ניתן לעבור מהתשובה להפניה שלה, בהתאם לדרישות המכרז (2.2.8.13)
3. מסך ההפניה איננו כולל אזור "תשובה להפניה".</t>
  </si>
  <si>
    <t>מחלוקת</t>
  </si>
  <si>
    <t>סמנטיקה. אם ניתן לעבור מההפניה לתשובה (בהיותם פריטי מעקבים, ובמסגרת דרישה 2.2.8.6 להצגת כלל שלבי החיים של הפריט לרבות המידע שבהם, וראה דרישה 2.4.1.3 המגדירה את המפגש המדובר עצמו כתשובה להפניה) ומהתשובה חזרה להפניה הרי שהמטרה הושגה. שים לב שלא נדרש באותו מסך.</t>
  </si>
  <si>
    <t>קובץ מחלוקות</t>
  </si>
  <si>
    <t>מתן הפניה לשירות רפואי</t>
  </si>
  <si>
    <t>2.10</t>
  </si>
  <si>
    <t>בכל קבלת תשובה להפניה, המערכת תייצר פריט מעקבים לגורם המפנה, המקושר לתשובה להפניה.</t>
  </si>
  <si>
    <t>העברת פריטי המעקבים למשתמשים השונים אינה נעשית בצורת שידור מסר אלא לפי הגדרות השליפה (לדוג' תא הדואר) של כל משתמש, כאשר כל המשתמשים שולפים מ- ופועלים על אותה טבלה אך במבטים שונים</t>
  </si>
  <si>
    <t>הבהרה</t>
  </si>
  <si>
    <t>אחר</t>
  </si>
  <si>
    <t>אכן. כך אופיין. אין כוונה לשידור מסר אלא ליצירת פריט ברשימת המעקבים.</t>
  </si>
  <si>
    <t>מקובל</t>
  </si>
  <si>
    <t>נסגר</t>
  </si>
  <si>
    <t>מתן הפניה לשירות רפואי</t>
  </si>
  <si>
    <t>2.11</t>
  </si>
  <si>
    <t>1. שם הספק – יוצג רק אם ההפניה איננה בסטאטוס "ממתינה לאישור".</t>
  </si>
  <si>
    <t>יש להציג שדה זה בכל מקרה</t>
  </si>
  <si>
    <t>אפיון עודכן</t>
  </si>
  <si>
    <t>מקובל</t>
  </si>
  <si>
    <t>נסגר</t>
  </si>
  <si>
    <t>מתן הפניה לשירות רפואי</t>
  </si>
  <si>
    <t>2.11</t>
  </si>
  <si>
    <t>1. מלל קבוע "טופס זה תקף בליווי אסמכתא תקציבית" - יוצג רק אם ההפניה בסטאטוס "ממתינה לאישור".</t>
  </si>
  <si>
    <t>יש להציג שדה זה בכל הפניה אצל שירות ספק המצריכה אסמכתא תקציבית, בין אם ניתנה אחת כזו ובין אם לאו</t>
  </si>
  <si>
    <t>אפיון עודכן</t>
  </si>
  <si>
    <t>תשובה</t>
  </si>
  <si>
    <t>לשנות ל""טופס זה תקף בליווי אסמכתא תקציבית""</t>
  </si>
  <si>
    <t>נסגר</t>
  </si>
  <si>
    <t>מתן הפניה לשירות רפואי</t>
  </si>
  <si>
    <t>2.11</t>
  </si>
  <si>
    <t>פרטי מטופל</t>
  </si>
  <si>
    <t>בהתאם לסעיף 2.6, צריך לכלול: שם מלא, גיל, תאריך לידה, מ.א, ת.ז, מס' טלפון.</t>
  </si>
  <si>
    <t>אופיין בהתאם לדרישות המכרז</t>
  </si>
  <si>
    <t>כך אופיין. ראה אפיון תדפיס הפניה.</t>
  </si>
  <si>
    <t>מקובל</t>
  </si>
  <si>
    <t>נסגר</t>
  </si>
  <si>
    <t>מתן הפניה לשירות רפואי</t>
  </si>
  <si>
    <t>2.11</t>
  </si>
  <si>
    <t>1. קוד/י שירות+ שם.</t>
  </si>
  <si>
    <t>יש לפרט (בצורת מחרוזת וברקוד) את: 
קוד משרד הבריאות
קוד תומ"ר</t>
  </si>
  <si>
    <t>אפיון עודכן</t>
  </si>
  <si>
    <t>מקובל</t>
  </si>
  <si>
    <t>חסר פירוט הקודים וברקוד</t>
  </si>
  <si>
    <t>נסגר</t>
  </si>
  <si>
    <t>מתן הפניה לשירות רפואי</t>
  </si>
  <si>
    <t>2.11</t>
  </si>
  <si>
    <t>1. מידע נוסף – שאלות כן/לא שהמשתמש מילא והוגדרו כרלוונטיים להדפסה (בהגדרת השאלה).</t>
  </si>
  <si>
    <t>יש להדפיס גם את תוצאות השאלונים בהתאם לסימון השאלה האם להדפסה</t>
  </si>
  <si>
    <t>אופיין בהתאם לדרישות המכרז</t>
  </si>
  <si>
    <t>כך אופיין. ראה אפיון תדפיס הפניה.</t>
  </si>
  <si>
    <t>מקובל</t>
  </si>
  <si>
    <t>נסגר</t>
  </si>
  <si>
    <t>מתן הפניה לשירות רפואי</t>
  </si>
  <si>
    <t>2.11</t>
  </si>
  <si>
    <t>1. מזהה פנימי – מס' הפניה.</t>
  </si>
  <si>
    <t>יש להדפיס בצורת מחרוזת וברקוד</t>
  </si>
  <si>
    <t>אפיון עודכן</t>
  </si>
  <si>
    <t>מקובל</t>
  </si>
  <si>
    <t>חסר ברקוד</t>
  </si>
  <si>
    <t>נסגר</t>
  </si>
  <si>
    <t>מתן הפניה לשירות רפואי</t>
  </si>
  <si>
    <t>2.11</t>
  </si>
  <si>
    <t xml:space="preserve">1. פרטי המפנה </t>
  </si>
  <si>
    <t>שם משתמש, התמחות, מספר רישיון, מספר רישיון מומחה</t>
  </si>
  <si>
    <t>אפיון עודכן</t>
  </si>
  <si>
    <t>מקובל</t>
  </si>
  <si>
    <t>נסגר</t>
  </si>
  <si>
    <t>מתן הפניה לשירות רפואי</t>
  </si>
  <si>
    <t>2.11</t>
  </si>
  <si>
    <t>תוכן התדפיס יכלול את השדות הבאים:</t>
  </si>
  <si>
    <t>סדר השדות להדפסה:
      מלל קבוע "טופס זה תקף בליווי אסמכתא תקציבית"
      גורם מפנה
      תאריך הפניה
   תוקף ההפניה
      כותרת ההפניה – סוג השירות.
      מזהה פנימי – מס' הפניה. 
      פרטי מטופל 
      פרופיל וסעיפי ליקוי של המטופל
   תוכן ההפניה
      קוד/י שירות+ שם. 
      שם הספק – יוצג רק אם ההפניה איננה בסטאטוס "ממתינה לאישור". 
   פרטי המפנה  
   מידע נוסף – שאלות כן/לא שהמשתמש מילא והוגדרו כרלוונטיים להדפסה (בהגדרת השאלה). 
   תבניות קבועות לשירות – תבניות שהוגדרו כחובה לשירות הנבחר (בהתאם להגדרות המערכת).
יות למטופל – מטבלת השירותים</t>
  </si>
  <si>
    <t>אפיון עודכן</t>
  </si>
  <si>
    <t xml:space="preserve">עודכן בתדפיס </t>
  </si>
  <si>
    <t>לא תוקן</t>
  </si>
  <si>
    <t>בשרטוט:
חסר תוקף הפניה, פרטי מפנה
מספר הפניה, קוד, שם ספק לא במקום המבוקש</t>
  </si>
  <si>
    <t xml:space="preserve">להחליף סדר    תוכן ההפניה
וקוד/י שירות+ שם. </t>
  </si>
  <si>
    <t>האפיון חסר או אינו משקף את התיקון</t>
  </si>
  <si>
    <t xml:space="preserve">להחליף סדר    תוכן ההפניה
וקוד/י שירות+ שם. </t>
  </si>
  <si>
    <t>האפיון חסר או אינו משקף את התיקון</t>
  </si>
  <si>
    <t>מתן הפניה לשירות רפואי</t>
  </si>
  <si>
    <t>3</t>
  </si>
  <si>
    <t>חסר</t>
  </si>
  <si>
    <t>הגדרת השדות הנכללים בהפניה:
בנוסף לשדות שתוארו לעיל יש לשמור עבור הפניה שדות:
תאריך תור תאריך ושעה
תאריך הודעה לחייל על התור תאריך ושעה
שדות אלו ניתנים לעדכון עם שמירת גרסאות.</t>
  </si>
  <si>
    <t>אפיון עודכן</t>
  </si>
  <si>
    <t>השדות נוספו לאחר אפיון מרפאות יקר. ראה אפיון מסך פרטי הפניה</t>
  </si>
  <si>
    <t>מקובל</t>
  </si>
  <si>
    <t>נסגר</t>
  </si>
  <si>
    <t>אישור להפניה, לתרופה ולהוראה רפואית</t>
  </si>
  <si>
    <t>1.3</t>
  </si>
  <si>
    <t>1. בעת רישום ההפניה/תרופה/הוראה רפואית, במידה והמערכת זיהתה כי קיים תנאי הדורש גורם מאשר/גורם מאשר חריג, המערכת תייצר 2 פריט מעקבים, הן לגורם המפנה והן לגורם המאשר הנדרש.</t>
  </si>
  <si>
    <t>ראה הערה 655</t>
  </si>
  <si>
    <t>אחר</t>
  </si>
  <si>
    <t>ראה תגובה להערה 655. הרעיון ליצור פריט מעקבים רק במידה ונדרש לעקוב אחר ההפניה. בנוסף המשתמש תמיד יוכל להוסיף את ההפניה למעקב באופן ידני.</t>
  </si>
  <si>
    <t>מקובל</t>
  </si>
  <si>
    <t>נסגר</t>
  </si>
  <si>
    <t>אישור להפניה, לתרופה ולהוראה רפואית</t>
  </si>
  <si>
    <t>1.3</t>
  </si>
  <si>
    <t>1. פריטי המעקבים יקושרו לבקשה המקורית (ההפניה/תרופה/הוראה רפואית) וכן יקושרו אחד לשני.</t>
  </si>
  <si>
    <t>לאור הערה 616, יש צורך בייצור פריט מעקבים אחד שיקושר ליישות המבוקשת לאישור (במקרה של תרופה והוראה רפואית) או הסתמכות על פריט המעקבים המקורי שנוצר בעת יצירת ההפניה.</t>
  </si>
  <si>
    <t>הבהרה</t>
  </si>
  <si>
    <t>אחר</t>
  </si>
  <si>
    <t>אכן. פריט המעקבים שייוצר יקושר לישות המקורית (הפניה/תרופה/הוראה). במידה ונוצרו 2 פריטי מעקב הם יקושרו בנוסף אחד לשני.</t>
  </si>
  <si>
    <t>מקובל</t>
  </si>
  <si>
    <t>נסגר</t>
  </si>
  <si>
    <t>אישור להפניה, לתרופה ולהוראה רפואית</t>
  </si>
  <si>
    <t>1.3</t>
  </si>
  <si>
    <t>1. שינוי של סטאטוסים מסוימים בפריט מעקבים אחד יגרמו לשינוי של הסטאטוס בפריט המעקבים הקשור (סטאטוסים כגון תיוק/זימון המטופל לא ישנו את סטאטוס הפריט הקשור, אלא רק את סטאטוס הבקשה). </t>
  </si>
  <si>
    <t>עבור תרופה והוראה רפואית: הפריטים הופכים לפעילים בתיק הרפואי רק לאחר אישורם, כלומר אין חפיפה בין הטיפול בבקשה לאישורם לבין הטיפול בהם במסגרת התיק - אין סוגיה של השפעה הדדית
עבור הפניה - האישור מנוהל על פריט המעקבים המקורי של הפניה ולכן כל פעולה בהגדרתה משפיעה הן על הפריט המקומי והן על תהליך האישור. הפעולות המותרות מוגדרות במפת הסטאטוסים</t>
  </si>
  <si>
    <t>הבהרה</t>
  </si>
  <si>
    <t>אחר</t>
  </si>
  <si>
    <t>אכן. הקשר בין הסטאטוסים של פריטים מקושרים בא לענות על הצורך של העברת מסר בין הגורם המאשר לגורם המפנה. לדוגמה: כאשר גורם מאשר מבקש מידע נוסף, או כאשר הגורם המפנה רוצה להחזיר את הבקשה לאחר הוספת מידע. לכן נדרש שסטאטוס של פריט אחד ישנה את סטאטוס הפריט הקשור.</t>
  </si>
  <si>
    <t>תשובה</t>
  </si>
  <si>
    <t>שני הגורמים צריכים לעבוד על פריט אחד - הבקשה</t>
  </si>
  <si>
    <t>נסגר</t>
  </si>
  <si>
    <t>אישור להפניה, לתרופה ולהוראה רפואית</t>
  </si>
  <si>
    <t>2.1</t>
  </si>
  <si>
    <t>1. אישור הבקשה – ישנה את סטאטוס הבקשה ל"מאושרת". במידה קיימת אסמכתא הסטאטוס שלה ישתנה ל"מאושרת".</t>
  </si>
  <si>
    <t>ראה הערה 691, 693</t>
  </si>
  <si>
    <t>אחר</t>
  </si>
  <si>
    <t>ראה תגובה להערה 691</t>
  </si>
  <si>
    <t>תלוי הערה אחרת</t>
  </si>
  <si>
    <t>ראה תשובה להערה 691</t>
  </si>
  <si>
    <t>ביקשנו יצירת אסמכתא רק עם קבלת אישור.</t>
  </si>
  <si>
    <t>האפיון חסר או אינו משקף את התיקון</t>
  </si>
  <si>
    <t xml:space="preserve">ביקשנו יצירת אסמכתא רק עם קבלת אישור. יש לציין כי במסמך אפיון "תהליך מתן הפניה לשירות רפואי" נכתב כי "במידה ולשירות מוגדר שנדרשת אסמכתא המערכת תיצור אובייקט אסמכתא (רק להפניות פתוחות/מאושרות)". הניסוח הנוכחי במסמך זה מרמז על קיומה של אסמכתא עוד טרם אישור הפריט. </t>
  </si>
  <si>
    <t>האפיון חסר או אינו משקף את התיקון</t>
  </si>
  <si>
    <t>אישור להפניה, לתרופה ולהוראה רפואית</t>
  </si>
  <si>
    <t>2.1</t>
  </si>
  <si>
    <t>4. סימון במעקב – ישנה את סטאטוס הבקשה ל"במעקב". בנוסף יידרש להזין את תאריך התזכורת.</t>
  </si>
  <si>
    <t>סטאטוס זה אינו מתאים לתהליך זה. במקביל חסרים סטאטווסים "בטיפול הגורם המאשר" ו"הועברה לאישור גורם אחר"</t>
  </si>
  <si>
    <t>אפיון עודכן</t>
  </si>
  <si>
    <t>1. אכן, אך אלו פעולות שהמשתמש יוכל לבצע ברשימת המעקבים ולכן הם מצויינים כאן (הפעולות תיוק, מעקב וזימון מטופל). 
2. הועברה לאישור גורם אחר - הפעולה לא מתוארת בדרישה במכרז</t>
  </si>
  <si>
    <t>תשובה</t>
  </si>
  <si>
    <t xml:space="preserve">1. במידה והסטאטוס אינו מתאים לתהליך - יש לחסום את המשתמש מלבצעו.
2. צריך להיכלל במסגרת ניהול סטאטוסים שהוגדר כCR. </t>
  </si>
  <si>
    <t>נסגר</t>
  </si>
  <si>
    <t>אישור להפניה, לתרופה ולהוראה רפואית</t>
  </si>
  <si>
    <t>2.1</t>
  </si>
  <si>
    <t>המשתמש יוכל לסמן בקשה להפניה/תרופה בסטאטוס "מאושרת" ולהדפיס את תדפיס האסמכתא שלה (במידה ויש לה). כמו כן ניתן יהיה לסמן מס' רשומות להדפסה מרוכזת.</t>
  </si>
  <si>
    <t>יש לאפשר להדפיס גם את ההפניה/מרשם תרופה עצמו</t>
  </si>
  <si>
    <t>דרישה חדשה</t>
  </si>
  <si>
    <t>מחלוקת</t>
  </si>
  <si>
    <t>כיוון שהוגדר שאסמכתא לתרופה מודפסת במסגרת תדפיס המרשם עצמו, כיצד ימומש, לאור החלטתכם שלא לאפשר את הדפסת המרשם עצמו?</t>
  </si>
  <si>
    <t>האפיון חסר או אינו משקף את התיקון</t>
  </si>
  <si>
    <t>כיוון שהוגדר שאסמכתא לתרופה מודפסת במסגרת תדפיס המרשם עצמו, כיצד ימומש, לאור החלטתכם שלא לאפשר את הדפסת המרשם עצמו?</t>
  </si>
  <si>
    <t>האפיון חסר או אינו משקף את התיקון</t>
  </si>
  <si>
    <t>בקרת מערכת</t>
  </si>
  <si>
    <t>2.2</t>
  </si>
  <si>
    <t>נתונים סיכומים בחתך סוג משתמש, פרופיל הרשאות, כמות הגישות למערכת וכד'</t>
  </si>
  <si>
    <t>בנוסף יש צורך בדו"ח של כלל פעולות המשתמשים, לרבות צפייה בנתונים, עם התייחסות לזהות פריט המידע, הרשומה והמטופל עליהם פעלו כולל פעולות שנכשלו.</t>
  </si>
  <si>
    <t>תשובה</t>
  </si>
  <si>
    <t>המערכת תתמוך בדרישה הנ"ל</t>
  </si>
  <si>
    <t>מקובל</t>
  </si>
  <si>
    <t>נסגר</t>
  </si>
  <si>
    <t>בקרת מערכת</t>
  </si>
  <si>
    <t>2.2</t>
  </si>
  <si>
    <t>בקרת השימוש במערכת תתבצע באמצעות הכלי STAD (Statistics display for all systems) שהינו כלי שימושי למעקב אחר טרנזקציות</t>
  </si>
  <si>
    <t>נא הנגישו לנו את הכלי על מנת שנוכל להתרשם מהפתרון המוצע.</t>
  </si>
  <si>
    <t>הבהרה</t>
  </si>
  <si>
    <t>תשובה</t>
  </si>
  <si>
    <t>מצורפות דוגמאות בתצלומי מסכים</t>
  </si>
  <si>
    <t>תשובה</t>
  </si>
  <si>
    <t>אנא אפיון הכלי</t>
  </si>
  <si>
    <t>אנא אפיון הכלי</t>
  </si>
  <si>
    <t>האפיון חסר או אינו משקף את התיקון</t>
  </si>
  <si>
    <t>אנא אפיון הכלי</t>
  </si>
  <si>
    <t>האפיון חסר או אינו משקף את התיקון</t>
  </si>
  <si>
    <t>בקרת מערכת</t>
  </si>
  <si>
    <t>2.2</t>
  </si>
  <si>
    <t>להלן מספר SAP users tcodes (Transaction Codes) שימושיים</t>
  </si>
  <si>
    <t>מהי רשימת הtcodes הזמינה למערכת? האם ניתן ליצור tcode חדש? היכן התיעוד הרשמי המגדיר את יכולתו של כל tcode?</t>
  </si>
  <si>
    <t>הבהרה</t>
  </si>
  <si>
    <t>תשובה</t>
  </si>
  <si>
    <t>מצורפות דוגמאות בתצלומי מסכים</t>
  </si>
  <si>
    <t>תשובה</t>
  </si>
  <si>
    <t>אנא אפיון הכלי</t>
  </si>
  <si>
    <t>אנא אפיון הכלי</t>
  </si>
  <si>
    <t>האפיון חסר או אינו משקף את התיקון</t>
  </si>
  <si>
    <t>אנא אפיון הכלי</t>
  </si>
  <si>
    <t>האפיון חסר או אינו משקף את התיקון</t>
  </si>
  <si>
    <t>בקרת מערכת</t>
  </si>
  <si>
    <t>3</t>
  </si>
  <si>
    <t>למערכת קיים כלי סטנדרטי להפקת דוח אשר מציג את כניסות המשתמשים בטווח תאריכים.</t>
  </si>
  <si>
    <t>נא הנגישו לנו את הכלי על מנת שנוכל להתרשם מהפתרון המוצע.</t>
  </si>
  <si>
    <t>הבהרה</t>
  </si>
  <si>
    <t>תשובה</t>
  </si>
  <si>
    <t>מצורפות דוגמאות בתצלומי מסכים</t>
  </si>
  <si>
    <t>תשובה</t>
  </si>
  <si>
    <t>אנא אפיון הכלי</t>
  </si>
  <si>
    <t>אנא אפיון הכלי</t>
  </si>
  <si>
    <t>האפיון חסר או אינו משקף את התיקון</t>
  </si>
  <si>
    <t>אנא אפיון הכלי</t>
  </si>
  <si>
    <t>האפיון חסר או אינו משקף את התיקון</t>
  </si>
  <si>
    <t>בקרת מערכת</t>
  </si>
  <si>
    <t>3</t>
  </si>
  <si>
    <t>פלט הדוח</t>
  </si>
  <si>
    <t>האם הדו"ח ניתן לייצוא לExcel?
האם הדו"ח נגיש לBI?</t>
  </si>
  <si>
    <t>אחר</t>
  </si>
  <si>
    <t>ניתן לייצא ל - EXCEL</t>
  </si>
  <si>
    <t>מקובל</t>
  </si>
  <si>
    <t>נסגר</t>
  </si>
  <si>
    <t>דרישות רוחביות להתרשמות ממידע רפואי</t>
  </si>
  <si>
    <t>2.2</t>
  </si>
  <si>
    <t>הפקת מסמכים מחדש תיעשה מתוך מבט מסמכים בתיק המטופל.</t>
  </si>
  <si>
    <t>אפשרי. יש לאפשר גם הפקת המסמך מההקשר בו נוצר (רוב המסמכים נוצרים במסגרת מפגש כל שהוא). יש להציג במרוכז את כל התדפיסים שנוצרו באותו הקשר במסגרת המבט על הקשר זה.</t>
  </si>
  <si>
    <t>אחר</t>
  </si>
  <si>
    <t>הדפסת מסמכים חוזרת תיעשה תמיד מתוך תיק המטופל.</t>
  </si>
  <si>
    <t>תשובה</t>
  </si>
  <si>
    <t>אנו זקוקים ליכולת לקבץ את התדפיסים שחוללו במפגש מסוים לרשימת תדפיסים. כך ניתן יהיה לשחזר את כל תדפיסי המפגש (סיכום מפגש, מרשם, הוראה רפואית וכו') ממקום אחד (לדוג' ממבט המפגשים) במקום להדפיס את המרשם מטבלת התרופות, ההוראה מטבלת ההוראות וכו'.</t>
  </si>
  <si>
    <t>לא מקובל. יש צורך בהפקה מחדש של המרשמים בהקשרם (המפגש שניתן וכו').</t>
  </si>
  <si>
    <t>האפיון חסר או אינו משקף את התיקון</t>
  </si>
  <si>
    <t>לא מקובל. יש צורך בהפקה מחדש של המרשמים בהקשרם (המפגש שניתן וכו').</t>
  </si>
  <si>
    <t>האפיון חסר או אינו משקף את התיקון</t>
  </si>
  <si>
    <t>דרישות רוחביות להתרשמות ממידע רפואי</t>
  </si>
  <si>
    <t>2.2</t>
  </si>
  <si>
    <t>הפקת סיכומי מפגש תיעשה מתוך מבט סיכומי מפגש בתיק המטופל.</t>
  </si>
  <si>
    <t>יש להנגיש מבט זה ממבט המפגש עצמו.
יש לאפשר למשתמש להפיק תדפיס של רצף כל סיכומי המפגש שבחר בחיתוך המבוקש אד-הוק כך שיוכל להתרשם מתדפיסי סיכומי כלל המפגשים ברצף אחד ללא צורך בפעולה עבור כל מפגש בנפרד</t>
  </si>
  <si>
    <t>חוויית משתמש</t>
  </si>
  <si>
    <t>דרישה חדשה</t>
  </si>
  <si>
    <t>מחלוקת</t>
  </si>
  <si>
    <t>ימומש כסיכום תיק (יוגדר סיכום תיק עבור כל חתך)</t>
  </si>
  <si>
    <t>נסגר</t>
  </si>
  <si>
    <t>דרישות רוחביות להתרשמות ממידע רפואי</t>
  </si>
  <si>
    <t>2.2</t>
  </si>
  <si>
    <t>הפקת תדפיסי מרשם תיעשה מתוך רכיב התרופות עצמו</t>
  </si>
  <si>
    <t>בנוסף יש להנגיש פעולה זו מהמפגש בו ניתנו התרופות.</t>
  </si>
  <si>
    <t>אחר</t>
  </si>
  <si>
    <t>אכן, הכוונה גם מתוך המפגש (מאחר ומדובר באותו רכיב).</t>
  </si>
  <si>
    <t>מקובל</t>
  </si>
  <si>
    <t>נא הבהרה - האם בצפייה במפגש ניגשים מחדש למסך הסיטואציה? האם תהיה גישה למסך "תדפיסי מפגש" במסגרת ההתרשמות ממידע רפואי?</t>
  </si>
  <si>
    <t>האפיון חסר או אינו משקף את התיקון</t>
  </si>
  <si>
    <t>נא הבהרה - האם בצפייה במפגש ניגשים מחדש למסך הסיטואציה? האם תהיה גישה למסך "תדפיסי מפגש" במסגרת ההתרשמות ממידע רפואי? לאור הערות והבהרות אחרות יש לחדד כי המטרה היא לאפשר הפקה מחדש במרוכז של תדפיסי המפגש כאחד.</t>
  </si>
  <si>
    <t>האפיון חסר או אינו משקף את התיקון</t>
  </si>
  <si>
    <t>דרישות רוחביות להתרשמות ממידע רפואי</t>
  </si>
  <si>
    <t>2.2</t>
  </si>
  <si>
    <t>הצגת המידע תתבסס על פרופיל המשתמש, בצמוד להגדרה בשדות ייעודיים</t>
  </si>
  <si>
    <t>יש לפרט יותר (כנראה במסמך אפיון נפרד) את נושא הרשאות הצפייה, במסגרת אפיון מנגנון ההרשאות במערכת.</t>
  </si>
  <si>
    <t>אחר</t>
  </si>
  <si>
    <t>אפיון מפורט במסמך ניהול הרשאות</t>
  </si>
  <si>
    <t>מקובל</t>
  </si>
  <si>
    <t>נסגר</t>
  </si>
  <si>
    <t>דרישות רוחביות להתרשמות ממידע רפואי</t>
  </si>
  <si>
    <t>2.2</t>
  </si>
  <si>
    <t>1. כותרת מטופל – פונט מודגש וגדול יותר.
2. הכותרת תכלול תמונת המטופל</t>
  </si>
  <si>
    <t>יש לתחום את הכותרת ולצבוע את רקעה בצבע שונה ממסך העבודה.
יש להדגיש את שם ומ"א של המטופל.
יש לוודא כי הכותרת תכנס בתוך המסך ללא צורך בגלילה ולצמצם את שטחה למינימום הדרוש על מנת שלא תגזול שטח מסך רב מדי.</t>
  </si>
  <si>
    <t>לא ניתן ליישום באופן זה</t>
  </si>
  <si>
    <t xml:space="preserve">1. לא ניתן לצבוע את רקע הכותרת
2. הכותרת תחומה במסגרת נפרדת משאר המסך
3. הצורך בגלילה בתוך הכותרת הוא תלוי כמות נתונים וגודל פונט. </t>
  </si>
  <si>
    <t>מקובל</t>
  </si>
  <si>
    <t>3. ברור. על כן בתכנון הכותרת והגופן יש להשתמש בקביעה זו כעיקרון המנחה</t>
  </si>
  <si>
    <t>נסגר</t>
  </si>
  <si>
    <t>דרישות רוחביות להתרשמות ממידע רפואי</t>
  </si>
  <si>
    <t>2.2</t>
  </si>
  <si>
    <t>9. מרפאת אם רפואה
10. מרפאת אם ברה"ן</t>
  </si>
  <si>
    <t>יש להציג שדה מרפאת אם אחד בהתאם למודול:
1. מודול ברה"ן - מרפאת אם ברה"ן
2. שאר המודולים - מרפאת אם רפואה</t>
  </si>
  <si>
    <t>דרישה חדשה</t>
  </si>
  <si>
    <t>אין חלוקה של מודולים במערכת. ברה"ן לא מהווה "מודול", אלא סוגי מרפאות עם סוגי מפגשים.</t>
  </si>
  <si>
    <t>מחלוקת</t>
  </si>
  <si>
    <t>ניתן למימוש לפי דרישה 9.4.1.1 להגדרת התנהגות המערכת לכל סוג מפגש (מודול, בשפתנו).</t>
  </si>
  <si>
    <t>נסגר</t>
  </si>
  <si>
    <t>דרישות רוחביות להתרשמות ממידע רפואי</t>
  </si>
  <si>
    <t>2.2</t>
  </si>
  <si>
    <t>המסך הראשי במערכת יציג למשתמש את התפריטים האפשריים, בהתאם להגדרת מנהל המערכת לפרופיל המשתמש.</t>
  </si>
  <si>
    <t>כיצד יוצגו תפריטים תלויי הקשר (תפריטים תלויי מתאר, תהליך וסיטואציה)?
לא ברור אופן מימוש הדרישה "כאשר פעולות שלא ניתנות להפעלה (עקב הרשאות, התהליך בו נמצא המשתמש וכו') מסומנות באופן שונה " - כיצד יוצגו אפשרויות אשר נכללות בתפריט אך אינן זמינות כעת?</t>
  </si>
  <si>
    <t>בקשה להבהרה</t>
  </si>
  <si>
    <t>אחר</t>
  </si>
  <si>
    <t>המסך הראשי יציג את כל הפעולות שהמשתמש יכול לבצע, בהתאם לפרופיל שלו. תפריטים שהמשתמש לא מורשה לפתוח לא יוצגו.</t>
  </si>
  <si>
    <t>מקובל</t>
  </si>
  <si>
    <t>נסגר</t>
  </si>
  <si>
    <t>דרישות רוחביות להתרשמות ממידע רפואי</t>
  </si>
  <si>
    <t>2.2</t>
  </si>
  <si>
    <t>קיים מעבר TAB בין השדות. סדר המעבר בהתאם לאפיוני המסכים.</t>
  </si>
  <si>
    <t>כיצד ניתן לנווט בין המסכים השונים באמצעות המקלדת?
כיצד ניתן לבצע פעולות שמירה/ביטול מסך (כגון אלו המבוצעות על ידי לחצני שורת הכותרת) באמצעות המקלדת?</t>
  </si>
  <si>
    <t>בקשה להבהרה</t>
  </si>
  <si>
    <t>חוויית משתמש</t>
  </si>
  <si>
    <t>אחר</t>
  </si>
  <si>
    <t>יועבר מסמך הכולל מקשי קיצור דרך של המערכת</t>
  </si>
  <si>
    <t>בקשה להבהרת הפתרון</t>
  </si>
  <si>
    <t>ממתין למסמך</t>
  </si>
  <si>
    <t>לא נתקבל המסמך המבוקש.</t>
  </si>
  <si>
    <t>האפיון חסר או אינו משקף את התיקון</t>
  </si>
  <si>
    <t>לא נתקבל המסמך המבוקש והמידע אינו מופיע במסמך אפיון זה.</t>
  </si>
  <si>
    <t>האפיון חסר או אינו משקף את התיקון</t>
  </si>
  <si>
    <t>דרישות רוחביות להתרשמות ממידע רפואי</t>
  </si>
  <si>
    <t>2.2</t>
  </si>
  <si>
    <t>המערכת מציגה חיווי צמוד סמן בעת ביצוע פעולות (כגון שמירה, חשיבה, טעינה...).
בנוסף בשורת המצב מוצגים חיוויים נוספים בהתאם לפעולת המשתמש, כגון חיווי שמירה שהצליחה, שמירה שנכשלה, נדרשת בחירת רשומה וכד'.
דוגמה:</t>
  </si>
  <si>
    <t>בנוסף חיווי בשורת המצב של:
1. חיווי מערכת ממתינה לשרת
2. חיווי שרת זמין
3. חיווי אופן סיום פעולה</t>
  </si>
  <si>
    <t>חוויית משתמש</t>
  </si>
  <si>
    <t>אחר</t>
  </si>
  <si>
    <t>1. חיווי 1 - הסמן משתנה בעת פעולת חשיבה
2. חיווי 2 - תוצג הודעת שגיאה במידה והשרת לא זמין.
3. חיווי 3 - קיים</t>
  </si>
  <si>
    <t>מקובל</t>
  </si>
  <si>
    <t>נסגר</t>
  </si>
  <si>
    <t>דרישות רוחביות להתרשמות ממידע רפואי</t>
  </si>
  <si>
    <t>2.2</t>
  </si>
  <si>
    <t>הצגת הסביבה אליה מחובר המשתמש מוצגת בשורת המצב של המערכת. דוגמה</t>
  </si>
  <si>
    <t>כיצד נקבע שם זה? במידה ומדובר בערך שאינו שרירותי (כגון שם השרת וכדומה, החסר משמעות למשתמשי הקצה), האם ניתן להציב שם שם אחר (קריא אנושית)?</t>
  </si>
  <si>
    <t>בקשה להבהרה</t>
  </si>
  <si>
    <t>אחר</t>
  </si>
  <si>
    <t>השם נקבע לפי שם הסביבה. בכל מקרה בעת ההתחברות למערכת ניתן להציג בגדול במסך הראשי את שם הסביבה.</t>
  </si>
  <si>
    <t>מקובל</t>
  </si>
  <si>
    <t>נסגר</t>
  </si>
  <si>
    <t>דרישות רוחביות בנושא תנאים למתן הפניה, מתן תרופה ומתן הוראה רפואית</t>
  </si>
  <si>
    <t>2.2</t>
  </si>
  <si>
    <t>פעולה חוזק
לא ניתן להמשיך את הפעולה 1
ניתן להמליץ בלבד 2
נדרש נימוק וגורם מאשר חריג 3
נדרש גורם מאשר חריג 4
נדרש גורם מאשר 5
נדרש נימוק 6</t>
  </si>
  <si>
    <t>לפי תומ"ר בשל היעדר הבדל מהותי בתהליך האישור בין גורם מאשר לגורם מאשר חריג יש לאחר את שורות 
"נדרש גורם מאשר חריג"
ו
"נדרש גורם מאשר".
ניתוב הבקשה לגורם המאשר המתאים מתואר בהערה 690 ו617</t>
  </si>
  <si>
    <t>אחר</t>
  </si>
  <si>
    <t>לא ברור. גם לפי הערה 690 יש הבדל בין גורם מאשר לגורם מאשר חריג. כיצד המערכת תדע לאיזה גורם מאשר נדרש להעביר את הבקשה?</t>
  </si>
  <si>
    <t>השמטת ההערה</t>
  </si>
  <si>
    <t>השמטת ההערה</t>
  </si>
  <si>
    <t>דרישות רוחביות בנושא תנאים למתן הפניה, מתן תרופה ומתן הוראה רפואית</t>
  </si>
  <si>
    <t>2.1</t>
  </si>
  <si>
    <t>קיימת חריגה?</t>
  </si>
  <si>
    <t>בכל מקרה בו קיימת חריגה יש להעביר את הבקשה לגורם מאשר. אלגוריתם בחירת הגורם המאשר מתואר בהערות 690 ו617.
כאשר אין חריגה יש להמשיך במתן ההפניה/תרופה/הוראה רפואית</t>
  </si>
  <si>
    <t>אחר</t>
  </si>
  <si>
    <t>ראה תגובה להערה 741</t>
  </si>
  <si>
    <t>תלוי הערה אחרת</t>
  </si>
  <si>
    <t>ראה תשובה להערה 741</t>
  </si>
  <si>
    <t>השמטת ההערה</t>
  </si>
  <si>
    <t>דרישות רוחביות בנושא תנאים למתן הפניה, מתן תרופה ומתן הוראה רפואית</t>
  </si>
  <si>
    <t>ניתן להמליץ?</t>
  </si>
  <si>
    <t>המשתמש יכול לבחור לתת המלצה ולא הפניה/תרופה/הוראה בתוקף. ראה הערות 616 ו664</t>
  </si>
  <si>
    <t>אחר</t>
  </si>
  <si>
    <t xml:space="preserve">אכן. כאן התרשים מתאר מצב של תנאי הרשאתי שבו המשתמש יכול רק להמליץ על הההפניה/תרופה/הוראה. במקרה זה המערכת תשנה את סטאטוס היישות ל"המלצה" .
האפיון תואם להערה </t>
  </si>
  <si>
    <t>מקובל</t>
  </si>
  <si>
    <t>נסגר</t>
  </si>
  <si>
    <t>דרישות רוחביות בנושא תנאים למתן הפניה, מתן תרופה ומתן הוראה רפואית</t>
  </si>
  <si>
    <t>2.2</t>
  </si>
  <si>
    <t>2.1. סוג שירות נוכחי: סוג השירות של המטופל שווה/שונה מ:X
2.2. מיקור חוץ: המטופל שייך/לא שייך למרפאת אם מיקור חוץ
2.3. מין: מין המטופל שווה ל זכר/נקבה.
2.4. סוג מתנדב: סוג המתנדב של המטופל שווה/שונה מ:X
2.5. מקצוע: המקצוע של המטופל שווה/שונה מ:X
2.6. תפקיד: התפקיד של המטופל שווה/שונה מ:X
2.7. יחידה: היחידה אליה משויך המטופל שווה/שונה מ:X
2.8. מקצוע נדרש: האם המקצוע של המטופל שווה/שונה מ:מקצוע נדרש
3.1. גיל המטופל: תאריך נוכחי – (פחות) תאריך לידה.
3.2. יתרת שירות: תאריך נוכחי – (פחות) תאריך תום שירות.
3.3. הוראה נוכחית – שדה משך.
3.4. תרופה נוכחית – שדה מינון.</t>
  </si>
  <si>
    <t>בנוסף יש להוסיף את השדות המופיעים בגיליון "שדות לחוקים פרמטריים" בקובץ "מבנה חוקים ותנאים פרמטריים להפניה/תרופה/הוראה רפואית"</t>
  </si>
  <si>
    <t>דרישה חדשה</t>
  </si>
  <si>
    <t>השדות הנ"ל אינן נכללים בהגדרה "נתון מנתוני המטופל, ההפניה, התרופה (כולל המרשם) או ההוראה הרפואית".</t>
  </si>
  <si>
    <t>מחלוקת</t>
  </si>
  <si>
    <t>לדעתנו הם נכללים - אלו נתונים המוגדרים ברמת המטופל ומועברים במתארים רבים במסגרת נתוני המטופל עצמו.</t>
  </si>
  <si>
    <t>קובץ מחלוקות</t>
  </si>
  <si>
    <t>דרישות רוחביות בנושא תנאים למתן הפניה, מתן תרופה ומתן הוראה רפואית</t>
  </si>
  <si>
    <t>2.2</t>
  </si>
  <si>
    <t>מאחר ורשימת הספקים מקודדת, יידרש להגדיר ספק "אחר" בטבלת הספקים, וכן לקשר את הספק לשירותים הרלוונטיים בטבלת "ספקים לשירות רפואי"</t>
  </si>
  <si>
    <t>לפי תומ"ר: תומ"ר לא ייצור ספק שכזה ולא יציב אותו עבור כל שירות. יש למצוא פתרון אחר</t>
  </si>
  <si>
    <t>אחר</t>
  </si>
  <si>
    <t>בעיתי מאחר וכל התנאים מנוהלים רק בתומ"ר ולא פנימית במערכת.</t>
  </si>
  <si>
    <t>בקשה להבהרת הפתרון</t>
  </si>
  <si>
    <t>חזרנו לנקודת ההתחלה - נשמח לשמוע פתרונות אפשריים</t>
  </si>
  <si>
    <t>חזרנו לנקודת ההתחלה - נשמח לשמוע פתרונות אפשריים</t>
  </si>
  <si>
    <t>האפיון חסר או אינו משקף את התיקון</t>
  </si>
  <si>
    <t>מדוע אפיון חסר? הנושא נדון בדיוני ההבהרות ובסיכום הוחלט שהנושא יבדק מול תומר מאחר וכלל התנאים מנוהלים בתומ"ר.
להלן ציטוט מקובץ החלטות בדיונים 231114 שנשלח אליכם: "הפניה לספק אחר צריכה להיות התנהגות במערכת ולא כתנאי. צריך לאפשר למטפל לתעד- 'לא נמצא הספק הנדרש', ואז לא קיים ספק מסוים לשירות. הצירוף שירות-ספק אנחנו מקבלים מתומ"ר ולא מוכרת לנו הפרדה.
לבדיקת הלקוח כיצד יבוצע הניהול בתומ"ר."</t>
  </si>
  <si>
    <t>כפי שכתבנו - הפתרון שהוצע, יצירת ספק "אחר" עבור כל שירות/תרופה, אינו מקובל. על כן, בקשת הספק "הצירוף שירות-ספק אנחנו מקבלים מתומ"ר ולא מוכרת לנו הפרדה.", אינה ניתנת למימוש בתומ"ר.
חזרנו לנקודת ההתחלה - נשמח לשמוע פתרונות אפשריים</t>
  </si>
  <si>
    <t>האפיון חסר או אינו משקף את התיקון</t>
  </si>
  <si>
    <t>דרישות רוחביות בנושא תנאים למתן הפניה, מתן תרופה ומתן הוראה רפואית</t>
  </si>
  <si>
    <t>2.2</t>
  </si>
  <si>
    <t>1. בחירת תנאי מתוך טבלת תנאים קבועה מראש. התנאים יהיו קבועים ומקודדים במערכת. לא ניתן ליצור תנאים חדשים (בהתאם לשדות ולסוגי התנאים המפורטים בסעיף "סוגי התנאים").</t>
  </si>
  <si>
    <t>יש צורך באפשרות קיבוץ תנאים קיימים (בעזרת אופרטור AND) ל"חוק".
יש צורך באפשרות להגדיר מספר תנאים מורכבים להפניה/תרופה/הוראה רפואית. כל אחד מהחוקים ייבחן עבור ההפניה/תרופה/הוראה רפואית בנפרד  ויינקט הצעד הדרוש עבורו (כלומר אם חוק א' דורש נימוק וחוק ב' דורש העברה לגורם מאשר המשתמש יידרש להזין נימוק (בגין חוק א') והבקשה תועבר גם לגורם מאשר (בגין חוק ב').</t>
  </si>
  <si>
    <t>אופיין בהתאם לדרישות המכרז</t>
  </si>
  <si>
    <t>אין צורך בקיבוץ תנאים מאחר והמערכת תבצע זאת לבד. במידה וקיימים מס' תנאים לאותה ישות (שירות/תרופה/הוראה) המערכת תדרוש לקיים את כל תנאים (כלומר AND בין התנאים).
נרשמה הבהרה באפיון.</t>
  </si>
  <si>
    <t>מחלוקת</t>
  </si>
  <si>
    <t>ימומש באמצעות לוגיקת מפגש</t>
  </si>
  <si>
    <t>קובץ מחלוקות</t>
  </si>
  <si>
    <t>דרישות רוחביות בנושא תנאים למתן הפניה, מתן תרופה ומתן הוראה רפואית</t>
  </si>
  <si>
    <t>2.2</t>
  </si>
  <si>
    <t>5. בחירת האופרטור ההשוואה הרלוונטי - =, &lt;&gt;, &gt;, &lt;.</t>
  </si>
  <si>
    <t>אופרטורים חסרים:
נכלל בקבוצה (מקביל לשילוב OR של שיוויון)
לא נכלל בקבוצה (מקביל לשילוב AND של אי-שיוויון)
נכלל בטווח (מקביל לשילוב AND של גדול מ- וקטן מ-)
מחוץ לטווח(מקביל לשילוב AND של גדול מ- וקטן מ-)
האם קיים ערך? (מקביל לאי-שיוויון לNull)</t>
  </si>
  <si>
    <t>אופיין בהתאם לדרישות המכרז</t>
  </si>
  <si>
    <t>ההערה תואמת לאפיון. האופרטורים הנ"ל יאפשרו את כל האופציות הרשומות בהערה:
1. נכלל בקבוצה: אופרטור "=". יישום השוואה לקבוצת ערכים יבוצע באמצעות מס' תנאים על אותה יישות עם אופרטור "=" (המערכת תשבצע AND בין כל התנאים).
2 לא נכלל בקבוצה: כנ"ל לסעיף 1, עם אופרטור "&lt;&gt;".
3. נכלל בטווח: אופרטורים "&gt;" ו"&lt;". יישום "נכלל בטווח" יבוצע באמצעות 2 תנאים על אותה ישות עם אופרטור "&gt;" ו"&lt;".
4. מחוץ לטווח: כנ"ל לסעיף 3.
5. האם קיים ערך: ניתן ליישם באמצעות חוק עם אופרטור "&lt;&gt;" וערך ריק.</t>
  </si>
  <si>
    <t>מחלוקת</t>
  </si>
  <si>
    <t>שילוב AND של מספר פעולות השוואה של אותו נתון למספר ערכי מבחן שונים ייכשל תמיד, בהגדרה.
הקריטריונים יגיעו מתומ"ר עם האופרטורים שנתבקשו - האם CPR תדע להתאימם?</t>
  </si>
  <si>
    <t>קובץ מחלוקות</t>
  </si>
  <si>
    <t>דרישות רוחביות בנושא תנאים למתן הפניה, מתן תרופה ומתן הוראה רפואית</t>
  </si>
  <si>
    <t>2.2</t>
  </si>
  <si>
    <t>6. תיעוד הערך הנבדק – מספר או טקסט.</t>
  </si>
  <si>
    <t>ערכים ליטרליים אפשריים:
מחרוזת מלל
תאריך (מוחלט וביחס לנוכחי)
מספר 
בוליאני
רשומת מינון (ניתן למימוש דרך תנאים פרטניים על שדות רשומת המינון)
מזהי רשומות מטבלאות ארגון:
1. טבלת אבחנות
2. טבלת הוראות רפואיות
3. טבלת שירותים
4. טבלת ספקים
5. טבלת הרגלים
6. טבלת סוגי שירות צבאי
7. טבלת רגישויות
8. טבלת התבטאות רגישויות
9. טבלת מחלות במשפחה
10. טבלת קרבה משפחתית
11. טבלת בדיקות מעבדה
12. טבלת תרופות
13. קורסים
14. מדרגי כשירות קק"צ
15. הכשרות בסיסיות
16. מדרג יחידה
17. ייעוד יחידה
18. דרגת רישיון נהיגה
19. סעיפי ליקוי
20. פרופיל רפואי
21. טבלת סוגי מתנדב
22. טבלת מקצועות
23. טבלת תפקידים
24. טבלת דירוגי קה"ס
25. טבלת יחידות
26. טבלת הקלות ת"ש</t>
  </si>
  <si>
    <t>דרישה חדשה</t>
  </si>
  <si>
    <t>לגבי תאריך - אפיון עודכן.
מחרוזת מלל = "טקסט" באפיון.
מספר - קיים באפיון.
בוליאני - דרישה חדשה.
רשומת מינון - ימומש באמצעות תנאי על שדה מינון.
לגבי טבלאות ארגון: אבחנות, הרגלים, רגישויות, התבטאות רגישויות, מחלות במשפחה, קרבה משפחתית, בדיקות מעבדה, קורסים, מדרגי כשירות קק"צ, הכשרות בסיסיות, מדרג יחידה, ייעוד יחידה, סעיפי ליקוי, פרופיל, דירוגי קה"ס, הקלות ת"ש. דרישה חדשה - נתונים אלו אינם מהווים חלק מנתוני מטופל/הפניה/תרופה/הוראה רפואית אלא נתונים מהרשומה הרפואית הכוללת.</t>
  </si>
  <si>
    <t>מחלוקת</t>
  </si>
  <si>
    <t>ראה תשובה להערה 744</t>
  </si>
  <si>
    <t>קובץ מחלוקות</t>
  </si>
  <si>
    <t>דרישות רוחביות בנושא תנאים למתן הפניה, מתן תרופה ומתן הוראה רפואית</t>
  </si>
  <si>
    <t>2.2</t>
  </si>
  <si>
    <t>שדה טבלה</t>
  </si>
  <si>
    <t xml:space="preserve">אם הלוגיקה צרובה בקוד, והטבלה משמשת רק לתיאור התנאים הקיימים, מה משמעות שדות אלו? </t>
  </si>
  <si>
    <t>בקשה להבהרה</t>
  </si>
  <si>
    <t>אפיון עודכן</t>
  </si>
  <si>
    <t>אכן. אין משמעות לערכים מבחינת תחזוקת המערכת, אלא מבחינת המאפיינים שיתקבלו מתומ"ר. ראה הבהרה באפיון.</t>
  </si>
  <si>
    <t>מקובל</t>
  </si>
  <si>
    <t>נסגר</t>
  </si>
  <si>
    <t>דרישות רוחביות בנושא תנאים למתן הפניה, מתן תרופה ומתן הוראה רפואית</t>
  </si>
  <si>
    <t>2.2</t>
  </si>
  <si>
    <t>הטבלה לא תינתן לתחזוקת הלקוח. מאחורי כל פעולה תקודד לוגיקת הפעולה.</t>
  </si>
  <si>
    <t>האם ניתן יהיה לשנות את השמות/חוזק הרשומות השונות? (מבלי להוסיף רשומות חדשות או לשנות את הלוגיקה העומדת מאחוריהן)</t>
  </si>
  <si>
    <t>בקשה להבהרה</t>
  </si>
  <si>
    <t>אחר</t>
  </si>
  <si>
    <t>לא ניתן לשנות את הלוגיקה המקודדת מאחורי כל פעולה. מומלץ להגדיר את השמות והחוזקה לפני שלב הפיתוח.</t>
  </si>
  <si>
    <t>מקובל</t>
  </si>
  <si>
    <t>נסגר</t>
  </si>
  <si>
    <t>תדפיס 3</t>
  </si>
  <si>
    <t>דיווח רפואי</t>
  </si>
  <si>
    <t>2.1</t>
  </si>
  <si>
    <t>חסר</t>
  </si>
  <si>
    <t>תשובות לשאלון
ראה רשימת שדות בגיליון "הגדרת דיווח רפואי" בקובץ "סיכום בקשות איל עם תשובות" לשדות הניתנים לציטוט לבחירת המשתמש</t>
  </si>
  <si>
    <t>דרישה חדשה</t>
  </si>
  <si>
    <t xml:space="preserve">אין דרישה לציטוט מידע רפואי </t>
  </si>
  <si>
    <t>מחלוקת</t>
  </si>
  <si>
    <t>דרישה 2.4.29.4: "תוכן תדפיס הדיווח הרפואי יכלול את כל המידע המפורט שייקבע באפיון ... ופרטים נוספים אשר יסוכם באפיון כי נדרש לכלול בתדפיס, ובאופן אשר יסוכם באפיון.". ציטוט מידע רפואי לא הוחרג.</t>
  </si>
  <si>
    <t>בוטל נסגר</t>
  </si>
  <si>
    <t>שדות חסרים בתדפיס:
תפקיד
תוכן מלל קבוע</t>
  </si>
  <si>
    <t>תדפיס 3</t>
  </si>
  <si>
    <t>דיווח רפואי</t>
  </si>
  <si>
    <t>2.1</t>
  </si>
  <si>
    <t xml:space="preserve">מפגש בנוכחות החייל/ת  צ'ק בוקס  מסומן כהשמטופל נוכח במפגש   מסך נוכחות במפגש </t>
  </si>
  <si>
    <t>ראה הערה 580</t>
  </si>
  <si>
    <t>אפיון עודכן</t>
  </si>
  <si>
    <t>מקובל</t>
  </si>
  <si>
    <t>נסגר</t>
  </si>
  <si>
    <t>תדפיס 3</t>
  </si>
  <si>
    <t>דיווח רפואי</t>
  </si>
  <si>
    <t>2.1</t>
  </si>
  <si>
    <t>הצהרת סודיות טקסט הצהרת סודיות</t>
  </si>
  <si>
    <t>לא ברורה מה משמעות כותרת זו. באם לא מופיע תוכן תחתיה, והמדובר רק בכותרת עבור המלל בתחתית התדפיס ("תדפיס זה מכיל מידע...") הרי שהיא מיותרת וניתן להשמיטה</t>
  </si>
  <si>
    <t>אפיון עודכן</t>
  </si>
  <si>
    <t>מקובל</t>
  </si>
  <si>
    <t>נסגר</t>
  </si>
  <si>
    <t>מסך 21</t>
  </si>
  <si>
    <t>פרופיל וסעיפי ליקוי</t>
  </si>
  <si>
    <t>2.1</t>
  </si>
  <si>
    <t>קוד סעיף ליקוי   מוצגת טבלה לבחירת קוד/סעיף הליקוי</t>
  </si>
  <si>
    <t>יש לאפשר הקלדה של קוד הסעיף. אין טעם בבחירה מרשימה לאור מספרם הרב של סעיפי הליקוי</t>
  </si>
  <si>
    <t>אחר</t>
  </si>
  <si>
    <t>כך אופיין</t>
  </si>
  <si>
    <t>לא תוקן</t>
  </si>
  <si>
    <t>במסמך האפיון המעודכן שדה זה נותר עדיין בחירה מטבלה</t>
  </si>
  <si>
    <t>נסגר</t>
  </si>
  <si>
    <t>מסך 21</t>
  </si>
  <si>
    <t>פרופיל וסעיפי ליקוי</t>
  </si>
  <si>
    <t>2.2</t>
  </si>
  <si>
    <t>קוד</t>
  </si>
  <si>
    <t>יש לטעון את סעיפי הליקוי הקיימים למטופל לתוך טבלה זו ולטעון לשדות 
תאריך
שם משתמש 
מרפאה
את פרטי הפעם האחרונה בה ניתן סעיף הליקוי.</t>
  </si>
  <si>
    <t>חוויית משתמש</t>
  </si>
  <si>
    <t>דרישה חדשה</t>
  </si>
  <si>
    <t>מקובל</t>
  </si>
  <si>
    <t>נסגר</t>
  </si>
  <si>
    <t>מסך 21</t>
  </si>
  <si>
    <t>פרופיל וסעיפי ליקוי</t>
  </si>
  <si>
    <t>2.3</t>
  </si>
  <si>
    <t>חסר</t>
  </si>
  <si>
    <t>בדיקת תקינות קוד סעיף הליקוי המוזן לשדה "קוד" בטבלת "סעיפי ליקוי"</t>
  </si>
  <si>
    <t>אפיון עודכן</t>
  </si>
  <si>
    <t>מקובל</t>
  </si>
  <si>
    <t>נסגר</t>
  </si>
  <si>
    <t>מסך 21</t>
  </si>
  <si>
    <t>פרופיל וסעיפי ליקוי</t>
  </si>
  <si>
    <t>2.4</t>
  </si>
  <si>
    <t>הרשאות</t>
  </si>
  <si>
    <t>הזנת סעיפי ליקוי מותרת רק לפרופילי משתמש מסוימים</t>
  </si>
  <si>
    <t>דרישה חדשה</t>
  </si>
  <si>
    <t>מחלוקת</t>
  </si>
  <si>
    <t>דרישה 10.2.1.3: "המערכת תאפשר למשתמש לבצע רק תהליכי משנה מבין תהליכי התיעוד הקיימים שמנהל המערכת הגדיר שפרופיל המשתמש הנוכחי רשאי לבצע (לדוגמה: חובש לא יוכל לקבוע אבחנה וכד')." ובנוסף דרישות אבטחת מידע (חוזר מנכ"ל משרד הבריאות, תקן ISO 27799, נוהל פיתוח מאובטח)</t>
  </si>
  <si>
    <t>נסגר</t>
  </si>
  <si>
    <t>תיעוד מכתב רפואי</t>
  </si>
  <si>
    <t>2.2</t>
  </si>
  <si>
    <t>משתמש בחירת נמען המשתמש בוחר נמען/ים מרשימת נמענים המנוהלת על ידי מנהל מערכת.</t>
  </si>
  <si>
    <t>קודם לכן יש לבחור מכתב (האשפרויות הזמינות תלויות בסוג המפגש) ואז ניתן לבחור נמען מהנמענים המוגדרים למכתב. הצעד דוקוא מופיע בתרשים הזרימה בסעיף 2.1 אך הושמט בסעיף זה.</t>
  </si>
  <si>
    <t>אפיון עודכן</t>
  </si>
  <si>
    <t>מקובל</t>
  </si>
  <si>
    <t>נסגר</t>
  </si>
  <si>
    <t>תיעוד מכתב רפואי</t>
  </si>
  <si>
    <t>2.2</t>
  </si>
  <si>
    <t>אבחנות, מדדים, תוצאות מעבדה, הרגלים, רגישויות, תולדות משפחה, חיסונים, תרופות, סעיפי ליקוי, רקע לפניה, גורם מפנה, הרקע לבעיה.</t>
  </si>
  <si>
    <t>חסר:
פרופיל רפואי
טיפול במרפאה
הוראות רפואיות
הפניות</t>
  </si>
  <si>
    <t>דרישה חדשה</t>
  </si>
  <si>
    <t>ראה סעיף 2.4.13.1</t>
  </si>
  <si>
    <t>מקובל</t>
  </si>
  <si>
    <t>נסגר</t>
  </si>
  <si>
    <t>מעקב אחר מידע רפואי</t>
  </si>
  <si>
    <t>1.2</t>
  </si>
  <si>
    <t xml:space="preserve">מעקב אחר מטופל כלשהו  </t>
  </si>
  <si>
    <t>תכולה זו הינה נפרדת  - זהו למעשה מעקב חריגים והוא מנוהל בנפרד לחלוטין ממעקב אחר פריטי מידע בתיק המטופל.</t>
  </si>
  <si>
    <t>הבהרה</t>
  </si>
  <si>
    <t>אחר</t>
  </si>
  <si>
    <t>אכן וכך אופיין. המסלול נכלל באותו מסמך מאחר והוא מופה לאותו תהליך. הלוגיקה שונה ונפרדת לחלוטין מפריטי מעקבים.</t>
  </si>
  <si>
    <t>מקובל</t>
  </si>
  <si>
    <t>נסגר</t>
  </si>
  <si>
    <t>מעקב אחר מידע רפואי</t>
  </si>
  <si>
    <t>1.3</t>
  </si>
  <si>
    <t>חסר</t>
  </si>
  <si>
    <t>לרשימת פריטי המידע עליהם ניתן יהיה ליצור פריט מעקבים:
מפגש (לרוב במסגרת תהליך "שליחת מפגש לידיעת מרפאת אם" או יצירת זימון/מעקב על המפגש)
המלצה להפניה/הוראה/תשובה רפואית
תשובה להפניה (אפשרי למימוש במסגרת יצירת מעקב על הפניה)</t>
  </si>
  <si>
    <t>עודכן</t>
  </si>
  <si>
    <t>דרישה חדשה</t>
  </si>
  <si>
    <t>תשובה להפניה - מומש באפיון.
מפגש - דרישה חדשה. מפגש איננו פריט מידע אלא אוסף של פריטי מידע שונים המשתנים בין סוגי המפגש השונים.</t>
  </si>
  <si>
    <t>מחלוקת</t>
  </si>
  <si>
    <t>דרישה 2.6.1.1: "משתמש יוכל לסמן מידע מסוגים שונים בתיק המטופל (לדוגמה: תרופה שניתנה, אבחנה שניתנה) להתייחסותו של הרופא המטפל במרפאת האם או במרפאת האם הברה"נית של המטופל.
רשימת סוגי המידע אותם ניתן יהיה לסמן להתייחסות תסוכם בשלב האפיון.". מפגש הוגדר במערכת כיישות מובחנת וברורה. אופן המימוש במערכת הנדונה אינו רלוונטי. לצורך העניין ניתן לייצר מעקב על תדפיס סיכום המפגש.</t>
  </si>
  <si>
    <t>קובץ מחלוקות</t>
  </si>
  <si>
    <t>מעקב אחר מידע רפואי</t>
  </si>
  <si>
    <t>1.3</t>
  </si>
  <si>
    <t>במקרה זה הפריט ייווצר לסוג גורם מטפל אשר מוגדר בטבלאות התנאים של כל סוג בקשה</t>
  </si>
  <si>
    <t>פריט המעקבים נוצר בתיק המטופל ועומד בפני עצמו ללא קשר לזהות הגורם המאשר. שליפת הפריט (ב"תא הדואר" וכו') והפרופילים המותרים לפעול עליו אכן תלויים בזהות הגורם המאשר ועוד.</t>
  </si>
  <si>
    <t>הבהרה</t>
  </si>
  <si>
    <t>אחר</t>
  </si>
  <si>
    <t>אכן וכך אופיין. המסלול נכלל באותו מסמך מאחר והוא מופה לאותו תהליך. הלוגיקה שונה ונפרדת לחלוטין מפריטי מעקבים. נרשמה הבהרה באפיון.</t>
  </si>
  <si>
    <t>מקובל</t>
  </si>
  <si>
    <t>נסגר</t>
  </si>
  <si>
    <t>מעקב אחר מידע רפואי</t>
  </si>
  <si>
    <t>1.3</t>
  </si>
  <si>
    <t>הפריט יווצר למעקב של הרופא במרפאת האם של המטופל</t>
  </si>
  <si>
    <t>כמו הערה 764 - הפריט נוצר בתיק. הוא יישלף בתא הדואר ובדוח"ות של מרפאת האם אך ניתן לצפייה לכל המשתמשים בעלי הפרופיל המתאים.</t>
  </si>
  <si>
    <t>הבהרה</t>
  </si>
  <si>
    <t>אפיון עודכן</t>
  </si>
  <si>
    <t>אכן. עודכנה הבהרה. בכל מקרה צפייה ברשימת המעקבים המרפאתית תינתן לבעלי הרשאות מתאימות.</t>
  </si>
  <si>
    <t>מקובל</t>
  </si>
  <si>
    <t>נסגר</t>
  </si>
  <si>
    <t>מעקב אחר מידע רפואי</t>
  </si>
  <si>
    <t>2.2</t>
  </si>
  <si>
    <t>לכל מסך יתווספו 2 כפתורים:
1. מעקב רפואה
2. מעקב ברה"ן</t>
  </si>
  <si>
    <t>יש להוסיף כפתור אחד "הכנסה למעקב". זהות הרכיב בו ינוהל המעקב (רפואה/ברה"ן) קתבע לפי הרכיב בו בוצעה הפעולה.</t>
  </si>
  <si>
    <t>דרישה חדשה</t>
  </si>
  <si>
    <t>השמטת ההערה</t>
  </si>
  <si>
    <t>ימומש דרך הרשאות</t>
  </si>
  <si>
    <t>השמטת ההערה</t>
  </si>
  <si>
    <t>מעקב אחר מידע רפואי</t>
  </si>
  <si>
    <t>2.2</t>
  </si>
  <si>
    <t>להלן פריטי המידע עליהם ניתן לבצע מעקב:</t>
  </si>
  <si>
    <t>לאור הערה 763:
מפגש - מתוך רשימת המפגשים בתיק המטופל
תשובה להפניה - במסגרת יצירת מעקב על הפניה.
הפריטים המופיעים ברשימה יכולים להיות מוצגים גם ברשימת המעקבים בתיק - יש לאפשר יצירת מעקב גם משם.</t>
  </si>
  <si>
    <t>אחר</t>
  </si>
  <si>
    <t>ראה תגובה להערה 763</t>
  </si>
  <si>
    <t>תלוי הערה אחרת</t>
  </si>
  <si>
    <t>ראה תשובה להערה 763</t>
  </si>
  <si>
    <t>קובץ מחלוקות</t>
  </si>
  <si>
    <t>מעקב אחר מידע רפואי</t>
  </si>
  <si>
    <t>2.3</t>
  </si>
  <si>
    <t>1. תשובה להפניה</t>
  </si>
  <si>
    <t>במידה והמידע שנקלט אינו מקושר להפניה יש ליצור פריט מעקבים "תלוש" (כלומר פריט מעקבים המכיל את התשובה בלבד, ללא הפניה).
בנוסף יש לאפשר למשתמש לשלוח כל מפגש שהוא לידיעת מרפאת האם של המטופל. פעולה זו תיצור פריט מעקבים מסוג "מידע להתייחסות מטפל"</t>
  </si>
  <si>
    <t>אפיון עודכן</t>
  </si>
  <si>
    <t>1. תשובה להפניה - זה אומר שבכל קבלת ממצאים, בדימות ובמעבדות, יווצר פריט מעקבים - לדעתי יצור כמויות אדירות של פריטים למעקב של המטפלים. האם ריאלי? (אפיון עודכן).
2. מפגש - ראה תגובה להערה 763</t>
  </si>
  <si>
    <t>תשובה</t>
  </si>
  <si>
    <t>1. בוודאי - זה חומר להתייחסות מטפל. אחרת איך ידע הרופא כי חזרו תשובות להפניות ששלח?
2. ראה תשובה להערה 763</t>
  </si>
  <si>
    <t>נסגר</t>
  </si>
  <si>
    <t>מעקב אחר מידע רפואי</t>
  </si>
  <si>
    <t>2.3</t>
  </si>
  <si>
    <t>לאור הערה 768 - יש לאפשר למשתמש לקשר פריט מעקבים תלוש זה להפניה כתשובה אליה.</t>
  </si>
  <si>
    <t>הרחבה</t>
  </si>
  <si>
    <t>דרישה חדשה</t>
  </si>
  <si>
    <t>מקובל</t>
  </si>
  <si>
    <t>נסגר</t>
  </si>
  <si>
    <t>מעקב אחר מידע רפואי</t>
  </si>
  <si>
    <t>2.3</t>
  </si>
  <si>
    <t>פריט המעקבים ייווצר לרופא המטפל במרפאת האם של המטופל, למעט המקרים הבאים:</t>
  </si>
  <si>
    <t>ראה הערה 764</t>
  </si>
  <si>
    <t>אחר</t>
  </si>
  <si>
    <t>ראה תגובה להערה 764</t>
  </si>
  <si>
    <t>תלוי הערה אחרת</t>
  </si>
  <si>
    <t>ראה תשובה להערה 764</t>
  </si>
  <si>
    <t>נסגר</t>
  </si>
  <si>
    <t>מעקב אחר מידע רפואי</t>
  </si>
  <si>
    <t>2.5</t>
  </si>
  <si>
    <t>4. הפניות - קיום קוד שירות
5. הפניות - סוג השירות:</t>
  </si>
  <si>
    <t>רק לגבי הפניות בסטאטוס שאינו "תיוק" או "מבוטל" למינהם</t>
  </si>
  <si>
    <t>אפיון עודכן</t>
  </si>
  <si>
    <t>מקובל</t>
  </si>
  <si>
    <t>לשים לב ש"מבוטל" שונה ל"נסגר טרם מימוש"</t>
  </si>
  <si>
    <t>נסגר</t>
  </si>
  <si>
    <t>מעקב אחר מידע רפואי</t>
  </si>
  <si>
    <t>2.5</t>
  </si>
  <si>
    <t>1. הפניות - לא נקבע תור: האם רשימת ההפניות של המטופל כוללת הפניה בסטאטוס "זימון מטופל" ואין ערך בשדה "תאריך תור".</t>
  </si>
  <si>
    <t>אין קשר לסטאטוס "זימון". תאריך התור מתייחס לתאריך התור למימוש ההפניה עצמה.</t>
  </si>
  <si>
    <t>אפיון עודכן</t>
  </si>
  <si>
    <t>תשובה</t>
  </si>
  <si>
    <t>נא להשמיט את הדרישה</t>
  </si>
  <si>
    <t>נסגר</t>
  </si>
  <si>
    <t>מעקב אחר מידע רפואי</t>
  </si>
  <si>
    <t>2.5</t>
  </si>
  <si>
    <t>ותבדוק לכל מטופל האם אחד הקריטריונים המוגדרים בטבלת "קריטריונים למעקב" מתקיימים</t>
  </si>
  <si>
    <t>יש לבדוק האם כל התנאים מתקיימים (שילוב AND) אך לאפשר יצירת מספר מופעים של תנאים לבדיקה (אשמח להסביר יותר בעל פה)</t>
  </si>
  <si>
    <t>דרישה חדשה</t>
  </si>
  <si>
    <t>ראה דרישה 9.4.5.1. אין התייחסות בדרישה לשילוב AND בין התנאים השונים.</t>
  </si>
  <si>
    <t>רידוד תכולה</t>
  </si>
  <si>
    <t>באם אינכם מתכוונים לממש זאת - נוותר על תכולה זו (2.6.4.1) והנגזרת ממנה (9.4.5.1)</t>
  </si>
  <si>
    <t>קובץ מחלוקות</t>
  </si>
  <si>
    <t>מעקב אחר מידע רפואי</t>
  </si>
  <si>
    <t>2.6</t>
  </si>
  <si>
    <t xml:space="preserve">6. מזהה פריט קשור </t>
  </si>
  <si>
    <t>לאור הערה 763 ו768 ורשימת הפריטים למעקב ייתכנו יישויות נעקבות מעבר לתרופה/הפניה/הוראה רפואית (מפגש, תוצאת מעבדה וכו') - האם ימומש?</t>
  </si>
  <si>
    <t>אחר</t>
  </si>
  <si>
    <t>מזהה פריט קשור בא לענות על הצורך בקישור בין שני פריטי מעקב שנוצרו לאותה ישות מקורית. זהו שדה שהמערכת תזין ולא מוצג כלל למשתמש.</t>
  </si>
  <si>
    <t>בקשה להבהרת הפתרון</t>
  </si>
  <si>
    <t>התשובה אינה מפרטת כיצד ימומש מעקב אחר פריטי מיעד מעבר לתרופה, הפניה והוראה רפואית.</t>
  </si>
  <si>
    <t>לא תואר במפורט  - כיצד ניתן יהיה להציג את הפריט עצמו או לגשת אליו. האם ניתן יהיה לפתוח את מסך העבודה של הפריט?</t>
  </si>
  <si>
    <t>האפיון חסר או אינו משקף את התיקון</t>
  </si>
  <si>
    <t>המלל המקורי נמחק אך שאלתנו עדיין עומדת: לא תואר במפורט  כיצד ניתן יהיה להציג את הפריט עצמו או לגשת אליו. האם ניתן יהיה לפתוח את מסך העבודה של הפריט?</t>
  </si>
  <si>
    <t>האפיון חסר או אינו משקף את התיקון</t>
  </si>
  <si>
    <t>מעקב אחר מידע רפואי</t>
  </si>
  <si>
    <t>2.6</t>
  </si>
  <si>
    <t>19. תאריך מעקב – לא חובה
20. תאריך זימון מטופל – לא חובה</t>
  </si>
  <si>
    <t>חובה אם ניתן לפריט סטאטוס מעקב או זימון, בהתאמה</t>
  </si>
  <si>
    <t>אחר</t>
  </si>
  <si>
    <t>אכן, החובה תמומש במסך עצמו ולא בטבלת הנתונים.</t>
  </si>
  <si>
    <t>מקובל</t>
  </si>
  <si>
    <t>נסגר</t>
  </si>
  <si>
    <t>מעקב אחר מידע רפואי</t>
  </si>
  <si>
    <t>2.6</t>
  </si>
  <si>
    <t>1. פעולה – לא חובה</t>
  </si>
  <si>
    <t>מה משמעות השדה?</t>
  </si>
  <si>
    <t>בקשה להבהרה</t>
  </si>
  <si>
    <t>אחר</t>
  </si>
  <si>
    <t>פעולת המשתמש על אותו פריט (אישור, דחייה, בקשה למידע נוסף....). הפעולה תשפיע על סטאטוס הפריט וסטאטוס הישות הקשורה.</t>
  </si>
  <si>
    <t>מקובל</t>
  </si>
  <si>
    <t>נסגר</t>
  </si>
  <si>
    <t>מעקב אחר מידע רפואי</t>
  </si>
  <si>
    <t>2.6</t>
  </si>
  <si>
    <t>1.1. סטאטוס "חדש" – לאחר יצירת פריט חדש שעדיין לא קיבל התייחסות.</t>
  </si>
  <si>
    <t>צ"ל "מידע להתייחסות מרפאת אם"</t>
  </si>
  <si>
    <t>אפיון עודכן</t>
  </si>
  <si>
    <t>מקובל</t>
  </si>
  <si>
    <t>נסגר</t>
  </si>
  <si>
    <t>מעקב אחר מידע רפואי</t>
  </si>
  <si>
    <t>2.6</t>
  </si>
  <si>
    <t>1.1. סטאטוס "זימון המטופל" – במידה וסומנה פעולת "זימון מטופל" 
1.5. סטאטוס "תיוק" – במידה וסומנה פעולת "תיוק".</t>
  </si>
  <si>
    <t>כיצד המערכת מייצרת מראש זימון? זו פעולה של המשתמש</t>
  </si>
  <si>
    <t>בקשה להבהרה</t>
  </si>
  <si>
    <t>אפיון עודכן</t>
  </si>
  <si>
    <t>המערכת תחשב את הסטאטוס בהתאם לפעולה שהמשתמש סימן. עודכנה הבהרה באפיון.</t>
  </si>
  <si>
    <t>מקובל</t>
  </si>
  <si>
    <t>נסגר</t>
  </si>
  <si>
    <t>מעקב אחר מידע רפואי</t>
  </si>
  <si>
    <t>2.6</t>
  </si>
  <si>
    <t>2.2. סטאטוס "בקשה מבוטלת" - נגזר מסטאטוס הבקשה במידה והיא בוטלה.
2.3. סטאטוס "בקשה למידע נוסף" – במידה וסומנה פעולה "נדרש מידע נוסף".
2.4. סטאטוס "הוחזר מידע לגורם המאשר" - במידה וסומנה פעולת "הוחזר לגורם מאשר".
2.5. סטאטוס "בקשה לא מאושרת" – במידה וסומנה פעולת "דחייה". 
2.6. סטאטוס "בקשה מאושרת" – במידה וסומנה פעולת "אישור".
2.7. סטאטוס "זימון מטופל" – במידה וסומנה פעולת "זימון מטופל".
2.8. סטאטוס "במעקב" – במידה וסומנה פעולת "למעקב".
2.9. סטאטוס "תויק" – במידה וסומנה פעולת "תיוק".</t>
  </si>
  <si>
    <t>ראה הערה 778</t>
  </si>
  <si>
    <t>אפיון עודכן</t>
  </si>
  <si>
    <t>המערכת תחשב את הסטאטוס בהתאם לפעולה שהמשתמש סימן. עודכנה הבהרה באפיון.</t>
  </si>
  <si>
    <t>מקובל</t>
  </si>
  <si>
    <t>נסגר</t>
  </si>
  <si>
    <t>מעקב אחר מידע רפואי</t>
  </si>
  <si>
    <t>2.7</t>
  </si>
  <si>
    <t>בעת פתיחת מסך "רשימת מעקבים", המערכת תשלוף את פריטי המעקב הרלוונטיים, בהתאם לסוג הפריט.</t>
  </si>
  <si>
    <t>לחדד - זוהי רשימת המעקבים להתייחסות המרפאתית. יש לאפשר שליפת כלל פריטי המעקבים של מטופלים המשויכים למבנה זה (ללא קשר לסטאטוס שלהם) בדו"ח נפרד. ברמת המטופל יש לאפשר שליפת כל פרטי המעקבים שלו.</t>
  </si>
  <si>
    <t>הבהרה</t>
  </si>
  <si>
    <t>אחר</t>
  </si>
  <si>
    <t>אכן. זוהי רשימת המעקבים המרפאתית.</t>
  </si>
  <si>
    <t>מקובל</t>
  </si>
  <si>
    <t>נסגר</t>
  </si>
  <si>
    <t>מעקב אחר מידע רפואי</t>
  </si>
  <si>
    <t>2.7</t>
  </si>
  <si>
    <t>1. סוג מבנה של המרפאה שבה עובד המשתמש = מרפאת אם: כל הפריטים בסטאטוס "חדש" שסומנו למטופלים השייכים למרפאת האם השווה למרפאה של המשתמש.</t>
  </si>
  <si>
    <t>"מרפאת אם" אינו סוג מבנה אלא חיווי למבנה.
רשימת הסטאטוסים צריכה להיות מתוחזקת. 
הועברו ייתכנו קריטריונים נוספים לשליפה, לדוג':
סוג מבנה רפואי
קוד מבנה רפואי
סוג שירות רפואי
קוד שירות רפואי
פרופיל משתמש
סוג פריט מעקבים
חיווי למבנה האם מבנה גורם מאשר לסוג פריט
המבנה יוצר הפריט
המבנה מעדכן סטאטוס אחרון</t>
  </si>
  <si>
    <t>דרישה חדשה</t>
  </si>
  <si>
    <t>ראה דרישה 2.6.1.1, 9.1.6.1-9.1.6.3. 
אין התייחסות לקריטריונים אלו</t>
  </si>
  <si>
    <t>מחלוקת</t>
  </si>
  <si>
    <t>נוסח דרישה 2.6.2.1 "משתמש יוכל לצפות באופן מרוכז בכל החומר להתייחסותו, לרבות:" אינו מחריג קריטריונים אלו,  שתוארו במהלך שלב האפיון, מלהיכלל בהגדרת "חומר להתייחסות".</t>
  </si>
  <si>
    <t>קובץ מחלוקות</t>
  </si>
  <si>
    <t>מעקב אחר מידע רפואי</t>
  </si>
  <si>
    <t>2.7</t>
  </si>
  <si>
    <t>חסר</t>
  </si>
  <si>
    <t>שליפת פריטים מסוג "פריט להתייחסות מטפל"
פריטים שנוצרו בתגובה לפעולות (מתן הפניה, תרופה או הוראה רפואית, עריכת מפגש וכו') שביצע רופא המשויך למבנה זה</t>
  </si>
  <si>
    <t>דרישה חדשה</t>
  </si>
  <si>
    <t>פריט להתייחסות מטפל - נוצר רק בעת סימון יזום של המשתמש למעקב.</t>
  </si>
  <si>
    <t>מחלוקת</t>
  </si>
  <si>
    <t>לא נמצא ביסוס להגדרה מצמצמת זו והיא אף סותרת את דרישה 2.6.2.1 עצמה, המתארת פריטי מידע להתייחסות שלא נוצרו דרך סימון יזום למעקב.</t>
  </si>
  <si>
    <t>קובץ מחלוקות</t>
  </si>
  <si>
    <t>מעקב אחר מידע רפואי</t>
  </si>
  <si>
    <t>2.7</t>
  </si>
  <si>
    <t>בסטאטוס שונה מ"תויק"</t>
  </si>
  <si>
    <t>שגוי - לסטאטוס "תויק" ניתן להגיע רק לאחר מתן אישור.</t>
  </si>
  <si>
    <t>הבהרה</t>
  </si>
  <si>
    <t>אפיון עודכן</t>
  </si>
  <si>
    <t>מאחר ומדובר ברשימה מרפאתית, אין צורך לשלוף אליה את הפריטים שכבר תויקו. עודכנה הבהרה באפיון.</t>
  </si>
  <si>
    <t>מקובל</t>
  </si>
  <si>
    <t>נסגר</t>
  </si>
  <si>
    <t>מעקב אחר מידע רפואי</t>
  </si>
  <si>
    <t>2.7</t>
  </si>
  <si>
    <t>1. שגורם המאשר המוגדר בטבלה = קבוצת המטפלים של המשתמש .
וגם
2. הפרופיל המאשר המוגדר בטבלה = פרופיל המשתמש.</t>
  </si>
  <si>
    <t>מה ההבדל בין גורם מאשר לפרופיל  מאשר?</t>
  </si>
  <si>
    <t>בקשה להבהרה</t>
  </si>
  <si>
    <t>אחר</t>
  </si>
  <si>
    <t xml:space="preserve">גורם מאשר = קבוצת מטפלים. עפ"י הטבלה שהועברה אלי ראיתי שיש ביטוי גם לקבוצת המטפלים ולא רק לפרופיל. </t>
  </si>
  <si>
    <t>מקובל</t>
  </si>
  <si>
    <t>גורמים מאשרים מתוארים בנומנקלטורה של תומ"ר לפי "קבוצות גורמים מטפלים". פרופילי משתמש בCPR ממופים לקבוצת מטפלים (ביחס של פרופילי משתמש מרובים לקבוצת מטפלים אחת). לאור זאת לא ברור הצורך בשני מבחנים לוגיים.</t>
  </si>
  <si>
    <t>האפיון חסר או אינו משקף את התיקון</t>
  </si>
  <si>
    <t>גורמים מאשרים מתוארים בנומנקלטורה של תומ"ר לפי "קבוצות גורמים מטפלים". פרופילי משתמש בCPR ממופים לקבוצת מטפלים (ביחס של פרופילי משתמש מרובים לקבוצת מטפלים אחת). לאור זאת לא ברור הצורך בשני מבחנים לוגיים.
בנוסף, לא נמצאה הגדרת הטבלה "מרפאות לפרופיל מאשר". יש לחדד כי ההגדרה הינה תלוית גורם מאשר ומרפאה. כיצד יוגדר תחום האחריות של גורם מאשר במרפאה מסוימת?</t>
  </si>
  <si>
    <t>האפיון חסר או אינו משקף את התיקון</t>
  </si>
  <si>
    <t>מעקב אחר מידע רפואי</t>
  </si>
  <si>
    <t>2.7</t>
  </si>
  <si>
    <t>1. שגורם המאשר המוגדר בטבלה = קבוצת המטפלים של המשתמש .
וגם
2. הפרופיל המאשר המוגדר בטבלה = פרופיל המשתמש.</t>
  </si>
  <si>
    <t>באילו פריטים מדובר? בקשה לאישור לא יוצרת פריט בסוף התהליך אלא משנה סטאטוס של פריט אחר (תרופה/הפניה/הוראה רפואית). הבקשה עצמה עוברת מסטאטוס לסטאטוס בעקבות פעולות המשתמשים כאשר לרוב לאחר כל פעולה היא עוברת לתא הדואר של הצד השני (גורם מאשר - רופא מפנה)</t>
  </si>
  <si>
    <t>בקשה להבהרה</t>
  </si>
  <si>
    <t>אחר</t>
  </si>
  <si>
    <t>אכן, אך נדרש לשלוף למשתמש את כל הבקשות לאישור שרלוונטיות אליו. הרלוונטיות נקבעת בין השאר עפ"י הפרופיל שלו. מאחר ולכל פריט מסוג "בקשה לאישור" יוגדר פרופיל גורם מאשר, המערכת תדע עפ"י שדה זה האם נדרש לשלוף את הפריט למשתמש הצופה.</t>
  </si>
  <si>
    <t>מקובל</t>
  </si>
  <si>
    <t>נסגר</t>
  </si>
  <si>
    <t>מעקב אחר מידע רפואי</t>
  </si>
  <si>
    <t>2.8</t>
  </si>
  <si>
    <t>בהתאם לסוג הפריט, המשתמש יוכל לבצע פעולות שונות על הפריט</t>
  </si>
  <si>
    <t>ראה קובץ "מעגל חיי הפניה" לתיאור מפת הסטאטוסים</t>
  </si>
  <si>
    <t>אופיין בהתאם לדרישות המכרז</t>
  </si>
  <si>
    <t>ראה סעיף "משמעות הפעולות המבוצעות על פריטים מסוג "בקשה לאישור"</t>
  </si>
  <si>
    <t>מחלוקת</t>
  </si>
  <si>
    <t>סטאטוס תיוק אינו רלוונטי לתרופה
חסר סטאטוס "מבוטל"</t>
  </si>
  <si>
    <t>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t>
  </si>
  <si>
    <t>האפיון חסר או אינו משקף את התיקון</t>
  </si>
  <si>
    <t>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t>
  </si>
  <si>
    <t>מעקב אחר מידע רפואי</t>
  </si>
  <si>
    <t>2.8</t>
  </si>
  <si>
    <t xml:space="preserve">1.1.1. תאריך התזכורת. </t>
  </si>
  <si>
    <t>שדה חובה במקרה זה</t>
  </si>
  <si>
    <t>אפיון עודכן</t>
  </si>
  <si>
    <t>מקובל</t>
  </si>
  <si>
    <t>נסגר</t>
  </si>
  <si>
    <t>מעקב אחר מידע רפואי</t>
  </si>
  <si>
    <t>2.8</t>
  </si>
  <si>
    <t>1.1.1. תאריך פניה למטופל לתזכורת</t>
  </si>
  <si>
    <t>לא רלוונטי. ניתן להשמיט</t>
  </si>
  <si>
    <t>אפיון עודכן</t>
  </si>
  <si>
    <t>מקובל</t>
  </si>
  <si>
    <t>נסגר</t>
  </si>
  <si>
    <t>מעקב אחר מידע רפואי</t>
  </si>
  <si>
    <t>2.8</t>
  </si>
  <si>
    <t>1.1.1. תאריך הזימון הנדרש.</t>
  </si>
  <si>
    <t>שדה חובה במקרה זה</t>
  </si>
  <si>
    <t>אפיון עודכן</t>
  </si>
  <si>
    <t>מקובל</t>
  </si>
  <si>
    <t>נסגר</t>
  </si>
  <si>
    <t>מעקב אחר מידע רפואי</t>
  </si>
  <si>
    <t>2.8</t>
  </si>
  <si>
    <t>1.1.1. תאריך תור.</t>
  </si>
  <si>
    <t>יש להפריד שדה זה משדה "תאריך תור" ברמת ההפניה המשמש לתיאור התור למימוש ההפניה עצמה</t>
  </si>
  <si>
    <t>אפיון עודכן</t>
  </si>
  <si>
    <t>לא. שדה זה משמש לתיעוד התור שנקבע למטופל לאחר בקשת המטפל לזמן אותו. נתון זה גם צריך להישלף בדוח. 
קיים שדה נוסף לתיעוד התור למימוש ההפניה - אפיון מסך עודכן</t>
  </si>
  <si>
    <t>מקובל</t>
  </si>
  <si>
    <t>נסגר</t>
  </si>
  <si>
    <t>מעקב אחר מידע רפואי</t>
  </si>
  <si>
    <t>2.8</t>
  </si>
  <si>
    <t>בנוסף יידרש להזין את סיבת התיוק.</t>
  </si>
  <si>
    <t>להשמיט דרישה זו</t>
  </si>
  <si>
    <t>דרישה חדשה</t>
  </si>
  <si>
    <t>ראה סעיף ב בדרישה 2.6.2.2</t>
  </si>
  <si>
    <t>רידוד תכולה</t>
  </si>
  <si>
    <t>יש להותיר את שדה סיבת תיוק אך לא לחייב הזנה.</t>
  </si>
  <si>
    <t>האפיון חסר או אינו משקף את התיקון</t>
  </si>
  <si>
    <t>יש להותיר את שדה סיבת תיוק אך לא לחייב הזנה.</t>
  </si>
  <si>
    <t>האפיון חסר או אינו משקף את התיקון</t>
  </si>
  <si>
    <t>מעקב אחר מידע רפואי</t>
  </si>
  <si>
    <t>2.8</t>
  </si>
  <si>
    <t>2.5. פעולת "למעקב" – ישנה את סטאטוס הפריט ל"במעקב". בנוסף יוכל להזין את השדות הבאים
2.5.1. תאריך התזכורת. 
2.5.2. תאריך פניה למטופל לתזכורת
2.5.3. הערות במלל חופשי
2.6. פעולת "זימון מטופל" – ישנה את סטאטוס הפריט ל"זימון המטופל". בנוסף יוכל להזין את השדות הבאים: 
2.6.1. תאריך הזימון הנדרש.
2.6.2. תאריך תור.
2.7. פעולת "תיוק" – ישנה את סטאטוס הפריט ל"תיוק". בנוסף יידרש להזין את סיבת התיוק. ("לא נדרשת תשובה למכתב" ימומש כסיבת תיוק, "התקבלה תשובה למכתב" ימומש כסיבת תיוק, "הועברה התייחסות למטופל" ימומש כסיבת תיוק).</t>
  </si>
  <si>
    <t>פעולות אלו לא רלוונטיות בשלב זה. ראה מפת סטאטוסים.</t>
  </si>
  <si>
    <t>אחר</t>
  </si>
  <si>
    <t>אכן, אך מאחר ואלו פעולות שהמשתמש יכול לבצע ברשימת המעקבים הן מופיעות באפיון. מפת הסטאטוסים מתוארת באפיונים הרלוונטיים של תרופות/הפניות/הוראות רפואיות.</t>
  </si>
  <si>
    <t>מקובל</t>
  </si>
  <si>
    <t>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t>
  </si>
  <si>
    <t>האפיון חסר או אינו משקף את התיקון</t>
  </si>
  <si>
    <t>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t>
  </si>
  <si>
    <t>האפיון חסר או אינו משקף את התיקון</t>
  </si>
  <si>
    <t>מעקב אחר מידע רפואי</t>
  </si>
  <si>
    <t>2.8</t>
  </si>
  <si>
    <t xml:space="preserve">במידה ומקושרת להפניה/תרופה אסמכתא גם הסטאטוס שלה ישתנה ל"לא מאושרת". </t>
  </si>
  <si>
    <t>אסמכתא נוצרת רק לאחר האישור ועל כן פעולה זו לא רלוונטית.</t>
  </si>
  <si>
    <t>אחר</t>
  </si>
  <si>
    <t>ראה תגובה להערה 691</t>
  </si>
  <si>
    <t>תלוי הערה אחרת</t>
  </si>
  <si>
    <t>ראה תשובה להערה 691</t>
  </si>
  <si>
    <t>נסגר</t>
  </si>
  <si>
    <t>מעקב אחר מידע רפואי</t>
  </si>
  <si>
    <t>2.8</t>
  </si>
  <si>
    <t>5. למעקב – ישנה את סטאטוס הפריט וסטאטוס הבקשה ל"במעקב". בנוסף יידרש להזין את תאריך התזכורת.
ישנה רק את סטאטוס הפריט הנוכחי.
6. זימון מטופל – ישנה את סטאטוס הפריט וסטאטוס הבקשה ל"זימון המטופל".
ישנה רק את סטאטוס הפריט הנוכחי.
7. תיוק – ישנה את סטאטוס הפריט וסטאטוס הבקשה ל"תיוק".
ישנה רק את סטאטוס הפריט הנוכחי.</t>
  </si>
  <si>
    <t>לאור הערה 792 - פעולות אלו לא רלוונטיות בתהליך האישור. יש להשמיטן</t>
  </si>
  <si>
    <t>אחר</t>
  </si>
  <si>
    <t>ראה תגובה להערה 792</t>
  </si>
  <si>
    <t>מקובל</t>
  </si>
  <si>
    <t>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t>
  </si>
  <si>
    <t>האפיון חסר או אינו משקף את התיקון</t>
  </si>
  <si>
    <t>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t>
  </si>
  <si>
    <t>האפיון חסר או אינו משקף את התיקון</t>
  </si>
  <si>
    <t>מעקב אחר מידע רפואי</t>
  </si>
  <si>
    <t>2.9</t>
  </si>
  <si>
    <t>ניתן לסנן את הדוח לפי הפרמטרים הבאים:
גיל, מין, יחידה, יחידת משנה, מקצוע, תפקיד.</t>
  </si>
  <si>
    <t>יש לאפשר סינון גם לפי הקריטריונים המתוארים בסעיף 2.5 ובאופן המתואר שם</t>
  </si>
  <si>
    <t>אפיון עודכן</t>
  </si>
  <si>
    <t>מקובל</t>
  </si>
  <si>
    <t>נסגר</t>
  </si>
  <si>
    <t>מעקב אחר מידע רפואי</t>
  </si>
  <si>
    <t>2.9</t>
  </si>
  <si>
    <t>פלט הדוח יכלול רשימת מטופלים עם הנתונים הבאים:</t>
  </si>
  <si>
    <t xml:space="preserve">להוסיף גם את הסיבה להכללתם ברשימה, על בסיס  סיבת ההכנסה למעקב כמתואר בסעיף 2.5 </t>
  </si>
  <si>
    <t>דרישה חדשה</t>
  </si>
  <si>
    <t>מקובל</t>
  </si>
  <si>
    <t>לא תוארה התייחסות לקריטריון בגינו הוכנס המטופל למעקב.</t>
  </si>
  <si>
    <t>האפיון חסר או אינו משקף את התיקון</t>
  </si>
  <si>
    <t>לא תוארה התייחסות לקריטריון בגינו הוכנס המטופל למעקב.</t>
  </si>
  <si>
    <t>האפיון חסר או אינו משקף את התיקון</t>
  </si>
  <si>
    <t>מעקב אחר מידע רפואי</t>
  </si>
  <si>
    <t>2.9</t>
  </si>
  <si>
    <t>המשתמש יוכל להוסיף את המטופלים למעקב באמצעות לחיצה על כפתור "שיוך למעקב רפואה" ו/או "שיוך למעקב ברה"ן".</t>
  </si>
  <si>
    <t>ראה הערה 766</t>
  </si>
  <si>
    <t>דרישה חדשה</t>
  </si>
  <si>
    <t>תלוי הערה אחרת</t>
  </si>
  <si>
    <t>רעה הערה 766</t>
  </si>
  <si>
    <t>השמטת ההערה</t>
  </si>
  <si>
    <t>מעקב אחר מידע רפואי</t>
  </si>
  <si>
    <t>2.10</t>
  </si>
  <si>
    <t>1. דוח מטופלים במעקב – ישלפו כל המטופלים שמסומן או שסומן להם בעבר שדה "מעקב רפואה" או שדה "מעקב ברה"ן".</t>
  </si>
  <si>
    <t>יש לשלוף את כל מטופלי מרפאת האם בעלי ערך בתוקף בשדה "מעקב רפואה"</t>
  </si>
  <si>
    <t>אפיון עודכן</t>
  </si>
  <si>
    <t>מקובל</t>
  </si>
  <si>
    <t>הגדרת השליפה מתייחסת אמנם למטופלי מרפאת האם אך לא מתייחסת לקיום ערך בתוקף בשדה מעקב רפואה או מעקב ברה"ן (בהתאמה, לפי סוג מבנה).</t>
  </si>
  <si>
    <t>האפיון חסר או אינו משקף את התיקון</t>
  </si>
  <si>
    <t>הגדרת השליפה מתייחסת אמנם למטופלי מרפאת האם אך לא מתייחסת לקיום ערך בתוקף בשדה מעקב רפואה או מעקב ברה"ן (בהתאמה, לפי סוג מבנה).</t>
  </si>
  <si>
    <t>האפיון חסר או אינו משקף את התיקון</t>
  </si>
  <si>
    <t>מעקב אחר מידע רפואי</t>
  </si>
  <si>
    <t>2.10</t>
  </si>
  <si>
    <t>פלט הדוח</t>
  </si>
  <si>
    <t>מעקב חריגים רפואה:
שם פרטי ומשפחה, מ.א, ת.ז, גיל, מין, יחידה, יחידת משנה, מקצוע, תפקיד, תאריך שיוך למעקב רפואה, סיבת מעקב, משתמש מעדכן, מרפאה, תאריך ביקור אחרון במרפאה זו
מעקב חריגים ברה"ן:
שם פרטי ומשפחה, מ.א, ת.ז, גיל, מין, יחידה, יחידת משנה, מקצוע, תפקיד, תאריך שיוך למעקב ברה"ן, סיבת מעקב, משתמש מעדכן, מרפאה, תאריך ביקור אחרון מסוג ברה"ן</t>
  </si>
  <si>
    <t>אפיון עודכן</t>
  </si>
  <si>
    <t>לא תוקן</t>
  </si>
  <si>
    <t>חסרה הפרדה לשני דו"חות וכן חסר שדה "תאריך ביקור אחרון מסוג ברה"ן"</t>
  </si>
  <si>
    <t>חסרה הפרדה לשני דו"חות וכן חסר שדה "תאריך ביקור אחרון מסוג ברה"ן"</t>
  </si>
  <si>
    <t>האפיון חסר או אינו משקף את התיקון</t>
  </si>
  <si>
    <t>חסרה הפרדה לשני דו"חות וכן חסר שדה "תאריך ביקור אחרון מסוג ברה"ן" (הוגדרו השדות "תאריך ביקור אחרון במרפאה" ו"תאריך ביקור אחרון במבנה ראשוני")</t>
  </si>
  <si>
    <t>האפיון חסר או אינו משקף את התיקון</t>
  </si>
  <si>
    <t>מעקב אחר מידע רפואי</t>
  </si>
  <si>
    <t>2.11</t>
  </si>
  <si>
    <t>1. תדפיס אסמכתא - רק לגבי פריטים מסוג "בקשה לאישור"   ובסווג=הפניות/תרופות וגם סטאטוס אסמכתא = מאושרת.</t>
  </si>
  <si>
    <t>בהתאם להרשאות לאפשר הדפסת/קישור להפניה/מרשם המאושרים</t>
  </si>
  <si>
    <t>אחר</t>
  </si>
  <si>
    <t xml:space="preserve">המערכת תאפשר הצגת פרטי הישות המקורית מתוך רשימת המעקבים. המסך יוצג בהתאם לסווג הבקשה - ראה נספח "טבלת פריטים להצגה" בסוף האפיון. </t>
  </si>
  <si>
    <t>מקובל</t>
  </si>
  <si>
    <t>"בדיקת סקר" - להציב שם מבנה.</t>
  </si>
  <si>
    <t>האפיון חסר או אינו משקף את התיקון</t>
  </si>
  <si>
    <t>"בדיקת סקר" - להציב שם מבנה.
בנוסף, להבנתנו טבלת "פריטים להצגה" מתארת את הנתונים אשר יוצגו ברשימת פרטי המעקבים. שאלתנו מהערה 774 עודנה עומדת: כיצד ניתן יהיה לגשת לפריט הנעקב עצמו, מעבר להצגת פרטיו המתוארים בטבלת "פריטים להצגה".</t>
  </si>
  <si>
    <t>האפיון חסר או אינו משקף את התיקון</t>
  </si>
  <si>
    <t>מעקב אחר מידע רפואי</t>
  </si>
  <si>
    <t>3</t>
  </si>
  <si>
    <t>חסר</t>
  </si>
  <si>
    <t>הפניה:
ספק
מידע ממוסדות בריאות חיצוניים, ספק רפואה דחופה:
שם הספק/מוסד</t>
  </si>
  <si>
    <t>אפיון עודכן</t>
  </si>
  <si>
    <t>לא תוקן</t>
  </si>
  <si>
    <t>חסר ספק בהפניה</t>
  </si>
  <si>
    <t>חסר ספק בהפניה</t>
  </si>
  <si>
    <t>האפיון חסר או אינו משקף את התיקון</t>
  </si>
  <si>
    <t>חסר ספק בהפניה</t>
  </si>
  <si>
    <t>האפיון חסר או אינו משקף את התיקון</t>
  </si>
  <si>
    <t>מעקב אחר מידע רפואי</t>
  </si>
  <si>
    <t>3</t>
  </si>
  <si>
    <t>תוצאות מעבדה שם המדד</t>
  </si>
  <si>
    <t>לשנות לכותרת הבדיקה לפי המתקבל בממשק</t>
  </si>
  <si>
    <t>אפיון עודכן</t>
  </si>
  <si>
    <t>מקובל</t>
  </si>
  <si>
    <t>נסגר</t>
  </si>
  <si>
    <t>ועדה רפואית</t>
  </si>
  <si>
    <t>2.2</t>
  </si>
  <si>
    <t>נוסח ההתרעה יוצג כפי שמוגדר בטבלאות: 
1. סעיף ליקוי – למקצוע
2. פרופיל – למקצוע
3. סעיפי ליקוי</t>
  </si>
  <si>
    <t>חסר הגדרה של הערה לפי סעיפי ליקוי - כשירות לנהיגה</t>
  </si>
  <si>
    <t>אפיון עודכן</t>
  </si>
  <si>
    <t>מקובל</t>
  </si>
  <si>
    <t>נסגר</t>
  </si>
  <si>
    <t>ועדה רפואית</t>
  </si>
  <si>
    <t>3</t>
  </si>
  <si>
    <t>חסר</t>
  </si>
  <si>
    <t>1. איסור קביעת סעיף ליקוי ופרופיל רטרוספקטיבית
2. איסור קביעת ס"ל לנפטר
3. איסור מתן ס"ל שאינו  קיים
4. איסור/חיוב זמניות על פרופיל וס"ל
5. איסור קביעת פרופיל מסוים ללא מתן ס"ל
6. התאמת הפרופיל המוזן לסעיפי הליקוי המוזנים
7. בנוכחות מקצוע נדרש אצל המטופל: התאמת הפ רופיל הניתן לפי פרופיל קודם, סימול וועדה, סעיפי ליקוי קיימים, סעיפי ליקוי נעדרים, הפרופיל המתאים לסעיף הליקוי הניתן.
8. התאמת הפרופיל הקודם לפרופיל החדש שמוצע
9.</t>
  </si>
  <si>
    <t>אחר</t>
  </si>
  <si>
    <t>בהתאם לקובץ חוקים שנשלח</t>
  </si>
  <si>
    <t>תשובה</t>
  </si>
  <si>
    <t xml:space="preserve">הנושא הוסבר בפגישה עם איל. נשמח לראות את הקובץ. בכל אופן אנו זקוקים לחוקים אלו. </t>
  </si>
  <si>
    <t>נסגר</t>
  </si>
  <si>
    <t>תיעוד מידע ממקור חיצוני</t>
  </si>
  <si>
    <t>1.3</t>
  </si>
  <si>
    <t>המידע ישמר בתיקיה ברשת כאשר הנגישות למידע תעשה באמצעות קישור URL</t>
  </si>
  <si>
    <t>יש לאפשר גישה ישירות מהמערכת לקבצים אלו (לפתיחה על ידי תוכנה חיצונית או להורדה ללא צורך בהעתקה והדבקה ידניים של הכתובת.</t>
  </si>
  <si>
    <t>חוויית משתמש</t>
  </si>
  <si>
    <t>אחר</t>
  </si>
  <si>
    <t>כך אופיין</t>
  </si>
  <si>
    <t>מקובל</t>
  </si>
  <si>
    <t>נסגר</t>
  </si>
  <si>
    <t>תיעוד מידע ממקור חיצוני</t>
  </si>
  <si>
    <t>1.3</t>
  </si>
  <si>
    <t>המשתמש יוכל לצפות בקובץ המתועד ממקור חיצוני דרך תיק המטופל בתיקייה "מסמכים ממקורות חיצוניים"</t>
  </si>
  <si>
    <t>בהינתן אופן המימוש יש לוודא כי עם סיום הצפייה בקובץ שנפתח מתוך המערכת היא תמחק אותו מעמדת הקצה</t>
  </si>
  <si>
    <t>אבטחת מידע</t>
  </si>
  <si>
    <t>אחר</t>
  </si>
  <si>
    <t>בהתאם למה שכתוב באפיון - "ברשת. הקובץ יורד לתיקיית המשתמש במחשב המקומי (לכל משמש קיימת תיקיית SAP לוקאלית) וינוקה באופן אוטומטי"</t>
  </si>
  <si>
    <t>מקובל</t>
  </si>
  <si>
    <t>נסגר</t>
  </si>
  <si>
    <t>תיעוד מפגש בתחום בריאות הנפש</t>
  </si>
  <si>
    <t>1.2</t>
  </si>
  <si>
    <t>תיעוד הסטטוס המנטלי של המטופל כחלק מראיון אנמנסטי בבריאות הנפש, קביעת ציון קה"ס ומתן חוות דעת לרופא המטפל.</t>
  </si>
  <si>
    <t>בנוסף לתכולות אלו מתעד מידע בדומה למפגש רופא, המלצות להמשך טיפול, חוו"ד למפקד והרקע למפגש</t>
  </si>
  <si>
    <t>הבהרה</t>
  </si>
  <si>
    <t>אופיין בהתאם לדרישות המכרז</t>
  </si>
  <si>
    <t>בהתאם לתחזוקת פריטי המידע לסוג המפגש ע"י מנהל מערכת, ניתן לשייך מסכים נוספים שנדרשים לתיעוד מידע רפואי ונכללים במפגש רופא (למשל, המלצות, אנמנזה, גורמי סיכון ועוד).</t>
  </si>
  <si>
    <t>בקשה להבהרת הפתרון</t>
  </si>
  <si>
    <t>אנא אשרו את הרכיבים המבוקשים לשילוב במסכי מפגש.</t>
  </si>
  <si>
    <t>לא נתקבלה תשובה לגבי היכולת לממש את המסכים שנתבקשו.</t>
  </si>
  <si>
    <t>האפיון חסר או אינו משקף את התיקון</t>
  </si>
  <si>
    <t>נסגר על סמך תשובת הספק</t>
  </si>
  <si>
    <t>תיעוד מפגש בתחום בריאות הנפש</t>
  </si>
  <si>
    <t>1.3</t>
  </si>
  <si>
    <t>למעט מקרים של הפקת חוו"ד לרופא המטפל</t>
  </si>
  <si>
    <t>יש להדגיש כי רק תוכן חוו"ד לרופא נחשף לגורמי רפואה - שאר התיק נותר חסוי בהתאם להגדרת ההרשאות.</t>
  </si>
  <si>
    <t>הבהרה</t>
  </si>
  <si>
    <t>אפיון עודכן</t>
  </si>
  <si>
    <t>מקובל</t>
  </si>
  <si>
    <t>חשוב להדגיש כי המידור בין ברה"ן לרפואה נקבע ברמת רשומה ואינו קטגורי, ועל כן חוו"ד לרופא הינה רק אחד מפריטי המידע המשותפים בין סוגי מפגש אלו. בהתאם יש לעדכן את הניסוח.</t>
  </si>
  <si>
    <t>האפיון חסר או אינו משקף את התיקון</t>
  </si>
  <si>
    <t>חשוב להדגיש כי המידור בין ברה"ן לרפואה נקבע ברמת רשומה ואינו קטגורי, ועל כן חוו"ד לרופא הינה רק אחד מפריטי המידע המשותפים בין סוגי מפגש אלו. בהתאם יש לעדכן את הניסוח.</t>
  </si>
  <si>
    <t>האפיון חסר או אינו משקף את התיקון</t>
  </si>
  <si>
    <t>תיעוד מפגש בתחום בריאות הנפש</t>
  </si>
  <si>
    <t>1.10</t>
  </si>
  <si>
    <t>שידור נתוני מיון רפואי על חיילים קה"ס מלש"ב - שידור ציון קה"ס מומלץ או מותאם באם יש.
שידור נתוני מיון רפואי על מלש"בים קה"ס חייל -  שידור ציון קה"ס מומלץ או מותאם באם יש.</t>
  </si>
  <si>
    <t>יש להחליף בין השורות בטור הערות</t>
  </si>
  <si>
    <t>אפיון עודכן</t>
  </si>
  <si>
    <t>מקובל</t>
  </si>
  <si>
    <t>נסגר</t>
  </si>
  <si>
    <t>תיעוד מפגש בתחום בריאות הנפש</t>
  </si>
  <si>
    <t>2.1</t>
  </si>
  <si>
    <t>חסר</t>
  </si>
  <si>
    <t>התהליך מתחיל בתיעוד שאר פרטי המפגש, לרבות פרטים הייחודיים למפגש ברה"ן לסוגיו השונים. ראה קובץ "הגדרת מפגשים" לתיאור מבנה מפגש ברה"ן</t>
  </si>
  <si>
    <t>אופיין בהתאם לדרישות המכרז</t>
  </si>
  <si>
    <t>התיעוד מאופיין כפי שמוגדר בתכולת הדרישות. מעבר לזה, בהתאם לתחזוקת פריטי המידע לסוג המפגש ע"י מנהל מערכת, ניתן לשייך מסכים נוספים שנדרשים לתיעוד מידע רפואי ונכללים במפגש רופא (למשל, המלצות, אנמנזה, גורמי סיכון ועוד).</t>
  </si>
  <si>
    <t>בקשה להבהרת הפתרון</t>
  </si>
  <si>
    <t>אין בעיה כי פרטים אלו יתועדו במסגרת מסכי המפגש - אנא אשרו את הרכיבים המבוקשים לשילוב במסכי מפגש.</t>
  </si>
  <si>
    <t>קובץ מחלוקות</t>
  </si>
  <si>
    <t>תיעוד מפגש בתחום בריאות הנפש</t>
  </si>
  <si>
    <t>2.1</t>
  </si>
  <si>
    <t>"כניסה למסך..."</t>
  </si>
  <si>
    <t>הזנת פרטים אלו אינה סדרתית ויכולה להתבצע בסדר שרירותי</t>
  </si>
  <si>
    <t>אופיין בהתאם לדרישות המכרז</t>
  </si>
  <si>
    <t>הסדר המוצג אופיין כפי שמוצג בתכולת התהליך. לא מוגדר על חובת הזנה לפי סדר זה או אחר, ועל כן ניתן לבצע הזנה וכניסה למסכים בסדר שרירותי.</t>
  </si>
  <si>
    <t>מחלוקת</t>
  </si>
  <si>
    <t>אנא ציינו זאת באפיון. מדובר בתרשים זרימה, וקביעתכם בתשובה אינה מובנת מאליה.</t>
  </si>
  <si>
    <t>נסגר</t>
  </si>
  <si>
    <t>תיעוד מפגש בתחום בריאות הנפש</t>
  </si>
  <si>
    <t>2.1</t>
  </si>
  <si>
    <t>כניסה למסך אירועים</t>
  </si>
  <si>
    <t>אירועים הינם חלק מראיון אנמנסטי.</t>
  </si>
  <si>
    <t>חוויית משתמש</t>
  </si>
  <si>
    <t>אפיון עודכן</t>
  </si>
  <si>
    <t>הוסר מהמסך</t>
  </si>
  <si>
    <t>בקשה להבהרת הפתרון</t>
  </si>
  <si>
    <t>היכן תוצב טבלה זו? נרצה להתרשם מורת תיעוד ראיון אנמנסטי. במדיה וימומש כשאלון - האם ניתן להציב את הטבלה במסגרתו?</t>
  </si>
  <si>
    <t xml:space="preserve">אכן תואר הפתרון אך לא נתקבל מסמך אפיון מתאים. נשמח לראותו. </t>
  </si>
  <si>
    <t>האפיון חסר או אינו משקף את התיקון</t>
  </si>
  <si>
    <t xml:space="preserve">אכן תואר הפתרון אך לא נתקבל מסמך אפיון מתאים. נשמח לראותו. </t>
  </si>
  <si>
    <t>האפיון חסר או אינו משקף את התיקון</t>
  </si>
  <si>
    <t>תיעוד מפגש בתחום בריאות הנפש</t>
  </si>
  <si>
    <t>2.1</t>
  </si>
  <si>
    <t>המערכת מחשבת ציון קה"ס</t>
  </si>
  <si>
    <t>ציון קה"ס מוצג בטופס ייעודי המוצג ביוזמת המשתמש</t>
  </si>
  <si>
    <t>דרישה חדשה</t>
  </si>
  <si>
    <t>לא ברור איזה טופס ייעודי מדובר? באם הכוונה שימומש כשאלון שהמשתמש מזין בו, המערכת תציג בשאלון בשדה ציון קה"ס את החישוב. ראה דרישה 2.4.35.1</t>
  </si>
  <si>
    <t>מחלוקת</t>
  </si>
  <si>
    <t>דרישה 2.4.35.1: "המשתמש יוכל לתעד ציון קה"ס למטופל מתוך רשימת ציוני הקה"ס במערכת.". יש צורך בהזנת קה"ס - כמו שהגדרנו.</t>
  </si>
  <si>
    <t>קובץ מחלוקות</t>
  </si>
  <si>
    <t>במסמך אפיון תהליך "תיעוד מפגש בתחום בריאות הנפש" מתואר כי ראיון אנמנסטי יבנה כמשימה שתכלול טבלת אירועים בעבר, שאלון וכן מקום להזנת ציון קה"ס. עם זאת, לא נמצא מסמך אפיון משימה זו: "במשימה שתיקרא "ראיון אנמנסטי" ייפתח מסך שמציג טבלת אירועים ואת השאלות והתשובות של ראיון אנמנסטי, לצפייה בלבד. בתוך מסך זה יהיה לחצן "שאלון" שיפתח את מסך השאלון להזנה/עדכון. מתוך מסך השאלון יהיה כפתור "אירועי עבר" שיפתח מסך להזנת אירועים בעבר.  פתרון זה יהיה זמין רק לשאלון ראיון אנמנסטי במפגש ברה"ן.
לאחר תיעוד כל  הנתונים, נעשה חישוב ע"י המערכת לציון קה"ס מומלץ, בנוסף המשתמש יכול לקבוע ציון מותאם לפי דעתו. "</t>
  </si>
  <si>
    <t>תיעוד מפגש בתחום בריאות הנפש</t>
  </si>
  <si>
    <t>2.1</t>
  </si>
  <si>
    <t>האם יש המלצה לביצוע חוו"ד</t>
  </si>
  <si>
    <t>לפי תרשים הזרימה גם במקרה בו הוזנה כבר חוו"ד ההמלצה תביא להצגת התראה. יש לבדוק קיום חוו"ד במקרה של קיום המלצה</t>
  </si>
  <si>
    <t>אפיון עודכן</t>
  </si>
  <si>
    <t>מקובל</t>
  </si>
  <si>
    <t>נסגר</t>
  </si>
  <si>
    <t>תיעוד מפגש בתחום בריאות הנפש</t>
  </si>
  <si>
    <t>2.1</t>
  </si>
  <si>
    <t>האם קיים חוו"ד לגורם חיצוני</t>
  </si>
  <si>
    <t>יש להשוות גם את זהות מען החוו"ד הנדרשת לזהות נמען החוו"ד הקיים (רופא, מפקד)</t>
  </si>
  <si>
    <t>דרישה חדשה</t>
  </si>
  <si>
    <t>ראה סעיף 2.4.37.2, לא הוגדר בשלב האפיון. כמו כן, לא קיים שדה מסוים לזהות זו או אחרת, שכן ההבדל הינו רק בתדפיס המופק לגורמים השונים.</t>
  </si>
  <si>
    <t>מחלוקת</t>
  </si>
  <si>
    <t>דרישה 2.4.37.1: "המערכת תמליץ/תחייב למשתמש לתעד חוות דעת לגורם חיצוני על פי כללים שיוגדרו בשלב האפיון." בשלב האפיון הוגדרו שני יעדי חוות הדעת והתנאים השונים לחיוב חוו"ד לכל אחד מהם.</t>
  </si>
  <si>
    <t>קובץ מחלוקות</t>
  </si>
  <si>
    <t>תיעוד מפגש בתחום בריאות הנפש</t>
  </si>
  <si>
    <t>2.1</t>
  </si>
  <si>
    <t>בחירת המסמך הרצוי</t>
  </si>
  <si>
    <t>ישנם מסמכים אפשריים נוספים כגון הוראות רפואיות, מרשם וכו'</t>
  </si>
  <si>
    <t>אפיון עודכן</t>
  </si>
  <si>
    <t>מקובל</t>
  </si>
  <si>
    <t>נסגר</t>
  </si>
  <si>
    <t>תיעוד מפגש בתחום בריאות הנפש</t>
  </si>
  <si>
    <t>2.2</t>
  </si>
  <si>
    <t>באם קיימים נתונים ממפגש קודם, הם מוצגים במסך סטטוס מנטלי. המשתמש מתעד אם יש שינויים במצב.</t>
  </si>
  <si>
    <t xml:space="preserve">ציטוט הערכים ממפגש קודם מתבצע רק לאחר יוזמת המתשמש לכניסה לשאלון, והערכים המצוטטים נשמרים בשדות אלו רק לאחר אישור התשובות לשאלון (לאחר או ללא שינוי). המשתמש יכול לערוך את השדה במלואו. יש להציג חיווי על אי עריכת התוכן שנשתל. </t>
  </si>
  <si>
    <t>אפיון עודכן</t>
  </si>
  <si>
    <t xml:space="preserve"> ציטוט הערכים ועריכתם מתקיים לפי השליפה המתוארת בתהליך. עודכן באפיון שדה צ'ק בוקס שימומש בשאלון על חיווי אי עריכת התוכן שנשתל. </t>
  </si>
  <si>
    <t>בקשה להבהרת הפתרון</t>
  </si>
  <si>
    <t>נרצה לראות את המימוש לאור ייחודיות שדה זה.</t>
  </si>
  <si>
    <t>המלל תוקן כמבוקש אך נרצה להתרשם מהפתרון בשל מרכזיות רכיב זה במפגש ברה"ן.</t>
  </si>
  <si>
    <t>האפיון חסר או אינו משקף את התיקון</t>
  </si>
  <si>
    <t>המלל תוקן כמבוקש אך נרצה להתרשם מהפתרון בשל מרכזיות רכיב זה במפגש ברה"ן.
בנוסף, לא תואר הצורך ביוזמת המשתמש להעתקת הנתונים ממפגש קודם.</t>
  </si>
  <si>
    <t>האפיון חסר או אינו משקף את התיקון</t>
  </si>
  <si>
    <t>תיעוד מפגש בתחום בריאות הנפש</t>
  </si>
  <si>
    <t>2.2</t>
  </si>
  <si>
    <t>3. אם ניתנה הוראה רפואית - המלצה לחוו"ד למפקד ולרופא</t>
  </si>
  <si>
    <t>ההמלצה הינה לחוו"ד למפקד. עבור חוו"ד לרופא יש חובת הזנה בהתאם לסעיף הקודם</t>
  </si>
  <si>
    <t>אפיון עודכן</t>
  </si>
  <si>
    <t>מקובל</t>
  </si>
  <si>
    <t>נסגר</t>
  </si>
  <si>
    <t>תיעוד מפגש בתחום בריאות הנפש</t>
  </si>
  <si>
    <t>2.2</t>
  </si>
  <si>
    <t>חסר</t>
  </si>
  <si>
    <t>מוצג המסך. המשתמש מסמן את המסמך ברצונו להדפיס מהרשימה:
חסרים תדפיסי מסמכים הנוצרים במהלך המפגש לרבות:
תרופות
הפניות
הוראות רפואיות
תדפיס ציון קה"ס</t>
  </si>
  <si>
    <t>דרישה חדשה</t>
  </si>
  <si>
    <t>1- אין התייחסות להפקת תדפיס ציון קה"ס ולא קיים אפיון לתדפיס שכזה, ראה סעיף 2.4.37.7
2- האפיון עודכן לגבי מרשם, הפניה, הוראות רפואיות שנוצרים כחלק מהמפגש.</t>
  </si>
  <si>
    <t>מחלוקת</t>
  </si>
  <si>
    <t>שאלון קה"ס הינו ישות במערכת הנגזר משאלון ראיון אנמנסטי ובסופו נקבע ציון. נבקש לצרף תדפיס השאלון (בדומה לכל שאלון אחר במפגש) לתדפיס המפגש עצמו.</t>
  </si>
  <si>
    <t>נסגר</t>
  </si>
  <si>
    <t>תיעוד מפגש בתחום בריאות הנפש</t>
  </si>
  <si>
    <t>חסר</t>
  </si>
  <si>
    <t>אפיון תהליך יצירת סיכום תיק ברה"ן - תהליך שונה מסיכום תיק רפואה בו מצוטטים נתונים מהתיק ומוצגים למשתמש לעריכה ליצירת מסמך הנשמר בתיק המטופל.</t>
  </si>
  <si>
    <t>אופיין בהתאם לדרישות המכרז</t>
  </si>
  <si>
    <t xml:space="preserve">ראה אפיון התרשמות מתיק הרפואי, שם מתואר צפייה בסיכום תיק ברה"ן. אופיין לפי תכולת התהליך במכרז כפי שהוחלט לחלקה. תהליך יצירת סיכום תיק ברה"ן אינו חלק מתכולת תהליך זה ועל כן אינו מוזכר כאן. </t>
  </si>
  <si>
    <t>תשובה</t>
  </si>
  <si>
    <t>הכוונה לתכולות שבמסך "דו"ח סיכום ברה"ן" בקובץ "הגדרת מפגשים HP - יקר, רפואה ראשונית, מומחים, סקר, אדמינסטרטיבי, ברהן, לג, וער"</t>
  </si>
  <si>
    <t>הכוונה לתכולות שבמסך "דו"ח סיכום ברה"ן" בקובץ "הגדרת מפגשים HP - יקר, רפואה ראשונית, מומחים, סקר, אדמינסטרטיבי, ברהן, לג, וער"</t>
  </si>
  <si>
    <t>האפיון חסר או אינו משקף את התיקון</t>
  </si>
  <si>
    <t>ציור התהליך עדיין כולל את סיכום תיק ברה"ן.</t>
  </si>
  <si>
    <t>האפיון חסר או אינו משקף את התיקון</t>
  </si>
  <si>
    <t>תיעוד מפגש בתחום בריאות הנפש</t>
  </si>
  <si>
    <t>2.2</t>
  </si>
  <si>
    <t>מוצג מסך השאלון. המשתמש מתעד סטטוס מנטלי של המטופל.</t>
  </si>
  <si>
    <t>חסר תיאור היכן יוצגו למשתמש זהות המטפל שתיעד את הסטטוס המנטלי הקודם ומתי (2.4.32.2)
חסר תיאור כיצד יתעד המשתמש כי הסטטוס המנטלי הוא ללא שינוי ולשמור את אותם ערכים במפורש כאילו תועדו במפגש אותו מבצע המטפל (2.4.32.3)</t>
  </si>
  <si>
    <t>אפיון עודכן</t>
  </si>
  <si>
    <t>מקובל</t>
  </si>
  <si>
    <t>נוספו פרופיל משתמש, שם משתמש, זמן - נא להוסיף גם מבנה.</t>
  </si>
  <si>
    <t>האפיון חסר או אינו משקף את התיקון</t>
  </si>
  <si>
    <t>נוספו פרופיל משתמש, שם משתמש, זמן - נא להוסיף גם מבנה.</t>
  </si>
  <si>
    <t>האפיון חסר או אינו משקף את התיקון</t>
  </si>
  <si>
    <t>תיעוד מפגש בתחום בריאות הנפש</t>
  </si>
  <si>
    <t>2.2</t>
  </si>
  <si>
    <t>מוצג מסך שאלון. 
המשתמש מתעד את מהלך המפגש עם המטופל על גבי שאלונים בנושאים שונים לפי הגדרת מנהל מערכת, כגון: רקע משפחתי, רקע חברתי, תולדות הבעיה.</t>
  </si>
  <si>
    <t>יש להציג את החלקים השונים של שאלון ראיון אנמנסטי בלשוניות ("טאבים") נפרדים באותו מסך מילוי שאלון</t>
  </si>
  <si>
    <t>חוויית משתמש</t>
  </si>
  <si>
    <t>אופיין בהתאם לדרישות המכרז</t>
  </si>
  <si>
    <t>ימומש כמסך שאלון כפי שאופיין בתהליך ניהול שאלונים רפואיים.</t>
  </si>
  <si>
    <t>תשובה</t>
  </si>
  <si>
    <t>ימומש כמספר שאלונים נפרדים (שיכילו כל אחד טבלת אירועים בעבר עם ערכים שונים בשדה "סוג אירוע"), אך יש להקפיד כי ניתן יהיה להתייחס אליהם כאל יישות אחת בהמשך.</t>
  </si>
  <si>
    <t xml:space="preserve">אכן תואר הפתרון אך לא נתקבל מסמך אפיון מתאים. נשמח לראותו. </t>
  </si>
  <si>
    <t>האפיון חסר או אינו משקף את התיקון</t>
  </si>
  <si>
    <t xml:space="preserve">אכן תואר הפתרון אך לא נתקבל מסמך אפיון מתאים. נשמח לראותו. </t>
  </si>
  <si>
    <t>האפיון חסר או אינו משקף את התיקון</t>
  </si>
  <si>
    <t>תדפיס 7</t>
  </si>
  <si>
    <t>מפגש ברה"ן</t>
  </si>
  <si>
    <t>1.5</t>
  </si>
  <si>
    <t>"סיכום מפגש"</t>
  </si>
  <si>
    <t>לשנות ל"תדפיס מפגש [סוג מפגש]"</t>
  </si>
  <si>
    <t>אפיון עודכן</t>
  </si>
  <si>
    <t>מקובל</t>
  </si>
  <si>
    <t>נסגר</t>
  </si>
  <si>
    <t>תדפיס 7</t>
  </si>
  <si>
    <t>מפגש ברה"ן</t>
  </si>
  <si>
    <t>1.5</t>
  </si>
  <si>
    <t>"  מפגש בנוכחות החייל/ת"</t>
  </si>
  <si>
    <t>לשנות ל"משתתפים במפגש" ולפרט את רשימת המשתתפים במפגש</t>
  </si>
  <si>
    <t>אפיון עודכן</t>
  </si>
  <si>
    <t>מקובל</t>
  </si>
  <si>
    <t>נסגר</t>
  </si>
  <si>
    <t>תדפיס 7</t>
  </si>
  <si>
    <t>מפגש ברה"ן</t>
  </si>
  <si>
    <t>1.5</t>
  </si>
  <si>
    <t>"מהשאלון הרפואי"</t>
  </si>
  <si>
    <t>נא דוגמא לצורת הציטוט - תוכן השאלה? התשובה?</t>
  </si>
  <si>
    <t>בקשה להבהרה</t>
  </si>
  <si>
    <t>אפיון עודכן</t>
  </si>
  <si>
    <t>שאלה: תשובה</t>
  </si>
  <si>
    <t>בקשה להבהרת הפתרון</t>
  </si>
  <si>
    <t>כאן מתואר בשורה אחת בעוד שבתדפיס מתואר בשורות נפרדות. נא להציב את השאלה והתשובה בשורה אחת עם הבחנה גרפית ברורה (גופן, הדגשה, קו תחתון וכדומה) בין השאלה לתשובה</t>
  </si>
  <si>
    <t>נסגר</t>
  </si>
  <si>
    <t>תדפיס 7</t>
  </si>
  <si>
    <t>מפגש ברה"ן</t>
  </si>
  <si>
    <t>1.5</t>
  </si>
  <si>
    <t>סטאטוס מנטלי</t>
  </si>
  <si>
    <t>יש לפרט גם את הצהרת המשתמש כי הועתק ללא שינוי ממפגש קודם</t>
  </si>
  <si>
    <t>אפיון עודכן</t>
  </si>
  <si>
    <t>מקובל</t>
  </si>
  <si>
    <t>המלל "סטטוס מנטלי
ללא שינוי " צריך להופיע רק כאשר ערך חיווי זה הוא "אמת". במידה וערך חיווי זה הוא "שקר" (כלומר הסטאטוס המנטלי שונה) הרי שאין להציג כלל מלל זה.
להציב סטאטוס מנטלי מתחת לראיון אנמנסטי</t>
  </si>
  <si>
    <t>האפיון חסר או אינו משקף את התיקון</t>
  </si>
  <si>
    <t>המלל "סטטוס מנטלי
ללא שינוי " צריך להופיע רק כאשר ערך חיווי זה הוא "אמת". במידה וערך חיווי זה הוא "שקר" (כלומר הסטאטוס המנטלי שונה) הרי שאין להציג כלל מלל זה.
להציב סטאטוס מנטלי מתחת לראיון אנמנסטי</t>
  </si>
  <si>
    <t>האפיון חסר או אינו משקף את התיקון</t>
  </si>
  <si>
    <t>תדפיס 7</t>
  </si>
  <si>
    <t>מפגש ברה"ן</t>
  </si>
  <si>
    <t>1.5</t>
  </si>
  <si>
    <t>חסר</t>
  </si>
  <si>
    <t>שדות אחרים מהמפגש:
גורם מפנה: יש להציג למשתמש חיווי על עדכון שדה זה ביחס למפגש קודם
1. תפקיד
2. פרטים
3. תאריך הפניה
רקע להפניה: יש להציג למשתמש חיווי על עדכון שדה זה ביחס למפגש קודם
סיבות פנייה: יש להציג למשתמש חיווי על עדכון שדה זה ביחס למפגש קודם
תלונות עיקריות: יש להציג למשתמש חיווי על עדכון שדה זה ביחס למפגש קודם
חוות דעת שמולאו במפגש
ציון קה"ס שניתן
המלצות לגורמי ברה"ן/אחרים
הוראות רפואיות
תכנים עיקריים
דיווח רפואי
סיכום (שיקולים בקבלת החלטות)</t>
  </si>
  <si>
    <t>דרישה חדשה</t>
  </si>
  <si>
    <t>1- אפיון עודכן בשדות גורם מפנה, תאריך הפניה,תלונה עיקרית
2- דרישה חדשה: חיווי על עדכון ביחס למפגש קודם בשדות הרלוונטיים, והשדות: תפקיד, פרטים, תכנים עיקריים (לא ברור איזה שדות אלה)</t>
  </si>
  <si>
    <t>מחלוקת</t>
  </si>
  <si>
    <t>2- תפקיד ופרטים - אילו פרטי הגורם המפנה,תכנים עיקריים =שדה מלל חופשי של מהלך המפגש. רקע להפניה וסיבות פניה וראיון אנמנסטי הינן ישויות ברמת מטופל ועל כל עדכונן מצריך חיווי לפי דרישה 2.2.5.5</t>
  </si>
  <si>
    <t>כל ערך שהוזן/עודכן במפגש יש להציגו עם חיווי על השינוי והערך הישן (אם יש) והחדש.
את השדות הבאים נא להציב כמתואר כאן מתחת לחיווי נוכחות המטופל במפגש:
א. גורם מפנה:
לשלוף שדות
1. תפקיד
2. פרטים
3. תאריך הפניה
ב. רקע להפניה
ג. סיבות לפניית המטופל
ד. תלונות עיקריות
ה. רקע לפניית המטופל
להציב מתחת ל"ראיון אנמנסטי" רק במקרה והוזנו/עודכנו ערכים חדשים שעודכנו/הוזנו במפגש ואת הערך:
א. רגישויות
ב. הרגלים
ג. תולדות משפחה
ד. אבחנות עיקריות
להציב את סטאטוס מנטלי מתחת לראיון אנמנסטי.
להציב מתחת לסטאטוס מנטלי את השדות הבאים (להציגם רק אם הוזן/עודכן ערך חדש במפגש):
א. תכנים עיקריים
ב. דיווח רפואי (תוכן הדיווח) 
ג. אבחנות
ד. ציון קה"ס (ערך, חיווי האם מותאם)
ה. סיכום (שיקולים בקבלת החלטות)
ו. המלצות לגורמי ברה"ן
ז. המלצות לגורמים אחרים
ח. תרופות
ט. הפניות
י. פריטי מעקבים
יא. מעקב חריגים
יב. הוראות רפואיות
יג. חוו"ד לרופא
יד. חוו"ד למפקד.
טו. שדות מסך "עדכון פרטי מטופל"</t>
  </si>
  <si>
    <t>האפיון חסר או אינו משקף את התיקון</t>
  </si>
  <si>
    <t>כל ערך שהוזן/עודכן במפגש יש להציגו עם חיווי על השינוי והערך הישן (אם יש) והחדש.
את השדות הבאים נא להציב כמתואר כאן מתחת לחיווי נוכחות המטופל במפגש:
א. גורם מפנה:
לשלוף שדות
1. תפקיד
2. פרטים
3. תאריך הפניה
ב. רקע להפניה
ג. סיבות לפניית המטופל
ד. תלונות עיקריות
ה. רקע לפניית המטופל
ו. מטרת מפגש
להציב מתחת ל"ראיון אנמנסטי" רק במקרה והוזנו/עודכנו ערכים חדשים שעודכנו/הוזנו במפגש ואת הערך:
א. רגישויות
ב. הרגלים
ג. תולדות משפחה
ד. אבחנות עיקריות
להציב את סטאטוס מנטלי מתחת לראיון אנמנסטי.
להציב מתחת לסטאטוס מנטלי את השדות הבאים (להציגם רק אם הוזן/עודכן ערך חדש במפגש):
א. תכנים עיקריים
ב. דיווח רפואי (תוכן הדיווח) 
ג. אבחנות
ד. ציון קה"ס (ערך, חיווי האם מותאם)
ה. סיכום (שיקולים בקבלת החלטות)
ו. המלצות לגורמי ברה"ן
ז. המלצות לגורמים אחרים
ח. תרופות
ט. הפניות
י. פריטי מעקבים
יא. מעקב חריגים
יב. הוראות רפואיות
יג. חוו"ד לרופא
יד. חוו"ד למפקד.
טו. שדות מסך "עדכון פרטי מטופל"</t>
  </si>
  <si>
    <t>האפיון חסר או אינו משקף את התיקון</t>
  </si>
  <si>
    <t>תדפיס 7</t>
  </si>
  <si>
    <t>מפגש ברה"ן</t>
  </si>
  <si>
    <t>1.5</t>
  </si>
  <si>
    <t>ראיון אנמנסטי</t>
  </si>
  <si>
    <t>יש להציג רק את השדות ששונו ביחס למפגש הקודם. במידה ולא שונה יש להציג הערה "ראיון אנמנסטי ללא שינוי"</t>
  </si>
  <si>
    <t>דרישה חדשה</t>
  </si>
  <si>
    <t>קיימת התייחסות לשליפת ערכים משאלון סטטוס מנטלי ולא מראיון אנמנסטי, ראה סעיף 2.4.32.3</t>
  </si>
  <si>
    <t>מחלוקת</t>
  </si>
  <si>
    <t>ראיון אנמנסטי הינה ישות ברמת מטופל ועל כל עדכונה מצריך חיווי לפי דרישה 2.2.5.5</t>
  </si>
  <si>
    <t>קובץ מחלוקות</t>
  </si>
  <si>
    <t>תדפיס 7</t>
  </si>
  <si>
    <t>מפגש ברה"ן</t>
  </si>
  <si>
    <t>1.5</t>
  </si>
  <si>
    <t>בכל מקרה בו במפגש עודכנו נתונים השמורים ברמת התיק יש לציין בתדפיס המפגש כי נתוני רכיב זה שונה, את הערך המקורי והערך החדש.
רכיבים לדוג':
עדכון רגישויות
עדכון הרגלים 
עדכון תולדות משפחה
עדכון תרופות בתוקף
הפקת מרשם קצוב ממרשם קבוע
עדכון הוראות רפואיות בתוקף
עדכון פריטי מעקבים (לרבות הפניות)
עדכון טיפול במרפאה
עדכון אבחנות עיקריות
הכנסה או עדכון מעקב חריגים
כמו כן בכל מקרה בו הוזנה רשומה חדשה ברכיבים אלו יש להציגה</t>
  </si>
  <si>
    <t>רוחבי</t>
  </si>
  <si>
    <t>דרישה חדשה</t>
  </si>
  <si>
    <t>אין התייחסות בתכולה להצגה של ערך מקורי וערך חדש עבור כל הרכיבים הנ"ל.</t>
  </si>
  <si>
    <t>מחלוקת</t>
  </si>
  <si>
    <t>דרישה 2.2.5.5: "היה ובמפגש שאת תדפיס הסיכום שלו המשתמש מפיק תוקן/בוטל מידע קיים (לדוגמה: בוטלה רגישות קיימת של המטופל, אבחנה עיקרית סומנה כלא-עיקרית וכד'), יוצג השינוי שבוצע (לדוגמה: "בוטלה רגישות X")."</t>
  </si>
  <si>
    <t>חסר
אבחנות עיקריות
פריטי מעקבים
טיפול במרפאה
הוראות רפואיות</t>
  </si>
  <si>
    <t>קובץ מחלוקות</t>
  </si>
  <si>
    <t>תדפיס 7</t>
  </si>
  <si>
    <t>מפגש ברה"ן</t>
  </si>
  <si>
    <t>1.5</t>
  </si>
  <si>
    <t>חתימה: _____________</t>
  </si>
  <si>
    <t>יש להשמיט שדה זה</t>
  </si>
  <si>
    <t>אפיון עודכן</t>
  </si>
  <si>
    <t>מקובל</t>
  </si>
  <si>
    <t>נסגר</t>
  </si>
  <si>
    <t>תדפיס 7</t>
  </si>
  <si>
    <t>מפגש ברה"ן</t>
  </si>
  <si>
    <t>1.5</t>
  </si>
  <si>
    <t>שם המטפל</t>
  </si>
  <si>
    <t>להוסיף פרופיל משתמש</t>
  </si>
  <si>
    <t>אפיון עודכן</t>
  </si>
  <si>
    <t>מקובל</t>
  </si>
  <si>
    <t>נסגר</t>
  </si>
  <si>
    <t>תדפיס 7</t>
  </si>
  <si>
    <t>מפגש ברה"ן</t>
  </si>
  <si>
    <t>1.5</t>
  </si>
  <si>
    <t>במקרה של עדכון המפגש יש להציג חיווי על כך ואת זמן העדכון האחרון, בנוסף לזמן המקורי של המפגש</t>
  </si>
  <si>
    <t>רוחבי</t>
  </si>
  <si>
    <t>דרישה חדשה</t>
  </si>
  <si>
    <t>מדובר בגרסאות תדפיסים כחלק מדרישה רוחבית במערכת.</t>
  </si>
  <si>
    <t>מחלוקת</t>
  </si>
  <si>
    <t>דרישה 2.2.5.3: "היה ומידע שתועד במפגש תוקן במסגרת תהליך 2.8 - "תיקון וביטול תיעוד מידע רפואי", התיקון יוצג באופן בולט וניתן יהיה לדעת מה התיקון שבוצע." ודרישה 2.2.8.3: "המערכת תציג עבור כל נתון מתי הוזן/תוקן לאחרונה, מי המשתמש שהזין/תיקן, ובאיזו מרפאה"</t>
  </si>
  <si>
    <t>קובץ מחלוקות</t>
  </si>
  <si>
    <t>תדפיס 7</t>
  </si>
  <si>
    <t>מפגש ברה"ן</t>
  </si>
  <si>
    <t>2.1</t>
  </si>
  <si>
    <t>הפניות טקסט הצגת שם השירות לפי ההפניה שבוצעה</t>
  </si>
  <si>
    <t>להוסיף:
1. שם ספק
2. מספר אסמכתא
3. סטאטוס הפניה</t>
  </si>
  <si>
    <t>אפיון עודכן</t>
  </si>
  <si>
    <t>מקובל</t>
  </si>
  <si>
    <t>נסגר</t>
  </si>
  <si>
    <t>תיעוד טיפול והפניה למטפל אחר</t>
  </si>
  <si>
    <t>2.1.1</t>
  </si>
  <si>
    <t xml:space="preserve">בחירת "דחיפות הטיפול" המשתמש יבחר בשדה "דחיפות טיפול" את הדחיפות של הטיפול מרשימה קבועה. </t>
  </si>
  <si>
    <t>יש להשמיט שדה זה</t>
  </si>
  <si>
    <t>אפיון עודכן</t>
  </si>
  <si>
    <t>מקובל</t>
  </si>
  <si>
    <t>נסגר</t>
  </si>
  <si>
    <t>מסך 7</t>
  </si>
  <si>
    <t>טיפולים</t>
  </si>
  <si>
    <t>1.3</t>
  </si>
  <si>
    <t>• טיפול ע"י המשתמש עצמו וסימון צ'ק בוקס של תיעוד עצמי.
• טיפול ע"י מטפל אחר הנמצא בתוך המרפאה, המשתמש יכול לבחור בשדה של הפניה לגורם מטפל את הגורם המטפל בתוך המרפאה שהוא רוצה להפנות אליו.</t>
  </si>
  <si>
    <t>שתי האפשרויות שוללות הדדית ולכן יש לממש כשדה אחד מסוג בחירה מרשימה.</t>
  </si>
  <si>
    <t>אפיון עודכן</t>
  </si>
  <si>
    <t>מקובל</t>
  </si>
  <si>
    <t>נסגר</t>
  </si>
  <si>
    <t>מסך 7</t>
  </si>
  <si>
    <t>טיפולים</t>
  </si>
  <si>
    <t>2.2</t>
  </si>
  <si>
    <t>איבר
משך
שם תרופה
שיטה
חיבורים ימניים
חיבורים אחוריים
הרדמה
שליחה לפתולוגיה
צד
פרטי מכשיר
טכניקה
דרישות מיוחדות
דרך מתן
מועד ביצוע טיפול
תאריך ביצוע
בתדירות</t>
  </si>
  <si>
    <t>יש להשמיט שדות אלו. במקומם יש להציג את השדות המפורטים בגיליון "מבנה טבלת טיפולים במרפאה"</t>
  </si>
  <si>
    <t>רידוד</t>
  </si>
  <si>
    <t>אפיון עודכן</t>
  </si>
  <si>
    <t>רידוד תכולה</t>
  </si>
  <si>
    <t>מומש כמבוקש</t>
  </si>
  <si>
    <t>נסגר</t>
  </si>
  <si>
    <t>מסך 7</t>
  </si>
  <si>
    <t>טיפולים</t>
  </si>
  <si>
    <t>מרפאה
עובד מטפל
תאריך
שעה</t>
  </si>
  <si>
    <t>ערכי שדות אלו נגזרים מנתוני המפגש ועל כן מיותרים וניתן להשמיטם מהטבלה בממשק המשתמש</t>
  </si>
  <si>
    <t>אפיון עודכן</t>
  </si>
  <si>
    <t>מקובל</t>
  </si>
  <si>
    <t>נסגר</t>
  </si>
  <si>
    <t>תדפיס 13</t>
  </si>
  <si>
    <t>סיכום תיק רפואי</t>
  </si>
  <si>
    <t>1.3</t>
  </si>
  <si>
    <t>חסר</t>
  </si>
  <si>
    <t>"לפני הדפסת התדפיס יוכל המשתמש לערוך נתונים, השינויים שיבוצעו יוצגו בתדפיס בלבד":
חסר אפיון מסך עריכת תוכן התדפיס
יש לשמור את סיכום התיק בתיק המטופל</t>
  </si>
  <si>
    <t>אחר</t>
  </si>
  <si>
    <t>זהו תדפיס אינטרקטיבי אשר יפתח לעריכה במסך תשתיתי של המערכת.
סיכום התיק ישמר</t>
  </si>
  <si>
    <t>בקשה להבהרת הפתרון</t>
  </si>
  <si>
    <t>נשמח להתרשם מהמסך המדובר</t>
  </si>
  <si>
    <t>אכן תוארה שמירת התדפיס. עם זאת, לא תואר מסך העבודה.</t>
  </si>
  <si>
    <t>האפיון חסר או אינו משקף את התיקון</t>
  </si>
  <si>
    <t>אכן תוארה שמירת התדפיס. עם זאת, לא תואר מסך העבודה.</t>
  </si>
  <si>
    <t>האפיון חסר או אינו משקף את התיקון</t>
  </si>
  <si>
    <t>תדפיס 13</t>
  </si>
  <si>
    <t>סיכום תיק רפואי</t>
  </si>
  <si>
    <t>1.6</t>
  </si>
  <si>
    <t xml:space="preserve">  מפגש בנוכחות החייל/ת</t>
  </si>
  <si>
    <t>יש להשמיט שדה זה.</t>
  </si>
  <si>
    <t>אפיון עודכן</t>
  </si>
  <si>
    <t>מקובל</t>
  </si>
  <si>
    <t>נסגר</t>
  </si>
  <si>
    <t>תדפיס 13</t>
  </si>
  <si>
    <t>סיכום תיק רפואי</t>
  </si>
  <si>
    <t>1.6</t>
  </si>
  <si>
    <t>כתובת מגורים
רחוב:   מס' בית:  יישוב:    מיקוד:
פרטי שירות
מרפאת אם ברה"ן:  מרפאת אם רפואה:
תאריך צו ראשון:  תאריך גיוס:
פיקוד:    דרגה:     הקלות ת"ש:
שם מפקד:   תאריך שחרור:    תפקיד:
מדרג הגנה גופני:    מדרג הגנה נפשי:
קב"א:   צד"כ:   קה"ס:   דפ"ר:
מתוכנת כשירות קק"צ:    מתכונת כשירות בוחן גופני:
  מעקב חריגים ברה"ן
  מעקב חריגים רפואה
  בן שכול
  חייל בודד
  מקצוע נידרש 
  פדוי
  קל"ב
תולדות משפחה</t>
  </si>
  <si>
    <t>רשימת השדות להצגה בחלק זה של הסיכום ("תמצית תיק"):
פרופיל
תאריך מתן פרופיל
תאריך תום תוקף פרופיל
סעיפי ליקוי
מדרג הגנה גופני
מתכונת כשירות קק"צ
מתכונת כשירות בוחן גופני
סטאטוס מעקב חריגים רפואה (חיווי בוליאני, סיבה ותאריך הכנסה)
אבחנות עיקריות 
תרופות בשימוש
הוראות רפואיות בתוקף
רגישויות
הרגלים
תולדות משפחה
כתובת
טלפון (בית/אחר)
טלפון ביחידה
שם מפקד
טלפון מפקד
כתובת להזנה
את שאר השדות שצוטטו בעמודה הקודמת ושאינם מופיעים כאן יש להשמיט</t>
  </si>
  <si>
    <t>אפיון עודכן</t>
  </si>
  <si>
    <t>מקובל</t>
  </si>
  <si>
    <t>רק להעביר את תולדות למשפחה אל מתחת להרגלים</t>
  </si>
  <si>
    <t>רכיב תולדות משפחה עדיין במקומו. נבקש להעבירו אל מתחת לרכיב הרגלים במסך זה.</t>
  </si>
  <si>
    <t>האפיון חסר או אינו משקף את התיקון</t>
  </si>
  <si>
    <t>רכיב תולדות משפחה עדיין במקומו. נבקש להעבירו אל מתחת לרכיב הרגלים במסך זה.</t>
  </si>
  <si>
    <t>האפיון חסר או אינו משקף את התיקון</t>
  </si>
  <si>
    <t>תדפיס 13</t>
  </si>
  <si>
    <t>סיכום תיק רפואי</t>
  </si>
  <si>
    <t>1.6</t>
  </si>
  <si>
    <t xml:space="preserve">קוד ICD </t>
  </si>
  <si>
    <t>יש להציג את מלוא מאפייני האבחנה לרבות:
שלושת מיפויי הקודים:
1. ICD-9
2. ICD-10
3. SNOMED
וודאות אבחנה
נסיבות פגיעה</t>
  </si>
  <si>
    <t>אחר</t>
  </si>
  <si>
    <t>עודכן:
1. ICD-9
2. ICD-10
3. SNOMED
4.  וודאות אבחנה
נסיבות אבחנה- שדה אינו קיימים באפיון/דרישות האפיון:</t>
  </si>
  <si>
    <t>לא תוקן</t>
  </si>
  <si>
    <t>נשלח בדוא"ל לאיל ב27/8/2014:
"5. חיווי הזנת שדות נוספים:
5.1 צד: לא ניתן, ניתן, נדרש. 
5.2 וודאות אבחנה: לא ניתן, ניתן, נדרש. 
5.3 נסיבות פגיעה: לא ניתן, ניתן, נדרש. "</t>
  </si>
  <si>
    <t>נסגר</t>
  </si>
  <si>
    <t>תדפיס 13</t>
  </si>
  <si>
    <t>סיכום תיק רפואי</t>
  </si>
  <si>
    <t>1.6</t>
  </si>
  <si>
    <t xml:space="preserve">תרופות במפגש X 
טיפולים במפגש X 
הוראות רפואיות במפגש X </t>
  </si>
  <si>
    <t>בסיכום תיק מצומצם אין להציג שדות אלו.</t>
  </si>
  <si>
    <t>דרישה חדשה</t>
  </si>
  <si>
    <t>מהו סיכום תיק מצומצם?</t>
  </si>
  <si>
    <t>מחלוקת</t>
  </si>
  <si>
    <t>זהו אחד מסוגי הסיכום השונים במערכת. נכלל בדרישה 2.7.1.1: "הסוגים השונים של סיכומי תיק ... סוגי המידע שיכללו בכל סוג סיכום .. יסוכמו בשלב האפיון."</t>
  </si>
  <si>
    <t>נסגר</t>
  </si>
  <si>
    <t>תדפיס 13</t>
  </si>
  <si>
    <t>סיכום תיק רפואי</t>
  </si>
  <si>
    <t>1.6</t>
  </si>
  <si>
    <t>מספר הפניה</t>
  </si>
  <si>
    <t>יש להשמיט שדה זה</t>
  </si>
  <si>
    <t>אפיון עודכן</t>
  </si>
  <si>
    <t>מקובל</t>
  </si>
  <si>
    <t>נסגר</t>
  </si>
  <si>
    <t>תדפיס 13</t>
  </si>
  <si>
    <t>סיכום תיק רפואי</t>
  </si>
  <si>
    <t>1.6</t>
  </si>
  <si>
    <t>תנאי חיסון והובלה</t>
  </si>
  <si>
    <t>יש להשמיט שדה זה</t>
  </si>
  <si>
    <t>אפיון עודכן</t>
  </si>
  <si>
    <t>מקובל</t>
  </si>
  <si>
    <t>נסגר</t>
  </si>
  <si>
    <t>תדפיס 13</t>
  </si>
  <si>
    <t>סיכום תיק רפואי</t>
  </si>
  <si>
    <t>1.6</t>
  </si>
  <si>
    <t xml:space="preserve">הפניות </t>
  </si>
  <si>
    <t>יש לצטט הפניות בסטאטוס "פתוח" או "אושרה תקציבית" בתוקף</t>
  </si>
  <si>
    <t>אפיון עודכן</t>
  </si>
  <si>
    <t>לא תוקן</t>
  </si>
  <si>
    <t>לא ראיתי פירוט של מגבלה זו</t>
  </si>
  <si>
    <t>נסגר</t>
  </si>
  <si>
    <t>תדפיס 13</t>
  </si>
  <si>
    <t>סיכום תיק רפואי</t>
  </si>
  <si>
    <t>1.6</t>
  </si>
  <si>
    <t>תוצאות מעבדה</t>
  </si>
  <si>
    <t>יש להשמיט שדה זה</t>
  </si>
  <si>
    <t>אפיון עודכן</t>
  </si>
  <si>
    <t>מקובל</t>
  </si>
  <si>
    <t>הושמטה רק הכותרת אך לא השדה. אנא החזירו את השדה. התנצלותי.</t>
  </si>
  <si>
    <t>האפיון חסר או אינו משקף את התיקון</t>
  </si>
  <si>
    <t>נסגר</t>
  </si>
  <si>
    <t>תדפיס 13</t>
  </si>
  <si>
    <t>סיכום תיק רפואי</t>
  </si>
  <si>
    <t>1.6</t>
  </si>
  <si>
    <t>חסר</t>
  </si>
  <si>
    <t>זהו סיכום מסוג "סיכום תיק תמציתי". ראה גיליון "סיכומי תיק" לסיכומים נוספים</t>
  </si>
  <si>
    <t>דרישה חדשה</t>
  </si>
  <si>
    <t>האפיון בוצע על סמך המידע שהועבר עלינו. נתונים שהועברו לאחר סיום היעד להעברה - לא אופיינו</t>
  </si>
  <si>
    <t>מחלוקת</t>
  </si>
  <si>
    <t>לאור התייחסותכם להערות מסוימות ניאלץ להוסיף מספר סיכומי תיק נוספים.</t>
  </si>
  <si>
    <t>ראה גיליון "סיכומי תיק" לסיכומים נוספים.</t>
  </si>
  <si>
    <t>האפיון חסר או אינו משקף את התיקון</t>
  </si>
  <si>
    <t>ראה גיליון "סיכומי תיק" לסיכומים נוספים.</t>
  </si>
  <si>
    <t>האפיון חסר או אינו משקף את התיקון</t>
  </si>
  <si>
    <t>תדפיס 13</t>
  </si>
  <si>
    <t>סיכום תיק רפואי</t>
  </si>
  <si>
    <t>1.6</t>
  </si>
  <si>
    <t>חתימה: _____________</t>
  </si>
  <si>
    <t>יש להשמיט שדה זה</t>
  </si>
  <si>
    <t>אפיון עודכן</t>
  </si>
  <si>
    <t>מקובל</t>
  </si>
  <si>
    <t>נסגר</t>
  </si>
  <si>
    <t>תדפיס 13</t>
  </si>
  <si>
    <t>סיכום תיק רפואי</t>
  </si>
  <si>
    <t>1.6</t>
  </si>
  <si>
    <t>שם מטפל</t>
  </si>
  <si>
    <t>יש להוסיף פרופיל משתמש</t>
  </si>
  <si>
    <t>דרישה חדשה</t>
  </si>
  <si>
    <t>מחלוקת</t>
  </si>
  <si>
    <t>נכלל במסגרת הגדרת סוגי המידע להכללה בסיכום התיק. ראה דרישה 2.7.1.1: "הסוגים השונים של סיכומי תיק ... סוגי המידע שיכללו בכל סוג סיכום .. יסוכמו בשלב האפיון."</t>
  </si>
  <si>
    <t>תלוי בפתרון לבעיית פרופיל משתמש</t>
  </si>
  <si>
    <t>האפיון חסר או אינו משקף את התיקון</t>
  </si>
  <si>
    <t>אנא תשובה רשמית לגבי מימוש הפתרון לבעיית הצגת פרופיל המשתמש (הוצע דרך ריבוי חשבונות לאדם אחד ושרשור שם המשתמש לאחר שם הפרופיל) ויכולתו לתת מענה בהיבטי תצוגה ואחסון (אורך שדות ופקדים), סינון הנתונים וכו'.</t>
  </si>
  <si>
    <t>האפיון חסר או אינו משקף את התיקון</t>
  </si>
  <si>
    <t>תדפיס 13</t>
  </si>
  <si>
    <t>סיכום תיק רפואי</t>
  </si>
  <si>
    <t>2.3</t>
  </si>
  <si>
    <t>• אילו פרטים נדרש להציג מתצית התיק?</t>
  </si>
  <si>
    <t>ראה הערה 840</t>
  </si>
  <si>
    <t>הבהרה</t>
  </si>
  <si>
    <t>אפיון עודכן</t>
  </si>
  <si>
    <t>מקובל</t>
  </si>
  <si>
    <t>רכיב תולדות משפחה עדיין במקומו. נבקש להעבירו אל מתחת לרכיב הרגלים במסך זה.</t>
  </si>
  <si>
    <t>האפיון חסר או אינו משקף את התיקון</t>
  </si>
  <si>
    <t>רכיב תולדות משפחה עדיין במקומו. נבקש להעבירו אל מתחת לרכיב הרגלים במסך זה.</t>
  </si>
  <si>
    <t>האפיון חסר או אינו משקף את התיקון</t>
  </si>
  <si>
    <t>ניהול הגדרות מערכת (קונפיגורציה)</t>
  </si>
  <si>
    <t>2.1.1</t>
  </si>
  <si>
    <t>תנוהל במסגרת מודול מצבי DWS</t>
  </si>
  <si>
    <t>מה זה DWS? כיצד מאופיין מודול זה? מה הן יכולותיו? כיצד בנוי ממשק  המשתמש? נא הצגת הכלי.</t>
  </si>
  <si>
    <t>בקשה להבהרה</t>
  </si>
  <si>
    <t>אחר</t>
  </si>
  <si>
    <t>מדובר במודול טכני לתחזוקה של מנהל מערכת. תהליך אופן התחזוקה יוסבר בחוברת הדרכה למנהל מערכת.</t>
  </si>
  <si>
    <t>בקשה להבהרת הפתרון</t>
  </si>
  <si>
    <t>מה הידע התכנותי הנדרש ממנהל המערכת לצורך שימוש במודול זה?
האם המודול מציג את פרטי המידע כישויות בשפה אנושית או מצריך עיסוק בטבלאות הבסיס עצמן? נרצה להתרשם מהמודול בעצמנו</t>
  </si>
  <si>
    <t>קובץ מחלוקות</t>
  </si>
  <si>
    <t>ניהול הגדרות מערכת (קונפיגורציה)</t>
  </si>
  <si>
    <t>2.1.2</t>
  </si>
  <si>
    <t xml:space="preserve">ניתן לבחור מרפאה מסוימת </t>
  </si>
  <si>
    <t>צ"ל ניתן לבחור "סוג מבנה"</t>
  </si>
  <si>
    <t>הבהרה</t>
  </si>
  <si>
    <t>אפיון עודכן</t>
  </si>
  <si>
    <t>מקובל</t>
  </si>
  <si>
    <t>נסגר</t>
  </si>
  <si>
    <t>ניהול הגדרות מערכת (קונפיגורציה)</t>
  </si>
  <si>
    <t>2.1.2</t>
  </si>
  <si>
    <t>בסימון התיבה, המפגש יהיה ברירת מחדל לפרופיל משתמש במרפאה שנבחרה.</t>
  </si>
  <si>
    <t>יש לוודא כי עבור אותו צירוף פרופיל משתמש - סוג מבנה לא מסומן יותר מסוג מפגש אחד כברירת מחדל</t>
  </si>
  <si>
    <t>דרישה חדשה</t>
  </si>
  <si>
    <t>ראה סעיף 9.4.1.3</t>
  </si>
  <si>
    <t>מחלוקת</t>
  </si>
  <si>
    <t>ראה נוסח דרישה 9.4.1.3: "מנהל המערכת יוכל להגדיר סוג מפגש שיהיה ברירת מחדל למשתמש בעל פרופיל משתמש מסוים במרפאה מסוג מסוים". מרפאה מסוג מסוים היא סוג מבנה. כמובן שלא תתכן יותר מברירת מחדל אחת.</t>
  </si>
  <si>
    <t>נסגר</t>
  </si>
  <si>
    <t>ניהול הגדרות מערכת (קונפיגורציה)</t>
  </si>
  <si>
    <t>2.1.3</t>
  </si>
  <si>
    <t>הודעת שגיאה - בסוג מפגש ברה"ן אינטייק, חובה להזין לפחות רשומה אחת בכל טבלאות "אירועים בעבר" ומערכות תמיכה שבראיון אנמנסטי.</t>
  </si>
  <si>
    <t>צ"ל "בכל אחת מטבלאות אירועים בעבר"</t>
  </si>
  <si>
    <t>אפיון עודכן</t>
  </si>
  <si>
    <t>מקובל</t>
  </si>
  <si>
    <t>נסגר</t>
  </si>
  <si>
    <t>ניהול הגדרות מערכת (קונפיגורציה)</t>
  </si>
  <si>
    <t>2.1.3</t>
  </si>
  <si>
    <t>הודעת התראה - אם ניתן טיפול תרופתי , המלצה לחוו"ד לרופא</t>
  </si>
  <si>
    <t>צ"ל חובה חוות דעת לרופא</t>
  </si>
  <si>
    <t>אחר</t>
  </si>
  <si>
    <t>נוגד למתואר בקובץ חוקי מפגש שנשלח, אופיין בהתאם לקובץ.</t>
  </si>
  <si>
    <t>תשובה</t>
  </si>
  <si>
    <t>חל שינוי בחוק</t>
  </si>
  <si>
    <t>נסגר</t>
  </si>
  <si>
    <t>ניהול הגדרות מערכת (קונפיגורציה)</t>
  </si>
  <si>
    <t>הודעת התראה - אם ניתנה הוראה רפואית, המלצה לחוו"ד למפקד ולרופא.</t>
  </si>
  <si>
    <t>צ"ל חובה חוות דעת לרופא והמלצה לחוו"ד למפקד</t>
  </si>
  <si>
    <t>אחר</t>
  </si>
  <si>
    <t>נוגד למתואר בקובץ חוקי מפגש שנשלח, אופיין בהתאם לקובץ.</t>
  </si>
  <si>
    <t>תשובה</t>
  </si>
  <si>
    <t>חל שינוי בחוק</t>
  </si>
  <si>
    <t>נסגר</t>
  </si>
  <si>
    <t>ניהול הגדרות מערכת (קונפיגורציה)</t>
  </si>
  <si>
    <t>הודעת שגיאה - לא ניתן להזין טופס קה"ס כל זמן שלא מולאו כל שדות הראיון האנמנסטי המשמשים לחישוב קה"ס.</t>
  </si>
  <si>
    <t>ניתן לפתוח את הטופס אך לא ניתן לקבוע ציון קה"ס</t>
  </si>
  <si>
    <t>אפיון עודכן</t>
  </si>
  <si>
    <t>מקובל</t>
  </si>
  <si>
    <t>נמחק החוק המקורי אך לא תואר חוק לגבי קביעת ציון בהיעדר הזנת כל שדות ראיון אנמנסטי</t>
  </si>
  <si>
    <t>האפיון חסר או אינו משקף את התיקון</t>
  </si>
  <si>
    <t>נסגר</t>
  </si>
  <si>
    <t>ניהול הגדרות מערכת (קונפיגורציה)</t>
  </si>
  <si>
    <t>2.2</t>
  </si>
  <si>
    <t>חסר</t>
  </si>
  <si>
    <t>• פריט מעקבים :
יש להוסיף גם התייחסות לסטאטוס</t>
  </si>
  <si>
    <t>אפיון עודכן</t>
  </si>
  <si>
    <t>מקובל</t>
  </si>
  <si>
    <t>נסגר</t>
  </si>
  <si>
    <t>ניהול הגדרות מערכת (קונפיגורציה)</t>
  </si>
  <si>
    <t>• פריט מעקבים – מעקב חריגים רפואה: אם למטופל קיים מעקב מרפואה אם מוזן &lt;X&gt;.
• פריט מעקבים – מעקב חריגים ברה"ן: אם למטופל קיים מעקב מברה"ן אם מוזן &lt;X&gt;.</t>
  </si>
  <si>
    <t>פריטי מידע אלו אינם שייכים לפריטי מעקבים. יש לנהלם בנפרד</t>
  </si>
  <si>
    <t>אחר</t>
  </si>
  <si>
    <t>עודכנה ההבהרה</t>
  </si>
  <si>
    <t>מקובל</t>
  </si>
  <si>
    <t>נסגר</t>
  </si>
  <si>
    <t>ניהול הגדרות מערכת (קונפיגורציה)</t>
  </si>
  <si>
    <t>חסר</t>
  </si>
  <si>
    <t>תוצאות מעבדה:
יש להוסיף:
ערך
תאריך תוצאה</t>
  </si>
  <si>
    <t>אחר</t>
  </si>
  <si>
    <t>קיים שדה תוצאת מעבדה X עבורה להזין את הערך X שיציג התראה.</t>
  </si>
  <si>
    <t>בקשה להבהרת הפתרון</t>
  </si>
  <si>
    <t>יש צורך גם בתאריך הבדיקה</t>
  </si>
  <si>
    <t>נסגר</t>
  </si>
  <si>
    <t>ניהול הגדרות מערכת (קונפיגורציה)</t>
  </si>
  <si>
    <t>חסר</t>
  </si>
  <si>
    <t>• תרופה – קוד תרופה:
להתייחס לתרופות בתוקף בלבד
יש להתייחס גם ל:
סטאטוס הניפוק
סוג מפגש בו התרופה ניתנה</t>
  </si>
  <si>
    <t>אפיון עודכן</t>
  </si>
  <si>
    <t>לא תוקן</t>
  </si>
  <si>
    <t>תרופה בתוקף כוללת גם תרופה לפי דיווח חיצוני בשימוש בהווה</t>
  </si>
  <si>
    <t>חיווי ניפוק לא בהכרח רק אלו שנופקו - לעתים תוקפץ התראה דווקא במקרה שלא נופקה התרופה) צריך להשתלב יחד עם קוד התרופהוסוג המפגש בו נתנה</t>
  </si>
  <si>
    <t>האפיון חסר או אינו משקף את התיקון</t>
  </si>
  <si>
    <t>חיווי ניפוק לא בהכרח רק אלו שנופקו - לעתים תוקפץ התראה דווקא במקרה שלא נופקה התרופה) צריך להשתלב יחד עם קוד התרופהוסוג המפגש בו נתנה</t>
  </si>
  <si>
    <t>האפיון חסר או אינו משקף את התיקון</t>
  </si>
  <si>
    <t>ניהול הגדרות מערכת (קונפיגורציה)</t>
  </si>
  <si>
    <t>עבור מספר – נדרש להזין ערך, קוד מספרי או תאריך בפורמט &lt;ddmmyyyy&gt;</t>
  </si>
  <si>
    <t>יש לאפשר גם הזנת תאריך ביחס לנוכחי</t>
  </si>
  <si>
    <t>אחר</t>
  </si>
  <si>
    <t>לא ברורה הדרישה, ניתן להזין בשדה תאריך ערך אחד ללא ביצוע לוגיקה על שדה נוסף.</t>
  </si>
  <si>
    <t>תשובה</t>
  </si>
  <si>
    <t>במקרה של התראות אין כמעט משמעות לתאריך מוחלט. אחרת נאלץ לעדכן את הערך מדי יום</t>
  </si>
  <si>
    <t>נסגר</t>
  </si>
  <si>
    <t>ניהול הגדרות מערכת (קונפיגורציה)</t>
  </si>
  <si>
    <t>2.2.1</t>
  </si>
  <si>
    <t>חסר</t>
  </si>
  <si>
    <t>הוראות רפואיות: זהות הוראה, תאריך נתינה, תאריך תום תוקף
אירועים בעבר: זהות אירוע</t>
  </si>
  <si>
    <t>אחר</t>
  </si>
  <si>
    <t>עודכן רק עבור קוד הוראה רפואית</t>
  </si>
  <si>
    <t>מחלוקת</t>
  </si>
  <si>
    <t>ראה דרישה 9.4.3.1: "אירועים/מצבים מיוחדים בתחום בריאות הנפש"</t>
  </si>
  <si>
    <t>נסגר</t>
  </si>
  <si>
    <t>ניהול הגדרות מערכת (קונפיגורציה)</t>
  </si>
  <si>
    <t>2.2.1</t>
  </si>
  <si>
    <t>בחירת מרשימת מאפיינים להתראה: סיווג פריט מעקבים, סטטוס פריט מעקבים, תאריך יצירת הפריט, מעקב חריגים רפואה, מעקב חריגים ברה"ן, תוצאת מעבדה מסוימת, קוד תרופה שנופקה, קוד תולדות משפחה, קוד גורם סיכון, קוד סעיף ליקוי, גיל, קוד תרופה, קוד שירות, קוד סוג שירות,  קוד ספק, תאריך התור, סוג שירות צבאי, מתנדב, סוג מתנדב, עריק, קוד מרפאת אם, קוד אירוע בעבר, נגררת אשפוז פסיכאטרי.</t>
  </si>
  <si>
    <t>הגדרת התראה מתייחסת לכלל שדות הפריט המשמשים בהגדרה זו בשילוב AND:
1. פריט מעקבים:
a. סיווג
b. סטאטוס
c. תאריך יצירת הפריט
2. מעקב חריגים רפואה:
a. קיום ערך
3. מעקב חריגים ברה"ן:
a. קיום ערך
4. תוצאת מעבדה מסוימת:
a. ערך
b. תאריך תוצאה
5. תרופה בתוקף:
a. זהות תרופה
b. האם קיימת רשומת ניפוק
c. סוג מפגש בו ניתנה התרופה
6. קוד תרופה שנופקה:
a. זהות תרופה
7. תולדות משפחה (רשומה פעילה):
a. קוד תולדות משפחה
8. רגישות (רשומה פעילה):
a. גורם רגישות
9. הרגלים (רשומה פעילה):
a. קוד הרגל
10. סעיף ליקוי:
a. קוד סעיף ליקוי
11. גיל
12. הפניה:
a. קוד סוג שירות
b. קוד שירות
c. קוד ספק
d. תאריך התור
e. סטאטוס
13. סוג שירות צבאי:
a. זהות סוג שירות
14. מתנדב:
a. סוג מתנדב
15. עריקות:
a. סטאטוס עריקות
16. אירוע בעבר:
a. קוד אירוע בעבר
17. נגררת אשפוז פסיכיאטרי
a. קיום ערך
18. הוראות רפואיות:
a. זהות הוראה
b. תאריך נתינה
c. תאריך תום תוקף
19. מרפאת אם:
a. קוד מבנה</t>
  </si>
  <si>
    <t>דרישה חדשה</t>
  </si>
  <si>
    <t>ראה סעיף 9.4.3.1 - אין התייחסות לביצוע בדיקה לוגית על מספר מאפיינים בשילוב AND</t>
  </si>
  <si>
    <t>מחלוקת</t>
  </si>
  <si>
    <t>נוסח דרישה 9.4.3.1: "מנהל המערכת יוכל לקבוע ערכים [לשון רבים, צ.ק.] למאפיינים [לשון רבים, צ.ק.] או נתונים [לשון רבים, צ.ק.] רפואיים [לשון רבים, צ.ק.] של מטופלים שבעקבותיהם תוצג התראה [לשון יחיד, צ.ק.]" כלומר התראה בודדת תלויה בתוצאות מבחן על נתונים מרובים עם ערכים מרובים עבור כל נתון.</t>
  </si>
  <si>
    <t>להוסיף:
1. תרופה:
1.1 האם קיימת 1.2 רשומת ניפוק
c. סוג מפגש בו 2. ניתנה התרופה
פרופיל רפואי</t>
  </si>
  <si>
    <t>האפיון חסר או אינו משקף את התיקון</t>
  </si>
  <si>
    <t>להוסיף:
1. תרופה:
1.1 האם קיימת  רשומת ניפוק
1.2  סוג מפגש בו ניתנה התרופה
2. פרופיל רפואי
3. הפניה:
3.1 סטאטוס הפניה</t>
  </si>
  <si>
    <t>האפיון חסר או אינו משקף את התיקון</t>
  </si>
  <si>
    <t>ניהול הגדרות מערכת (קונפיגורציה)</t>
  </si>
  <si>
    <t>2.2.1</t>
  </si>
  <si>
    <t>ניתן להגדיר עבור כל מאפיין מספר הזנות עם ערכים שונים.</t>
  </si>
  <si>
    <t>יש לאפשר שילוב AND של מספר מבחנים לוגיים (רשומות הגדרת התראה) ליצירת התראה אחת, לדוג' הפניה מסוג ביקור במיון בתוקף, בסטאטוס פתוחה באוכלוסיית משרתי החובה והקבע בלבד</t>
  </si>
  <si>
    <t>דרישה חדשה</t>
  </si>
  <si>
    <t>ראה סעיף 9.4.3.1</t>
  </si>
  <si>
    <t>מחלוקת</t>
  </si>
  <si>
    <t>נוסח דרישה 9.4.3.1: "מנהל המערכת יוכל לקבוע ערכים [לשון רבים, צ.ק.] למאפיינים [לשון רבים, צ.ק.] או נתונים [לשון רבים, צ.ק.] רפואיים [לשון רבים, צ.ק.] של מטופלים שבעקבותיהם תוצג התראה [לשון יחיד, צ.ק.]" כלומר התראה בודדת תלויה בתוצאות מבחן על נתונים מרובים עם ערכים מרובים עבור כל נתון.</t>
  </si>
  <si>
    <t>שילוב AND צריך להתבצע בין כל הפרמטרים שתוארו עבור התראה (לדוג' התראה אחת המתייחסת הן לתרופה בתוקף והן לתוצאת מעבדה)</t>
  </si>
  <si>
    <t>האפיון חסר או אינו משקף את התיקון</t>
  </si>
  <si>
    <t>שילוב AND צריך להתבצע בין כל הפרמטרים שתוארו עבור התראה (לדוג' התראה אחת המתייחסת הן לתרופה בתוקף והן לתוצאת מעבדה).
בנוסף, בהמשך מתואר כי: "הלוגיקה להצגת ההתראה תהיה בביצוע [AND] בין כל המאפיינים של הקבוצה שהוזנו בטבלת פרמטרים לקבוצות בסעיף 2.2.1. " כיצד ניתן יהיה לקבוע כיצד מקובצות רשומות הפרמטרים של קבוצה מסוימת? לדוג':
1. קוד שירות=X
2. ספק =Y
3. קוד שירות =Z
4. ספק =A
כיצד ניתן לקבוע כי פרמטר 1 מקושר לפרמטר 2 (ליצירת התראה אחת) ופרמטר 3 מקושר לפרמטר 4 (ליצירת התראה אחרת)?</t>
  </si>
  <si>
    <t>האפיון חסר או אינו משקף את התיקון</t>
  </si>
  <si>
    <t>ניהול הגדרות מערכת (קונפיגורציה)</t>
  </si>
  <si>
    <t>2.2.1</t>
  </si>
  <si>
    <t xml:space="preserve">הזנת הערך למאפיין המטופל על פיו תופיע התראה למשתמש. </t>
  </si>
  <si>
    <t>יש לאפשר הזנת מספר ערכים בכל רשומה</t>
  </si>
  <si>
    <t>אחר</t>
  </si>
  <si>
    <t>ניתן להוסיף מספר ערכים עבור כל רשומה בהזנה של רשומות חדשות.</t>
  </si>
  <si>
    <t>מקובל</t>
  </si>
  <si>
    <t>נסגר</t>
  </si>
  <si>
    <t>ניהול הגדרות מערכת (קונפיגורציה)</t>
  </si>
  <si>
    <t>2.3.1</t>
  </si>
  <si>
    <t>חסר</t>
  </si>
  <si>
    <t>• קיום קוד אבחנה X::
להוסיף תאריך מתן אבחנה</t>
  </si>
  <si>
    <t>אחר</t>
  </si>
  <si>
    <t>מה הבדיקה שנדרש לבצע- אם קיימת למטופל אבחנה מתאריך מסוים? הרי שכעבור שנה, התאריך כבר לא רלוונטי.</t>
  </si>
  <si>
    <t>תשובה</t>
  </si>
  <si>
    <t>לאור הערה 862, הרי שאנו זקוקים לתאריך ביחס לנוכחי</t>
  </si>
  <si>
    <t>נסגר</t>
  </si>
  <si>
    <t>ניהול הגדרות מערכת (קונפיגורציה)</t>
  </si>
  <si>
    <t>2.3.1</t>
  </si>
  <si>
    <t>• קיום קוד הוראה רפואית X בתוקף: האם רשימת ההוראות של המטופל כוללת את ההוראה שהוגדרה.</t>
  </si>
  <si>
    <t>מתייחס להוראות בתוקף בלבד</t>
  </si>
  <si>
    <t>אחר</t>
  </si>
  <si>
    <t>כך אופיין</t>
  </si>
  <si>
    <t>לא תוקן</t>
  </si>
  <si>
    <t>ההתייחסות לתוקף קיימת אכן בכותרת ההתראה, אך תיאור לוגיקת ההוראה "האם רשימת ההוראות של המטופל " אינה מציינת זאת</t>
  </si>
  <si>
    <t>נסגר</t>
  </si>
  <si>
    <t>ניהול הגדרות מערכת (קונפיגורציה)</t>
  </si>
  <si>
    <t>2.3.1</t>
  </si>
  <si>
    <t xml:space="preserve">• הפניות </t>
  </si>
  <si>
    <t>בדומה להערה 864, הגדרת המבחן על הפניה צריכה לכלול את כל השדות שפורטו:
סוג שירות
שירות
תאריך תור
פער מתאריך נוכחי
סטאטוס</t>
  </si>
  <si>
    <t>דרישה חדשה</t>
  </si>
  <si>
    <t>ראה סעיף 9.4.3.1</t>
  </si>
  <si>
    <t>מחלוקת</t>
  </si>
  <si>
    <t>קובץ מחלוקות</t>
  </si>
  <si>
    <t>ניהול הגדרות מערכת (קונפיגורציה)</t>
  </si>
  <si>
    <t>2.3.1</t>
  </si>
  <si>
    <t>הזנת הערך עבור הפרמטר שנבחר.</t>
  </si>
  <si>
    <t>ראה הערה 866</t>
  </si>
  <si>
    <t>אחר</t>
  </si>
  <si>
    <t>ראה הערה 866.</t>
  </si>
  <si>
    <t>תלוי הערה אחרת</t>
  </si>
  <si>
    <t>ראה תשובה להערה 866</t>
  </si>
  <si>
    <t>נסגר</t>
  </si>
  <si>
    <t>ניהול הגדרות מערכת (קונפיגורציה)</t>
  </si>
  <si>
    <t>2.3.1</t>
  </si>
  <si>
    <t>בחירת הפריט למעקב: קוד אבחנה, קוד תרופה, תרופה שנופקה, קוד הוראה רפואית, קוד שירות, סוג שירות, סטטוס הפניה, לא נקבע תור, טווח ימים מתאריך הפניה לת. נוכחי, מספר פרופיל, קוד סעיף ליקוי, קוד רגישות.</t>
  </si>
  <si>
    <t>ראה הערה 865</t>
  </si>
  <si>
    <t>אחר</t>
  </si>
  <si>
    <t>ראה הערה 865.</t>
  </si>
  <si>
    <t>תלוי הערה אחרת</t>
  </si>
  <si>
    <t>ראה הערה לתשובה 865</t>
  </si>
  <si>
    <t>לא תואר השילוב בין הפרמטרים</t>
  </si>
  <si>
    <t>האפיון חסר או אינו משקף את התיקון</t>
  </si>
  <si>
    <t>לא תואר השילוב בין הפרמטרים</t>
  </si>
  <si>
    <t>האפיון חסר או אינו משקף את התיקון</t>
  </si>
  <si>
    <t>ניהול הגדרות מערכת (קונפיגורציה)</t>
  </si>
  <si>
    <t>2.4.1</t>
  </si>
  <si>
    <t>חסר</t>
  </si>
  <si>
    <t>1.1.1. שילוב סוגי מידע בתוכן ההפניה:
להוסיף:
תשובות לשאלוני אנמנזה ובדיקה גופנית
תשובות לשאלונים אחרים במפגש
הפניות אחרות במפגש</t>
  </si>
  <si>
    <t>דרישה חדשה</t>
  </si>
  <si>
    <t xml:space="preserve">שליפת שאלונים שלמים מול שליפת שדות מסוימים.
עודכן עבור: הפניות אחרות במפגש </t>
  </si>
  <si>
    <t>בקשה להבהרת הפתרון</t>
  </si>
  <si>
    <t>לא ברורה התשובה - האם שליפת שאלות מקובלת או לא?</t>
  </si>
  <si>
    <t>הפניות אחרות במפגש - שונה. להוסיף גם סוג שירות.
לא תואר ציטוט שאלונים.</t>
  </si>
  <si>
    <t>האפיון חסר או אינו משקף את התיקון</t>
  </si>
  <si>
    <t>הפניות אחרות במפגש - שונה. להוסיף גם סוג שירות.
לא תואר ציטוט שאלונים. 
הוראות רפואיות - להגביל להוראות בתוקף ומהמפגש בלבד.</t>
  </si>
  <si>
    <t>האפיון חסר או אינו משקף את התיקון</t>
  </si>
  <si>
    <t>ניהול הגדרות מערכת (קונפיגורציה)</t>
  </si>
  <si>
    <t>2.4.1</t>
  </si>
  <si>
    <t>• תרופות</t>
  </si>
  <si>
    <t>בנוסף לתרופות במפגש לצטט גם תרופות בשימוש (תחת כותרת נפרדת)</t>
  </si>
  <si>
    <t>אפיון עודכן</t>
  </si>
  <si>
    <t>מקובל</t>
  </si>
  <si>
    <t xml:space="preserve"> </t>
  </si>
  <si>
    <t>האפיון חסר או אינו משקף את התיקון</t>
  </si>
  <si>
    <t>בנוסף לתרופות במפגש לצטט גם תרופות בשימוש (תחת כותרת נפרדת)</t>
  </si>
  <si>
    <t>האפיון חסר או אינו משקף את התיקון</t>
  </si>
  <si>
    <t>ניהול הגדרות מערכת (קונפיגורציה)</t>
  </si>
  <si>
    <t>2.4.1</t>
  </si>
  <si>
    <t>אבחנות</t>
  </si>
  <si>
    <t>בנוסף לאבחנות במפגש לצטט גם אבחנות עיקריות</t>
  </si>
  <si>
    <t>אפיון עודכן</t>
  </si>
  <si>
    <t>מקובל</t>
  </si>
  <si>
    <t>תוקן כמבוקש</t>
  </si>
  <si>
    <t>האפיון חסר או אינו משקף את התיקון</t>
  </si>
  <si>
    <t>בנוסףלאבחנות עיקריות לצטט אבחנות מהמפגש הנוכחי.</t>
  </si>
  <si>
    <t>האפיון חסר או אינו משקף את התיקון</t>
  </si>
  <si>
    <t>ניהול הגדרות מערכת (קונפיגורציה)</t>
  </si>
  <si>
    <t>2.4.1</t>
  </si>
  <si>
    <t>• טיפול במרפאה – יישלפו שדות שם, איבר, משך ותאריך טיפול.</t>
  </si>
  <si>
    <t>בהתאם להערה 17 יש לצטט:
כותרת טיפול
תשובות לשאלון לטיפול</t>
  </si>
  <si>
    <t>דרישה חדשה</t>
  </si>
  <si>
    <t>תשובות לשאלון הטיפול
כותרת הטיפול עודכן באפיון.</t>
  </si>
  <si>
    <t>מחלוקת</t>
  </si>
  <si>
    <t>נדרש במסגרת 9.4.6.1 - שאלון.</t>
  </si>
  <si>
    <t>קובץ מחלוקות</t>
  </si>
  <si>
    <t>ניהול הגדרות מערכת (קונפיגורציה)</t>
  </si>
  <si>
    <t>2.4.2</t>
  </si>
  <si>
    <t>עבור כל סוג שירות רפואי המגיע מתומ"ר ייתכן וקיימים משפטים שהמשתמש יידרש/יירצה לשלבם בתוכן ההפניה</t>
  </si>
  <si>
    <t>יש להגדיר ברמת שירות.</t>
  </si>
  <si>
    <t>אחר</t>
  </si>
  <si>
    <t>כך אופיין - עבור כל סוג שירות</t>
  </si>
  <si>
    <t>לא תוקן</t>
  </si>
  <si>
    <t>נתבקשה הגדרה ברמת שירות ולא סוג שירות (9.4.6.2)</t>
  </si>
  <si>
    <t>נסגר</t>
  </si>
  <si>
    <t>ניהול הגדרות מערכת (קונפיגורציה)</t>
  </si>
  <si>
    <t>2.5</t>
  </si>
  <si>
    <t>רשימה של קישורים ליעדים מחוץ למערכת, שיוצגו למשתמשים בתפריט המערכת במסך הראשי כך שהגישה אליהם תתאפשר בכל זמן נתון</t>
  </si>
  <si>
    <t>הקישורים צריכים להופיע במסך הראשי ולא בתפריט הצד</t>
  </si>
  <si>
    <t>אחר</t>
  </si>
  <si>
    <t>כך אופיין - המסך הראשי מכיל תפריט קישורים</t>
  </si>
  <si>
    <t>מקובל</t>
  </si>
  <si>
    <t>נסגר</t>
  </si>
  <si>
    <t>ניהול הגדרות מערכת (קונפיגורציה)</t>
  </si>
  <si>
    <t>3</t>
  </si>
  <si>
    <t xml:space="preserve">• החוקים הבאים מהווים ולדיציות על פריטי מידע ולא על מפגש, ומוגדרים בשלב זה כדרישה חדשה: </t>
  </si>
  <si>
    <t>בתכולה 9.4.1.1 מוגדר כי "במסגרת האפיון תוגדר התנהגות המערכת לסוגי המפגש השונים (כ-10-15 סוגים), לרבות סוגי המידע שניתן יהיה לתעד ולהתרשם מהם במסגרת כל סוג מפגש, ולידציות ולוגיקות שיופעלו בכל סוג מפגש." נראה כי התכולה מגדירה את התרחיש בו יופעלו ולדיציות ולוגיקות אלו, ולא את אופיין או הפריטים אליהן יתייחסו. לא ברור מדוע החוקים המפורטים בהמשך מוגדרים כתוספת.</t>
  </si>
  <si>
    <t>דרישה חדשה</t>
  </si>
  <si>
    <t>מכיוון שהחוקים המתוארים מכילים לוגיקות על מסכים ספיציפיים וקשורים לכלל המפגשים, ולא ניתנים למימוש בשיוך לסוג מפגש מסוים, כפי שמגדירה הדרישה.</t>
  </si>
  <si>
    <t>מחלוקת</t>
  </si>
  <si>
    <t>לא רלוונטי. נשכפל את החוקים עבור כל סוג מפגש בנפרד.</t>
  </si>
  <si>
    <t>נמחקו מספר חוקים מרשימה זו אך לא ברור מה משמעות המחיקה - כך למשל החוק "יש להתריע בעת מתן תרופה אשר תרופה זהה לה נמצאת כבר בשימוש המטופל" נמחק אך אין הוא מופיע במסמך אפיון "מסך מתן תרופה".</t>
  </si>
  <si>
    <t>האפיון חסר או אינו משקף את התיקון</t>
  </si>
  <si>
    <t>נמחקו מספר חוקים מרשימה זו אך לא ברור מה משמעות המחיקה - כך למשל החוק "יש להתריע בעת מתן תרופה אשר תרופה זהה לה נמצאת כבר בשימוש המטופל" נמחק אך אין הוא מופיע במסמך אפיון "מסך מתן תרופה".</t>
  </si>
  <si>
    <t>האפיון חסר או אינו משקף את התיקון</t>
  </si>
  <si>
    <t>פרסום הודעות למשתמשי המערכת</t>
  </si>
  <si>
    <t>2.1</t>
  </si>
  <si>
    <t>עדכון פרטי ההודעה</t>
  </si>
  <si>
    <t>לא ברור מדוע במקרה בו לא עודכנה ההודעה יש להציגה שנית במידה והינה בתוקף ובמקרה בו היא עודכנה התהליך מסתיים</t>
  </si>
  <si>
    <t>בקשה להבהרה</t>
  </si>
  <si>
    <t>אחר</t>
  </si>
  <si>
    <t>התרשים לא הובן - יש לעקוב אחר החצים. אין בדיקה לאחר העדכון לבדיקת תוקף ההוראה.</t>
  </si>
  <si>
    <t>מקובל</t>
  </si>
  <si>
    <t>נסגר</t>
  </si>
  <si>
    <t>דו"ח 17</t>
  </si>
  <si>
    <t>מפגשים בדיעבד</t>
  </si>
  <si>
    <t>2.1</t>
  </si>
  <si>
    <t>מוצגת רשימת המשתמשים במערכת.</t>
  </si>
  <si>
    <t>יש לפתוח מסך לחיפוש משתמש לפי שם פרטי, משפחה ומספר אישי. בנוסף יש להציג את המשתמשים האחרונים שהזינו מפגש בדיעבד במבנה זה (עבור משתמש מתעד) ושהזינו מפגש במבנה זה (עבור מטפל שהמפגש תועד בשמו). אין להציג את כלל רשימת המשתמשים במערכת</t>
  </si>
  <si>
    <t>דרישה חדשה</t>
  </si>
  <si>
    <t>לא הוגדר כחלק מדרישות המכרז, ראה דרישה מספר 8.6.2.1: "משתמש יוכל להפיק דו"ח שיציג פרטי מפגשים שתועדו בדיעבד בחיתוך לפי פרמטרים לרבות המשתמש המתעד, המטפל בשמו תועדו המפגשים, מרפאה בה תועדו המפגשים, טווח תאריכים בו תועדו המפגשים.
פרטי המפגשים שיוצגו בדו"ח יסוכמו בשלב האפיון.
"</t>
  </si>
  <si>
    <t>מחלוקת</t>
  </si>
  <si>
    <t>נגזר מדרישות אבטחת מידע (רשימת המשתמשים במערכת הינה מסווגת). באם יש דרך להזנת פרמטר זה ללא מסך חיפוש - נשמח לשמוע</t>
  </si>
  <si>
    <t>נא להפוך את השדה להזנת מזהה משתמש, בעקבותיה יוצג שם המשתמש.</t>
  </si>
  <si>
    <t>האפיון חסר או אינו משקף את התיקון</t>
  </si>
  <si>
    <t xml:space="preserve"> </t>
  </si>
  <si>
    <t>נא להפוך את השדה להזנת מזהה משתמש, בעקבותיה יוצג שם המשתמש.</t>
  </si>
  <si>
    <t>האפיון חסר או אינו משקף את התיקון</t>
  </si>
  <si>
    <t>דו"ח 17</t>
  </si>
  <si>
    <t>מפגשים בדיעבד</t>
  </si>
  <si>
    <t>2.2</t>
  </si>
  <si>
    <t>2.2 שדות במסך</t>
  </si>
  <si>
    <t>במידה ולא הוזן קריטריון חיפוש באף שדה יש לשלוף את המפגשים שהוזנו בשם המשתמש הנוכחי.</t>
  </si>
  <si>
    <t>דרישה חדשה</t>
  </si>
  <si>
    <t>לא הוגדרה דרישה זו בדרישות שהועברו</t>
  </si>
  <si>
    <t>מחלוקת</t>
  </si>
  <si>
    <t>לא הוגדרה התנהגות המערכת בעת מקרה קצה זה. אתם מוזמנים להציע התנהגות אחרת.</t>
  </si>
  <si>
    <t>נסגר</t>
  </si>
  <si>
    <t>דו"ח 17</t>
  </si>
  <si>
    <t>מפגשים בדיעבד</t>
  </si>
  <si>
    <t>2.3</t>
  </si>
  <si>
    <t>כפתור "ביצוע" קיום ערך בשדה "מרפאה
בה תועד המפגש"</t>
  </si>
  <si>
    <t>אין להפעיל בדיקה זו</t>
  </si>
  <si>
    <t>דרישה חדשה</t>
  </si>
  <si>
    <t>לא הוגדרה דרישה זו בדרישות שהועברו</t>
  </si>
  <si>
    <t>מחלוקת</t>
  </si>
  <si>
    <t>החברה לא נדרשה לדבר - רק לא לבצע דבר שלא נתבקש ממנה.</t>
  </si>
  <si>
    <t>קובץ מחלוקות</t>
  </si>
  <si>
    <t>נא להגדיר את התנהגות ברירת המחדל עבור שדה "מטפל שהמפגש תועד בשמו" (במקום שדה "משתמש מתעד", ממנו ניתן להסיר את הגדרת ערך ברירת מחדל).</t>
  </si>
  <si>
    <t>האפיון חסר או אינו משקף את התיקון</t>
  </si>
  <si>
    <t>דו"ח 17</t>
  </si>
  <si>
    <t>מפגשים בדיעבד</t>
  </si>
  <si>
    <t>2.2</t>
  </si>
  <si>
    <t>מרפאה
בה תועד המפגש קומבו ח בחירת המרפאה שבה תועד המפגש בדיעבד  בדיקה לאילו מרפאות המשתמש מקושר.
במידה והמשתמש מקושר למרפאה אחת היא תוצג כברירת מחדל.
במידה ויש כמה מרפאות הן יוצגו ברשימת בחירה ע"י המשתמש.</t>
  </si>
  <si>
    <t>אין להגביל את המשתמש למרפאה מסוימת - ההזנה יכולה להתבצע בשמו בכל מבנה שהוא (כיוון שהוא אינו מתחבר בעצמו)</t>
  </si>
  <si>
    <t>אחר</t>
  </si>
  <si>
    <t>מאחר והמשתמש יכול לתעד נתונים רק במרפאות אליהם הוא משוייך(בין אם בדיעבד ובין אם מפגש רגיל) ולכן גם הדוח מוגבל למרפאות בהם הוא מורשה לעבוד</t>
  </si>
  <si>
    <t>לא תוקן</t>
  </si>
  <si>
    <t>רק חלק מפרופילי המשתמש מקושרים למבנה פרטני. ישנם פרופילי משתמש אשר יכולים לעבוד בכל מבנה מהסוג המתאים במערכת.</t>
  </si>
  <si>
    <t>לא נתקבל מסמך מתוקן</t>
  </si>
  <si>
    <t>האפיון חסר או אינו משקף את התיקון</t>
  </si>
  <si>
    <t>לאור ההצעה לריבוי חשבונות משתמש לאדם בודד ושיוכו לכלל המרפאות הפרטניות הרלוונטיות עבורו הפתרון יש לנקוט בפתרון דומה לזה של בחירת מרפאה בהתחברות למערכת.</t>
  </si>
  <si>
    <t>האפיון חסר או אינו משקף את התיקון</t>
  </si>
  <si>
    <t>דו"ח 17</t>
  </si>
  <si>
    <t>מפגשים בדיעבד</t>
  </si>
  <si>
    <t>2.3</t>
  </si>
  <si>
    <t>מתאריך/עד תאריך פורמט הזנה</t>
  </si>
  <si>
    <t>לוודא תקינות טווח התאריך (ללא תאריך עתידי, תאריך תחילה קטן מתאריך סיום)</t>
  </si>
  <si>
    <t>אפיון עודכן</t>
  </si>
  <si>
    <t>מקובל</t>
  </si>
  <si>
    <t>נסגר</t>
  </si>
  <si>
    <t>דו"ח 17</t>
  </si>
  <si>
    <t>מפגשים בדיעבד</t>
  </si>
  <si>
    <t>3.2</t>
  </si>
  <si>
    <t>חסר</t>
  </si>
  <si>
    <t>סטאטוס אישור מפגש טקסט הצגת הסטטוס של האישור מפגש בדיעבד ע"י המשתמש שבשמו תיעדו את המפגש:
להוסיף: משתמש המאשר את המפגש (פרופיל משתמש +שם)</t>
  </si>
  <si>
    <t>דרישה חדשה</t>
  </si>
  <si>
    <t>לא הוגדר שדה זה בדרישות שהועברו</t>
  </si>
  <si>
    <t>מחלוקת</t>
  </si>
  <si>
    <t>סטאטוס אישור נתבקש בשלב האפיון. לא נחשב לתכולה חדשה במכרז - רלוונטי בהחלט לדו"ח ולשלב האפיון.</t>
  </si>
  <si>
    <t>קובץ מחלוקות</t>
  </si>
  <si>
    <t>נסגר</t>
  </si>
  <si>
    <t>דו"ח 17</t>
  </si>
  <si>
    <t>מפגשים בדיעבד</t>
  </si>
  <si>
    <t>3.2</t>
  </si>
  <si>
    <t>חסר</t>
  </si>
  <si>
    <t>תדפיס מפגש URL קישור לתדפיס מפגש:
בנוסף יש לאפשר תצוגה של כל תדפיסי המפגשים ברצף</t>
  </si>
  <si>
    <t>דרישה חדשה</t>
  </si>
  <si>
    <t>לא הוגדר שדה זה בדרישות שהועברו</t>
  </si>
  <si>
    <t>מקובל</t>
  </si>
  <si>
    <t>נסגר</t>
  </si>
  <si>
    <t>דו"ח 16</t>
  </si>
  <si>
    <t>מטופלים</t>
  </si>
  <si>
    <t>2.2</t>
  </si>
  <si>
    <t>מרפאה קומבו ח בחירת המרפאה שעליה ירוץ הדו"ח  בדיקה לאילו מרפאות אם המשתמש מקושר.
במידה והמשתמש מקושר למרפאת אם אחת היא תוצג כברירת מחדל.
במידה ויש כמה מרפאות אם הן יוצגו ברשימת בחירה ע"י המשתמש.</t>
  </si>
  <si>
    <t>הדו"ח מורץ על המבנה הנוכחי. יש להשמיט שדה זה.</t>
  </si>
  <si>
    <t>אפיון עודכן</t>
  </si>
  <si>
    <t>מקובל</t>
  </si>
  <si>
    <t>נסגר</t>
  </si>
  <si>
    <t>דו"ח 16</t>
  </si>
  <si>
    <t>מטופלים</t>
  </si>
  <si>
    <t>2.3</t>
  </si>
  <si>
    <t>כפתור "ביצוע" קיום ערך בשדה מרפאת אם שגיאה "שים לב, יש להזין מרפאת אם".
מרפאת אם שם מרפאה תקני שגיאה "שים לב! שם המרפאה שהוזן אינו קיים במערכת".</t>
  </si>
  <si>
    <t>לאור הערה 890 יש להשמיט בדיקות אלו</t>
  </si>
  <si>
    <t>אפיון עודכן</t>
  </si>
  <si>
    <t>מקובל</t>
  </si>
  <si>
    <t>נסגר</t>
  </si>
  <si>
    <t>דו"ח 16</t>
  </si>
  <si>
    <t>מטופלים</t>
  </si>
  <si>
    <t>2.3</t>
  </si>
  <si>
    <t>נגרע מהמרפאה בוליאני במידה והמטופל משויך למרפאה יוזן הערך 'כן' ובמידה והוא לא משויך אליה יוזן הערך 'לא' טבלת היסטוריית מרפאות אם במידה ומתבצעת גריעה מהשיוך במרפאה בתקופת הזמן המבוקשת אזי המטופל משויך למרפאת האם המוזנת ע"י המשתמש וגם באותה תקופה היה שינוי במרפאת האם על כן מתבצעת בדיקה:
1. בדיקת שוויון בין עמודת שיוך למרפאה מתוך טבלת שיוך למרפאות אם, האם הערך שנמצא זהה לערך שהזין המשתמש במסך יצירת הדוח.
בטווח התאריכים הרצוי.
2. במידה וכן אז ישנה בדיקה האם לאחר תאריך השיוך ישנה שינוי במרפאת האם של המטופל בטווח התאריכים.
3. במידה ויש שינוי שיוך = התבצע תהליך גריעה.</t>
  </si>
  <si>
    <t>הלוגיקה לחישוב שדה זה:
1. במהלך תקופת הדו"ח המטופל היה משויך למבנה הנדון
2. במהלך תקופת הדו"ח שיוך המטופל שונה מהמבנה הנדון למבנה אחר
להחליף שדה זה מחיווי בוליאני לתאריך הגריעה (לפי תאריך אירוע 2)</t>
  </si>
  <si>
    <t>אפיון עודכן</t>
  </si>
  <si>
    <t>מקובל</t>
  </si>
  <si>
    <t>נסגר</t>
  </si>
  <si>
    <t>דו"ח 16</t>
  </si>
  <si>
    <t>מטופלים</t>
  </si>
  <si>
    <t>2.3</t>
  </si>
  <si>
    <t>בדיקה מתוך טבלת מפגשים את היחידה הנוכחית בה המטופל נמצא.
בדיקה מתוך טבלת מפגשים את יחידת משנה הנוכחית בה המטופל נמצא.</t>
  </si>
  <si>
    <t>צריך להישלף מתוך טבלת מטופלים</t>
  </si>
  <si>
    <t>אפיון עודכן</t>
  </si>
  <si>
    <t>מקובל</t>
  </si>
  <si>
    <t>נסגר</t>
  </si>
  <si>
    <t>דו"ח 16</t>
  </si>
  <si>
    <t>מטופלים</t>
  </si>
  <si>
    <t>2.3</t>
  </si>
  <si>
    <t>השוואה מתוך טבלת המפגשים את היחידה בה נמצא המטופל בתקופה הנבחרת.
השוואה מתוך טבלת המפגשים את יחידת המשנה בה נמצא המטופל בתקופה הנבחרת.</t>
  </si>
  <si>
    <t>האם לא נשמרת היסטוריה של טבלאות משא"ן? מדוע יש צורך להתבסס על טבלת המפגשים?</t>
  </si>
  <si>
    <t>בקשה להבהרה</t>
  </si>
  <si>
    <t>אפיון עודכן</t>
  </si>
  <si>
    <t>מקובל</t>
  </si>
  <si>
    <t>לא שונה דבר אך זה עניין יותר מימושי</t>
  </si>
  <si>
    <t>נסגר</t>
  </si>
  <si>
    <t>מסך 3</t>
  </si>
  <si>
    <t>בחירת מטופל</t>
  </si>
  <si>
    <t>יחידה טקסט ר הזנת היחידה של המטופל   עד 30 תווים</t>
  </si>
  <si>
    <t>יש לאפשר בחירה מטבלת היחידות. באופן דומה יש לממש את השדות המבוקשים בהערה 196</t>
  </si>
  <si>
    <t>אחר</t>
  </si>
  <si>
    <t>השדות עודכנו, לא ניתן לממש בחירה מטבלת יחידות - מסך סטנדרטי</t>
  </si>
  <si>
    <t>מקובל</t>
  </si>
  <si>
    <t>נסגר</t>
  </si>
  <si>
    <t>מסך 15</t>
  </si>
  <si>
    <t>חיפוש סטנדרטי</t>
  </si>
  <si>
    <t>1.6</t>
  </si>
  <si>
    <t>מסך POPUP שיפתח בלחיצה על כפתור "חיפוש" או לאחר לחיצה על CTRL + F .</t>
  </si>
  <si>
    <t>המסך צריך להיות לא-מודאלי</t>
  </si>
  <si>
    <t>אחר</t>
  </si>
  <si>
    <t>מסך סטדנדטי, לא ניתן לשנות את אופיו.</t>
  </si>
  <si>
    <t>מקובל</t>
  </si>
  <si>
    <t>נתבקש מסך לא-מודאלי. במקור היה כתוב popup, ולאחר מכן הוסבר כי Popup הינו לא-מודאלי, אך למרות תגובה הספק כי לא ניתן לשנות את אופי המסך שונה מסמך האפיון למסך מודאלי. נבקש להציג את המסך כלא-מודאלי, כפי שלהבנתנו הוא תואר מלכתחילה.</t>
  </si>
  <si>
    <t>האפיון חסר או אינו משקף את התיקון</t>
  </si>
  <si>
    <t>נתבקש מסך לא-מודאלי. במקור היה כתוב popup, ולאחר מכן הוסבר כי Popup הינו לא-מודאלי, אך למרות תגובה הספק כי לא ניתן לשנות את אופי המסך שונה מסמך האפיון למסך מודאלי. נבקש להציג את המסך כלא-מודאלי, כפי שלהבנתנו הוא תואר מלכתחילה.</t>
  </si>
  <si>
    <t>האפיון חסר או אינו משקף את התיקון</t>
  </si>
  <si>
    <t>מסך 15</t>
  </si>
  <si>
    <t>חיפוש סטנדרטי</t>
  </si>
  <si>
    <t>1.7</t>
  </si>
  <si>
    <t>"ביטול חיפוש לאחר תוצאות"</t>
  </si>
  <si>
    <t>לשנות ל: "מספר תוצאות שמעליו יש להפסיק את החיפוש:"</t>
  </si>
  <si>
    <t>אחר</t>
  </si>
  <si>
    <t>מסך סטדנדטי, לא ניתן לשנות את אופיו.</t>
  </si>
  <si>
    <t>מקובל</t>
  </si>
  <si>
    <t>נסגר</t>
  </si>
  <si>
    <t>מסך 15</t>
  </si>
  <si>
    <t>חיפוש סטנדרטי</t>
  </si>
  <si>
    <t>2.1</t>
  </si>
  <si>
    <t xml:space="preserve">אישור   אישור הנתון הנבחר וסגירת המסך אישור </t>
  </si>
  <si>
    <t>יש להפעיל לחצן זה גם בעזרת מקש enter</t>
  </si>
  <si>
    <t>אחר</t>
  </si>
  <si>
    <t>אפשרי, נוספה הבהרה לאפיון.</t>
  </si>
  <si>
    <t>מקובל</t>
  </si>
  <si>
    <t>נסגר</t>
  </si>
  <si>
    <t>מסך 15</t>
  </si>
  <si>
    <t>חיפוש סטנדרטי</t>
  </si>
  <si>
    <t>2.1</t>
  </si>
  <si>
    <t>ביטול   סגירת המסך ביטול</t>
  </si>
  <si>
    <t>יש להפעיל לחצן זה גם בעזרת מקש escape</t>
  </si>
  <si>
    <t>אחר</t>
  </si>
  <si>
    <t>אפשרי באמצעות F12 נוספה הבהרה לאפיון.</t>
  </si>
  <si>
    <t>מקובל</t>
  </si>
  <si>
    <t>נסגר</t>
  </si>
  <si>
    <t>מסך 15</t>
  </si>
  <si>
    <t>חיפוש סטנדרטי</t>
  </si>
  <si>
    <t>2.2</t>
  </si>
  <si>
    <t>חיפוש טקסט ח הזנת מלל לחיפוש   עד 80 תווים</t>
  </si>
  <si>
    <t>האם החיפוש כולל גם wildcards ("*") או regular expressions?</t>
  </si>
  <si>
    <t>בקשה להבהרה</t>
  </si>
  <si>
    <t>אחר</t>
  </si>
  <si>
    <t>אפשרי (*), נוספה הבהרה לאפיון.</t>
  </si>
  <si>
    <t>מקובל</t>
  </si>
  <si>
    <t>נסגר</t>
  </si>
  <si>
    <t>מסך 15</t>
  </si>
  <si>
    <t>חיפוש סטנדרטי</t>
  </si>
  <si>
    <t>2.2</t>
  </si>
  <si>
    <t xml:space="preserve">ביטול חיפוש אחרי תוצאות מספר ר צמצום שורות החיפוש  100 </t>
  </si>
  <si>
    <t>להקטין את ערך ברירת המחדל ל20</t>
  </si>
  <si>
    <t>אחר</t>
  </si>
  <si>
    <t>מסך סטדנדטי, לא ניתן לשנות את אופיו.</t>
  </si>
  <si>
    <t>מקובל</t>
  </si>
  <si>
    <t>נסגר</t>
  </si>
  <si>
    <t>מסך 15</t>
  </si>
  <si>
    <t>חיפוש סטנדרטי</t>
  </si>
  <si>
    <t>2.3</t>
  </si>
  <si>
    <t>ביטול חיפוש אחרי תוצאות קיום ערך הודעת שגיאה מלא את כל שדות הערך הדרושים.</t>
  </si>
  <si>
    <t xml:space="preserve">במקרה הצורך להתבסס על ערך ברירת המחדל. יש להשמיט בדיקה זו. </t>
  </si>
  <si>
    <t>אחר</t>
  </si>
  <si>
    <t>לא ניתן להשמיט בדיקה זו, שכן לא קיים ערך ברירת מחדל למסך.</t>
  </si>
  <si>
    <t>מקובל</t>
  </si>
  <si>
    <t>סותר את הכתוב בסעיף 2.2 כי ברירת המחדל של השדה הינה 100</t>
  </si>
  <si>
    <t>תשובת הספק סותרת את הכתוב בסעיף 2.2 כי ברירת המחדל של השדה הינה 100. האם קיים לשדה ערך ברירת מחדל?</t>
  </si>
  <si>
    <t>האפיון חסר או אינו משקף את התיקון</t>
  </si>
  <si>
    <t>תשובת הספק סותרת את הכתוב בסעיף 2.2 כי ברירת המחדל של השדה הינה 100. האם קיים לשדה ערך ברירת מחדל?</t>
  </si>
  <si>
    <t>האפיון חסר או אינו משקף את התיקון</t>
  </si>
  <si>
    <t>מסך 16</t>
  </si>
  <si>
    <t>תוצאות חיפוש סטנדרטי</t>
  </si>
  <si>
    <t>1.3</t>
  </si>
  <si>
    <t>שליפת הערכים המתאימים לפי הטקסט שהוזן בשדה חיפוש במסך החיפוש הסטנדרטי.</t>
  </si>
  <si>
    <t>לא ברור אופן פעולת המסך ביחס לסוגי המסכים השונים (טבלאיים, מרובי-פקדים וכו'). בהתייחס למסכים טבלאיים, יש להציג את תוצאות החיפוש בטבלה זהה לטבלה הנסרקת - שליפת הערך עצמו ללא הקשרו הינה חסרת ערך. לאור זאת, תהליך החיפוש צריך להעביר את המוקד לרשימה הראשונה (לפי סידור הטבלה הנוכחי) העונה על קריטריון החיפוש, כאשר משם יוכל להמשיך בעזרת לחצן "חפש את הבא", ובעצם יש לבטל מסך זה.</t>
  </si>
  <si>
    <t>חוויית משתמש</t>
  </si>
  <si>
    <t>אחר</t>
  </si>
  <si>
    <t xml:space="preserve">המסך שולף בהתאם לערכי החיפוש. במידה ויישלף ערך אחד או יותר הוא יוצג במסך הזה ללא דילוג. מסך סטדנדטי, לא ניתן לשנות את אופיו. </t>
  </si>
  <si>
    <t>לא תוקן</t>
  </si>
  <si>
    <t xml:space="preserve">צורת חיפוש זו הינה חסרת ערך עבור המשתמש - לפי תיאור התהליך שבתשובה הרי שהמשתמש ייאלץ לדפדף ידנית בטבלה בה ביקש לחפש עד שיגיע לערך. </t>
  </si>
  <si>
    <t>נסגר</t>
  </si>
  <si>
    <t>מסך 16</t>
  </si>
  <si>
    <t>תוצאות חיפוש סטנדרטי</t>
  </si>
  <si>
    <t>1.6</t>
  </si>
  <si>
    <t>מסך POPUP שיפתח בלחיצה על כפתור "חיפוש" או לאחר לחיצה על CTRL + F .</t>
  </si>
  <si>
    <t>צריך להיות לא-מודאלי</t>
  </si>
  <si>
    <t>אחר</t>
  </si>
  <si>
    <t>מסך סטדנדטי, לא ניתן לשנות את אופיו.</t>
  </si>
  <si>
    <t>מקובל</t>
  </si>
  <si>
    <t>נתבקש מסך לא-מודאלי. במקור היה כתוב popup, ולאחר מכן הוסבר כי Popup הינו לא-מודאלי, אך למרות תגובה הספק כי לא ניתן לשנות את אופי המסך שונה מסמך האפיון למסך מודאלי. נבקש להציג את המסך כלא-מודאלי, כפי שלהבנתנו הוא תואר מלכתחילה.</t>
  </si>
  <si>
    <t>האפיון חסר או אינו משקף את התיקון</t>
  </si>
  <si>
    <t>נתבקש מסך לא-מודאלי. במקור היה כתוב popup, ולאחר מכן הוסבר כי Popup הינו לא-מודאלי, אך למרות תגובה הספק כי לא ניתן לשנות את אופי המסך שונה מסמך האפיון למסך מודאלי. נבקש להציג את המסך כלא-מודאלי, כפי שלהבנתנו הוא תואר מלכתחילה.
בנוסף, לא ברור מדוע נמחק ההסבר לגבי המניע לפתיחת המסך. האם הצירוף Ctrl+F לא יפתח אותו?</t>
  </si>
  <si>
    <t>האפיון חסר או אינו משקף את התיקון</t>
  </si>
  <si>
    <t>מסך 16</t>
  </si>
  <si>
    <t>תוצאות חיפוש סטנדרטי</t>
  </si>
  <si>
    <t>2.1</t>
  </si>
  <si>
    <t>אישור   אישור הנתון הנבחר וסגירת המסך המשך (ENTER)</t>
  </si>
  <si>
    <t>מהי פעולת לחצן זה? על פניו נראה כי "אישור הנתון הנבחר וסגירת המסך" מתארת בעצם את פעולת לחצן "הצבת סמן"</t>
  </si>
  <si>
    <t>בקשה להבהרה</t>
  </si>
  <si>
    <t>אחר</t>
  </si>
  <si>
    <t>גם, במקור הצבת סמן מיועדת לכפתור חפש את הבא.</t>
  </si>
  <si>
    <t>בקשה להבהרת הפתרון</t>
  </si>
  <si>
    <t>לא ברורה פעולת הלחצן. אשמח להתרשם בפועל מפעולת המסך.</t>
  </si>
  <si>
    <t>נסגר</t>
  </si>
  <si>
    <t>מסך 16</t>
  </si>
  <si>
    <t>תוצאות חיפוש סטנדרטי</t>
  </si>
  <si>
    <t>2.1</t>
  </si>
  <si>
    <t>חפש את הבא   העברת הסמן לערך הבא בתוצאות המשך לחפש (CTRL + G)</t>
  </si>
  <si>
    <t>מה תפקיד לחצן זה? על פניו נראה כי במסך זה מוצגות כל תוצאות החיפוש, כך שעל המשתמש לבחור תוצאה קונקרטית. איך מחושב ה"ערך הבא"?</t>
  </si>
  <si>
    <t>בקשה להבהרה</t>
  </si>
  <si>
    <t>אחר</t>
  </si>
  <si>
    <t>הערך הבא הינו לפי המשך הערכים שנשלפו בתוצאות בטבלה זו. מדובר על  "חיפוש בתוך חיפוש" על הערכים שנשלפו במידה ויש הרבה תוצאות.</t>
  </si>
  <si>
    <t>מקובל</t>
  </si>
  <si>
    <t>נסגר</t>
  </si>
  <si>
    <t>מסך 16</t>
  </si>
  <si>
    <t>תוצאות חיפוש סטנדרטי</t>
  </si>
  <si>
    <t>2.1</t>
  </si>
  <si>
    <t>ערכים טקסט צ הצגת ערכי תוצאות החיפוש מערכת   סגירת המסך וחזרה למסך חיפוש סטנדרטי.</t>
  </si>
  <si>
    <t>עם הכניסה למסך יש להעביר את המוקד לסמן זה ולאפשר מעבר בין הרשומות בעזרת חיצי המקלדת ובחירה ברשומה בודדת בעזרת מקש enter.</t>
  </si>
  <si>
    <t>אחר</t>
  </si>
  <si>
    <t>זהו אופי המסך כסטנדרט.</t>
  </si>
  <si>
    <t>מקובל</t>
  </si>
  <si>
    <t>נסגר</t>
  </si>
  <si>
    <t>מסך 5</t>
  </si>
  <si>
    <t>תוצאות חיפוש מטופל</t>
  </si>
  <si>
    <t>מסך מלא מתוך מסך בחירת מטופל.</t>
  </si>
  <si>
    <t>עם הכניסה למסך זה יש להעביר את המוקד לרשומה הראשונה בטבלת התוצאות, לאפשר דפדוף ברשימת התוצאות בעזרת המקלדת ובחירת מטופל באמצעות לחיצה על מקש enter</t>
  </si>
  <si>
    <t>חוויית משתמש</t>
  </si>
  <si>
    <t>מידע חסר</t>
  </si>
  <si>
    <t>לא נתקבלה תשובה</t>
  </si>
  <si>
    <t>נסגר</t>
  </si>
  <si>
    <t>מסך 5</t>
  </si>
  <si>
    <t>תוצאות חיפוש מטופל</t>
  </si>
  <si>
    <t>חסר</t>
  </si>
  <si>
    <t>2.3. בדיקות תקינות:
להוסיף בדיקה כי נבחר מטופל אחד בלבד.</t>
  </si>
  <si>
    <t>מידע חסר</t>
  </si>
  <si>
    <t>לא נתקבלה תשובה</t>
  </si>
  <si>
    <t>נסגר</t>
  </si>
  <si>
    <t>מסך 5</t>
  </si>
  <si>
    <t>תוצאות חיפוש מטופל</t>
  </si>
  <si>
    <t>2.4.1</t>
  </si>
  <si>
    <t>חסר</t>
  </si>
  <si>
    <t>"רשימת ההגבלות: מתקן ממנו התחבר המשתמש, סוג שירות, יחידה, יחידת משנה, מרפאת אם, תיק רגיש.":
להוסיף פרופיל משתמש 
להוסיף רשימה שמית (לפי טבלת מספרים אישיים לחסימה בחיפוש)</t>
  </si>
  <si>
    <t>מידע חסר</t>
  </si>
  <si>
    <t>לא נתקבלה תשובה</t>
  </si>
  <si>
    <t>הקריטריונים שתוארו יחסמו את המטופל מלהופיע בתוצאות החיפוש. במידה ומזין המשתמש את המספר האישי של מטופלים אלו יש לפתוח את תיקם במסלול הרגיל (לרוב הם גם יסומנו כמטופלים רגישים).</t>
  </si>
  <si>
    <t>האפיון חסר או אינו משקף את התיקון</t>
  </si>
  <si>
    <t>הקריטריונים שתוארו יחסמו את המטופל מלהופיע בתוצאות החיפוש. במידה ומזין המשתמש את המספר האישי של מטופלים אלו יש לפתוח את תיקם במסלול הרגיל (לרוב הם גם יסומנו כמטופלים רגישים).
הניסוח במסמך האפיון "עבור מטופלים/משתמשים שעונים למאפייני ההגבלות תוצג הודעת שגיאה בבחירת המטופל: "לא ניתן לגשת לתיק המטופל שנבחר" " אינו מתאים: במקרה של תיק רגיש יש לדרוש מספר תעודה טרם הגישה. במקרה של תיק חסוי הוא לא אמור להופיע כלל בתוצאות חיפוש מטופל אך בהזנת מספר אישי/תעודת זהות יש לאפשר גישה לתיק (דרישת מספר תעודה תקבע לפי הגדרת התיק כרגיש או לא בדומה לשאר התיקים).
יש לציין כי בהערה 335 טענתם כי הנושא כולו במחלוקת. במידה והדבר רלוונטי מבחינתכם גם לגבי הערה זו, אנא ציינו זאת על מנת שנדע להעביר את השיח למנגנון המחלוקות.</t>
  </si>
  <si>
    <t>האפיון חסר או אינו משקף את התיקון</t>
  </si>
  <si>
    <t>מסך 110</t>
  </si>
  <si>
    <t>עדכון נתוני מטופל</t>
  </si>
  <si>
    <t>1.3</t>
  </si>
  <si>
    <t>דרך מסך זה ניתן לעדכן נתונים מסוימים אודות המטופל.</t>
  </si>
  <si>
    <t>השדות הרלוונטיים הוטמעו במסגרת הגדרת המפגשים. יש לאפשר עדכונם גם משם.</t>
  </si>
  <si>
    <t>אחר</t>
  </si>
  <si>
    <t>נדרשת הבהרה</t>
  </si>
  <si>
    <t>השמטת ההערה</t>
  </si>
  <si>
    <t>היה עדיף לשנות את הנתונים במקומם בתמצית התיק</t>
  </si>
  <si>
    <t>השמטת ההערה</t>
  </si>
  <si>
    <t>מסך 110</t>
  </si>
  <si>
    <t>עדכון נתוני מטופל</t>
  </si>
  <si>
    <t>1.5</t>
  </si>
  <si>
    <t>98 היסטוריית שינויים דרך מסך זה המשתמש יוכל לצפות בהיסטוריית שינויים השדות.</t>
  </si>
  <si>
    <t>יש להנגיש מסך זה גם מהמקום בו מוצגים הפרטים הנ"ל עצמם</t>
  </si>
  <si>
    <t>אחר</t>
  </si>
  <si>
    <t>נדרשת הבהרה</t>
  </si>
  <si>
    <t>תשובה</t>
  </si>
  <si>
    <t>יש לאפשר גישה להיסטוריית השינויים גם במקומות בהם הנתון מוצג בלבד (כגון בתמצית התיק, בהקשר זה)</t>
  </si>
  <si>
    <t>קובץ מחלוקות</t>
  </si>
  <si>
    <t>מסך 110</t>
  </si>
  <si>
    <t>עדכון נתוני מטופל</t>
  </si>
  <si>
    <t>רחוב
מספר בית
מספר דירה
יישוב
מיקוד
טלפון
טלפון נוסף
שם פרטי
שם משפחה
תפקיד
טלפון
יחידת משנה (ידנית)</t>
  </si>
  <si>
    <t>במידה והמשתמש מגיע למסך זה ישירות ללא מעבר במסך צפייה קודם לכן יש לשתול בשדות אלו את הערך הקיים (משמירה ידנית קודמת או מטבלאות משא"ן במידה ורלוונטי)</t>
  </si>
  <si>
    <t>דרישה חדשה</t>
  </si>
  <si>
    <t>השמטת ההערה</t>
  </si>
  <si>
    <t>השמטת ההערה</t>
  </si>
  <si>
    <t>מסך 110</t>
  </si>
  <si>
    <t>עדכון נתוני מטופל</t>
  </si>
  <si>
    <t>2.4</t>
  </si>
  <si>
    <t>1.1. הרשאות</t>
  </si>
  <si>
    <t>מוטלות מגבלות על אפשרות עריכת שדות אלו. יפורט במסגרת הרשאות</t>
  </si>
  <si>
    <t>אחר</t>
  </si>
  <si>
    <t>היכן המגבלות?</t>
  </si>
  <si>
    <t>תשובה</t>
  </si>
  <si>
    <t>ראה מטריצת הרשאות</t>
  </si>
  <si>
    <t>קובץ מחלוקות</t>
  </si>
  <si>
    <t>מסך 22</t>
  </si>
  <si>
    <t>תרשומת אישית למטופל</t>
  </si>
  <si>
    <t>2.4. הרשאות
אין.</t>
  </si>
  <si>
    <t>יש להתיר הזנת תרשומת אישית לפרופילי משתמש שיוגדרו על ידי מנהל המערכת</t>
  </si>
  <si>
    <t>דרישה חדשה</t>
  </si>
  <si>
    <t>מחלוקת</t>
  </si>
  <si>
    <t>נדרש במסגרת דרישות אבטחת מידע ו10.2.1.3 "המערכת תאפשר למשתמש לבצע רק תהליכי משנה מבין תהליכי התיעוד הקיימים שמנהל המערכת הגדיר שפרופיל המשתמש הנוכחי רשאי לבצע (לדוגמה: חובש לא יוכל לקבוע אבחנה וכד')."</t>
  </si>
  <si>
    <t>לא ניתנה התייחסות להרשאות יצירה. הרשאת צפייה צרובה בקוד - רק למשתמש עצמו.</t>
  </si>
  <si>
    <t>קובץ מחלוקות</t>
  </si>
  <si>
    <t>מסך 37</t>
  </si>
  <si>
    <t>תיעוד מידע ממקור חיצוני</t>
  </si>
  <si>
    <t>שיוך להפניה/מכתב</t>
  </si>
  <si>
    <t>יש להציג בשדה זה גם את:
כותרת מכתב, פרופיל משתמש מבצע, שם משתמש מבצע, מבנה מבצע, תאריך ושעה
סוג שירות, שירות, ספק, פרופיל משתמש מוציא, שם משתמש מוציא, מבנה מוציא, תאריך ושעה</t>
  </si>
  <si>
    <t>דרישה חדשה</t>
  </si>
  <si>
    <t>מחלוקת</t>
  </si>
  <si>
    <t>נדרש קישור להפניה או מכתב מסוים. זיהוי פריטים אלו על ידי המשתמשים מבוסס על הפרטים שצוינו. על כן פרטים אלו מתבקשים לצורך מימוש דרישה 2.4.31.1</t>
  </si>
  <si>
    <t>נודה להוספת נמען (במקרה של מכתב). בנוסף, אנו זקוקים להצגת פרופיל משתמש</t>
  </si>
  <si>
    <t>האפיון חסר או אינו משקף את התיקון</t>
  </si>
  <si>
    <t>יש להציג בשדה זה גם את:
עבור מכתב: 
כותרת מכתב, נמען מכתב.
עבור הפניה:
סוג שירות, שירות, ספק.
עבור שניהם:
פרופיל משתמש מבצע, שם משתמש מבצע, מבנה מבצע, תאריך ושעה
לגבי פרופיל משתמש - לאור הפתרון שהוצע לריבוי חשבונות משתמש לאדם אחד ייתכן וניתן יהיה לספק מענה דרך שדה שם משתמש</t>
  </si>
  <si>
    <t>האפיון חסר או אינו משקף את התיקון</t>
  </si>
  <si>
    <t>מסך 37</t>
  </si>
  <si>
    <t>תיעוד מידע ממקור חיצוני</t>
  </si>
  <si>
    <t>שיוך למפגש</t>
  </si>
  <si>
    <t>יש להציג בשדה זה גם את סוג המפגש, פרופיל משתמש מבצע, שם משתמש מבצע, מבנה מבצע, תאריך ושעה</t>
  </si>
  <si>
    <t>דרישה חדשה</t>
  </si>
  <si>
    <t>מחלוקת</t>
  </si>
  <si>
    <t>נדרש קישור למפגש מסוים. זיהוי פריט זה על ידי המשתמשים מבוסס על הפרטים שצוינו. על כן פרטים אלו מתבקשים לצורך מימוש דרישה 2.4.43.3</t>
  </si>
  <si>
    <t>בנוסף, אנו זקוקים להצגת פרופיל משתמש</t>
  </si>
  <si>
    <t>האפיון חסר או אינו משקף את התיקון</t>
  </si>
  <si>
    <t>הוספו למסך הבחירה שדות סוג המפגש, פרופיל משתמש מבצע, שם משתמש מבצע, מבנה מבצע, תאריך ושעה
בנוסף, אנו זקוקים להצגת פרופיל משתמש. ראה הערה 849.</t>
  </si>
  <si>
    <t>האפיון חסר או אינו משקף את התיקון</t>
  </si>
  <si>
    <t>מסך 38</t>
  </si>
  <si>
    <t>קבצים ממקורות חיצוניים</t>
  </si>
  <si>
    <t>חסר</t>
  </si>
  <si>
    <t>שדות במסך:
להוסיף שדה "קטגוריית מסמך"</t>
  </si>
  <si>
    <t>אחר</t>
  </si>
  <si>
    <t>כך אופיין, יוצג בין כותרת המסמך לשדה ת.תיעוד</t>
  </si>
  <si>
    <t>מקובל</t>
  </si>
  <si>
    <t>נסגר</t>
  </si>
  <si>
    <t>מסך 38</t>
  </si>
  <si>
    <t>קבצים ממקורות חיצוניים</t>
  </si>
  <si>
    <t>חסר</t>
  </si>
  <si>
    <t>"2.4. הרשאות
אין.
"
המסמכים יישלפו למשתמש בהתאם להרשאותיו</t>
  </si>
  <si>
    <t>דרישה חדשה</t>
  </si>
  <si>
    <t>מחלוקת</t>
  </si>
  <si>
    <t>נדרש במסגרת דרישות אבטחת מידע ודרישה 10.1.1.5</t>
  </si>
  <si>
    <t xml:space="preserve">בקובץ הגבלים הוגדרה התייחסות לסוג מבנה בו נוצר הקובץ בלבד. בפירוט החתכים להרשאות  נדרשו שדות נוספים (לדוג' סיווג הקובץ שניתן על ידי המשתמש). תלוי באופן כללי בנושא מנגנון ההרשאות. </t>
  </si>
  <si>
    <t>האפיון חסר או אינו משקף את התיקון</t>
  </si>
  <si>
    <t xml:space="preserve">בקובץ הגבלים הוגדרה התייחסות לסוג מבנה בו נוצר הקובץ בלבד. בפירוט החתכים להרשאות  נדרשו שדות נוספים (לדוג' סיווג הקובץ שניתן על ידי המשתמש). תלוי באופן כללי בנושא מנגנון ההרשאות. </t>
  </si>
  <si>
    <t>האפיון חסר או אינו משקף את התיקון</t>
  </si>
  <si>
    <t>מסך 46</t>
  </si>
  <si>
    <t>אירועי עבר והמלצות להמשך</t>
  </si>
  <si>
    <t>1.2</t>
  </si>
  <si>
    <t>תיעוד אירועים משמעותיים בחיי המטופל והמלצות להמשך הטיפול</t>
  </si>
  <si>
    <t>ראה הערה 812</t>
  </si>
  <si>
    <t>אחר</t>
  </si>
  <si>
    <t>ראה הערה 812.</t>
  </si>
  <si>
    <t>תלוי הערה אחרת</t>
  </si>
  <si>
    <t>ראה תשובה להערה 812</t>
  </si>
  <si>
    <t xml:space="preserve">אכן תואר הפתרון אך לא נתקבל מסמך אפיון מתאים. נשמח לראותו. </t>
  </si>
  <si>
    <t>האפיון חסר או אינו משקף את התיקון</t>
  </si>
  <si>
    <t xml:space="preserve">אכן תואר הפתרון אך לא נתקבל מסמך אפיון מתאים. נשמח לראותו. </t>
  </si>
  <si>
    <t>האפיון חסר או אינו משקף את התיקון</t>
  </si>
  <si>
    <t>מסך 46</t>
  </si>
  <si>
    <t>אירועי עבר והמלצות להמשך</t>
  </si>
  <si>
    <t>2.2</t>
  </si>
  <si>
    <t xml:space="preserve">סוג מפגש רשימת בחירה ר בחירת סוג מפגש ברה"ן שמתועד סוגי מפגש ברה"ן </t>
  </si>
  <si>
    <t>יש להעביר פקד "סוג מפגש" לשורת כותרת עליונה במפגש - ברה"ן, כמתואר בקובץ הגדרת מפגשים</t>
  </si>
  <si>
    <t>דרישה חדשה</t>
  </si>
  <si>
    <t>לא מוכר תהליך שוכרת כותרת עליונה- ברה"ן.</t>
  </si>
  <si>
    <t>תלוי הערה אחרת</t>
  </si>
  <si>
    <t>ראה הערה 392</t>
  </si>
  <si>
    <t>יש להעביר שדה זה למסך "פרטי פנייה ואנמנזה" .</t>
  </si>
  <si>
    <t>האפיון חסר או אינו משקף את התיקון</t>
  </si>
  <si>
    <t>שדה זה (בשם "מטרת מפגש") חסר במסך "פרטי פנייה ואנמנזה"  - ראה הערה 2032</t>
  </si>
  <si>
    <t>האפיון חסר או אינו משקף את התיקון</t>
  </si>
  <si>
    <t>מסך 46</t>
  </si>
  <si>
    <t>אירועי עבר והמלצות להמשך</t>
  </si>
  <si>
    <t>2.2</t>
  </si>
  <si>
    <t>הדפס צ'ק בוקס ר סימון אירוע להצגה בתדפיס</t>
  </si>
  <si>
    <t>פקד זה מחווה על ציטוט רשומה זו לשדה "סיכום רקע" במסך "דו"ח סיכום ברה"ן". על כן יש לשנות את כותרת השדה ל"צטט"</t>
  </si>
  <si>
    <t>אחר</t>
  </si>
  <si>
    <t>לא רלוונטי, הטבלה הוסרה מהמסך לאור הערה 812.</t>
  </si>
  <si>
    <t>לא תוקן</t>
  </si>
  <si>
    <t>הכוונה הייתה להעביר את הטבלה לראיון אנמנסטי - לא להשמיטה לחלוטין.</t>
  </si>
  <si>
    <t xml:space="preserve">גם במיקומה החדש יש לתת את הדעת ללחצן זה. </t>
  </si>
  <si>
    <t>האפיון חסר או אינו משקף את התיקון</t>
  </si>
  <si>
    <t>הוצע פתרון לטבלת אירועים בעבר אולם לא נתקבל מסמך אפיון - יש לבחון נושא זה באפיון שיוצג.</t>
  </si>
  <si>
    <t>האפיון חסר או אינו משקף את התיקון</t>
  </si>
  <si>
    <t>מסך 46</t>
  </si>
  <si>
    <t>אירועי עבר והמלצות להמשך</t>
  </si>
  <si>
    <t>2.2</t>
  </si>
  <si>
    <t>סוג אירוע רשימת בחירה
נושא האירוע טבלה</t>
  </si>
  <si>
    <t xml:space="preserve">טבלה זו משוכפלת בכל אחד מחלקי מסך "ראיון אנמנסטי", כשרשימת הערכים לשאלה "נושא האירוע" משתנה ממופע למופע. על כן שדה "סוג אירוע" מחושב ממופע הטבלה. </t>
  </si>
  <si>
    <t>אחר</t>
  </si>
  <si>
    <t>לא רלוונטי, הטבלה הוסרה מהמסך לאור הערה 812. תמומש כשאלון.</t>
  </si>
  <si>
    <t>בקשה להבהרת הפתרון</t>
  </si>
  <si>
    <t>זו טבלה להזנת מספר רשומות, כשרשימת הערכים לשדה "סוג אירוע" משתנה בין הקשרי הטבלה השונים. האם ניתן יהיה לממש זאת כשאלון? לא מוכר לי סוג שאלה כזה</t>
  </si>
  <si>
    <t>גם במיקומה החדש יש לתת את הדעת לשדה זה.</t>
  </si>
  <si>
    <t>האפיון חסר או אינו משקף את התיקון</t>
  </si>
  <si>
    <t>הוצע פתרון לטבלת אירועים בעבר אולם לא נתקבל מסמך אפיון - יש לבחון נושא זה באפיון שיוצג.</t>
  </si>
  <si>
    <t>האפיון חסר או אינו משקף את התיקון</t>
  </si>
  <si>
    <t>מסך 46</t>
  </si>
  <si>
    <t>אירועי עבר והמלצות להמשך</t>
  </si>
  <si>
    <t>2.2</t>
  </si>
  <si>
    <t>הערה טקסט ר הזנת מלל חופשי   עד 30 תווים</t>
  </si>
  <si>
    <t>יש להאריך שדה זה ל250 תווים</t>
  </si>
  <si>
    <t>אחר</t>
  </si>
  <si>
    <t>לא רלוונטי, הטבלה הוסרה מהמסך לאור הערה 812. תמומש כשאלון.</t>
  </si>
  <si>
    <t>תלוי הערה אחרת</t>
  </si>
  <si>
    <t>ראה תשובה להערה 923</t>
  </si>
  <si>
    <t>גם במיקומה החדש יש לתת את הדעת לשדה זה.</t>
  </si>
  <si>
    <t>האפיון חסר או אינו משקף את התיקון</t>
  </si>
  <si>
    <t>הוצע פתרון לטבלת אירועים בעבר אולם לא נתקבל מסמך אפיון - יש לבחון נושא זה באפיון שיוצג.</t>
  </si>
  <si>
    <t>האפיון חסר או אינו משקף את התיקון</t>
  </si>
  <si>
    <t>מסך 46</t>
  </si>
  <si>
    <t>אירועי עבר והמלצות להמשך</t>
  </si>
  <si>
    <t>2.2</t>
  </si>
  <si>
    <t>תאריך
שם מטפל
מרפאה</t>
  </si>
  <si>
    <t>כיוון ששדות אלו נגזרים מנתוני המפגש הרי שאין טעם להזינם על ידי המשתמש. יש להשמיט שדות אלו מהטבלה.</t>
  </si>
  <si>
    <t>אחר</t>
  </si>
  <si>
    <t>לא רלוונטי, הטבלה הוסרה מהמסך לאור הערה 812. תמומש כשאלון.</t>
  </si>
  <si>
    <t>תלוי הערה אחרת</t>
  </si>
  <si>
    <t>ראה תשובה להערה 923</t>
  </si>
  <si>
    <t>גם במיקומה החדש יש לתת את הדעת לשדה זה.</t>
  </si>
  <si>
    <t>האפיון חסר או אינו משקף את התיקון</t>
  </si>
  <si>
    <t>הוצע פתרון לטבלת אירועים בעבר אולם לא נתקבל מסמך אפיון - יש לבחון נושא זה באפיון שיוצג.</t>
  </si>
  <si>
    <t>האפיון חסר או אינו משקף את התיקון</t>
  </si>
  <si>
    <t>מסך 46</t>
  </si>
  <si>
    <t>אירועי עבר והמלצות להמשך</t>
  </si>
  <si>
    <t>2.2</t>
  </si>
  <si>
    <t>נושא
המלצה</t>
  </si>
  <si>
    <t>טבלת המלצות כוללת:
1. זהות המלצה
2. הערה
זהות ההמלצה נבחרת על ידי המשתמש מתוך רשימה המקובצת לפי נושא, כך שאין טעם בהזנת שדה נושא. ניתן להותיר שדה זה אך במקרה זה רשימת ההמלצות לבחירה צריכה להיקבע לפי הנושא שנבחר</t>
  </si>
  <si>
    <t>אחר</t>
  </si>
  <si>
    <t>לא רלוונטי, הטבלה הוסרה מהמסך לאור הערה 812. תמומש כשאלון.</t>
  </si>
  <si>
    <t>לא תוקן</t>
  </si>
  <si>
    <t xml:space="preserve">לא נתבקשה העברת טבלה זו לראיון אנמנסטי. </t>
  </si>
  <si>
    <t>אכן תוקנו השדות אך יש להציב שתי טבלאות מסוג זה:
1. המלצות לגורמי ברה"ן
2. המלצות לגורמים אחרים.
בנוסף, שדה המלצות צריך להיות בחירה מרשימה (ולא דרך מסך), בדומה לשדה "נושא".</t>
  </si>
  <si>
    <t>האפיון חסר או אינו משקף את התיקון</t>
  </si>
  <si>
    <t>שדה המלצה: להאריך ל120 תווים.
שדה הערה: סתירה במסמך האפיון בין התיאור בלחצן "מלל ארוך" להגבלת אורך השדה ל30 תווים בטור "ערכים מותרים" בסעיף 2.2. יש לאפשר הזנת 6000 תווים כמפורט בסעיף 2.1.
יש להציב שתי טבלאות מסוג זה:
1. המלצות לגורמי ברה"ן
2. המלצות לגורמים אחרים.
בנוסף, שדה המלצות צריך להיות בחירה מרשימה (ולא דרך מסך), בדומה לשדה "נושא".</t>
  </si>
  <si>
    <t>האפיון חסר או אינו משקף את התיקון</t>
  </si>
  <si>
    <t>מסך 46</t>
  </si>
  <si>
    <t>אירועי עבר והמלצות להמשך</t>
  </si>
  <si>
    <t>1.7</t>
  </si>
  <si>
    <t>שרטוט המסך</t>
  </si>
  <si>
    <t>יש להעביר את טבלת "המלצות להמשך טיפול" למסכי :
המלצות וטיפול - ברה"ן
המלצות וטיפול - פסיכיאטר
כמתואר בקובץ הגדרת מפגשים</t>
  </si>
  <si>
    <t>אחר</t>
  </si>
  <si>
    <t>לא רלוונטי, לאחר הסרת טבלת אירועים, מסך זה ימומש כמסך המלצות .</t>
  </si>
  <si>
    <t>לא תוקן</t>
  </si>
  <si>
    <t>המסכים שצוינו כוללים רכיבים נוספים. נשמח לדעת האם ניתן לשלב את הטבלה במסכים כפי שביקשנו</t>
  </si>
  <si>
    <t>נסגר</t>
  </si>
  <si>
    <t>מסך 63</t>
  </si>
  <si>
    <t>פרמטרים לדו"ח פעולות</t>
  </si>
  <si>
    <t>2.2</t>
  </si>
  <si>
    <t>שם הפעולה טבלאי ר הזנת פריט המידע / בחירה מרשימה פריט המידע הנדרש לתחקור   עד 20 תווים, בחירה מרשימה:  תיק מטופל, אבחנות, תרופות, מסמך, גורמי סיכון.</t>
  </si>
  <si>
    <t>יש לתעד את פעולות על נתונים בגרנולציה הבאה:
פרטי מטופל אישיים
תמצית תיק
תוכן מפגש
מידע מפורטל מטופלים
בדיקות מעבדה
פריט מעקבים
חיסונים
דוח"ות
פרטי מטופל רגישים
תיק מטופל
פירוט הישויות הנכללות בכל קבוצה מופיע בגיליון "קיבוץ ישויות לתיעוד פעולות".
ראה הערה 439 ו440</t>
  </si>
  <si>
    <t>דרישה חדשה</t>
  </si>
  <si>
    <t>ראה הערה 438.</t>
  </si>
  <si>
    <t>תלוי הערה אחרת</t>
  </si>
  <si>
    <t>ראה הערה 438</t>
  </si>
  <si>
    <t>קובץ מחלוקות</t>
  </si>
  <si>
    <t>מסך 63</t>
  </si>
  <si>
    <t>פרמטרים לדו"ח פעולות</t>
  </si>
  <si>
    <t>2.6</t>
  </si>
  <si>
    <t>סוג פעולה טבלאי ר הזנה / בחירה מרשימה את סוג הפעולה שבוצעה על פריט המידע   עד 20 תווים, בחירה מרשימה:  צפייה, יצירה, עדכון, ביטול, שגיאת הזנה.</t>
  </si>
  <si>
    <t>לחדד: ביטול הינו מקרה פרטי של עדכון.
לשנות "שגיאת הזנה" ל"פעולה שנכשלה" - יש לתעד, וכן לשלוף, פעולות שנכשלו (בעבר להזנת מספר תעודה שגוי).</t>
  </si>
  <si>
    <t>אחר</t>
  </si>
  <si>
    <t>עודכן שם הפעולה.</t>
  </si>
  <si>
    <t>לא תוקן</t>
  </si>
  <si>
    <t>במסמך האפיון המעודכן נותר השם המקורי</t>
  </si>
  <si>
    <t>קובץ מחלוקות</t>
  </si>
  <si>
    <t>מסך 63</t>
  </si>
  <si>
    <t>פרמטרים לדו"ח פעולות</t>
  </si>
  <si>
    <t>2.6</t>
  </si>
  <si>
    <t>שם משתמש מבצע טבלאי ר הזנה שם משתמש שביצע את הפעולה / בחירה מרשימה טבלת משתמשים</t>
  </si>
  <si>
    <t>לשנות את כותרת השדה ל"מספר אישי משתמש מבצע" ואת סוג השדה למזהה משתמש (מספר אישי). להציג בסמוך גם את שם המשתמש בתגובה להזנת מספר אישי.</t>
  </si>
  <si>
    <t>אפיון עודכן</t>
  </si>
  <si>
    <t>מקובל</t>
  </si>
  <si>
    <t>נסגר</t>
  </si>
  <si>
    <t>מסך 63</t>
  </si>
  <si>
    <t>פרמטרים לדו"ח פעולות</t>
  </si>
  <si>
    <t>2.6</t>
  </si>
  <si>
    <t>סוג מפגש טבלאי ר הזנה / בחירת המפגש בו בוצעה הפעולה טבלת סוגי מפגשים</t>
  </si>
  <si>
    <t>לאור הערה 928 יש להשמיט שדה זה.</t>
  </si>
  <si>
    <t>אפיון עודכן</t>
  </si>
  <si>
    <t>לא תוקן</t>
  </si>
  <si>
    <t>הערה זו תלויה במימוש הערה 928. במידה וההערה הנ"ל לא תמומש, יש להשמיט הערה זו.</t>
  </si>
  <si>
    <t>נמחק השדה אך טרם נתקבלה החלטה לגבי הערה 438. לאור זאת יש החליט בהמשך על החזרת השדה.</t>
  </si>
  <si>
    <t>האפיון חסר או אינו משקף את התיקון</t>
  </si>
  <si>
    <t>נמחק השדה אך טרם נתקבלה החלטה לגבי הערה 438. לאור זאת יש החליט בהמשך על החזרת השדה.</t>
  </si>
  <si>
    <t>האפיון חסר או אינו משקף את התיקון</t>
  </si>
  <si>
    <t>מסך 63</t>
  </si>
  <si>
    <t>פרמטרים לדו"ח פעולות</t>
  </si>
  <si>
    <t>2.6</t>
  </si>
  <si>
    <t>תיקים רגישים צ'ק בוקס ר סימון לשליפת גישה לתיקים רגישים בלבד פעולת צפייה ע"י פרופיל משתמש מורשה / פעולת שגיאת הזנה ע"י פרופיל משתמש ללא הרשאה</t>
  </si>
  <si>
    <t>יש לשנות כותרת שדה זה ל"הצג פעולות שנכשלו" ובהתאם לשלוף לדו"ח גם נסיונות כושלים של פעולות. הצגת נסיונות כושלים לגשת לתיק ימומשו דרך סוג פעולה "תיק מטופל" ו"הצג פעולות שנכשלו"</t>
  </si>
  <si>
    <t>דרישה חדשה</t>
  </si>
  <si>
    <t>ראה סעיף 9.7.1.1</t>
  </si>
  <si>
    <t>מחלוקת</t>
  </si>
  <si>
    <t>נדרש על ידי תקני אבטחת מידע</t>
  </si>
  <si>
    <t>קובץ מחלוקות</t>
  </si>
  <si>
    <t>נסגר</t>
  </si>
  <si>
    <t>מסך 64</t>
  </si>
  <si>
    <t>תוצאות שליפה לדו"ח פעולות</t>
  </si>
  <si>
    <t>2.2</t>
  </si>
  <si>
    <t>שם הפעולה טקסט צ הצגת פריט המידע שעליו בוצעה הגישה    עד 30 תווים,  תיק מטופל/ אבחנות/ תרופות/ מסמך/ גורמי סיכון.
פירוט הפעולה
סוג הפעולה</t>
  </si>
  <si>
    <t>לאור הערה 929 יש לשנות לשדות המתוארים בהערה הנ"ל:
1. שם פעולה:
a. קבוצת פעולות (ראה גיליון "קיבוץ ישויות לתיעוד פעולות")
b. רכיב (ראה גיליון "קיבוץ ישויות לתיעוד פעולות")
c. שדה:     התכונה/שדה של הרכיב שבוצעה עליו הפעולה (לדוג' ברכיב פריט מעקבים - שדה הספק, מספר האסמכתא, סטאטוס, הערה וכדומה).
2. סוג הפעולה: בהגדרה אין במערכת מחיקת רשומות ברמת מסד הנתונים (שאילתת delete של SQL). ביטול הינו בעצם עדכון שדה פעילות הרשומה ל"לא פעיל".
3. מזהה רכיב במערכת: מזהה הInstance הפרטני עליו בוצעה הפעולה (לדוג' מזהה רשומה בDB).</t>
  </si>
  <si>
    <t>דרישה חדשה</t>
  </si>
  <si>
    <t>ראה הערה 812.</t>
  </si>
  <si>
    <t>בקשה להבהרת הפתרון</t>
  </si>
  <si>
    <t>הערה 812 דנה במפגש ברה"ן. נושא קבוצות הפעולות ומזהה ריב במערכת נדון בהערות אחרות. לאיזו הערה התכוונתם?</t>
  </si>
  <si>
    <t>קובץ מחלוקות</t>
  </si>
  <si>
    <t>מסך 64</t>
  </si>
  <si>
    <t>תוצאות שליפה לדו"ח פעולות</t>
  </si>
  <si>
    <t>2.2</t>
  </si>
  <si>
    <t>סוג מפגש טקסט צ הצגת סוג המפגש שבו בוצעה הפעולה. טבלת סוגי מפגשים  עד 30 תווים.</t>
  </si>
  <si>
    <t>רלוונטי רק לרשומות המתארות פעולה על מפגש</t>
  </si>
  <si>
    <t>אחר</t>
  </si>
  <si>
    <t>לא רלוונטי, הוסר לאור הערה 931.</t>
  </si>
  <si>
    <t>בקשה להבהרת הפתרון</t>
  </si>
  <si>
    <t>כיוון שבשלב זה סירבתם לשינוי המבוקש בהערה 928, הרי שאין לממש את השינוי בהערה 931 ואין להשמיט את שדה זה</t>
  </si>
  <si>
    <t>נסגר</t>
  </si>
  <si>
    <t>מסך 64</t>
  </si>
  <si>
    <t>תוצאות שליפה לדו"ח פעולות</t>
  </si>
  <si>
    <t>2.2</t>
  </si>
  <si>
    <t>שדות במסך</t>
  </si>
  <si>
    <t>0.1. שדות במסך:
להוסיף שדה "סוג פריט מעקבים". רלוונטי רק לרשומות המתארות פריט מעקבים</t>
  </si>
  <si>
    <t>דרישה חדשה</t>
  </si>
  <si>
    <t xml:space="preserve">פירוט הישויות הועבר בסיכום פגישה, ולפיו נבנה האפיון ואופן מימושו. </t>
  </si>
  <si>
    <t>מחלוקת</t>
  </si>
  <si>
    <t>נדרש הרכיב - כל אחד מסוגי פריט המעקבים הינו רכיב נפרד במערכת (מבנה שונה, לוגיקה שונה וכו'). בכל אופן ניתן פשוט לייצר מספר רשומות בסגנון "פריט מעקבים - XXXX" אם זה פשוט יותר עבורכם.</t>
  </si>
  <si>
    <t>קובץ מחלוקות</t>
  </si>
  <si>
    <t>מסך 125</t>
  </si>
  <si>
    <t>אבחנות בשימוש לאחרונה</t>
  </si>
  <si>
    <t>1.4</t>
  </si>
  <si>
    <t>24 "אבחנות עבור מקרה: מסך מפורט" מופעל ע"י כפתור בשימוש לאחרונה</t>
  </si>
  <si>
    <t>ראה הערה 490</t>
  </si>
  <si>
    <t>אחר</t>
  </si>
  <si>
    <t xml:space="preserve">ניתן לגשת ממיקומים נוספים למסך אבחנה בודדת - אין חובת שימוש במסך זה </t>
  </si>
  <si>
    <t>תלוי הערה אחרת</t>
  </si>
  <si>
    <t>ראה תשובה להערה 490</t>
  </si>
  <si>
    <t>לא קיבלנו הבהרה לשאלתנו  מחד גיסא ומאידך גיס לא שונו הלחצנים במסך.</t>
  </si>
  <si>
    <t>האפיון חסר או אינו משקף את התיקון</t>
  </si>
  <si>
    <t>לא קיבלנו הבהרה לשאלתנו  מחד גיסא ומאידך גיס לא שונתה הגדרת המסכים המפעילים.</t>
  </si>
  <si>
    <t>האפיון חסר או אינו משקף את התיקון</t>
  </si>
  <si>
    <t>מסך 125</t>
  </si>
  <si>
    <t>אבחנות בשימוש לאחרונה</t>
  </si>
  <si>
    <t>1.6</t>
  </si>
  <si>
    <t>מסך מלא.</t>
  </si>
  <si>
    <t>צ"ל תיבת דו-שיח לא מודאלי</t>
  </si>
  <si>
    <t>אופיין בהתאם לדרישות המכרז</t>
  </si>
  <si>
    <t>מחלוקת</t>
  </si>
  <si>
    <t>לא נמצאה דרישה להצגת רכיב זה במסך מלא. מה משמעות מבחינת ביצועים והתנהגות המערכת של מסך מלא?</t>
  </si>
  <si>
    <t>נסגר</t>
  </si>
  <si>
    <t>מסך 125</t>
  </si>
  <si>
    <t>אבחנות בשימוש לאחרונה</t>
  </si>
  <si>
    <t>2.2</t>
  </si>
  <si>
    <t>חסר</t>
  </si>
  <si>
    <t>"מפתח  מספר צ קוד האבחנה קטלוג האבחנות"
בנוסף צריך להציג את שלושת הקידודים הרלוונטיים:
1. ICD-9
2. ICD-10
3. SNOMED</t>
  </si>
  <si>
    <t>אפיון עודכן</t>
  </si>
  <si>
    <t>מקובל</t>
  </si>
  <si>
    <t>נסגר</t>
  </si>
  <si>
    <t>מסך 125</t>
  </si>
  <si>
    <t>אבחנות בשימוש לאחרונה</t>
  </si>
  <si>
    <t>2.3</t>
  </si>
  <si>
    <t>בחירה בחירה יחידנית בעת לחיצה על המשך הודעת שגיאה יש לבחור</t>
  </si>
  <si>
    <t>בסעיף 2.1 הוגדר כי במסך זה אין לחצנים. לא ברורה הבדיקה</t>
  </si>
  <si>
    <t>בקשה להבהרה</t>
  </si>
  <si>
    <t>אפיון עודכן</t>
  </si>
  <si>
    <t>נוסף לחצן</t>
  </si>
  <si>
    <t>מקובל</t>
  </si>
  <si>
    <t>שם הלחצן צריך להיות "בחירה" (או נוסח מתאים) ולא "בדיקה"</t>
  </si>
  <si>
    <t>נסגר</t>
  </si>
  <si>
    <t>מסך 25</t>
  </si>
  <si>
    <t>בחירת אבחנה</t>
  </si>
  <si>
    <t>1.3</t>
  </si>
  <si>
    <t xml:space="preserve">מסך זה משמש לחיפוש אבחנה ע"פ הנתונים שהוזנו בשדות החיפוש (קוד אבחנה ותאור אבחנה). </t>
  </si>
  <si>
    <t>במסמך "אפיון מסך קטלוג קוד אבחנת היררכיה מסך ראשוני" מתואר כי המסך :
"1.3. תיאור כללי
מסך זה מאפשר למשתמש לבחור אבחנה באמצעות שיטות החיפוש הבאות:
...
• חיפוש אבחנה על ידי הזנת קוד האבחנה או תאור האבחנה"
וכן שדות מסך זה מופיעות במסך הנ"ל.
לא ברור הצורך בכפילות ומה ייחוד מסך זה על פני מסך "אפיון מסך קטלוג קוד אבחנת היררכיה מסך ראשוני"</t>
  </si>
  <si>
    <t>בקשה להבהרה</t>
  </si>
  <si>
    <t>אופיין בהתאם לדרישות המכרז</t>
  </si>
  <si>
    <t>ישנם כמה סוגי מסכי חיפוש לנוחיות המשתמש(סטנדרט)</t>
  </si>
  <si>
    <t>מקובל</t>
  </si>
  <si>
    <t>ראה הערה 468 לגבי נושא עץ המסכים בתהליך זה.</t>
  </si>
  <si>
    <t>נסגר</t>
  </si>
  <si>
    <t>מסך 25</t>
  </si>
  <si>
    <t>בחירת אבחנה</t>
  </si>
  <si>
    <t>1.4</t>
  </si>
  <si>
    <t>24 מאפייני למקרה: מסך מפורט מופעל ע"י כפתור "קטלוג קידוד אבחנה", או ע"י לחיצה על כפתור "פתיחת רשימת בחירה" בשדה "אבחנה"</t>
  </si>
  <si>
    <t>ראה הערה 490</t>
  </si>
  <si>
    <t>אחר</t>
  </si>
  <si>
    <t xml:space="preserve">ניתן לגשת ממיקומים נוספים למסך אבחנה בודדת - אין חובת שימוש במסך זה </t>
  </si>
  <si>
    <t>תלוי הערה אחרת</t>
  </si>
  <si>
    <t>ראה תשובה להערה 490</t>
  </si>
  <si>
    <t>לא קיבלנו הבהרה לשאלתנו  מחד גיסא ומאידך גיס לא שונו הלחצנים במסך.</t>
  </si>
  <si>
    <t>האפיון חסר או אינו משקף את התיקון</t>
  </si>
  <si>
    <t>לא קיבלנו הבהרה לשאלתנו  מחד גיסא ומאידך גיס לא שונתה הגדרת המסכים המפעילים.</t>
  </si>
  <si>
    <t>האפיון חסר או אינו משקף את התיקון</t>
  </si>
  <si>
    <t>מסך 25</t>
  </si>
  <si>
    <t>בחירת אבחנה</t>
  </si>
  <si>
    <t>1.5</t>
  </si>
  <si>
    <t>26 קטלוג קוד אבחנת היררכיה: מסך ראשוני מופעל ע"י לחיצה על כפתור "קטלוג היררכי"</t>
  </si>
  <si>
    <t>מסך "26 קטלוג קוד אבחנת היררכיה: מסך ראשוני" מפעיל גם הוא את המסך הנוכחי (סעיף 1.5) כך שנוצרת לולאה - מה מטרתה? מהו תרשים זרימת העבודה בין המסכים השונים? יש לסדר את המסכים בתהליך עבודה ברור ונטול לולאות</t>
  </si>
  <si>
    <t>אופיין בהתאם לדרישות המכרז</t>
  </si>
  <si>
    <t>אופיין ונכתב עפ"י דרישות המכרז</t>
  </si>
  <si>
    <t>מחלוקת</t>
  </si>
  <si>
    <t>לא הוגדרה דרישה ללולאת מסכים. סידור זה צפוי לבלבל את המשתמשים ולהקשות עליהם את עבודתם.</t>
  </si>
  <si>
    <t>נסגר</t>
  </si>
  <si>
    <t>מסך 25</t>
  </si>
  <si>
    <t>בחירת אבחנה</t>
  </si>
  <si>
    <t>1.6</t>
  </si>
  <si>
    <t>1.6. מאפיינים
מסך MODAL.</t>
  </si>
  <si>
    <t>צריך להיות לא-מודאלי</t>
  </si>
  <si>
    <t>אופיין בהתאם לדרישות המכרז</t>
  </si>
  <si>
    <t>זהו מסך סטנדרטי</t>
  </si>
  <si>
    <t>מחלוקת</t>
  </si>
  <si>
    <t>היות המסך סטנדרטי אינה עונה על ההערה</t>
  </si>
  <si>
    <t>נסגר</t>
  </si>
  <si>
    <t>מסך 25</t>
  </si>
  <si>
    <t>בחירת אבחנה</t>
  </si>
  <si>
    <t>2.2</t>
  </si>
  <si>
    <t>קטלוג רשימת בחירה ח בחירת קטלוג    עד 2 ספרות הצגת קטלוג לבחירה</t>
  </si>
  <si>
    <t>יש להזין בשדה זה ערך ברירת מחדל של קטלוג האבחנות של המערכת (תואר עד כה קטלוג אבחנות אחד)</t>
  </si>
  <si>
    <t>אחר</t>
  </si>
  <si>
    <t>קיים קטלוג אחד (הקטלוג הפנימי) והוא יהיה קטלוג בחירת המחדל</t>
  </si>
  <si>
    <t>מקובל</t>
  </si>
  <si>
    <t>נסגר</t>
  </si>
  <si>
    <t>מסך 25</t>
  </si>
  <si>
    <t>בחירת אבחנה</t>
  </si>
  <si>
    <t>2.2</t>
  </si>
  <si>
    <t>קוד אבחנה נומרי  ר שליפת האבחנות מהקטלוג העונות על  ערך הקוד שהוזן קטלוג אבחנות  עד 30 ספרות</t>
  </si>
  <si>
    <t>יש לחפש בשדות:
1. ICD-9
2. ICD-10
3. SNOMED
4. קוד פנימי (תומ"ר)</t>
  </si>
  <si>
    <t>אחר</t>
  </si>
  <si>
    <t>חיפוש אבחנה יעשה באמצעות קוד ICD 9</t>
  </si>
  <si>
    <t>לא תוקן</t>
  </si>
  <si>
    <t>קוד ICD-9 הוא הפחות שימושי עבורנו. כיצד ניתן לממש בקשה זו?</t>
  </si>
  <si>
    <t>תשובה לשאלה בקובץ דיונים: נבקש שדה רביעי בו נציב את הקוד המתאים</t>
  </si>
  <si>
    <t>תשובה לשאלת החברה</t>
  </si>
  <si>
    <t>מסך 25</t>
  </si>
  <si>
    <t>בחירת אבחנה</t>
  </si>
  <si>
    <t>2.3</t>
  </si>
  <si>
    <t>קוד אבחנה ואבחנה שדות  הזנה ריקים שגיאה "נא לבצע בחירה מעודנת יותר"</t>
  </si>
  <si>
    <t>לשנות את נוסח השגיאה ל"נא לחדד את קריטריוני החיפוש"</t>
  </si>
  <si>
    <t>אפיון עודכן</t>
  </si>
  <si>
    <t>מקובל</t>
  </si>
  <si>
    <t>נסגר</t>
  </si>
  <si>
    <t>מסך 26</t>
  </si>
  <si>
    <t>קטלוג קוד אבחנת היררכיה: מסך ראשוני</t>
  </si>
  <si>
    <t>1.3</t>
  </si>
  <si>
    <t xml:space="preserve">• חיפוש אבחנה מתוך רשימת האבחנות המלאה </t>
  </si>
  <si>
    <t>לא ברורה שימושיות מתאר זה - האם מדובר בדפדוף (מעבר על קטלוג האבחנות ובחירה ברשומה מתוכו)? במקרה זה אפשרות זו אינה מעשית לאור היקף הקטלוג ויש להציגו בצורה היררכית ומסודרת יותר (אפשרות 2). באם מדובר בחיפוש - במה שונה אפשרות זו מאפשרות 3?</t>
  </si>
  <si>
    <t>בקשה להבהרה</t>
  </si>
  <si>
    <t>אחר</t>
  </si>
  <si>
    <t>מסך סטנדרט</t>
  </si>
  <si>
    <t>בקשה להבהרת הפתרון</t>
  </si>
  <si>
    <t>היות המסך סטנדרטי אינה עונה על ההערה</t>
  </si>
  <si>
    <t>היות המסך סטנדרטי אינה עונה על ההערה</t>
  </si>
  <si>
    <t>האפיון חסר או אינו משקף את התיקון</t>
  </si>
  <si>
    <t>היות המסך סטנדרטי אינה עונה על ההערה.</t>
  </si>
  <si>
    <t>האפיון חסר או אינו משקף את התיקון</t>
  </si>
  <si>
    <t>מסך 26</t>
  </si>
  <si>
    <t>קטלוג קוד אבחנת היררכיה: מסך ראשוני</t>
  </si>
  <si>
    <t>1.3</t>
  </si>
  <si>
    <t>• חיפוש אבחנה מתוך רשימת האבחנות המוצגת על ידי עץ היררכי</t>
  </si>
  <si>
    <t>הפעולה הנכונה הינה דפדוף. האם ניתן להגביל את חיפוש האבחנות רק לחלק מקטלוג האבחנות לפי היררכיה?</t>
  </si>
  <si>
    <t>אחר</t>
  </si>
  <si>
    <t>מסך סטנדרט</t>
  </si>
  <si>
    <t>בקשה להבהרת הפתרון</t>
  </si>
  <si>
    <t>היות המסך סטנדרטי אינה עונה על ההערה</t>
  </si>
  <si>
    <t>היות המסך סטנדרטי אינה עונה על ההערה</t>
  </si>
  <si>
    <t>האפיון חסר או אינו משקף את התיקון</t>
  </si>
  <si>
    <t>היות המסך סטנדרטי אינה עונה על ההערה. יש לציין כי מסמך האפיון חסר מהאוסף האחרון.</t>
  </si>
  <si>
    <t>האפיון חסר או אינו משקף את התיקון</t>
  </si>
  <si>
    <t>מסך 26</t>
  </si>
  <si>
    <t>קטלוג קוד אבחנת היררכיה: מסך ראשוני</t>
  </si>
  <si>
    <t>1.4</t>
  </si>
  <si>
    <t>24 אבחנות למקרה: מסך מפורט מופעל ע"י כפתור "קטלוג היררכי"</t>
  </si>
  <si>
    <t>ראה הערה 490</t>
  </si>
  <si>
    <t>אחר</t>
  </si>
  <si>
    <t xml:space="preserve">ניתן לגשת ממיקומים נוספים למסך אבחנה בודדת - אין חובת שימוש במסך זה </t>
  </si>
  <si>
    <t>מקובל</t>
  </si>
  <si>
    <t>נסגר</t>
  </si>
  <si>
    <t>מסך 26</t>
  </si>
  <si>
    <t>קטלוג קוד אבחנת היררכיה: מסך ראשוני</t>
  </si>
  <si>
    <t>1.4</t>
  </si>
  <si>
    <t>25 בחירת אבחנה מופעל ע"י לחיצה על כפתור "קטלוג קידוד אבחנה"</t>
  </si>
  <si>
    <t>ראה הערה 942</t>
  </si>
  <si>
    <t>אופיין בהתאם לדרישות המכרז</t>
  </si>
  <si>
    <t>אופיין ונכתב עפ"י דרישות המכרז</t>
  </si>
  <si>
    <t>מחלוקת</t>
  </si>
  <si>
    <t>לא הוגדרה דרישה ללולאת מסכים. סידור זה צפוי לבלבל את המשתמשים ולהקשות עליהם את עבודתם.</t>
  </si>
  <si>
    <t>קובץ מחלוקות</t>
  </si>
  <si>
    <t>מסך 26</t>
  </si>
  <si>
    <t>קטלוג קוד אבחנת היררכיה: מסך ראשוני</t>
  </si>
  <si>
    <t>2.2</t>
  </si>
  <si>
    <t>סוג הקצאת אבחנה רשימת בחירה ח בחירת סוג הקצאת האבחנה  קטלוג אבחנות</t>
  </si>
  <si>
    <t>מהו "סוג הקצאת אבחנה"?</t>
  </si>
  <si>
    <t>בקשה להבהרה</t>
  </si>
  <si>
    <t>אחר</t>
  </si>
  <si>
    <t>הקצאת סוגי אבחנות ע"פ פרופיל משתמש - יציג את סוגי ההקצאות המשויכות לפרופיל המשתמש.</t>
  </si>
  <si>
    <t>בקשה להבהרת הפתרון</t>
  </si>
  <si>
    <t>מהו "סוג הקצאה"? מהו "סוג אבחנה"? לא זכור לי שהגדרנו סוגים</t>
  </si>
  <si>
    <t>מהו "סוג הקצאה"? מהו "סוג אבחנה"? לא זכור לי שהגדרנו סוגים</t>
  </si>
  <si>
    <t>האפיון חסר או אינו משקף את התיקון</t>
  </si>
  <si>
    <t xml:space="preserve">מהו "סוג הקצאה"? מהו "סוג אבחנה"? לא זכור לי שהגדרנו סוגים. </t>
  </si>
  <si>
    <t>האפיון חסר או אינו משקף את התיקון</t>
  </si>
  <si>
    <t>מסך 26</t>
  </si>
  <si>
    <t>קטלוג קוד אבחנת היררכיה: מסך ראשוני</t>
  </si>
  <si>
    <t>2.2</t>
  </si>
  <si>
    <t>קטלוג טקטס צ הצגת הקטלוג ממנו תיבחר האבחנה</t>
  </si>
  <si>
    <t>ראה הערה 944</t>
  </si>
  <si>
    <t>אחר</t>
  </si>
  <si>
    <t>ראה תגובה 944</t>
  </si>
  <si>
    <t>מקובל</t>
  </si>
  <si>
    <t>לא קיבלנו הבהרה לשאלתנו  מחד גיסא ומאידך גיס לא שונו הלחצנים במסך.</t>
  </si>
  <si>
    <t>האפיון חסר או אינו משקף את התיקון</t>
  </si>
  <si>
    <t>נסגר</t>
  </si>
  <si>
    <t>מסך 26</t>
  </si>
  <si>
    <t>קטלוג קוד אבחנת היררכיה: מסך ראשוני</t>
  </si>
  <si>
    <t>2.2</t>
  </si>
  <si>
    <t>קוד אבחנה נומרי ר חיפוש אבחנה ע"פ קוד האבחנה</t>
  </si>
  <si>
    <t>ראה הערה 945</t>
  </si>
  <si>
    <t>אחר</t>
  </si>
  <si>
    <t>ראה תגובה 945</t>
  </si>
  <si>
    <t>תלוי הערה אחרת</t>
  </si>
  <si>
    <t>ראה תשובה להערה 945</t>
  </si>
  <si>
    <t>תשובה לשאלה בקובץ דיונים: נבקש שדה רביעי בו נציב את הקוד המתאים</t>
  </si>
  <si>
    <t>תשובה לשאלת החברה</t>
  </si>
  <si>
    <t>מסך 26</t>
  </si>
  <si>
    <t>קטלוג קוד אבחנת היררכיה: מסך ראשוני</t>
  </si>
  <si>
    <t>2.3</t>
  </si>
  <si>
    <t>סוג הקצאת אבחנה בחירה הקטלוג הודעת שגיאה אבחנה אינה קיימת</t>
  </si>
  <si>
    <t>תיאור הבדיקה, התנאי והודעת השגיאה אינם תואמים</t>
  </si>
  <si>
    <t>אפיון עודכן</t>
  </si>
  <si>
    <t>בדיקה הוסרה - לא רלוונטית במקרה זה</t>
  </si>
  <si>
    <t>מקובל</t>
  </si>
  <si>
    <t>נסגר</t>
  </si>
  <si>
    <t>מסך 120</t>
  </si>
  <si>
    <t>קטלוג קוד אבחנת היררכיה: בחירה</t>
  </si>
  <si>
    <t>1.3</t>
  </si>
  <si>
    <t>באם בחר המשתמש בהצגת האבחנות תעשה באמצעות עץ היררכי, יופיעו שדות הצ'ק בוקס ליד בצמוד לאבחנה ובחירת אבחנה תעשה על ידי לחיצה כפולה על האבחנה או באמצעות כפתור בחירת "העברה", אחרת בחירת אבחנה תעשה</t>
  </si>
  <si>
    <t>כיצד תעשה הבחירה באפשרות השניה? בנוסף, לא ברור ההבדל בין רשימה היררכית לעץ היררכי</t>
  </si>
  <si>
    <t>בקשה להבהרה</t>
  </si>
  <si>
    <t>אפיון עודכן</t>
  </si>
  <si>
    <t>" ע"י לחיצה כפולה על האבחנה " - משפט נקטע, אפיון עודכן.
ברשימה היררכית ההאבחנות מופיעות כרשימה שטוחה הממויינת ע"פ קוד האבחנה. עץ היררכית מציג את הרמות השונות כמו שמתואר בסרטוט המסך</t>
  </si>
  <si>
    <t>מקובל</t>
  </si>
  <si>
    <t>נסגר</t>
  </si>
  <si>
    <t>מסך 120</t>
  </si>
  <si>
    <t>קטלוג קוד אבחנת היררכיה: בחירה</t>
  </si>
  <si>
    <t>2.1</t>
  </si>
  <si>
    <t>סגירה סגירה סגירת העץ ההיררכי של קבוצת האבחנות המסומנת
פתוח פתוח פתיחת העץ ההיררכי של קבוצת האבחנות המסומנת</t>
  </si>
  <si>
    <t>היכן כפתורים אלו ממוקמים? פעולת כפתורים אלו צריכה להתבצע בלחיצה בודדת על האבחנה עצמה (במנגנון toggle).</t>
  </si>
  <si>
    <t>חוויית משתמש</t>
  </si>
  <si>
    <t>אופיין בהתאם לדרישות המכרז</t>
  </si>
  <si>
    <t>נכון וכך גם אופן הפעולה במסך, למעט שהפתיחה תבוצע  ע"י  סמן "+" שבצמוד לאבחנה. הכפתורים מהווים אופציה נוספת לפתיחת וסגירת העץ.</t>
  </si>
  <si>
    <t>מקובל</t>
  </si>
  <si>
    <t>נסגר</t>
  </si>
  <si>
    <t>מסך 120</t>
  </si>
  <si>
    <t>קטלוג קוד אבחנת היררכיה: בחירה</t>
  </si>
  <si>
    <t>2.2</t>
  </si>
  <si>
    <t>חסר</t>
  </si>
  <si>
    <t>שדות במסך:
להוסיף לחצן לפתיחת הקישור (URL) המשויך לאבחנה
לשרשר לפני מלל האבחנה את שלושת הקידודים:
1. ICD-9
2. ICD-10
3. SNOMED</t>
  </si>
  <si>
    <t>אחר</t>
  </si>
  <si>
    <t>זהו מסך סטנדרט - הקודים יוצגו  במקומות המצויינים באפיון</t>
  </si>
  <si>
    <t>בקשה להבהרת הפתרון</t>
  </si>
  <si>
    <t xml:space="preserve">לא מתואר אף שדה בו מופיע הקוד. </t>
  </si>
  <si>
    <t>קידודים נוספים - מקובל. היכן יוצג הקישור?</t>
  </si>
  <si>
    <t>האפיון חסר או אינו משקף את התיקון</t>
  </si>
  <si>
    <t>קידודים נוספים - מקובל. היכן יוצג הקישור?</t>
  </si>
  <si>
    <t>האפיון חסר או אינו משקף את התיקון</t>
  </si>
  <si>
    <t>מסך 120</t>
  </si>
  <si>
    <t>קטלוג קוד אבחנת היררכיה: בחירה</t>
  </si>
  <si>
    <t>1.6</t>
  </si>
  <si>
    <t>1.6. מאפיינים
מסך מלא.</t>
  </si>
  <si>
    <t>מסך זה צריך להיות משולב כאזור (גדול מספיק לדפדוף נוח ויעיל) במסכים המפעילים.</t>
  </si>
  <si>
    <t>חוויית משתמש</t>
  </si>
  <si>
    <t>אופיין בהתאם לדרישות המכרז</t>
  </si>
  <si>
    <t>המסך הינו מסך סטנדרטי של המערכת ועליו להיות גדול מספיק ע"מ שיוכל להכיל מספר רב של אבחנות - על כן בנוי כמסל מלא.</t>
  </si>
  <si>
    <t>מקובל</t>
  </si>
  <si>
    <t>נסגר</t>
  </si>
  <si>
    <t>מסך 80</t>
  </si>
  <si>
    <t>תמצית תיק</t>
  </si>
  <si>
    <t>[לא נתקבלה הערה]</t>
  </si>
  <si>
    <t>[לא נתקבלה הערה]</t>
  </si>
  <si>
    <t>השמטת ההערה</t>
  </si>
  <si>
    <t>השמטת ההערה</t>
  </si>
  <si>
    <t>מסך 79</t>
  </si>
  <si>
    <t>הפניות פתוחות</t>
  </si>
  <si>
    <t>מסמך אפיון מסך
הפניות פתוחות
קוד מסך: 80</t>
  </si>
  <si>
    <t>לפי מסמך "אפיון על" מספר מסמך האפיון צ"ל 79</t>
  </si>
  <si>
    <t>טכני</t>
  </si>
  <si>
    <t>אחר</t>
  </si>
  <si>
    <t>עודכן המסמך</t>
  </si>
  <si>
    <t>מקובל</t>
  </si>
  <si>
    <t>נסגר</t>
  </si>
  <si>
    <t>מסך 80</t>
  </si>
  <si>
    <t>תמצית תיק</t>
  </si>
  <si>
    <t>1.3</t>
  </si>
  <si>
    <t>בשניהם יוצגו פרטים על המטופל ועל הטיפולים שהוא עבר אשר ינוהלו על פי פרופיל משתמש שהגדיר מנהל המערכת.</t>
  </si>
  <si>
    <t>מבנה המסך משתנה מסוג מפגש למשנהו ויש לעצב את ממשק המשתמש בהתאם, כפי שגם מתואר בסעיף 3.2.1 "תמצית התיק ישתנה בהתאם לפרופיל משתמש שהגדיר מנהל המערכת.". ראה קובץ הגדרת מפגשים להגדרת מסכי "עמוד הבית" ו"מידע נוסף" בסוגי המפגש השונים:
1. מידע נוסף - ברה"ן
2. מידע נוסף - רפואה
3. מידע רפואי לברה"ן
4. עמוד בית ברה"ן
5. עמוד בית יקר
6. עמוד בית ל"ג
7. עמוד בית רפואה ראשונית
8. עמוד בית רפואה ראשונית - חובש
9. עמוד בית רפואת מומחים
10. פרטי חייל מצומצם</t>
  </si>
  <si>
    <t>חוויית משתמש</t>
  </si>
  <si>
    <t>דרישה חדשה</t>
  </si>
  <si>
    <t>ראה הערה 514</t>
  </si>
  <si>
    <t>מחלוקת</t>
  </si>
  <si>
    <t>נדרשה הגדרת סוגי מפגשים שונים, לרבות פריטי מידע שיוצגו בהם. תמצית התיק יכולה להיות זהה לכלל סוגי המפגש במערכת אך בכל סוג מפגש ייבנו המסכים המתאימים כפי שהוגדר. ראה דרישה 9.4.1.1</t>
  </si>
  <si>
    <t>קובץ מחלוקות</t>
  </si>
  <si>
    <t>השמטת ההערה</t>
  </si>
  <si>
    <t>מסך 80</t>
  </si>
  <si>
    <t>תמצית תיק</t>
  </si>
  <si>
    <t>1.4</t>
  </si>
  <si>
    <t>1.1. מסכים/תפריטים מפעילים</t>
  </si>
  <si>
    <t>כיוון שלכל סוג מפגש סוג תמצית תיק משלו ולפרופיל משתמש יכולים להיות משויכים מספר סוגי מפגשים יש לקבוע עבור כל פרופיל משתמש איזה עמוד יוצג לו בתיק המטופל.</t>
  </si>
  <si>
    <t>דרישה חדשה</t>
  </si>
  <si>
    <t>ראה תשובה להערה 962</t>
  </si>
  <si>
    <t>מחלוקת</t>
  </si>
  <si>
    <t>ראה תשובה להערה 961 (הערה 962 היא ההערה הנוכחית).</t>
  </si>
  <si>
    <t>קובץ מחלוקות</t>
  </si>
  <si>
    <t>השמטת ההערה</t>
  </si>
  <si>
    <t>מסך 80</t>
  </si>
  <si>
    <t>תמצית תיק</t>
  </si>
  <si>
    <t>2.1</t>
  </si>
  <si>
    <t>2.1. מסכים מופעלים</t>
  </si>
  <si>
    <t>מסכים מופעלים אפשריים (בהתאם למימוש):
הרגלים
תולדות משפחה
רגישויות
מעקב חריגים
יוזמה
שינוי עיקריות אבחנה</t>
  </si>
  <si>
    <t>דרישה חדשה</t>
  </si>
  <si>
    <t>תמצית תיק הינו לצפיה בלבד, כניסה לפריטים נוספים מתבצעת באמצעות התיק הרפואי ותיעוד המפגש עצמו.
אין דרישה שמתמצית התיק תיהיה גישה לשאר המערכת.</t>
  </si>
  <si>
    <t>מחלוקת</t>
  </si>
  <si>
    <t>בתוך התיק הרפואי עצמו -  ניחא. מתוך המסכים שהוגדרו במפגש - נדרש.</t>
  </si>
  <si>
    <t>קובץ מחלוקות</t>
  </si>
  <si>
    <t>השמטת ההערה</t>
  </si>
  <si>
    <t>מסך 80</t>
  </si>
  <si>
    <t>תמצית תיק</t>
  </si>
  <si>
    <t>2.3</t>
  </si>
  <si>
    <t>שרטוט המסך</t>
  </si>
  <si>
    <t>הערה כללית: יש לצופף את הנתונים יותר. ניתן להציב שלושה נתונים נשלפים בשורה</t>
  </si>
  <si>
    <t>אפיון עודכן</t>
  </si>
  <si>
    <t>מקובל</t>
  </si>
  <si>
    <t>ראה הערות אחרות לגבי עצם הנתונים הנשלפים.</t>
  </si>
  <si>
    <t>נסגר</t>
  </si>
  <si>
    <t>מסך 80</t>
  </si>
  <si>
    <t>תמצית תיק</t>
  </si>
  <si>
    <t>2.2.1</t>
  </si>
  <si>
    <t>מספר זהות
מספר אישי
שם משפחה
שם פרטי
מין
גיל
מרפאת אם
מרפאת אם ברה"ן</t>
  </si>
  <si>
    <t>שדות אלו צריכים להיות מוצגים בשורת כותרת המסך (ראה קובץ הגדרת מפגשים) ועל כן ניתן להשמיטם ממסך זה.</t>
  </si>
  <si>
    <t>רוחבי</t>
  </si>
  <si>
    <t>אפיון עודכן</t>
  </si>
  <si>
    <t>מקובל</t>
  </si>
  <si>
    <t>נסגר</t>
  </si>
  <si>
    <t>מסך 80</t>
  </si>
  <si>
    <t>תמצית תיק</t>
  </si>
  <si>
    <t>2.2.1</t>
  </si>
  <si>
    <t>רחוב
מספר בית
יישוב
מיקוד</t>
  </si>
  <si>
    <t>לשדות אלו שני מקורות (משא"ן והזנת המשתמש) ויש להציג את שניהם</t>
  </si>
  <si>
    <t>אפיון עודכן</t>
  </si>
  <si>
    <t>מקובל</t>
  </si>
  <si>
    <t>נסגר</t>
  </si>
  <si>
    <t>מסך 80</t>
  </si>
  <si>
    <t>תמצית תיק</t>
  </si>
  <si>
    <t>2.2.1</t>
  </si>
  <si>
    <t>תאריך שחרור</t>
  </si>
  <si>
    <t>לשנות ל"תאריך תום שירות"</t>
  </si>
  <si>
    <t>אפיון עודכן</t>
  </si>
  <si>
    <t>מקובל</t>
  </si>
  <si>
    <t>נסגר</t>
  </si>
  <si>
    <t>מסך 80</t>
  </si>
  <si>
    <t>תמצית תיק</t>
  </si>
  <si>
    <t>2.2.1</t>
  </si>
  <si>
    <t>מעקב חריגים ברה"ן
מעקב חריגים רפואה</t>
  </si>
  <si>
    <t>מבנה שדה מעקב חריגים:
חיווי: בוליאני.
סיבת הכנסה (רשימת ערכים): נפתח להזנה כאשר שדה חיווי מסומן
פירוט במלל חופשי: נפתח להזנה כאשר שדה חיווי מסומן
משתמש מכניס
מבנה הכנסה
תאריך הכנסה</t>
  </si>
  <si>
    <t>דרישה חדשה</t>
  </si>
  <si>
    <t>שדות סיבת הכנסה ופירוט המהוות מלל חופשי, אינם יכולים להיכנס לתמצית תיק מכיוון שזהו מסך לצפייה בלבד.
שאר השדות עודכנו במסמך האפיון</t>
  </si>
  <si>
    <t>מחלוקת</t>
  </si>
  <si>
    <t>במסך לצפייה בלבד יש להציג שדות אלו - אך לא לעריכה. 
לגבי עריכה - ראה הערה 963</t>
  </si>
  <si>
    <t>הוכנסו השדות לצפייה, אך רק פעם אחת. יש להציגם עבור שני סוגי מעקב חריגים.</t>
  </si>
  <si>
    <t>האפיון חסר או אינו משקף את התיקון</t>
  </si>
  <si>
    <t>אכן מעקב חריגים הינו בטבלה אולם בהתאם לרשימת הרכיבים ששלחנו נא לפצל לשתי טבלאות (רפואה וברה"ן) ולהוסיף את שאר השדות כמופיע שם.
בנוסף:
a. חסר אפיון מסך החלונית בה מתעד המשתמש את סיבת המעקב (יש לתעד "סיבת מעקב" [בחירה מרשימה] ופירוט במלל חופשי).
b. לא ברור תהליך ההוצאה ממעקב חריגים.</t>
  </si>
  <si>
    <t>האפיון חסר או אינו משקף את התיקון</t>
  </si>
  <si>
    <t>מסך 80</t>
  </si>
  <si>
    <t>תמצית תיק</t>
  </si>
  <si>
    <t>2.2.1</t>
  </si>
  <si>
    <t>חתימה על נשק טקסט</t>
  </si>
  <si>
    <t>לשנות ל:
1. חיווי בוליאני
2. תאריך תחילה</t>
  </si>
  <si>
    <t>אפיון עודכן</t>
  </si>
  <si>
    <t>מקובל</t>
  </si>
  <si>
    <t>חסר תאריך סיום (כתלות במבנה המסר שיגיע, ככה"נ ממערכות לוגיסטיקה)  - טעות שלי. התנצלותי.</t>
  </si>
  <si>
    <t>חסר תאריך סיום</t>
  </si>
  <si>
    <t>האפיון חסר או אינו משקף את התיקון</t>
  </si>
  <si>
    <t>ערך הרשומה צריך להיקבע כדלהלן:
במידה ושדה "תאריך תחילה" מכיל ערך ושדה "תאריך סיום" אינו מכיל ערך - להציג חיווי "אמת", "תאריך חתימה:" ואת תאריך התחילה.
במידה ושדה תאריך תחילה מכיל ערך ושדה "תאריך סיום" מכיל ערך, יש להציג חיווי "שקר".
במידה ואין ערך באף אחד מהשדות - יש להציג מלל "מידע לא זמין" (ניתן לממש כתיבת סימון).</t>
  </si>
  <si>
    <t>האפיון חסר או אינו משקף את התיקון</t>
  </si>
  <si>
    <t>מסך 80</t>
  </si>
  <si>
    <t>תמצית תיק</t>
  </si>
  <si>
    <t>2.2.2.1</t>
  </si>
  <si>
    <t>2.2.1.1 טבלת אבחנות</t>
  </si>
  <si>
    <t>אין מקום לרשימת כלל האבחנות במסך זה. יש להשמיט טבלה זו. במידה וטבלה זו אמורה לממש עומק היסטורי של אבחנות עיקריות הרי ש:
1. יש לשלוף רק את האבחנות שסומנו בעבר כעיקריות
2. יש להציג את הרשימה בתיבת דו-שיח לפי יוזמת המטופל</t>
  </si>
  <si>
    <t>דרישה חדשה</t>
  </si>
  <si>
    <t>סעיף 2 מהווה דרישה חדשה, תמצית התיק הינו לצפייה בלבד</t>
  </si>
  <si>
    <t>מחלוקת</t>
  </si>
  <si>
    <t>ההערה אינה דורשת הזנה כלל.</t>
  </si>
  <si>
    <t>נסגר</t>
  </si>
  <si>
    <t>מסך 80</t>
  </si>
  <si>
    <t>תמצית תיק</t>
  </si>
  <si>
    <t>2.2.2.1</t>
  </si>
  <si>
    <t>עומק היסטורי ימומש בצורת תיבת דו-שיח לפי יוזמת המטופל</t>
  </si>
  <si>
    <t>רוחבי</t>
  </si>
  <si>
    <t>חוויית משתמש</t>
  </si>
  <si>
    <t>דרישה חדשה</t>
  </si>
  <si>
    <t>דרישה זו אינה חלק מתמצית תיק, תמצית התיק הינו לצפייה בלבד</t>
  </si>
  <si>
    <t>מחלוקת</t>
  </si>
  <si>
    <t>ההערה אינה דורשת הזנה כלל.</t>
  </si>
  <si>
    <t>קובץ מחלוקות</t>
  </si>
  <si>
    <t>נסגר</t>
  </si>
  <si>
    <t>מסך 80</t>
  </si>
  <si>
    <t>תמצית תיק</t>
  </si>
  <si>
    <t>2.2.2.1</t>
  </si>
  <si>
    <t>בכל מקום בו מוצג קוד האבחנה יש להשתמש במיפוי לקוד SNOMED</t>
  </si>
  <si>
    <t>רוחבי</t>
  </si>
  <si>
    <t>אפיון עודכן</t>
  </si>
  <si>
    <t>מקובל</t>
  </si>
  <si>
    <t>נסגר</t>
  </si>
  <si>
    <t>מסך 80</t>
  </si>
  <si>
    <t>תמצית תיק</t>
  </si>
  <si>
    <t>2.2.2.1</t>
  </si>
  <si>
    <t>יחידה מאבחנה טקסט צ</t>
  </si>
  <si>
    <t>צריך לשנות ל"מרפאה" ולהציג את המבנה בו נתנה האבחנה</t>
  </si>
  <si>
    <t>אפיון עודכן</t>
  </si>
  <si>
    <t>מקובל</t>
  </si>
  <si>
    <t>נסגר</t>
  </si>
  <si>
    <t>מסך 80</t>
  </si>
  <si>
    <t>תמצית תיק</t>
  </si>
  <si>
    <t>2.2.2.1</t>
  </si>
  <si>
    <t>מאבחן טקסט צ</t>
  </si>
  <si>
    <t>צריך לשנות ל"מטפל"</t>
  </si>
  <si>
    <t>אפיון עודכן</t>
  </si>
  <si>
    <t>מקובל</t>
  </si>
  <si>
    <t>נסגר</t>
  </si>
  <si>
    <t>מסך 80</t>
  </si>
  <si>
    <t>תמצית תיק</t>
  </si>
  <si>
    <t>2.2.2.1</t>
  </si>
  <si>
    <t>מספר ביקור מספר צ</t>
  </si>
  <si>
    <t>יש להשמיט שדה זה</t>
  </si>
  <si>
    <t>אפיון עודכן</t>
  </si>
  <si>
    <t>מקובל</t>
  </si>
  <si>
    <t>נסגר</t>
  </si>
  <si>
    <t>מסך 80</t>
  </si>
  <si>
    <t>תמצית תיק</t>
  </si>
  <si>
    <t>2.2.2.1</t>
  </si>
  <si>
    <t>מספר אבחנה מספר צ</t>
  </si>
  <si>
    <t>מהו מספר אבחנה?</t>
  </si>
  <si>
    <t>בקשה להבהרה</t>
  </si>
  <si>
    <t>אפיון עודכן</t>
  </si>
  <si>
    <t>מקובל</t>
  </si>
  <si>
    <t>נסגר</t>
  </si>
  <si>
    <t>מסך 80</t>
  </si>
  <si>
    <t>תמצית תיק</t>
  </si>
  <si>
    <t>2.2.2.1</t>
  </si>
  <si>
    <t>חסר</t>
  </si>
  <si>
    <t>"טבלת אבחנות"
להוסיף שדות:
צד
וודאות אבחנה</t>
  </si>
  <si>
    <t>אפיון עודכן</t>
  </si>
  <si>
    <t>מקובל</t>
  </si>
  <si>
    <t>נסגר</t>
  </si>
  <si>
    <t>מסך 80</t>
  </si>
  <si>
    <t>תמצית תיק</t>
  </si>
  <si>
    <t>2.2.1.3</t>
  </si>
  <si>
    <t>2.2.1.1 טבלת אבחנות קריטיות</t>
  </si>
  <si>
    <t>המונח אינו רלוונטי למערכת - יש להשמיט טבלה זו</t>
  </si>
  <si>
    <t>אפיון עודכן</t>
  </si>
  <si>
    <t>מקובל</t>
  </si>
  <si>
    <t>נסגר</t>
  </si>
  <si>
    <t>מסך 80</t>
  </si>
  <si>
    <t>תמצית תיק</t>
  </si>
  <si>
    <t>2.2.1.4</t>
  </si>
  <si>
    <t>שם תרופה גנרי טקסט צ הצגת השם הגנרי של התרופה טבלת תרופות</t>
  </si>
  <si>
    <t>יש להשמיט שדה זה</t>
  </si>
  <si>
    <t>אפיון עודכן</t>
  </si>
  <si>
    <t>מקובל</t>
  </si>
  <si>
    <t>נסגר</t>
  </si>
  <si>
    <t>מסך 80</t>
  </si>
  <si>
    <t>תמצית תיק</t>
  </si>
  <si>
    <t>דרך מתן
מינון
יחידת מינון
תדירות</t>
  </si>
  <si>
    <t>יש להציג את מלוא רשומת המינון:
ראה הערה 622
1. זהות תרופה (שם מסחרי)
2. דרך מתן
3. מנה:
a. מספר
b. יחידת מנה
4. תדירות מנה:
a. מספר
b. יחידת זמן
5. משך:
a. מספר
b. יחידת זמן
6. קביעות (רגיל, קבוע, לפי הצורך, מרשם קצוב ממרשם קבוע)
10. חיווי בוליאני: "דיווח על שימוש בתרופה" רק תרופות עם ערך "בהווה" בשדה "תזמון שימוש"
11. חיווי בוליאני על ניפוק התרופה
עבור מרשמים קבועים יש להציג גם את התאריך האחרון בו יוצר מרשם קצוב ממרשם קבוע זה</t>
  </si>
  <si>
    <t>אפיון עודכן</t>
  </si>
  <si>
    <t>ראה הערה 622</t>
  </si>
  <si>
    <t>תלוי הערה אחרת</t>
  </si>
  <si>
    <t>ראה תשובה להערה 622</t>
  </si>
  <si>
    <t>תדירות מוצגת עדיין כערך בודד ולא כפי שנתבקש
"מרשם" - האם הכוונה לתרופה לפי דיווח המשתמש?</t>
  </si>
  <si>
    <t>האפיון חסר או אינו משקף את התיקון</t>
  </si>
  <si>
    <t>תדירות מוצגת עדיין כערך בודד ולא כפי שנתבקש
"מרשם" - האם הכוונה לתרופה לפי דיווח המשתמש?</t>
  </si>
  <si>
    <t>האפיון חסר או אינו משקף את התיקון</t>
  </si>
  <si>
    <t>מסך 80</t>
  </si>
  <si>
    <t>תמצית תיק</t>
  </si>
  <si>
    <t>2.2.1.6</t>
  </si>
  <si>
    <t>2.2.1.6 הפניות להתייחסות</t>
  </si>
  <si>
    <t>צריך להיות מועבר למסך נפרד ("הפניות להתייחסות")</t>
  </si>
  <si>
    <t>דרישה חדשה</t>
  </si>
  <si>
    <t>ראה הערה 963</t>
  </si>
  <si>
    <t>מחלוקת</t>
  </si>
  <si>
    <t>הוגדר כמסך נפרד הן בקובץ הגדרת מפגשים והן בתכולה נפרדת במכרז (2.4.1.3) במסגרת תיעוד מידע רפואי.
לא ברור מדוע נכלל רכיב זה במסך תמצית תיק באופן השונה מהמוגדר.</t>
  </si>
  <si>
    <t>עדיין נותרה הטבלה המיותרת.</t>
  </si>
  <si>
    <t>האפיון חסר או אינו משקף את התיקון</t>
  </si>
  <si>
    <t>נסגר</t>
  </si>
  <si>
    <t>מסך 80</t>
  </si>
  <si>
    <t>תמצית תיק</t>
  </si>
  <si>
    <t>2.2.1.7</t>
  </si>
  <si>
    <t>2.2.1.1 טבלת פרופילים</t>
  </si>
  <si>
    <t>יש להציג רק את הפרופיל העדכני ועל כן במקום טבלה יש להציג ערכים בודדים:
ערך פרופיל
תאריך תחילת תוקף
תאריך תום תוקף</t>
  </si>
  <si>
    <t>אפיון עודכן</t>
  </si>
  <si>
    <t>מקובל</t>
  </si>
  <si>
    <t>נסגר</t>
  </si>
  <si>
    <t>מסך 80</t>
  </si>
  <si>
    <t>תמצית תיק</t>
  </si>
  <si>
    <t>2.2.1.8</t>
  </si>
  <si>
    <t>2.2.1.1 טבלת סעיפי ליקוי</t>
  </si>
  <si>
    <t>יש לשלוף רק את סעיפי הליקוי הנוכחיים</t>
  </si>
  <si>
    <t>אפיון עודכן</t>
  </si>
  <si>
    <t>מקובל</t>
  </si>
  <si>
    <t>נסגר</t>
  </si>
  <si>
    <t>מסך 80</t>
  </si>
  <si>
    <t>תמצית תיק</t>
  </si>
  <si>
    <t>2.2.1.9</t>
  </si>
  <si>
    <t>2.2.1.9 טבלת הנחיות שלא הושלמו</t>
  </si>
  <si>
    <t>שדות הטבלה הנדרשים:
1. כותרת הנחיה
2. פירוט
3. איש צוות לביצוע
4. תאריך יעד לטיפול
5. תאריך יעד להשלמת ביצוע
6. טווח יעד לתור
7. תאריך תזכורת למשתמש
8. סטאטוס הנחיה
הטבלה רלוונטית למתאר יקר.</t>
  </si>
  <si>
    <t>דרישה חדשה</t>
  </si>
  <si>
    <t>דרישה לשדות :
3. איש צוות לביצוע
4. תאריך יעד לטיפול
5. תאריך יעד להשלמת ביצוע
6. טווח יעד לתור
7. תאריך תזכורת למשתמש
מהווים דרישות חדשות אשר אינם מצויונים בדרישות המכרז</t>
  </si>
  <si>
    <t>מחלוקת</t>
  </si>
  <si>
    <t>ראה דרישה 5.1.5.2: "משתמש יוכל לתעד הנחיות לרכז יקר, לרבות סוג ההנחיה (מתוך רשימת ההנחיות לרכז יקר שתנוהל ע"י מנהל המערכת) והערות על ההנחיה במלל חופשי. " - הדרישה אינה תוחמת את השדות ואינה שוללת את תיעוד השדות שנתבקשו.</t>
  </si>
  <si>
    <t>בוטל נסגר</t>
  </si>
  <si>
    <t>נא לתקן את שם השדה "כותרת ההפניה" ל"כותרת ההנחיה"</t>
  </si>
  <si>
    <t>האפיון חסר או אינו משקף את התיקון</t>
  </si>
  <si>
    <t>מסך 80</t>
  </si>
  <si>
    <t>תמצית תיק</t>
  </si>
  <si>
    <t>2.2.2.2</t>
  </si>
  <si>
    <t>2.2.2.2. טבלת גורמי סיכון</t>
  </si>
  <si>
    <t>במערכת אין יישות גורמי סיכון אלא 3 ישויות נפרדות: 
רגישויות
הרגלים
תולדות משפחה
אשר יש להציגן בנפרד בטבלאות משלהם. על כן טבלה זו מיותרת ויש להשמיטה</t>
  </si>
  <si>
    <t>אפיון עודכן</t>
  </si>
  <si>
    <t>מקובל</t>
  </si>
  <si>
    <t xml:space="preserve">מנוסח מסמך האפיון עולה כי מאחורי הקלעים הטבלאות ימשיכו להיות ממומשות כטבלה בודדת. יש לאפשר תיעוד הפרטים הייחודיים לכל אחת מהישויות (רגישות - גורם והתבטאות, הרגל: תאריך תחילה וסיום). </t>
  </si>
  <si>
    <t>נסגר</t>
  </si>
  <si>
    <t>מסך 80</t>
  </si>
  <si>
    <t>תמצית תיק</t>
  </si>
  <si>
    <t>2.2.2.3</t>
  </si>
  <si>
    <t>0.1.1.1. טבלת היעדרות משירות</t>
  </si>
  <si>
    <t>יש להציג את כלל השדות המגיעים מרישום אישי בהתאם לממש</t>
  </si>
  <si>
    <t>אחר</t>
  </si>
  <si>
    <t>השדות המצויינים באפיון הן השדות שמגיעים ממשק</t>
  </si>
  <si>
    <t>מקובל</t>
  </si>
  <si>
    <t>נסגר</t>
  </si>
  <si>
    <t>מסך 80</t>
  </si>
  <si>
    <t>תמצית תיק</t>
  </si>
  <si>
    <t>2.2.2.2</t>
  </si>
  <si>
    <t>2.2.2.2. טבלת כליאה</t>
  </si>
  <si>
    <t>ראה הערה 986</t>
  </si>
  <si>
    <t>אפיון עודכן</t>
  </si>
  <si>
    <t>מקובל</t>
  </si>
  <si>
    <t>נסגר</t>
  </si>
  <si>
    <t>מסך 80</t>
  </si>
  <si>
    <t>תמצית תיק</t>
  </si>
  <si>
    <t>2.2.2.3</t>
  </si>
  <si>
    <t>2.2.2.2. טבלת הצבות</t>
  </si>
  <si>
    <t>ראה הערה 986</t>
  </si>
  <si>
    <t>אפיון עודכן</t>
  </si>
  <si>
    <t>מקובל</t>
  </si>
  <si>
    <t>נסגר</t>
  </si>
  <si>
    <t>מסך 80</t>
  </si>
  <si>
    <t>תמצית תיק</t>
  </si>
  <si>
    <t>2.2.2.4</t>
  </si>
  <si>
    <t>2.2.2.2. טבלת שמ"פ</t>
  </si>
  <si>
    <t>ראה הערה 986</t>
  </si>
  <si>
    <t>אפיון עודכן</t>
  </si>
  <si>
    <t>מקובל</t>
  </si>
  <si>
    <t>נסגר</t>
  </si>
  <si>
    <t>מסך 80</t>
  </si>
  <si>
    <t>תמצית תיק</t>
  </si>
  <si>
    <t>2.2.2.5</t>
  </si>
  <si>
    <t>2.2.2.2. טבלת קורסים</t>
  </si>
  <si>
    <t>ראה הערה 986</t>
  </si>
  <si>
    <t>אחר</t>
  </si>
  <si>
    <t>השדות המצויינים באפיון הן השדות שמגיעים ממשק</t>
  </si>
  <si>
    <t>מקובל</t>
  </si>
  <si>
    <t>נסגר</t>
  </si>
  <si>
    <t>מסך 80</t>
  </si>
  <si>
    <t>תמצית תיק</t>
  </si>
  <si>
    <t>2.2.2.6</t>
  </si>
  <si>
    <t>2.2.2.2. טבלת אשפוז פסיכיאטרי</t>
  </si>
  <si>
    <t>ראה הערה 986</t>
  </si>
  <si>
    <t>אפיון עודכן</t>
  </si>
  <si>
    <t>מקובל</t>
  </si>
  <si>
    <t>נסגר</t>
  </si>
  <si>
    <t>מסך 36</t>
  </si>
  <si>
    <t>תיק רפואי</t>
  </si>
  <si>
    <t>1.2</t>
  </si>
  <si>
    <t>זהו מסך קריטי אשר כל טיפול במטופל מתחיל דרכו.</t>
  </si>
  <si>
    <t>יש לאפשר קישור להזנה של מפגש ישירות מאיתור מטופל</t>
  </si>
  <si>
    <t>חוויית משתמש</t>
  </si>
  <si>
    <t>דרישה חדשה</t>
  </si>
  <si>
    <t>דרישה זו אינו חלק מדרישות המכרז</t>
  </si>
  <si>
    <t>מחלוקת</t>
  </si>
  <si>
    <t>ראה דרישה 2.4.1.2: "בכניסה לתיק מטופל, המשתמש יוכל להתחיל בתיעוד מידע רפואי, מיד עם השלמת טעינת נתוני המטופל, ההתראות הקיימות למטופל ותמצית התיק,..תהליכי-המשנה שניתן יהיה לבצע כבר בשלב זה יסוכמו במסגרת האפיון. ". הוגדר התחלת תיעוד אנמנזה.</t>
  </si>
  <si>
    <t xml:space="preserve">במסך "ניווט ובחירת מרפאה" ניתן אכן מקום לפתיחת מפגש חדש אולם לדברי הספק לא יופעלו תהליכים כגון הצגת התראות וכו'. על כן המחלוקת עומדת בעינה. </t>
  </si>
  <si>
    <t>קובץ מחלוקות</t>
  </si>
  <si>
    <t>נסגר</t>
  </si>
  <si>
    <t>מסך 36</t>
  </si>
  <si>
    <t>תיק רפואי</t>
  </si>
  <si>
    <t>ראה רשימת מבטים בקובץ "מבטים לתמצית תיק"</t>
  </si>
  <si>
    <t>חוויית משתמש</t>
  </si>
  <si>
    <t>לא ניתן ליישום באופן זה</t>
  </si>
  <si>
    <t>כפי שהוסבר ישנם היבטים בתיק הרפואי אשר ניתנים לקיסטום לעומת הכפתורים פירוט שניהם הוצג באפיון תיק רפואי בהתאם לדרישות</t>
  </si>
  <si>
    <t>מקובל</t>
  </si>
  <si>
    <t>נשמח להתרשם מהכלי ויכולות הקסטום.</t>
  </si>
  <si>
    <t>נשמח להתרשם מהכלי ויכולות הקסטום.</t>
  </si>
  <si>
    <t>האפיון חסר או אינו משקף את התיקון</t>
  </si>
  <si>
    <t>נשמח להתרשם מהכלי ויכולות הקסטום. לא נמצא אפיון כלי זה במסמך אפיון ניהול הגדרות מערכת.
בנוסף, המשפט במסמך האפיון "עבור כל היבט ניתן ליצור מבט מסוים וליצור היבטים שמורכבים ממספר מבטים, כתלוי ברצון ובצרכי המשתמש," אינו ברור - האם מבט מבוסס על היבט או  להיפך?</t>
  </si>
  <si>
    <t>האפיון חסר או אינו משקף את התיקון</t>
  </si>
  <si>
    <t>מסך 36</t>
  </si>
  <si>
    <t>תיק רפואי</t>
  </si>
  <si>
    <t>2.1</t>
  </si>
  <si>
    <t>תמצית תיק   בעת לחיצה על הכפתור יפתח תמצית תיק למטופל, ראה אפיון מסך "תמצית תיק" קוד מסך 80.</t>
  </si>
  <si>
    <t>תמצית תיק הינה העמוד הראשון ("עמוד הבית" כפיש הוגדר בקובץ "הגדרת מפגשים" ובמבטים. אין צורך בלחצן ייעודי.</t>
  </si>
  <si>
    <t>אחר</t>
  </si>
  <si>
    <t>תמצית תיק יכול להיות מוצג  רק באמצעות כפתור מיועד</t>
  </si>
  <si>
    <t>בקשה להבהרת הפתרון</t>
  </si>
  <si>
    <t>מדוע? אין דבר מיוחד במסך עצמו - האם לא ניתן להציג רכיבים אלו במסך מפגש?</t>
  </si>
  <si>
    <t>קובץ מחלוקות</t>
  </si>
  <si>
    <t>מסך 36</t>
  </si>
  <si>
    <t>תיק רפואי</t>
  </si>
  <si>
    <t>2.1</t>
  </si>
  <si>
    <t>היסטוריית הוראות רפואיות
היסטוריית מעקב חריגים
היסטוריית מרפאות אם
רשימת מעקבים
היסטוריית מדדים</t>
  </si>
  <si>
    <t>לאור הערה 993 יש להשמיט לחצנים אלו</t>
  </si>
  <si>
    <t>לא ניתן ליישום באופן זה</t>
  </si>
  <si>
    <t>כפי שהוסבר ישנם היבטים בתיק הרפואי אשר ניתנים לקיסטום לעומת הכפתורים פירוט שניהם הוצג באפיון תיק רפואי בהתאם לדרישות</t>
  </si>
  <si>
    <t>מקובל</t>
  </si>
  <si>
    <t>נשמח להתרשם מהכלי ויכולות הקסטום.</t>
  </si>
  <si>
    <t>נשמח להתרשם מהכלי ויכולות הקסטום.</t>
  </si>
  <si>
    <t>האפיון חסר או אינו משקף את התיקון</t>
  </si>
  <si>
    <t>נשמח להתרשם מהכלי ויכולות הקסטום. לא נמצא אפיון כלי זה במסמך אפיון ניהול הגדרות מערכת.
בנוסף, המשפט במסמך האפיון "עבור כל היבט ניתן ליצור מבט מסוים וליצור היבטים שמורכבים ממספר מבטים, כתלוי ברצון ובצרכי המשתמש," אינו ברור - האם מבט מבוסס על היבט או  להיפך?</t>
  </si>
  <si>
    <t>האפיון חסר או אינו משקף את התיקון</t>
  </si>
  <si>
    <t>מסך 36</t>
  </si>
  <si>
    <t>תיק רפואי</t>
  </si>
  <si>
    <t>2.1</t>
  </si>
  <si>
    <t>הוספה למעקב
הסרה ממעקב</t>
  </si>
  <si>
    <t>ממומש ברכיב "מעקב מקרים חריגים" בעמוד הבית. יש להשמיט לחצן זה</t>
  </si>
  <si>
    <t>דרישה חדשה</t>
  </si>
  <si>
    <t>ראה הערה 963</t>
  </si>
  <si>
    <t>מחלוקת</t>
  </si>
  <si>
    <t>ראה תשובה להערה 515</t>
  </si>
  <si>
    <t>יש להסיר שדות אלו ולהציבם במסכים הנדרשים לפי קובץ "הגדרת מפגשים" (לרוב במסכי "עמוד הבית" המתאימים).</t>
  </si>
  <si>
    <t>האפיון חסר או אינו משקף את התיקון</t>
  </si>
  <si>
    <t>בהתאם לתשובה להערה 968, נבקש להציב את הרכיב במסגרת המפגש.</t>
  </si>
  <si>
    <t>האפיון חסר או אינו משקף את התיקון</t>
  </si>
  <si>
    <t>מסך 36</t>
  </si>
  <si>
    <t>תיק רפואי</t>
  </si>
  <si>
    <t>2.1</t>
  </si>
  <si>
    <t>מסך להצגת סקירה רפואית של המטופל. הצגת סקירה</t>
  </si>
  <si>
    <t>מהי "סקירה רפואית של המטופל"?</t>
  </si>
  <si>
    <t>בקשה להבהרה</t>
  </si>
  <si>
    <t>אפיון עודכן</t>
  </si>
  <si>
    <t>מקובל</t>
  </si>
  <si>
    <t>נסגר</t>
  </si>
  <si>
    <t>מסך 36</t>
  </si>
  <si>
    <t>תיק רפואי</t>
  </si>
  <si>
    <t>2.2</t>
  </si>
  <si>
    <t>0.1. היבטים במסך</t>
  </si>
  <si>
    <t>ראה הערה 993</t>
  </si>
  <si>
    <t>אופיין בהתאם לדרישות המכרז</t>
  </si>
  <si>
    <t>ראה תשובה להערה 993</t>
  </si>
  <si>
    <t>בקשה להבהרת הפתרון</t>
  </si>
  <si>
    <t>נא פירוט של אילו רכיבים יכולים להיכנס כמבט ואלו ככפתור.</t>
  </si>
  <si>
    <t>כיצד ניתן להציג שאלונים בתיק?</t>
  </si>
  <si>
    <t>האפיון חסר או אינו משקף את התיקון</t>
  </si>
  <si>
    <t>כיצד ניתן להציג שאלונים בתיק?</t>
  </si>
  <si>
    <t>האפיון חסר או אינו משקף את התיקון</t>
  </si>
  <si>
    <t>מסך 36</t>
  </si>
  <si>
    <t>תיק רפואי</t>
  </si>
  <si>
    <t>2.3.3</t>
  </si>
  <si>
    <t>המשתמש יוכל להפיק תדפיס סיכום מפגש ע"י קישור התדפיס להיבט הרצוי, ראה אפיון תדפיס "סיכום מפגש" (קוד תדפיס 1).</t>
  </si>
  <si>
    <t>המשפט אינו ברור - איזה תדפיס המשתמש מקשר, ואם הגיע אל התדפיס - מדוע עליו לקשר אותו? נשמח להבהרת התהליך</t>
  </si>
  <si>
    <t>בקשה להבהרה</t>
  </si>
  <si>
    <t>אפיון עודכן</t>
  </si>
  <si>
    <t>היבט זהו תהליך קסטומי- לכל היבט ניתן לשייך איזה מסמכים שרוצים.
הכוונה לעשות היבט שיכיל את תדפיסי סיכום המפגש לצפייה לפי כל מפגש.
קישור ההיבט למסמך_תדפיס) נעשה מראש ע"י מנהל המערכת, המשתמש רק יצפה בתדפיסים האלו</t>
  </si>
  <si>
    <t>מקובל</t>
  </si>
  <si>
    <t>1. האם ישנה מגבלה על התדפיסים שניתן לכלול בהיבט? (מה עם לדוג' אבחנות, תדפיסי תרופות, שאלונים וכו').
2. כיצד נראה היבט? נא צילום מסך והסבר על צורת הצגתו והפעולות האפשריות בו.
3. כיצד ניתן לגשת למסך תדפיסי מפגש? היכן מרוכזים כלל תדפיסי המפגש?
4. אם צפייה בהיסטוריית המפגשים נוצרת בהיבט, מה תפקיד המסך המוצג בשרטוט בסעיף 1.3?</t>
  </si>
  <si>
    <t>האפיון חסר או אינו משקף את התיקון</t>
  </si>
  <si>
    <t>1. האם ישנה מגבלה על התדפיסים שניתן לכלול בהיבט? (מה עם לדוג' אבחנות, תדפיסי תרופות, שאלונים וכו').
2. כיצד נראה היבט? נא צילום מסך והסבר על צורת הצגתו והפעולות האפשריות בו.
3. כיצד ניתן לגשת למסך תדפיסי מפגש? היכן מרוכזים כלל תדפיסי המפגש?
4. אם צפייה בהיסטוריית המפגשים נוצרת בהיבט, מה תפקיד המסך המוצג בשרטוט בסעיף 1.3?</t>
  </si>
  <si>
    <t>האפיון חסר או אינו משקף את התיקון</t>
  </si>
  <si>
    <t>מסך 36</t>
  </si>
  <si>
    <t>תיק רפואי</t>
  </si>
  <si>
    <t>2.3.2</t>
  </si>
  <si>
    <t>2.3.2 התרשמות מהיסטוריית מפגשים: צפייה לפי מפגש רופא/חובש וכדומה
המשתמש יוכל לקבוע את פרטי המידע לפי מפגש ולפי פרופיל.
עבור כל היבט של מפגש ישנה היכולת להציג פרטי מידע שונים כגון: תרופות, אבחנות, מסמכים שונים.
העמודות האפשריות מפורטות בסעיף  2.3.7 במסמך זה.</t>
  </si>
  <si>
    <t>לא קביל. יש הכרח להציג למשתמש את רצף תדפיסי המפגשים תוך חילולם בזמן ריצה לפי החיתוכים שהזין. התרשמות ממפגשים קודמים הינה מטלה שכיחה המתבצעת, ונדרשת, בכל מפגש מטפל-מטופל. תצוגה טבלאית אינה מספקת את המענה הנדרש</t>
  </si>
  <si>
    <t>חוויית משתמש</t>
  </si>
  <si>
    <t>אחר</t>
  </si>
  <si>
    <t>רצף תדפיסי המפגש ימומש באמצעות היבט מתאים כמו כן ניתן לאחד כמה פריטי מידע בהיבט אחד ואחד מהם יכול להיות סיכום מפגש, כל זאת לפי בחירת המשתמש המקסטם את התיק הרפואי</t>
  </si>
  <si>
    <t>בקשה להבהרת הפתרון</t>
  </si>
  <si>
    <t>האם חיתוך המפגשים בהיבט זה מוגדר מראש או שניתן לקובעו בזמן ריצה?</t>
  </si>
  <si>
    <t>נסגר</t>
  </si>
  <si>
    <t>חשוב - לוודא מימוש</t>
  </si>
  <si>
    <t>מסך 36</t>
  </si>
  <si>
    <t>תיק רפואי</t>
  </si>
  <si>
    <t>2.3.3.</t>
  </si>
  <si>
    <t>היבט גורמי סיכון- היבט זה יציג את גורמי הסיכון של המטופל קישור למסך "גורמי סיכון" (קוד מסך 11).</t>
  </si>
  <si>
    <t>לפצל לרגישויות, גורמי סיכון ותולדות משפחה</t>
  </si>
  <si>
    <t>אפיון עודכן</t>
  </si>
  <si>
    <t>לא תוקן</t>
  </si>
  <si>
    <t>עדיין מתואר היבט אחד של גורמי סיכון במקום שלושת הטבלאות הנחוצות.</t>
  </si>
  <si>
    <t>נמחק ההיבט והוסף טור לאוסף טורי טבלת ההיבטים אולם הטור מציג חיווי בלבד ולא את תוכן גורם הסיכון.
1. יש להציג רשימת רגישויות ורשימת הרגלים - בנפרד.
2. יש להציג את תוכן הרשומה כבר בהיבט ולא רק רשימת קישורים/לחצנים.</t>
  </si>
  <si>
    <t>האפיון חסר או אינו משקף את התיקון</t>
  </si>
  <si>
    <t>נמחק ההיבט והוסף טור לאוסף טורי טבלת ההיבטים אולם הטור מציג חיווי בלבד ולא את תוכן גורם הסיכון. בנוסף, המשפט "במידה ויש גורמי סיכון יוצג חיווי" אינו ברור: היכן נבחן קיום גורמי סיכון?
1. יש להציג רשימת רגישויות ורשימת הרגלים - בנפרד.
2. יש להציג את תוכן הרשומה כבר בהיבט ולא רק רשימת קישורים/לחצנים.</t>
  </si>
  <si>
    <t>האפיון חסר או אינו משקף את התיקון</t>
  </si>
  <si>
    <t>מסך 36</t>
  </si>
  <si>
    <t>תיק רפואי</t>
  </si>
  <si>
    <t>2.3.3</t>
  </si>
  <si>
    <t>חסר</t>
  </si>
  <si>
    <t>היבט פריטי מעקבים
חיסונים
הנחיות רכז ל"ג
יקר:
3.      פרטי סיפוח ליקר
4.      הנחיות טיפול ביקר
5.      מעקב הפניות מיוחדות
6.      תביעה
7.      עיכוב שחרור</t>
  </si>
  <si>
    <t>אחר</t>
  </si>
  <si>
    <t>4.      הנחיות טיפול ביקר=דו"ח, לא ניתן לממש במבט רק באמצעות כפתור במידת הצורך
7.      עיכוב שחרור- לא אופיין תהליך כזה</t>
  </si>
  <si>
    <t>בקשה להבהרת הפתרון</t>
  </si>
  <si>
    <t>4. האם ניתן לפעול על הנחיה בדו"ח או שנשלפת טבלת מלל שטוח בלבד?
7. נכלל במסגרת אפיון יקר</t>
  </si>
  <si>
    <t>חיסון - ניתן מענה בלחצן
הושלמו: 
הנחיות רכז ל"ג,
פרטי סיפוח ליקר
הנחיות טיפול ביקר
 תביעה
חסרים:
מעקב הפניות מיוחדות
עיכוב שחרור
שדות בהנחיות טיפול ביקר:
הפניה 
איבר/רקמה
משך יעד לתור
תאריך תור
תאריך הודעה לחייל על התור
תאריך נטילת דגימה
תאריך הגעת התשובה ליקר
תאריך תשובה
תקינות תשובה
מעקב לתאריך
זימון לתאריך
הערות</t>
  </si>
  <si>
    <t>האפיון חסר או אינו משקף את התיקון</t>
  </si>
  <si>
    <t>חיסון - ניתן מענה בלחצן
הושלמו: 
הנחיות רכז ל"ג,
פרטי סיפוח ליקר
הנחיות טיפול ביקר
 תביעה
חסרים:
מעקב הפניות מיוחדות
עיכוב שחרור
שדות בהנחיות טיפול ביקר:
הפניה 
איבר/רקמה
משך יעד לתור
תאריך תור
תאריך הודעה לחייל על התור
תאריך נטילת דגימה
תאריך הגעת התשובה ליקר
תאריך תשובה
תקינות תשובה
מעקב לתאריך
זימון לתאריך
הערות</t>
  </si>
  <si>
    <t>האפיון חסר או אינו משקף את התיקון</t>
  </si>
  <si>
    <t>מסך 36</t>
  </si>
  <si>
    <t>תיק רפואי</t>
  </si>
  <si>
    <t>2.3.6</t>
  </si>
  <si>
    <t>תאריך  תאריך הצגת תאריך הרכיב
זמן זמן הצגת זמן הרכיב</t>
  </si>
  <si>
    <t>באילו תאריכים מדובר - יצירה? עדכון?</t>
  </si>
  <si>
    <t>בקשה להבהרה</t>
  </si>
  <si>
    <t>אחר</t>
  </si>
  <si>
    <t>תאריך יצירה</t>
  </si>
  <si>
    <t>מקובל</t>
  </si>
  <si>
    <t>בנוסף יש צורך בתאריך וזמן עדכון אחרונים.</t>
  </si>
  <si>
    <t>האפיון חסר או אינו משקף את התיקון</t>
  </si>
  <si>
    <t>בנוסף יש צורך בתאריך וזמן עדכון אחרונים.</t>
  </si>
  <si>
    <t>האפיון חסר או אינו משקף את התיקון</t>
  </si>
  <si>
    <t>מסך 36</t>
  </si>
  <si>
    <t>תיק רפואי</t>
  </si>
  <si>
    <t>2.3.6</t>
  </si>
  <si>
    <t>קוד מספר הצגת קוד הרכיב</t>
  </si>
  <si>
    <t>מה זה "קוד הרכיב"?</t>
  </si>
  <si>
    <t>בקשה להבהרה</t>
  </si>
  <si>
    <t>אפיון עודכן</t>
  </si>
  <si>
    <t>מקובל</t>
  </si>
  <si>
    <t>נסגר</t>
  </si>
  <si>
    <t>מסך 36</t>
  </si>
  <si>
    <t>תיק רפואי</t>
  </si>
  <si>
    <t>2.3.6</t>
  </si>
  <si>
    <t>שם עובד טקסט הצגת שם עובד</t>
  </si>
  <si>
    <t>באיזה עובד מדובר? היוצר? המעדכן?</t>
  </si>
  <si>
    <t>בקשה להבהרה</t>
  </si>
  <si>
    <t>אחר</t>
  </si>
  <si>
    <t>העובד היוצר</t>
  </si>
  <si>
    <t>מקובל</t>
  </si>
  <si>
    <t>יש צורך גם ב:
הצגת פרופיל המשתמש
הצגת שם ופרופיל המשתמש של המעדכן האחרון של הפריט</t>
  </si>
  <si>
    <t>האפיון חסר או אינו משקף את התיקון</t>
  </si>
  <si>
    <t xml:space="preserve">יש צורך גם ב:
הצגת פרופיל המשתמש
הצגת שם ופרופיל המשתמש של המעדכן האחרון של הפריט
בשיחות בעל פה הוצע פתרון להצגת פרופיל המשתמש אך לא הובהרו פרטיו. נבקש לדון בפרטיו והשלכותיו על תפקוד המערכת </t>
  </si>
  <si>
    <t>האפיון חסר או אינו משקף את התיקון</t>
  </si>
  <si>
    <t>מסך 36</t>
  </si>
  <si>
    <t>תיק רפואי</t>
  </si>
  <si>
    <t>2.3.6</t>
  </si>
  <si>
    <t>תיעוד תרופה ע"י המטופל חיווי הצגת חיווי במידה והתרופה ניתנה ע"י המטופל</t>
  </si>
  <si>
    <t>אמנם חיווי זה חשוב אולם הוא נראה אזוטרי ביחס לשאר טורי הטבלה. היכן שאר הטורים המתארים פרטים מקבלים לגבי רכיבים אחרים? מדוע נכלל רק טור זה?</t>
  </si>
  <si>
    <t>בקשה להבהרה</t>
  </si>
  <si>
    <t>אחר</t>
  </si>
  <si>
    <t>לא ברורה מה השאלה
אילו מרכיבים מקבילים נוספים?
היכן נכלל רק תור זה? זהו עמודה שנוצרה בעקבות דרישה במהלך הישיבות, עמודה שיש באפשרות לקסטם אותה בתיק הרפואי</t>
  </si>
  <si>
    <t>תשובה</t>
  </si>
  <si>
    <t>לדוג' עבור תרופה: פרטי המינון, עבור הפניה: שירות, ספק, קיום אסמכתא. עבור הוראה רפואית: תוקף וכו'.</t>
  </si>
  <si>
    <t>בהיבט עצמו יש להציג פרטים רלוונטיים על הרכיב (המבדילים את הרשומות השונות באותו רכיב אחת מהשנייה ולמעשה מזהות אותן). באופן כללי כל שדות כל רכיב צריכים להיות זמינים להצגה בהיבט.</t>
  </si>
  <si>
    <t>האפיון חסר או אינו משקף את התיקון</t>
  </si>
  <si>
    <t>בהיבט עצמו יש להציג פרטים רלוונטיים על הרכיב (המבדילים את הרשומות השונות באותו רכיב אחת מהשנייה ולמעשה מזהות אותן). באופן כללי כל שדות כל רכיב צריכים להיות זמינים להצגה בהיבט. כך לדוג' חסר טור "סוג מפגש" עבור היבט מפגשים.</t>
  </si>
  <si>
    <t>האפיון חסר או אינו משקף את התיקון</t>
  </si>
  <si>
    <t>מסך 89</t>
  </si>
  <si>
    <t>תוצאות בדיקות מעבדה</t>
  </si>
  <si>
    <t>1.4</t>
  </si>
  <si>
    <t>חסר</t>
  </si>
  <si>
    <t>"1.1. מסכים/תפריטים מפעילים"
ניתן לגשת גם מתוך מפגש</t>
  </si>
  <si>
    <t>אחר</t>
  </si>
  <si>
    <t>ניתן לגשת למסך זה גם במסגרת מפגש, נעשה באמצעות כפתור דוח קומולטיבי המקשר למסך ממצאי מעבדה מצטברים, ודרך תוצאות מסך זה ניתן להגיע למסך תוצאו בדיקת מעבדה ראה הסבר באפיון מסך ממצאי מעבדה מצטברים</t>
  </si>
  <si>
    <t>מקובל</t>
  </si>
  <si>
    <t xml:space="preserve">עץ המסכים אינו ברור: במסמך אפיון מסך 92 (ממצא מעבדה מצטברים) כתוב כי"בלחיצה על אחת התוצאות מתקבל מסך המציג את כל הערכים של השירות הנבחר", כמתואר בסעיף 1.7.3. לא מתואר כיצד מגיעים למסך 89. בנוסף, במסמך אפיון זה לא מתואר כיצד נבחרת ההזמנה שתוצאותיה יוצגו במסך. יתר על כן, במסמך אפיון מסך תיק רפואי מתואר כי ניתן לפתוח את שני המסכים ישירות. נא הבהרת תהליך העבודה וההתרשמות. </t>
  </si>
  <si>
    <t>האפיון חסר או אינו משקף את התיקון</t>
  </si>
  <si>
    <t xml:space="preserve">עץ המסכים אינו ברור: במסמך אפיון מסך 92 (ממצא מעבדה מצטברים) כתוב כי"בלחיצה על אחת התוצאות מתקבל מסך המציג את כל הערכים של השירות הנבחר", כמתואר בסעיף 1.7.3. לא מתואר כיצד מגיעים למסך 89. בנוסף, במסמך אפיון זה לא מתואר כיצד נבחרת ההזמנה שתוצאותיה יוצגו במסך. יתר על כן, במסמך אפיון מסך תיק רפואי מתואר כי ניתן לפתוח את שני המסכים ישירות. נא הבהרת תהליך העבודה וההתרשמות. </t>
  </si>
  <si>
    <t>האפיון חסר או אינו משקף את התיקון</t>
  </si>
  <si>
    <t>מסך 89</t>
  </si>
  <si>
    <t>תוצאות בדיקות מעבדה</t>
  </si>
  <si>
    <t>2.1</t>
  </si>
  <si>
    <t xml:space="preserve">    סקירת הזמנות</t>
  </si>
  <si>
    <t>מה הלוגיקה מאחורי לחצן זה? היישות אינה מוכרת</t>
  </si>
  <si>
    <t>בקשה להבהרה</t>
  </si>
  <si>
    <t>אחר</t>
  </si>
  <si>
    <t>שדה סטנדרטי</t>
  </si>
  <si>
    <t>מקובל</t>
  </si>
  <si>
    <t>מה משמעות היותו שדה סטנדרטי? האם יישאר פעיל? מה תהיה פעולתו?</t>
  </si>
  <si>
    <t>האפיון חסר או אינו משקף את התיקון</t>
  </si>
  <si>
    <t>מה משמעות היותו שדה סטנדרטי? האם יישאר פעיל? מה תהיה פעולתו?</t>
  </si>
  <si>
    <t>האפיון חסר או אינו משקף את התיקון</t>
  </si>
  <si>
    <t>מסך 89</t>
  </si>
  <si>
    <t>תוצאות בדיקות מעבדה</t>
  </si>
  <si>
    <t>2.2</t>
  </si>
  <si>
    <t>שם
מספר זהות
גיל
מין</t>
  </si>
  <si>
    <t>צריכים לעבור לשורת כותרת</t>
  </si>
  <si>
    <t>אחר</t>
  </si>
  <si>
    <t>כותרת סטנדרטית</t>
  </si>
  <si>
    <t>מקובל</t>
  </si>
  <si>
    <t>חסר מספר אישי</t>
  </si>
  <si>
    <t>האפיון חסר או אינו משקף את התיקון</t>
  </si>
  <si>
    <t>חסר:
מספר אישי
יחידה
יחידת משנה
מרפאת אם רפואה</t>
  </si>
  <si>
    <t>האפיון חסר או אינו משקף את התיקון</t>
  </si>
  <si>
    <t>מסך 89</t>
  </si>
  <si>
    <t>תוצאות בדיקות מעבדה</t>
  </si>
  <si>
    <t>2.2</t>
  </si>
  <si>
    <t>מקרה</t>
  </si>
  <si>
    <t>לשנות את הכותרת ל"מספר מפגש" (במידה ואכן המדובר בכך)</t>
  </si>
  <si>
    <t>אחר</t>
  </si>
  <si>
    <t>סטנדרטי</t>
  </si>
  <si>
    <t>לא תוקן</t>
  </si>
  <si>
    <t xml:space="preserve">יש הכרח לשמור על נומנקלטורה אחידה בכל רחבי המערכת. האם מפגש הוא מקרה? האם ניתן לאכוף קשר 1:1 של מפגש-סיטואציה? </t>
  </si>
  <si>
    <t>נשמח להבהרת הקשר בין מקרה לסיטואציות נפרדות. על פניו, לאור המתגלה באפיון מכון סקר להגדרת מקרה השלכה על האפשרות להפריד בין סיטואציות. ישנו הכרח לאפשר חתימת סיטואציות נפרדות על ידי מטפלים שונים, ללא קשר לתנועת המטופל, במיוחד בהיעדר מערכת ניהול תנועות אצלנו.</t>
  </si>
  <si>
    <t>האפיון חסר או אינו משקף את התיקון</t>
  </si>
  <si>
    <t>נשמח להבהרת הקשר בין מקרה לסיטואציות נפרדות. על פניו, לאור המתגלה באפיון מכון סקר להגדרת מקרה השלכה על האפשרות להפריד בין סיטואציות. ישנו הכרח לאפשר חתימת סיטואציות נפרדות על ידי מטפלים שונים, ללא קשר לתנועת המטופל, במיוחד בהיעדר מערכת ניהול תנועות אצלנו.</t>
  </si>
  <si>
    <t>האפיון חסר או אינו משקף את התיקון</t>
  </si>
  <si>
    <t>מסך 89</t>
  </si>
  <si>
    <t>תוצאות בדיקות מעבדה</t>
  </si>
  <si>
    <t>1.3</t>
  </si>
  <si>
    <t>מסך תוצאות בדיקות מעבדה, מצג את תוצאות הבדיקות לפי פרמטרים שונים ומציג חיווי חריגה מהנורמה של הבדיקה</t>
  </si>
  <si>
    <t>נראה כי מסך זה מציג תוצאות של מסר מעבדה אחד - האם נכון? אם כן, היכן נבחר המסר?</t>
  </si>
  <si>
    <t>בקשה להבהרה</t>
  </si>
  <si>
    <t>אחר</t>
  </si>
  <si>
    <t>לא ברורה השאלה</t>
  </si>
  <si>
    <t>תשובה</t>
  </si>
  <si>
    <t>אילו רשומות (תוצאות מעבדה) מוצגות בטבלה זו? כיצד נבחרות הרשומות המוצגות בטבלה זו?</t>
  </si>
  <si>
    <t>נסגר</t>
  </si>
  <si>
    <t>מסך 89</t>
  </si>
  <si>
    <t>תוצאות בדיקות מעבדה</t>
  </si>
  <si>
    <t>2.2</t>
  </si>
  <si>
    <t>יחידה מפנה טקסט צ הצגת יחידה מזמינה הפניות</t>
  </si>
  <si>
    <t>יש להשמיט שדה זה</t>
  </si>
  <si>
    <t>אחר</t>
  </si>
  <si>
    <t>לא ניתן -דוח סטנדרטי</t>
  </si>
  <si>
    <t>מקובל</t>
  </si>
  <si>
    <t>נסגר</t>
  </si>
  <si>
    <t>מסך 89</t>
  </si>
  <si>
    <t>תוצאות בדיקות מעבדה</t>
  </si>
  <si>
    <t>נוסף במעבדה צק בוקס צ היכן מתבצע ההזמנה במעבדה/אם במערכת
זמן דינמי  צ זמן דינמי לבדיקה</t>
  </si>
  <si>
    <t>לא ברורה הלוגיקה מאחורי שדה זה</t>
  </si>
  <si>
    <t>בקשה להבהרה</t>
  </si>
  <si>
    <t>אחר</t>
  </si>
  <si>
    <t>תוקן טעות סופר</t>
  </si>
  <si>
    <t>מקובל</t>
  </si>
  <si>
    <t>נסגר</t>
  </si>
  <si>
    <t>מסך 89</t>
  </si>
  <si>
    <t>תוצאות בדיקות מעבדה</t>
  </si>
  <si>
    <t>2.2</t>
  </si>
  <si>
    <t>שירות טקסט צ הצגת השירות הנבדק תוצאות מעבדה</t>
  </si>
  <si>
    <t>לשנות את הכותרת ל"בדיקת מעבדה"</t>
  </si>
  <si>
    <t>אחר</t>
  </si>
  <si>
    <t>סטנדרטי</t>
  </si>
  <si>
    <t>לא תוקן</t>
  </si>
  <si>
    <t>היות המסך סטנדרטי אינה עונה על ההערה</t>
  </si>
  <si>
    <t>נסגר</t>
  </si>
  <si>
    <t>מסך 89</t>
  </si>
  <si>
    <t>תוצאות בדיקות מעבדה</t>
  </si>
  <si>
    <t>2.2</t>
  </si>
  <si>
    <t>תרשים  צ הצגת תרשים הבדיקה</t>
  </si>
  <si>
    <t>להציב שדה זה לאחר "חריגה מהנורמה"</t>
  </si>
  <si>
    <t>אחר</t>
  </si>
  <si>
    <t>סטנדרטי</t>
  </si>
  <si>
    <t>מקובל</t>
  </si>
  <si>
    <t>נסגר</t>
  </si>
  <si>
    <t>מסך 89</t>
  </si>
  <si>
    <t>תוצאות בדיקות מעבדה</t>
  </si>
  <si>
    <t>2.2</t>
  </si>
  <si>
    <t>הערה טקסט צ הצגת הערה לבדיקה תוצאות מעבדה</t>
  </si>
  <si>
    <t>להרחיב את המקום המוקצה לטור זה</t>
  </si>
  <si>
    <t>אחר</t>
  </si>
  <si>
    <t>סטנדרטי</t>
  </si>
  <si>
    <t>לא תוקן</t>
  </si>
  <si>
    <t>היות המסך סטנדרטי אינה עונה על ההערה</t>
  </si>
  <si>
    <t>הערות לבדיקות מעבדה הינן חלק מהותי וקריטי מהתוצאה ופעמים רבות הן התוצאה עצמה. על כן יש להציגן בשלמותן במסך זה (בדיוק כמו את התוצאה המספרית)</t>
  </si>
  <si>
    <t>האפיון חסר או אינו משקף את התיקון</t>
  </si>
  <si>
    <t>הערות לבדיקות מעבדה הינן חלק מהותי וקריטי מהתוצאה ופעמים רבות הן התוצאה עצמה. על כן יש להציגן בשלמותן במסך זה (בדיוק כמו את התוצאה המספרית)</t>
  </si>
  <si>
    <t>האפיון חסר או אינו משקף את התיקון</t>
  </si>
  <si>
    <t>מסך 89</t>
  </si>
  <si>
    <t>תוצאות בדיקות מעבדה</t>
  </si>
  <si>
    <t>2.2</t>
  </si>
  <si>
    <t>תאריך
שעה</t>
  </si>
  <si>
    <t>לשנות כותרות שדות אלו ל"תאריך אישור תוצאה" ו"שעת אישור תוצאה", בהתאם, במידה וזו אכן הלוגיקה מאחוריהם</t>
  </si>
  <si>
    <t>אחר</t>
  </si>
  <si>
    <t>סטנדרטי</t>
  </si>
  <si>
    <t>לא תוקן</t>
  </si>
  <si>
    <t>היות המסך סטנדרטי אינה עונה על ההערה</t>
  </si>
  <si>
    <t>נסגר</t>
  </si>
  <si>
    <t>מסך 92</t>
  </si>
  <si>
    <t>ממצאי מעבדה מצטברים</t>
  </si>
  <si>
    <t>1.6</t>
  </si>
  <si>
    <t>1.6. מאפיינים
POPUP.</t>
  </si>
  <si>
    <t>צריך להיות לא-מודאלי</t>
  </si>
  <si>
    <t>אחר</t>
  </si>
  <si>
    <t>לא ניתן - סטנדרט</t>
  </si>
  <si>
    <t>מקובל</t>
  </si>
  <si>
    <t>נסגר</t>
  </si>
  <si>
    <t>מסך 92</t>
  </si>
  <si>
    <t>ממצאי מעבדה מצטברים</t>
  </si>
  <si>
    <t>2.2</t>
  </si>
  <si>
    <t>קבוצת שירות בחירה ר הגבלה על קבוצת שירות מסוימת
שירות בחירה ר הגבלה על השירות עצמו</t>
  </si>
  <si>
    <t>לא ברור ההבדל בין שדות אלו לשדה "ממצאים מצטברים". יש לאפשר בחירה לפי סוג בדיקת מעבדה, קבוצת שירותים ושירות</t>
  </si>
  <si>
    <t>בקשה להבהרה</t>
  </si>
  <si>
    <t>אחר</t>
  </si>
  <si>
    <t>זהו מסך סטנדרטי וכל אלו הן אפשרויות סינון סטנדרטיות הקיימות במערכת אשר לא חובה לעבור דרך סינונים אלו.
ממצאי מעבדה מצטברים זאת אפשרות סינון של שירות קבוצה ויחידה מזמינה ואילו קבוצה שירות ושירות זאת הגבלה שתיהיה בתוצאות הרצת הדוח</t>
  </si>
  <si>
    <t>לא תוקן</t>
  </si>
  <si>
    <t>כיצד ניתן יהיה לסנן לפי סוג בדיקת מעבדה?</t>
  </si>
  <si>
    <t>לא נתקבל מסמך מתוקן</t>
  </si>
  <si>
    <t>האפיון חסר או אינו משקף את התיקון</t>
  </si>
  <si>
    <t>לא נתקבל מסמך מתוקן. בנוסף, נוסח תשובת הספק "ממצאי מעבדה מצטברים זאת אפשרות סינון של שירות קבוצה ויחידה מזמינה ואילו קבוצה שירות ושירות זאת הגבלה שתיהיה בתוצאות הרצת הדוח" אינו ברור:
1. מה זה "שירות קבוצה"?
2. באם הכוונה ל"קבוצת שירותים", מדוע קריטריון זה מופיע אחר כך ברשימת הקריטריונים לסינון בתוצאות הדו"ח?</t>
  </si>
  <si>
    <t>האפיון חסר או אינו משקף את התיקון</t>
  </si>
  <si>
    <t>מסך 92</t>
  </si>
  <si>
    <t>ממצאי מעבדה מצטברים</t>
  </si>
  <si>
    <t>2.2</t>
  </si>
  <si>
    <t>בחירה לכל המוסד צ'ק בוקס ר האם לבדוק את הבדיקות לכל המוסד</t>
  </si>
  <si>
    <t>להשמיט שדות אלו. הבחירה הינה תמיד לכל המוסד.</t>
  </si>
  <si>
    <t>אחר</t>
  </si>
  <si>
    <t>לא ניתן - סטנדרט</t>
  </si>
  <si>
    <t>לא תוקן</t>
  </si>
  <si>
    <t>יש להציב בשדה זה ערך ברירת מחדל "אמת"</t>
  </si>
  <si>
    <t>לא נתקבל מסמך מתוקן</t>
  </si>
  <si>
    <t>האפיון חסר או אינו משקף את התיקון</t>
  </si>
  <si>
    <t>נסגר על סמך תשובת הספק</t>
  </si>
  <si>
    <t>מסך 92</t>
  </si>
  <si>
    <t>ממצאי מעבדה מצטברים</t>
  </si>
  <si>
    <t>1.7.1</t>
  </si>
  <si>
    <t>שרטוט המסך</t>
  </si>
  <si>
    <t>במסך מוצגים לחצנים כגון "פלטי דיאלוג מיוחדים" וכו'  אך הם אינם מופיעים בפירו השדות - מה תפקידם?</t>
  </si>
  <si>
    <t>בקשה להבהרה</t>
  </si>
  <si>
    <t>אחר</t>
  </si>
  <si>
    <t>לחצנים סטנדרטים של המערכת - אין להם שימוש אצלנו(לא ניתן להסירם)</t>
  </si>
  <si>
    <t>מקובל</t>
  </si>
  <si>
    <t>נסגר</t>
  </si>
  <si>
    <t>מסך 92</t>
  </si>
  <si>
    <t>ממצאי מעבדה מצטברים</t>
  </si>
  <si>
    <t>1.4</t>
  </si>
  <si>
    <t>89 תוצאות בדיקות מעבדה</t>
  </si>
  <si>
    <t>בלחיצה על תוצאת מעבדה במסך הנ"ל יש לפתוח את מסך התוצאות של המסך הנוכחי עם כל תוצאות בדיקות המעבדה שנבחרה עבור מטופל זה</t>
  </si>
  <si>
    <t>הרחבה</t>
  </si>
  <si>
    <t>דרישה חדשה</t>
  </si>
  <si>
    <t>מקובל</t>
  </si>
  <si>
    <t>קובץ מחלוקות</t>
  </si>
  <si>
    <t>מסך 90</t>
  </si>
  <si>
    <t>ממצאי דימות</t>
  </si>
  <si>
    <t>1.3</t>
  </si>
  <si>
    <t>וכן ישנה אפשרות להעביר לרשימת מעקבים באמצעות כפתור מתאים</t>
  </si>
  <si>
    <t>כל פענוח דימות הינו פריט מעקבים בהגדרתו. האם הסטאטוס שלו "מעקב" - זה תלוי בפעולת המשתמש</t>
  </si>
  <si>
    <t>הבהרה</t>
  </si>
  <si>
    <t>אחר</t>
  </si>
  <si>
    <t>הדרישה במכרז מחייבת אותנו לתת למשתמש אפשרות להוסיף ידנית את הרשומה למעקב</t>
  </si>
  <si>
    <t>מקובל</t>
  </si>
  <si>
    <t>נסגר</t>
  </si>
  <si>
    <t>מסך 90</t>
  </si>
  <si>
    <t>ממצאי דימות</t>
  </si>
  <si>
    <t>1.4</t>
  </si>
  <si>
    <t>חסר</t>
  </si>
  <si>
    <t>"1.1. מסכים/תפריטים מפעילים"
ניתן לגשת גם מתוך מפגש</t>
  </si>
  <si>
    <t>אחר</t>
  </si>
  <si>
    <t xml:space="preserve">לא ניתן לפתוח זאת באמצע מפגש כי הרי מסך זה מציג נתון עבור סדרת ממצאים אחת על כן גישה למסמכים אלו נמצא בתיק הרפואי בהיבט מתאים ויכול להיות מוצג לפי מפגש </t>
  </si>
  <si>
    <t>מקובל</t>
  </si>
  <si>
    <t>נסגר</t>
  </si>
  <si>
    <t>מסך 90</t>
  </si>
  <si>
    <t>ממצאי דימות</t>
  </si>
  <si>
    <t>2.2</t>
  </si>
  <si>
    <t>שם
מספר זהות
מספר אישי</t>
  </si>
  <si>
    <t>צריך לעבור לכותרת המסך</t>
  </si>
  <si>
    <t>אחר</t>
  </si>
  <si>
    <t>מסך זה נפתח מהתיק הרפואי וזהו הינו מסך מלא על כן חשוב שנתוני כללים אודות המטופל יוצגו במסמך</t>
  </si>
  <si>
    <t>מקובל</t>
  </si>
  <si>
    <t>אמורה להיות שורת כותרת אחידה לשם כך</t>
  </si>
  <si>
    <t>נסגר</t>
  </si>
  <si>
    <t>מסך 90</t>
  </si>
  <si>
    <t>ממצאי דימות</t>
  </si>
  <si>
    <t>2.2</t>
  </si>
  <si>
    <t>תאריך לידה תאריך צ</t>
  </si>
  <si>
    <t>יש להשמיט שדה זה</t>
  </si>
  <si>
    <t>אפיון עודכן</t>
  </si>
  <si>
    <t>מקובל</t>
  </si>
  <si>
    <t>נסגר</t>
  </si>
  <si>
    <t>מסך 90</t>
  </si>
  <si>
    <t>ממצאי דימות</t>
  </si>
  <si>
    <t>2.2</t>
  </si>
  <si>
    <t>מוסד רפואי טקסט צ הצגת המבנה שבו התקיים הביקור כמוגדר במערכת.  פרטי מפגש במידה ולא קיים מוסד יוצג שדה ברירת מחדל. "מרפא מרכז"</t>
  </si>
  <si>
    <t>אין להציג ערך ברירת מחדל זה</t>
  </si>
  <si>
    <t>אפיון עודכן</t>
  </si>
  <si>
    <t>מקובל</t>
  </si>
  <si>
    <t>נסגר</t>
  </si>
  <si>
    <t>מסך 90</t>
  </si>
  <si>
    <t>ממצאי דימות</t>
  </si>
  <si>
    <t>1.7</t>
  </si>
  <si>
    <t>שרטוט המסך</t>
  </si>
  <si>
    <t>במסך מוצג תיאור פענוח דימות בודד - כיצד מגיעים אליו? כיצד מוצגת רשימת פענוחי הדימות בתיק?</t>
  </si>
  <si>
    <t>בקשה להבהרה</t>
  </si>
  <si>
    <t>אחר</t>
  </si>
  <si>
    <t>יקוסטם היבט מתאים אשר יקושר למסמך ממצאי דימות ויציג רשימה של מסמכים לפי כמות הפעמים שהתקבלו ממצאי הדימות, עבור לחיצה על המסמך יוצג הפירוט שלו</t>
  </si>
  <si>
    <t>מקובל</t>
  </si>
  <si>
    <t>לא ברור הסידור לפי כמות הפעמים שהתקבלו. עדיף לפי תאריך קבלה בסדר יורד</t>
  </si>
  <si>
    <t>האפיון חסר או אינו משקף את התיקון</t>
  </si>
  <si>
    <t>לא ברור הסידור לפי כמות הפעמים שהתקבלו. עדיף לפי תאריך קבלה בסדר יורד
בנוסף, לא תואר מסך "היבט" בתיק הרפואי ולא תואר הכלי לקסטום ההיבט.</t>
  </si>
  <si>
    <t>האפיון חסר או אינו משקף את התיקון</t>
  </si>
  <si>
    <t>מסך 108</t>
  </si>
  <si>
    <t>היסטוריית מעקב חריגים</t>
  </si>
  <si>
    <t>1.3</t>
  </si>
  <si>
    <t>במסגרת תיעוד מידע למטופל, המשתמש רשאי לתעד האם המידע במעקב חריגים</t>
  </si>
  <si>
    <t>מעקב חריגים רלוונטי למטופל בלבד - לא לפריט מידע</t>
  </si>
  <si>
    <t>הבהרה</t>
  </si>
  <si>
    <t>אחר</t>
  </si>
  <si>
    <t>טעות סופר, עודכנו המינוחים הנכונחים</t>
  </si>
  <si>
    <t>מקובל</t>
  </si>
  <si>
    <t>נסגר</t>
  </si>
  <si>
    <t>מסך 108</t>
  </si>
  <si>
    <t>היסטוריית מעקב חריגים</t>
  </si>
  <si>
    <t>1.4</t>
  </si>
  <si>
    <t xml:space="preserve">36 תיק רפואי </t>
  </si>
  <si>
    <t>המדובר במסך "עמוד הבית" של התיק הרפואי</t>
  </si>
  <si>
    <t>הבהרה</t>
  </si>
  <si>
    <t>אחר</t>
  </si>
  <si>
    <t>עמוד הבית הוא חלק מתמצית תיק מסך זה יוצג ככפתור מהתיק הרפואי כפי שהוסבר.</t>
  </si>
  <si>
    <t>מקובל</t>
  </si>
  <si>
    <t>נתבקשה הצגת רכיב זה במסגרת מפגש, אשר עומדת בעינה ללא קשר להצבתו במסגרת מסך אחר.</t>
  </si>
  <si>
    <t>האפיון חסר או אינו משקף את התיקון</t>
  </si>
  <si>
    <t>נתבקשה הצגת רכיב זה במסגרת מפגש, אשר עומדת בעינה ללא קשר להצבתו במסגרת מסך אחר.
בבקשה המקורית הרכיב היה אמור לשמש הן להכנסה והן להוצאה ממעקב חריגים. לאור צורת המימוש שבחר הספק, תוארה הכנסה למעקב חריגים במסגרת תיק המטופל. נבקש יכולת הכנסה למעקב חריגים במסגרת מסך זה (על מנת שניתן יהיה לקשר זאת למפגש). בנוסף, לא ברור כיצד יוצא משתמש ממעקב חריגים - במסגרת תהליך זה יש לדרוש מהמשתמש הזנת סיבת הוצאה בצורת בחירה מרשימה ופירוט סיבת הוצאה במלל חופשי.</t>
  </si>
  <si>
    <t>האפיון חסר או אינו משקף את התיקון</t>
  </si>
  <si>
    <t>מסך 108</t>
  </si>
  <si>
    <t>היסטוריית מעקב חריגים</t>
  </si>
  <si>
    <t>2.2</t>
  </si>
  <si>
    <t>חסר</t>
  </si>
  <si>
    <t>"0.1. שדות במסך"
סיבת הכנסה
פירוט
משתמש מכניס
מבנה מכניס
משתמש מוציא
מבנה מוציא
סיבת הוצאה</t>
  </si>
  <si>
    <t>דרישה חדשה</t>
  </si>
  <si>
    <t>*שדות אלו אינם מוציינים באפיון מעקב חריגים ואינם יכולים להשלף:
משתמש מכניס
מבנה מכניס
משתמש מוציא
מבנה מוציא
סיבת הוצאה
* שדות הנמצאים באפיון מעקבים עודכנו באפיון</t>
  </si>
  <si>
    <t>מחלוקת</t>
  </si>
  <si>
    <t>שדה סיבת הכנסה למעקב חריגים (רשימת ערכים) הועבר במסגרת הגדרת מפגשים. שדה פירוט (מלל חופשי) הועבר אז וכן נכלל במכרז. משתמש ומבנה מכניסים ומוציאים  - הם מטה-דאטה של פעולות על רכיב זה ועל כן בהגדרה נכללים במכרז, ועם סיבת הוצאה, הצגתם נדרשת ב10.1.1.4.</t>
  </si>
  <si>
    <t>לא הוספו שדות משתמש יוצר ומבנה יוצר</t>
  </si>
  <si>
    <t>קובץ מחלוקות</t>
  </si>
  <si>
    <t>מסך 108</t>
  </si>
  <si>
    <t>היסטוריית מעקב חריגים</t>
  </si>
  <si>
    <t>2.2</t>
  </si>
  <si>
    <t>מעקב חריגים ברה"ן
מעקב חריגים רפואה</t>
  </si>
  <si>
    <t>שני אלו מנוהלים בשדות נפרדים. יש לשכפל את הרכיב עבור כל אחד מהם</t>
  </si>
  <si>
    <t>דרישה חדשה</t>
  </si>
  <si>
    <t>נבנו 2 עמודות המייצגות חיווי לגבי מעקב רפואה עו מעקב ברה"ן</t>
  </si>
  <si>
    <t>מחלוקת</t>
  </si>
  <si>
    <t>תוכן ההערה שלכם הינו דרך מימוש. כל זמן שניתן לממש את ההרשאות הנחוצות - הפתרון סביר.</t>
  </si>
  <si>
    <t>נסגר</t>
  </si>
  <si>
    <t>מסך 91</t>
  </si>
  <si>
    <t>נתוני מטופלים מפורטל המטופלים</t>
  </si>
  <si>
    <t>2.2</t>
  </si>
  <si>
    <t>מספר אישי
מספר זהות
גיל
מין
מספר ביקור
מרפאה
שם מטופל</t>
  </si>
  <si>
    <t>צריך לעבור לכותרת המסך</t>
  </si>
  <si>
    <t>אחר</t>
  </si>
  <si>
    <t>מסך זה נפתח מהתיק הרפואי וזהו הינו מסך מלא על כן חשוב שנתוני כללים אודות המטופל יוצגו במסמך</t>
  </si>
  <si>
    <t>מקובל</t>
  </si>
  <si>
    <t>אמורה להיות שורת כותרת אחידה לשם כך</t>
  </si>
  <si>
    <t>נסגר</t>
  </si>
  <si>
    <t>מסך 91</t>
  </si>
  <si>
    <t>נתוני מטופלים מפורטל המטופלים</t>
  </si>
  <si>
    <t>2.2</t>
  </si>
  <si>
    <t>חסר</t>
  </si>
  <si>
    <t>"תוכן פנייה טקסט צ הצגת תוכן פנייה"
תיאור כיצד ייוצגו נתונים נוספים היכולים להיות משודרים מהפורטל:
בקשה לחידוש מרשם
שאלון
מדדים
קישור לאישור (או למפגש בו ניתן האישור) שנתן המשתמש למטפל להזין את הנתונים בפורטל המטופלים
קישור לפתיחת מפגש חדש שיתייחס לתוכן זה (עם ציטוט תוכן הבקשה באנמנזה - הרחבה)
כיצד ניתן לצטט תוכן זה ידנית</t>
  </si>
  <si>
    <t>אחר</t>
  </si>
  <si>
    <t>לא ברור איזה נתונים חסרים ולא ברורה השאלה הנשאלת, נדרשת הבהרה</t>
  </si>
  <si>
    <t>תשובה</t>
  </si>
  <si>
    <t>חסרה הבהרה כיצד יוצגו בקשה לחידוש מרשם, שאלון ומדדים וכיצד יטפל בכך הרופא.</t>
  </si>
  <si>
    <t>חסרה הבהרה כיצד יוצגו בקשה לחידוש מרשם, שאלון ומדדים וכיצד יטפל בכך הרופא.</t>
  </si>
  <si>
    <t>האפיון חסר או אינו משקף את התיקון</t>
  </si>
  <si>
    <t>חסרה הבהרה כיצד יוצגו בקשה לחידוש מרשם, שאלון ומדדים וכיצד יטפל בכך הרופא.</t>
  </si>
  <si>
    <t>האפיון חסר או אינו משקף את התיקון</t>
  </si>
  <si>
    <t>מסך 91</t>
  </si>
  <si>
    <t>נתוני מטופלים מפורטל המטופלים</t>
  </si>
  <si>
    <t>1.7</t>
  </si>
  <si>
    <t>שרטוט המסך</t>
  </si>
  <si>
    <t>במסך מוצג תיאור פנייה בודדת - כיצד מגיעים אליה? כיצד מוצגת רשימת הפניות בתיק?</t>
  </si>
  <si>
    <t>בקשה להבהרה</t>
  </si>
  <si>
    <t>אחר</t>
  </si>
  <si>
    <t>באמצעות מבט מתאים היקוסטם בתיק הרפואי עבור כל בקשה יוצג מסך בנפרד עם הפרטים</t>
  </si>
  <si>
    <t>מקובל</t>
  </si>
  <si>
    <t>נסגר</t>
  </si>
  <si>
    <t>מסך 98</t>
  </si>
  <si>
    <t>היסטוריית שינויים</t>
  </si>
  <si>
    <t>1.3</t>
  </si>
  <si>
    <t xml:space="preserve">1• במידה ויגיע מרכיב שהוא "מסמך" המסך יציג את כל השינויים במסמך </t>
  </si>
  <si>
    <t>כיצד יוצגו השינויים? האם כל שינוי בכל רכיב יוצג ברשומה נפרדת בטבלה?</t>
  </si>
  <si>
    <t>בקשה להבהרה</t>
  </si>
  <si>
    <t>אחר</t>
  </si>
  <si>
    <t>כן השינוי שירשם עבור כל רכיב ושדה וישמר כשורה</t>
  </si>
  <si>
    <t>מקובל</t>
  </si>
  <si>
    <t>נסגר</t>
  </si>
  <si>
    <t>מסך 98</t>
  </si>
  <si>
    <t>היסטוריית שינויים</t>
  </si>
  <si>
    <t>3.1</t>
  </si>
  <si>
    <t>חסר</t>
  </si>
  <si>
    <t>"1.1. שדות במסך"
הערה שהוזנה במהלך השינוי (אם הוזנה)</t>
  </si>
  <si>
    <t>אחר</t>
  </si>
  <si>
    <t>לא ברור על איזה הערה מדובר ומאיזה שדה לשתול אותה</t>
  </si>
  <si>
    <t>תשובה</t>
  </si>
  <si>
    <t>ההערה הנדרש בתהליך תיקון/ביטול מידע (2.8.1.3: "בביצוע תיקון מידע רפואי המשתמש יחוייב לתעד סיבה לתיקון.")</t>
  </si>
  <si>
    <t>נסגר</t>
  </si>
  <si>
    <t>מסך 27</t>
  </si>
  <si>
    <t>מכתב רפואי</t>
  </si>
  <si>
    <t>2.2</t>
  </si>
  <si>
    <t>חסר</t>
  </si>
  <si>
    <t>"0.1. שדות במסך"
שאלונים למילוי</t>
  </si>
  <si>
    <t>אפיון עודכן</t>
  </si>
  <si>
    <t>לא תוקן</t>
  </si>
  <si>
    <t>כי חסר בשרטוט המסך</t>
  </si>
  <si>
    <t>נסגר</t>
  </si>
  <si>
    <t>מסך 27</t>
  </si>
  <si>
    <t>מכתב רפואי</t>
  </si>
  <si>
    <t>2.2</t>
  </si>
  <si>
    <t>חסר</t>
  </si>
  <si>
    <t>"פריטי מידע"
תוכן שדות מלל חופשי של מפגש זה (אנמנזה, בדיקה גופנית, סיכום ודיון וכד')</t>
  </si>
  <si>
    <t>הרחבה</t>
  </si>
  <si>
    <t>דרישה חדשה</t>
  </si>
  <si>
    <t>ראה סעיף 2.4.13.1</t>
  </si>
  <si>
    <t>מקובל</t>
  </si>
  <si>
    <t>נסגר</t>
  </si>
  <si>
    <t>תדפיס 2</t>
  </si>
  <si>
    <t>מכתב רפואי</t>
  </si>
  <si>
    <t>1.3</t>
  </si>
  <si>
    <t>חסר</t>
  </si>
  <si>
    <t>"מסכים מפעילים"
ניתן גם להדפסה מרשימת תדפיסי מפגש</t>
  </si>
  <si>
    <t>אפיון עודכן</t>
  </si>
  <si>
    <t>מקובל</t>
  </si>
  <si>
    <t>נסגר</t>
  </si>
  <si>
    <t>תדפיס 2</t>
  </si>
  <si>
    <t>מכתב רפואי</t>
  </si>
  <si>
    <t>1.5</t>
  </si>
  <si>
    <t>מ.א:  
סוג שירות:</t>
  </si>
  <si>
    <t>לנמענים צבאיים בלבד. באם לא ניתן לממש - להשמיט סוג שירות</t>
  </si>
  <si>
    <t>אפיון עודכן</t>
  </si>
  <si>
    <t>הוסר שדה סוג שירות</t>
  </si>
  <si>
    <t>מקובל</t>
  </si>
  <si>
    <t>נסגר</t>
  </si>
  <si>
    <t>תדפיס 2</t>
  </si>
  <si>
    <t>מכתב רפואי</t>
  </si>
  <si>
    <t>1.5</t>
  </si>
  <si>
    <t xml:space="preserve">מרפאת אם: </t>
  </si>
  <si>
    <t>שם צבאי או אזרחי, כתלות בסוג הנמען.</t>
  </si>
  <si>
    <t>אחר</t>
  </si>
  <si>
    <t>כך מאופיין. לא ברורה ההערה.</t>
  </si>
  <si>
    <t>תשובה</t>
  </si>
  <si>
    <t>טעות שלי - יש לממש חלוקה זו גם בשדה שם מרפאה</t>
  </si>
  <si>
    <t>מומש רק בשדה מרפאת אם. לא מומש גם לגבי שם מרפאה.</t>
  </si>
  <si>
    <t>האפיון חסר או אינו משקף את התיקון</t>
  </si>
  <si>
    <t>מומש רק בשדה מרפאת אם. לא מומש גם לגבי שם מרפאה.</t>
  </si>
  <si>
    <t>האפיון חסר או אינו משקף את התיקון</t>
  </si>
  <si>
    <t>תדפיס 2</t>
  </si>
  <si>
    <t>מכתב רפואי</t>
  </si>
  <si>
    <t>1.5</t>
  </si>
  <si>
    <t>חסר</t>
  </si>
  <si>
    <t>"תוכן המכתב"
תשובות לשאלון שמולא במכתב</t>
  </si>
  <si>
    <t xml:space="preserve">דרישה חדשה </t>
  </si>
  <si>
    <t>ראה סעיף 2.4.13.2</t>
  </si>
  <si>
    <t>מקובל</t>
  </si>
  <si>
    <t>יש לציין כי במהלך פגישות האפיון הועבר אפיון הגדרת מכתבים רפואיים אשר כלל גם הגדרת ציטוט רכיבים מהתיק. ההערות נכתבו לאור הבנה כי דרישות אלו מקובלות עליכם.</t>
  </si>
  <si>
    <t>במידה ו"תוכן מכתב" כולל את כל התוכן שיצר המשתמש בעת חיבור המכתב (כולל שאלונים שנוצרו במסגרת תהליך זה) - מקובל. יהיה עדיין מקום לראות כיצד משולבים הרכיבים השונים.</t>
  </si>
  <si>
    <t>האפיון חסר או אינו משקף את התיקון</t>
  </si>
  <si>
    <t>במידה ו"תוכן מכתב" כולל את כל התוכן שיצר המשתמש בעת חיבור המכתב (כולל שאלונים שנוצרו במסגרת תהליך זה) - מקובל. יהיה עדיין מקום לראות כיצד משולבים הרכיבים השונים.</t>
  </si>
  <si>
    <t>האפיון חסר או אינו משקף את התיקון</t>
  </si>
  <si>
    <t>מסך 95</t>
  </si>
  <si>
    <t>התאמה לתיקון</t>
  </si>
  <si>
    <t>1.3</t>
  </si>
  <si>
    <t>המסך מחולק למסמכים וכפתורים המקושרים לטרנזקציות המופיעות במסגרת מפגש רפואי. 
ברקע מוצג למשתמש תדפיס המפגש.</t>
  </si>
  <si>
    <t>יש לפתוח את מסך הסיטואציה של סוג המפגש הנערך ולשתול לתוך הפקדים השונים את הערכים מהגרסה האחרונה לעריכת המשתמש (כמתואר עבור טיוטות, ראה מסמך אפיון 93, עמוד 3, סעיף 1.3: "עריכת המפגש תבוצע לאחר בחירת הטיוטה הרלוונטית ולחיצה על כפתור "פתיחה". המערכת תפתח את מסך המפגש לעריכת המשתמש.")</t>
  </si>
  <si>
    <t>הרחבה</t>
  </si>
  <si>
    <t>חוויית משתמש</t>
  </si>
  <si>
    <t>דרישה חדשה</t>
  </si>
  <si>
    <t>מחלוקת</t>
  </si>
  <si>
    <t>נוסח דרישה 2.8.1.1: "...התיקון יבוצע באמצעות כניסה למפגש ועריכת המידע שהוזן במסגרת המפגש - באותה תבנית בה הוזן.". הפתרון שהוצע על ידי הספק אינו עומד בדרישה זו.</t>
  </si>
  <si>
    <t>קובץ מחלוקות</t>
  </si>
  <si>
    <t>מסך 95</t>
  </si>
  <si>
    <t>התאמה לתיקון</t>
  </si>
  <si>
    <t>1.5</t>
  </si>
  <si>
    <t>חסר</t>
  </si>
  <si>
    <t>"1.1. מסכים מופעלים":
כלל הרכיבים המוזנים במפגש (הרשימה משתנה מסוג מפגש למשנהו), לרבות:
בדיקות נוספות להזנה ידנית
הוראות לרכז
המלצות לגורמי ברה"ן/אחרים
הוראות רפואיות
חוות דעת
הפניות
דיווח ברה"ן
הרגלים
תולדות משפחה
תלונה עיקרית
דיווח רפואי
שאלונים למילוי
טיפולים במרפאה
הנחיות
חברי וועדה
סעיפי ליקוי מוצעים
רגישויות
תשלומים
אביזרים רפואיים
ביקור מאושפז
גורם מפנה
רקע להפניה
סיבות פנייה
תלונות עיקריות
אירועים בעבר - רקע משפחתי
אירועים בעבר - רקע התפתחותי
אירועים בעבר - רקע לימודי/תעסוקתי
אירועים בעבר - רקע חברתי
אירועים בעבר - שרות צבאי
מערכות תמיכה
תרופות לפי דיווח המטופל</t>
  </si>
  <si>
    <t>אופיין בהתאם לדרישות המכרז</t>
  </si>
  <si>
    <t>על פי המכרז יש לתת מענה על נתונים אשר הוזנו במהלך המפגש - כפי שסוכם בישיבות איפיון בינינו.-כל מה שסוכם שיופיע אכן מופיע באיפיון שנשלח - שאר הדברים מוגדרים כדרישות חדשות .</t>
  </si>
  <si>
    <t>מחלוקת</t>
  </si>
  <si>
    <t>אלו נתונים המוזנים במפגש ומוגדרים כך במכרז.</t>
  </si>
  <si>
    <t>קובץ מחלוקות</t>
  </si>
  <si>
    <t>מסך 95</t>
  </si>
  <si>
    <t>התאמה לתיקון</t>
  </si>
  <si>
    <t>2.1</t>
  </si>
  <si>
    <t>אבחנות
רגישויות והרגלים
הוראות לתרופות
מדדים</t>
  </si>
  <si>
    <t>לא ברור כיצד מבוצע התיקון- היכן מוזנים הנתונים החדשים?היכן מוצגים הנתונים הקיימים? כיצד ניתן לערכם? נשמח להבהרות</t>
  </si>
  <si>
    <t>בקשה להבהרה</t>
  </si>
  <si>
    <t>אופיין בהתאם לדרישות המכרז</t>
  </si>
  <si>
    <t xml:space="preserve">כפי שנרשם באיפיון שנשלח אליכם - במידה ונדרש תיקון לרשומה - הרשומה תפתח להזנה </t>
  </si>
  <si>
    <t>מקובל</t>
  </si>
  <si>
    <t>נסגר</t>
  </si>
  <si>
    <t>מסך 95</t>
  </si>
  <si>
    <t>התאמה לתיקון</t>
  </si>
  <si>
    <t>2.2</t>
  </si>
  <si>
    <t>תאריך
שעה</t>
  </si>
  <si>
    <t>יש לציין הן את הזמן אליו מיוחס המפגש והן את זמן יצירת הגרסה הנערכת ואת מספר הגרסה הנערכת</t>
  </si>
  <si>
    <t>אופיין בהתאם לדרישות המכרז</t>
  </si>
  <si>
    <t>נשמר ברשומה ב DB</t>
  </si>
  <si>
    <t>מחלוקת</t>
  </si>
  <si>
    <t>לא ברורה התשובה - היכן יוצג זמן הגרסה הנערכת?</t>
  </si>
  <si>
    <t>בנוסף להצגת הזמן אליו מיוחס המפגש (לא בהכרח זמן תחילת ההזנה) יש להציג גם את זמן יצירת הגרסה הנוכחית.</t>
  </si>
  <si>
    <t>האפיון חסר או אינו משקף את התיקון</t>
  </si>
  <si>
    <t>בנוסף להצגת הזמן אליו מיוחס המפגש (לא בהכרח זמן תחילת ההזנה) יש להציג גם את זמן יצירת הגרסה הנוכחית.</t>
  </si>
  <si>
    <t>האפיון חסר או אינו משקף את התיקון</t>
  </si>
  <si>
    <t>מסך 95</t>
  </si>
  <si>
    <t>התאמה לתיקון</t>
  </si>
  <si>
    <t>2.2</t>
  </si>
  <si>
    <t>מפגש טקסט צ הצגת המפגש הנבחר בכפתור "מפגש"</t>
  </si>
  <si>
    <t>יש להציג את פרופיל המשתמש ושם היוצר, מבנה יוצר, מספר מפגש</t>
  </si>
  <si>
    <t>דרישה חדשה</t>
  </si>
  <si>
    <t>מחלוקת</t>
  </si>
  <si>
    <t>יש לאפשר למשתמש לזהות את המפגש שהוא עורך (השדה אף קיים, למעשה). לא הוגדרה דרך הצגת המפגש. הדרך שהוצגה בהערה היא הדרך הנכונה מבחינתנו.</t>
  </si>
  <si>
    <t>לא תוארה הצגת פרופיל משתמש.</t>
  </si>
  <si>
    <t>האפיון חסר או אינו משקף את התיקון</t>
  </si>
  <si>
    <t>לא תוארה הצגת פרופיל משתמש. ראה הערה 849.</t>
  </si>
  <si>
    <t>האפיון חסר או אינו משקף את התיקון</t>
  </si>
  <si>
    <t>מסך 95</t>
  </si>
  <si>
    <t>התאמה לתיקון</t>
  </si>
  <si>
    <t>2.1</t>
  </si>
  <si>
    <t>כפתורים: אבחנות, גורמי סיכון, הוראות לתרופות, מדדים. אלו הם טרנזקציות שנמצאות במסמך ועשויות להשתנות בהתאם למפגש.</t>
  </si>
  <si>
    <t>יש לאחד לחצנים אלו עם רשימת המשימות שבסעיף 2.3</t>
  </si>
  <si>
    <t>דרישה חדשה</t>
  </si>
  <si>
    <t>מחלוקת</t>
  </si>
  <si>
    <t>נדרש מדרישה 2.8.1.1 בהתאם להגדרת המפגשים</t>
  </si>
  <si>
    <t>קובץ מחלוקות</t>
  </si>
  <si>
    <t>נסגר על סמך תשובת הספק</t>
  </si>
  <si>
    <t>מסך 95</t>
  </si>
  <si>
    <t>התאמה לתיקון</t>
  </si>
  <si>
    <t>2.1</t>
  </si>
  <si>
    <t>חתימת מפגש   בעת לחיצה על הכפתור יפתח מסך סיבת תיקון המפגש, ראה אפיון מסך "סיבת תיקון מידע" קוד מסך 96.</t>
  </si>
  <si>
    <t>לאחר החתימה יש לאפשר הפקת התדפיסים ושאר הפעולות בדומה לחתימה רגילה של המפגש</t>
  </si>
  <si>
    <t>אפיון עודכן</t>
  </si>
  <si>
    <t>על מנת למנוע אוטומציה של פעולות רבות לאחר סיבת תיקון המידע נוסף כפתור הדפסה על מנת לבחור את התדפיס הרצוי</t>
  </si>
  <si>
    <t>מקובל</t>
  </si>
  <si>
    <t>נסגר</t>
  </si>
  <si>
    <t>מסך 112</t>
  </si>
  <si>
    <t>התאמה לביטול</t>
  </si>
  <si>
    <t>1.3</t>
  </si>
  <si>
    <t xml:space="preserve"> אנמנזה ובדיקה גופנית</t>
  </si>
  <si>
    <t>בשדות מלל חופשי אין משמעות לביטול - זה זהה לעריכה עם מחיקת כל התוכן</t>
  </si>
  <si>
    <t>הבהרה</t>
  </si>
  <si>
    <t>אופיין בהתאם לדרישות המכרז</t>
  </si>
  <si>
    <t>כפי שהוסבר באפיון הביטול יכול להתבצע במסגרת מסמך שלם(יצירת גירסה חדשה)</t>
  </si>
  <si>
    <t>בקשה להבהרת הפתרון</t>
  </si>
  <si>
    <t>האם ניתן יהיה למחוק את השדה לחלוטין? מה משמעות ביטול בשדה שקיים תמיד אך תוכנו משתנה (בין Null לערך שרירותי)?</t>
  </si>
  <si>
    <t>נסגר</t>
  </si>
  <si>
    <t>מסך 112</t>
  </si>
  <si>
    <t>התאמה לביטול</t>
  </si>
  <si>
    <t>1.3</t>
  </si>
  <si>
    <t>בנוסף על כך גם המדדים יבוטלו כמסמך שלם</t>
  </si>
  <si>
    <t>יש לאפשר לבטל  של מדדים בודדים (רשומה בודדת במדד בודד). במידה והמדד מורכב ממספר שדות ניתן לבטלם כאחד</t>
  </si>
  <si>
    <t>אפיון עודכן</t>
  </si>
  <si>
    <t>בקשה להבהרת הפתרון</t>
  </si>
  <si>
    <t>האם ניתן יהיה לבטל רק מדד אחד מבין המדדים שהוזנו באותה שורה? הדבר חשוב כיוון שמדדים אלו אינם תלוים אחד בשני (פרט למדדים המקובצים בקבוצות מדדים, וגם אז נאמר על ידכם כי הנושא לא ימומש מבחינה תכנותית).</t>
  </si>
  <si>
    <t>נסגר</t>
  </si>
  <si>
    <t>מסך 112</t>
  </si>
  <si>
    <t>התאמה לביטול</t>
  </si>
  <si>
    <t>1.3</t>
  </si>
  <si>
    <t>מסך זה משמש לביטול מידע רפואי במסגרת מפגש.</t>
  </si>
  <si>
    <t>יש לאחד מסך זה עם מסך "התאמה לתיקון"  ולאפשר בכל מקום לבחור את ביטול/תיקון המידע. בשדות מלל חופשי אין משמעות לביטול - זה זהה לעריכה עם מחיקת כל התוכן.</t>
  </si>
  <si>
    <t>חוויית משתמש</t>
  </si>
  <si>
    <t>דרישה חדשה</t>
  </si>
  <si>
    <t>מקובל</t>
  </si>
  <si>
    <t>הוסבר עוד במהלך פגישות האפיון וכן בפגישה ב27/10/2014 הקשר שבין שני התהליכים. לאור העובדה כי שני התהליכים שזורים אחד בשני, וכי הם צפויים להתבצע במקביל בתרחיש של תיקון מידע רפואי (לדוג' תיקון מפגש עם שינוי המלל בשדה דיון וטיפול ובעקבות כך מחיקת תרופה) הרי שיש לאפשר למשתמש לבצעם ממסך אחד, בהתאם לדרישה 2.8.1.1 ודרישת הנדסת אנוש 7.4 לנספח 2.4 (אחרת תיקון מפגש יצריך מעבר בין מסכים מרובים בצורה המסרבלת עד מאוד תהליך שכיח למדי זה).</t>
  </si>
  <si>
    <t>קובץ מחלוקות</t>
  </si>
  <si>
    <t>מסך 112</t>
  </si>
  <si>
    <t>התאמה לביטול</t>
  </si>
  <si>
    <t>2.4</t>
  </si>
  <si>
    <t>בחירת פריט מידע לביטול  הודעת שגיאה "לא ניתן לתקן את פריט המידע הנבחר, המידע אודותיו שודר בממשק"</t>
  </si>
  <si>
    <t>יש לתקן את ההודעה ל"לא ניתן לבטל את פריט המידע הנבחר כיווןש המידע אודותיו שודר למערכת אחרת. יש לעדכן את פריט המידע למצב "לא פעיל"".</t>
  </si>
  <si>
    <t>אופיין בהתאם לדרישות המכרז</t>
  </si>
  <si>
    <t>עידכון הסטטוס לא נעשה בתהליך הזה</t>
  </si>
  <si>
    <t>מחלוקת</t>
  </si>
  <si>
    <t>בוודאי - על כן נוסח הודעת השגיאה</t>
  </si>
  <si>
    <t>נסגר</t>
  </si>
  <si>
    <t>מסך 112</t>
  </si>
  <si>
    <t>התאמה לביטול</t>
  </si>
  <si>
    <t>הכל</t>
  </si>
  <si>
    <t>הכל</t>
  </si>
  <si>
    <t>ראה הערות מתאימות ממסך אפיון מסך 95</t>
  </si>
  <si>
    <t>דרישה חדשה</t>
  </si>
  <si>
    <t>שני מסכים שונים - עומדת פונקציונאליות שונה בין מסך למסך</t>
  </si>
  <si>
    <t>מקובל</t>
  </si>
  <si>
    <t>כיוון ששני המסכים חולקים את אותם מרכיבים ופעולות, ההערות 1045-1051 רלווונטיות גם כאן.</t>
  </si>
  <si>
    <t>האפיון חסר או אינו משקף את התיקון</t>
  </si>
  <si>
    <t>מסך 96</t>
  </si>
  <si>
    <t xml:space="preserve">סיבת תיקון מידע </t>
  </si>
  <si>
    <t>2.3</t>
  </si>
  <si>
    <t>תאריך פורמט הזנה שגיאה " התאריך שהוזן אינו בתוקף, יש להזין תאריך בפורמט DD.MM.YYYY".
שעה פורמט הזנה שגיאה " השעה שהוזנה אינה בתוקף, יש להזין שעה בפורמט HH.MM.SS".</t>
  </si>
  <si>
    <t>בסעיף 2.2 הוגדר כי תאריך ושעה הינם שדה מחושב - מדוע נדרשת בדיקה?</t>
  </si>
  <si>
    <t>בקשה להבהרה</t>
  </si>
  <si>
    <t>אפיון עודכן</t>
  </si>
  <si>
    <t>מקובל</t>
  </si>
  <si>
    <t>נסגר</t>
  </si>
  <si>
    <t>מסך 96</t>
  </si>
  <si>
    <t xml:space="preserve">סיבת תיקון מידע </t>
  </si>
  <si>
    <t>2.2</t>
  </si>
  <si>
    <t>אחראי טקסט ח מבצע הפעולה</t>
  </si>
  <si>
    <t>צריך להיות שדה מחושב - המשתמש הנוכחי</t>
  </si>
  <si>
    <t>אפיון עודכן</t>
  </si>
  <si>
    <t>מקובל</t>
  </si>
  <si>
    <t>נסגר</t>
  </si>
  <si>
    <t>מסך 96</t>
  </si>
  <si>
    <t xml:space="preserve">סיבת תיקון מידע </t>
  </si>
  <si>
    <t>2.3</t>
  </si>
  <si>
    <t>אחראי פורמט הזנה שגיאה " "שים לב! אחראי שהוזן אינו קיים במערכת."</t>
  </si>
  <si>
    <t>לאור הערה 1058 יש להשמיט בדיקה זו</t>
  </si>
  <si>
    <t>אפיון עודכן</t>
  </si>
  <si>
    <t>מקובל</t>
  </si>
  <si>
    <t>נסגר</t>
  </si>
  <si>
    <t>מסך 113</t>
  </si>
  <si>
    <t>בחירת מפגש</t>
  </si>
  <si>
    <t>1.3</t>
  </si>
  <si>
    <t>אם ההגעה מתבצעת ממסך התאמה לביטול יוצגו מפגשים שבוצעו שלושה חודשים אחורה</t>
  </si>
  <si>
    <t>פרק הזמן המותר לתיקון וביטול מידע רפואי הינם זהים</t>
  </si>
  <si>
    <t>אפיון עודכן</t>
  </si>
  <si>
    <t>לא תוקן</t>
  </si>
  <si>
    <t>הנוסח לא שונה</t>
  </si>
  <si>
    <t>נסגר</t>
  </si>
  <si>
    <t>מסך 113</t>
  </si>
  <si>
    <t>בחירת מפגש</t>
  </si>
  <si>
    <t>2.2</t>
  </si>
  <si>
    <t>חסר</t>
  </si>
  <si>
    <t>"שדות במסך":
אבחנות במפגש (משורשרות)
מבנה</t>
  </si>
  <si>
    <t>דרישה חדשה</t>
  </si>
  <si>
    <t>לא ברור איך הערה זו קשורה לבחירת ההמפגש שתועד בתהליך תיקון/ביטול מידע רפואי וכן היכן היא מצויינת</t>
  </si>
  <si>
    <t>מחלוקת</t>
  </si>
  <si>
    <t>נתבקשה הצג האבחנות במסך במסגרת טבלת תוצאות החיפוש. מסך בחירת המפגש לא הוגדר באופן פרטני לתהליך זה אך בתהליך התרשמות מפרטי מפגשים הוגדר בדרישה 2.2.5.2 כי אבחנות המפגש נכללות ב"פרטי המפגש" לעניין הצגת רשימת מפגשים.</t>
  </si>
  <si>
    <t>לא נוספו השדות הרלוונטיים</t>
  </si>
  <si>
    <t>קובץ מחלוקות</t>
  </si>
  <si>
    <t>מסך 113</t>
  </si>
  <si>
    <t>בחירת מפגש</t>
  </si>
  <si>
    <t>2.2</t>
  </si>
  <si>
    <t>מפגש  טקסט צ הצגת מפגש חתום שהמשתמש תיעד העומד בפרק זמן שהוגדר מראש.</t>
  </si>
  <si>
    <t>יש להציג את:
סוג המפגש</t>
  </si>
  <si>
    <t>אפיון עודכן</t>
  </si>
  <si>
    <t>מקובל</t>
  </si>
  <si>
    <t>יהיה כדאי להציג גם את המבנה (תוספת)</t>
  </si>
  <si>
    <t>נסגר</t>
  </si>
  <si>
    <t>מסך 113</t>
  </si>
  <si>
    <t>בחירת מפגש</t>
  </si>
  <si>
    <t>2.1</t>
  </si>
  <si>
    <t>חסר</t>
  </si>
  <si>
    <t>"1.1. כפתורים במסך":
אפשרות לסידור הרשומות לפי הטורים השונים בסדר עולה/יורד
חיפוש רשומה</t>
  </si>
  <si>
    <t>אפיון עודכן</t>
  </si>
  <si>
    <t>מקובל</t>
  </si>
  <si>
    <t>נסגר</t>
  </si>
  <si>
    <t>מסך 113</t>
  </si>
  <si>
    <t>בחירת מפגש</t>
  </si>
  <si>
    <t>2.1</t>
  </si>
  <si>
    <t xml:space="preserve">  בחירת מפגש ואישור, כעת פרטי המפגש הרלוונטיים יוצגו במסך שממנו הגיע המשתמש.</t>
  </si>
  <si>
    <t>יש להתניע פעולה זו גם בלחיצה כפולה על רשומה או בלחיצה על enter</t>
  </si>
  <si>
    <t>דרישה חדשה</t>
  </si>
  <si>
    <t>ניתן לעשות לחיצה כפולה כסטנדרט מערכת,  לחיצה על ENTER מהווה דרישה חדשה למכרז</t>
  </si>
  <si>
    <t>מחלוקת</t>
  </si>
  <si>
    <t>נסתפק בלחיצה כפולה. בהגדרת סדר הtabs בכל מסך נבקש להקפיד כי לחצן האישור יבוא מיד לאחר הטבלה כך שבחירה בעזרת המקלדת תתבצע בעזרת tab -&gt; enter</t>
  </si>
  <si>
    <t>נסגר</t>
  </si>
  <si>
    <t>מסך 94</t>
  </si>
  <si>
    <t>תיעוד התקדמות</t>
  </si>
  <si>
    <t>2.1</t>
  </si>
  <si>
    <t>אפשרות להציג או להסתיר את הכותרת הצג/הסתר נתוני כותרת</t>
  </si>
  <si>
    <t>באילו נתוני כותרת מדובר?</t>
  </si>
  <si>
    <t>בקשה להבהרה</t>
  </si>
  <si>
    <t>אחר</t>
  </si>
  <si>
    <t>כותרת הכווונה- להסתיר או להציג את השורה שנמצאת מעל המלל שהוזן בחלקו התחתון של המסך עם השעה ומי שתיעד את המידע</t>
  </si>
  <si>
    <t>מקובל</t>
  </si>
  <si>
    <t>נסגר</t>
  </si>
  <si>
    <t>מסך 94</t>
  </si>
  <si>
    <t>תיעוד התקדמות</t>
  </si>
  <si>
    <t>2.2</t>
  </si>
  <si>
    <t>עובד אחראי טקסט</t>
  </si>
  <si>
    <t>לשנות את הכותרת ל"מטפל"</t>
  </si>
  <si>
    <t>אחר</t>
  </si>
  <si>
    <t>סטנדרט מערכת</t>
  </si>
  <si>
    <t>מקובל</t>
  </si>
  <si>
    <t>נסגר</t>
  </si>
  <si>
    <t>מסך 94</t>
  </si>
  <si>
    <t>תיעוד התקדמות</t>
  </si>
  <si>
    <t>2.2</t>
  </si>
  <si>
    <t>קבוצה מקצועית טקסט מ הצגת קבוצה מקצועית שאליה משויך המטפל</t>
  </si>
  <si>
    <t>להשמיט את הכותרת, לשלוף בשדה זה את פרופיל המשתמש, ולהצמיד אותו לשם המשתמש</t>
  </si>
  <si>
    <t>אחר</t>
  </si>
  <si>
    <t>סטנדרטי</t>
  </si>
  <si>
    <t>לא תוקן</t>
  </si>
  <si>
    <t>משתמשים במערכת מוגדרים על סמך פרופיל המשתמש שלהם, בנוסף לזהותם. איזה נתון נשלף בשדה זה? לא מוכר לנו שדה כזה</t>
  </si>
  <si>
    <t>לא נתקבל מסמך מתוקן</t>
  </si>
  <si>
    <t>האפיון חסר או אינו משקף את התיקון</t>
  </si>
  <si>
    <t>מסך 94</t>
  </si>
  <si>
    <t>תיעוד התקדמות</t>
  </si>
  <si>
    <t>2.2</t>
  </si>
  <si>
    <t>קטגוריה טקסט מ הצגת קטגורית התיעוד טבלת קטגוריות</t>
  </si>
  <si>
    <t>כיצד נקבעת קטגוריית התיעוד?</t>
  </si>
  <si>
    <t>בקשה להבהרה</t>
  </si>
  <si>
    <t>אחר</t>
  </si>
  <si>
    <t>תהליך יצירת הכלי הינו קיסטומי, שם הקטגוריה הינו שם שבעת יצירת ה PD נקבע לפי רצון המשתמש.
PD=Progress Documentation</t>
  </si>
  <si>
    <t>מקובל</t>
  </si>
  <si>
    <t>נסגר</t>
  </si>
  <si>
    <t>מסך 94</t>
  </si>
  <si>
    <t>תיעוד התקדמות</t>
  </si>
  <si>
    <t>2.3</t>
  </si>
  <si>
    <t>תאריך האם התאריך תואם את המקרה שגיאה "הזן תאריך סימוכין בתוך תקופת זמן של מקרה מ –DD.MM.YY עד DD.MM.YY"
תאריך פורמט הזנה שגיאה " התאריך שהוזן אינו בתוקף, יש להזין תאריך בפורמט DD.MM.YYYY".
עובד קיים ערך בשדה עובד  שגיאה "הזן עובד"</t>
  </si>
  <si>
    <t>שדות אלו הינם מחושבים - יש להשמיט את הבדיקות</t>
  </si>
  <si>
    <t>אופיין בהתאם לדרישות המכרז</t>
  </si>
  <si>
    <t>לא במסגרת המכרז</t>
  </si>
  <si>
    <t>מחלוקת</t>
  </si>
  <si>
    <t xml:space="preserve">השדות הוגדרו כמחושבים במסמך האפיון עצמו. אנא שנו בהתאם. </t>
  </si>
  <si>
    <t>קובץ מחלוקות</t>
  </si>
  <si>
    <t>מסך 94</t>
  </si>
  <si>
    <t>תיעוד התקדמות</t>
  </si>
  <si>
    <t>2.4</t>
  </si>
  <si>
    <t>2.4. הרשאות
גישה לפי פרופיל משתמש.</t>
  </si>
  <si>
    <t>אין להציג לפרופיל משתמש "זוטר" יותר הערות שהזין פרופיל משתמש "בכיר" יותר - ינוהל במסגרת הרשאות. יש לדון לגבי המימוש</t>
  </si>
  <si>
    <t>הבהרה</t>
  </si>
  <si>
    <t>דרישה חדשה</t>
  </si>
  <si>
    <t>מידור זה הוא דרישה אשר לא כלולה בדרישות המכרז,
דרישה מספר 2.8.1.5
"המשתמש יוכל להוסיף הערה מאוחרת למידע קיים שהוזן (במרוכז לכל המפגש) גם לאחר מעבר פרק הזמן שהוגדר לתיקון. 
הבהרה: הערה זו לא תגרום לשינוי כלשהו במידע המקורי שהוזן"</t>
  </si>
  <si>
    <t>מחלוקת</t>
  </si>
  <si>
    <t>נדרש במסגרת הרשאות 10.1.1.5 כפי שהוסבר</t>
  </si>
  <si>
    <t>קובץ מחלוקות</t>
  </si>
  <si>
    <t>נסגר</t>
  </si>
  <si>
    <t>דו"ח 18</t>
  </si>
  <si>
    <t>היסטוריית שינויים</t>
  </si>
  <si>
    <t>2.2</t>
  </si>
  <si>
    <t>חסר</t>
  </si>
  <si>
    <t>"2.2  שדות במסך":
מזהה מטופל
קבוצת רכיבים (גיליון "קיבוץ ישויות לתיעוד פעולות"</t>
  </si>
  <si>
    <t>דרישה חדשה</t>
  </si>
  <si>
    <t>לא קיים בסט מסמכים שעבר עד ה 30/9/2014</t>
  </si>
  <si>
    <t>מחלוקת</t>
  </si>
  <si>
    <t>מזהה מטופל - נדרש במסגרת דרישות אבטחת מידע (סעיף 7.7.10.2 לתקן ISO 27799 הנדרש ע"י חוזר מנכ"ל משרד הבריאות 18/12 הנדרש לפי המפרט הטכני).
קבוצת רכיבים - הוגדר במסגרת המעבר על מסמכי האפיון לאור צורת הצגת המידע שתוארה באפיון. ראה הערה 438</t>
  </si>
  <si>
    <t xml:space="preserve">מזהה מטופל הוסף לטבלת התוצאות. נא להוסיפו גם לטבלת פרמטרי שליפה. 
שדה "טבלת האובייקט"  - נא לאפשר לבחור "הכל" (או לחילופין להתייחס לערך ריק בשדה זה כאל "הכל"). </t>
  </si>
  <si>
    <t>האפיון חסר או אינו משקף את התיקון</t>
  </si>
  <si>
    <t>מזהה מטופל הוסף לטבלת התוצאות. נא להוסיפו גם לטבלת פרמטרי שליפה. 
שדה "טבלת האובייקט"  - נא לאפשר לבחור "הכל" (או לחילופין להתייחס לערך ריק בשדה זה כאל "הכל"). 
לא ברור אילו ערכים ישבו בשדה זה. נא הסבר, לדוג' עבור שינוי בסטאטוס עיקריות אבחנה.
לא ברורה התייחסותכם לקיבוץ הרכיבים שנתבקש.</t>
  </si>
  <si>
    <t>האפיון חסר או אינו משקף את התיקון</t>
  </si>
  <si>
    <t>דו"ח 18</t>
  </si>
  <si>
    <t>היסטוריית שינויים</t>
  </si>
  <si>
    <t>2.2</t>
  </si>
  <si>
    <t>טבלת האובייקט CHAR ר בחירת טבלה במערכת  בחירת שם טבלה הקיימת במערכת, על טבלה זו דוח השינויים ירוץ.</t>
  </si>
  <si>
    <t>יש לתאר את האובייקטים בשפה הנהירה למשתמשי המערכת. הצעה - לפי גיליון "קיבוץ ישויות לתיעוד פעילויות"</t>
  </si>
  <si>
    <t>חוויית משתמש</t>
  </si>
  <si>
    <t>דרישה חדשה</t>
  </si>
  <si>
    <t>לא קיים בסט מסמכים שעבר עד ה 30/9/2014</t>
  </si>
  <si>
    <t>מחלוקת</t>
  </si>
  <si>
    <t xml:space="preserve">שיטת תיאור לבחירתכם, כל זמן שנהירה למשתמשי המערכת. נשמח לדון באפשרויות השונות. </t>
  </si>
  <si>
    <t>קובץ מחלוקות</t>
  </si>
  <si>
    <t>דו"ח 18</t>
  </si>
  <si>
    <t>היסטוריית שינויים</t>
  </si>
  <si>
    <t>2.2</t>
  </si>
  <si>
    <t>פעולה קומבו ר בחירת פעולה  בחירת פעולה אשר המשתמש ביצע בנתונים, מבין הפעולות (יצירה,עידכון,ביטול).</t>
  </si>
  <si>
    <t>יש להוסיף "הפיכה ללא פעיל" - מקרה פרטי של עדכון, אך משותף (במימוש שונה) בכל הישויות</t>
  </si>
  <si>
    <t>אחר</t>
  </si>
  <si>
    <t>ההערה מתייחסת לתהליך עידכון</t>
  </si>
  <si>
    <t>מקובל</t>
  </si>
  <si>
    <t>נסגר</t>
  </si>
  <si>
    <t>דו"ח 18</t>
  </si>
  <si>
    <t>היסטוריית שינויים</t>
  </si>
  <si>
    <t>2.3</t>
  </si>
  <si>
    <t>כפתור "ביצוע" קיום ערך בשדה מרפאת אם שגיאה "שים לב, יש להזין מרפאת אם".</t>
  </si>
  <si>
    <t>מדוע נבדקת הזנת מרפאת אם? לא תואר תפקיד לישות זו בתהליך זה</t>
  </si>
  <si>
    <t>בקשה להבהרה</t>
  </si>
  <si>
    <t>אפיון עודכן</t>
  </si>
  <si>
    <t>לא תוקן</t>
  </si>
  <si>
    <t>המסמך לא שונה במקום המבוקש והנושא לא הוסבר (על אף השינוי בסעיף 2.2)</t>
  </si>
  <si>
    <t>נבקש להחיל בדיקת תקינות: קיום ערך בלפחות אחד מהשדות: מזהה מטופל, מזהה משתמש, מרפאה.</t>
  </si>
  <si>
    <t>האפיון חסר או אינו משקף את התיקון</t>
  </si>
  <si>
    <t>נבקש להחיל בדיקת תקינות: קיום ערך בלפחות אחד מהשדות: מזהה מטופל, מזהה משתמש, מרפאה.</t>
  </si>
  <si>
    <t>האפיון חסר או אינו משקף את התיקון</t>
  </si>
  <si>
    <t>דו"ח 18</t>
  </si>
  <si>
    <t>היסטוריית שינויים</t>
  </si>
  <si>
    <t>2.4</t>
  </si>
  <si>
    <t>2.2 הרשאות</t>
  </si>
  <si>
    <t>יש להקפיד כי נשלפים רק פריטי מידע ורשומות המותרים למשתמש</t>
  </si>
  <si>
    <t>הבהרה</t>
  </si>
  <si>
    <t>דרישה חדשה</t>
  </si>
  <si>
    <t>הדירשה היא לגבי הרשאה לדוח עצמו, זהו דוח שמנהל המערכת מריץ על כן אין משמעות להגבלה לפי תוצאות הדוח
ראה דירשת מכרז מספר 2.8.1.4
"המערכת תתעד את כל התיקונים למידע רפואי ב-Log למטרות תחקור מידע. 
מנהל המערכת או משתמשים בעלי הרשאה לכך יוכלו לעיין ב-Log ולהפיק ממנו תדפיסים.
"</t>
  </si>
  <si>
    <t>מחלוקת</t>
  </si>
  <si>
    <t xml:space="preserve">נדרש במסגרת תכולה 10.1.1.5, וכן דרישות אבטחת מידע המגבילות גישת מנהלנים למידע קליני. עצם הצפייה במטה-דאטה שבלוג אינה מתירה צפייה בתוכן הנתונים. </t>
  </si>
  <si>
    <t>קובץ מחלוקות</t>
  </si>
  <si>
    <t>דו"ח 18</t>
  </si>
  <si>
    <t>היסטוריית שינויים</t>
  </si>
  <si>
    <t>3.2</t>
  </si>
  <si>
    <t>חסר</t>
  </si>
  <si>
    <t>"3.2 שדות במסך":
זהות האובייקט (Instance), לדוג' מזהה רשומה בDB
פרטי תחנה (שם טרמינל)
הצלחת הפעולה (כן/לא) ראה הערה 1077
סיבת אי הצלחת פעולה
זהות המטופל</t>
  </si>
  <si>
    <t>דרישה חדשה</t>
  </si>
  <si>
    <t>לא נמצא בדרישות המכרז</t>
  </si>
  <si>
    <t>מחלוקת</t>
  </si>
  <si>
    <t>זהות האובייקט - ראה הערה 438.
הצלחת פעולה - נדרש לפי סעיף 3.1.17 למסמך "הנחיות לפיתוח מערכות מאובטחות" של משרד הבריאות הנדרש במסגרת דרישות אבטחת מידע למפרט הטכני.</t>
  </si>
  <si>
    <t>זהות מטופל - הוסף לתוצאות. זהות אובייקט - תלוי הערה אחרת</t>
  </si>
  <si>
    <t>קובץ מחלוקות</t>
  </si>
  <si>
    <t>חסרים עדיין השדות: 
1. זהות האובייקט (Instance), לדוג' מזהה רשומה בDB (מה משמעות שדה "קוד האובייקט"?)
2. פרטי תחנה (שם טרמינל)
3. הצלחת הפעולה (כן/לא) ראה הערה 1077
4. סיבת אי הצלחת פעולה
במהלך הדיונים נאמר כי שדות אלו אינם רלוונטיים ונמצאים ב"דו"ח פעולות" - לא נמצא בדו"ח פעולות תיאור של השדות:
טבלת האובייקט
קוד האובייקט
שם האובייקט
שדה
ערך ישן
ערך חדש
כיצד ניתן יהיה לקבל מענה לשדות אלו?</t>
  </si>
  <si>
    <t>האפיון חסר או אינו משקף את התיקון</t>
  </si>
  <si>
    <t>דו"ח 18</t>
  </si>
  <si>
    <t>היסטוריית שינויים</t>
  </si>
  <si>
    <t>1.3</t>
  </si>
  <si>
    <t>דו"ח זה שולף מידע על כל פעולת יצירה/עדכון/מחיקה שמתבצעת במערכת.</t>
  </si>
  <si>
    <t>יש לשמור גם מידע על נסיונות שכשלו עקב הרשאות מערכת (בניגוד להרשאות המגיעות מתומ"ר)</t>
  </si>
  <si>
    <t>רוחבי</t>
  </si>
  <si>
    <t>דרישה חדשה</t>
  </si>
  <si>
    <t>אינו מצוי בדרישות המכרז ראה דרישה 2.8.1.4:
המערכת תתעד את כל התיקונים למידע רפואי ב-Log למטרות תחקור מידע. 
מנהל המערכת או משתמשים בעלי הרשאה לכך יוכלו לעיין ב-Log ולהפיק ממנו תדפיסים.</t>
  </si>
  <si>
    <t>מחלוקת</t>
  </si>
  <si>
    <t>הצלחת פעולה - נדרש לפי סעיף 3.1.17 למסמך "הנחיות לפיתוח מערכות מאובטחות" של משרד הבריאות הנדרש במסגרת דרישות אבטחת מידע למפרט הטכני. במידה וישנו Log אבטחת מידע אחר - אפשר לבחון פירוט מידע זה שם.</t>
  </si>
  <si>
    <t xml:space="preserve">בדו"ח פעולות ניתן מענה רק לניסיון גישה לתיק רגיש שכשל. </t>
  </si>
  <si>
    <t>האפיון חסר או אינו משקף את התיקון</t>
  </si>
  <si>
    <t>נסגר</t>
  </si>
  <si>
    <t>מסך 41</t>
  </si>
  <si>
    <t>פרטי מפגש</t>
  </si>
  <si>
    <t>1.3</t>
  </si>
  <si>
    <t>אשר תתריע כי לצורך חתימת המפגש, על המשתמש לבצע תיעוד מידע ממקור חיצוני
• תיעוד מידע ממקור חיצוני יהיה תנאי לחתימת המפגש (עמוד 6, סעיף 2.2)</t>
  </si>
  <si>
    <t>לא חובה לתעד מידע ממקור חיצוני</t>
  </si>
  <si>
    <t>אפיון עודכן</t>
  </si>
  <si>
    <t>לא תוקן</t>
  </si>
  <si>
    <t>יש להותיר את האזהרה אך לא לחסום את המשתמש.</t>
  </si>
  <si>
    <t>לא נתקבל מסמך מתוקן</t>
  </si>
  <si>
    <t>האפיון חסר או אינו משקף את התיקון</t>
  </si>
  <si>
    <t>יש להותיר את האזהרה אך לא לחסום את המשתמש.</t>
  </si>
  <si>
    <t>האפיון חסר או אינו משקף את התיקון</t>
  </si>
  <si>
    <t>מסך 41</t>
  </si>
  <si>
    <t>פרטי מפגש</t>
  </si>
  <si>
    <t>2.2</t>
  </si>
  <si>
    <t>סוג המפגש טקסט צ הצגת סוג המפגש   ריק רגיל או בדיעבד</t>
  </si>
  <si>
    <t>לשנות את הכותרת ל"מתאר הזנת המפגש"</t>
  </si>
  <si>
    <t>אפיון עודכן</t>
  </si>
  <si>
    <t>מקובל</t>
  </si>
  <si>
    <t>נסגר</t>
  </si>
  <si>
    <t>מסך 41</t>
  </si>
  <si>
    <t>פרטי מפגש</t>
  </si>
  <si>
    <t>2.2</t>
  </si>
  <si>
    <t>תאריך הזנה תאריך צ הצגת תאריך הזנת נתוני המפגש  תאריך נוכחי</t>
  </si>
  <si>
    <t>להוסיף גם שעה</t>
  </si>
  <si>
    <t>אפיון עודכן</t>
  </si>
  <si>
    <t>מקובל</t>
  </si>
  <si>
    <t>נסגר</t>
  </si>
  <si>
    <t>מסך 117</t>
  </si>
  <si>
    <t>משתמשים מועדפים</t>
  </si>
  <si>
    <t>1.4</t>
  </si>
  <si>
    <t>חסר</t>
  </si>
  <si>
    <t>"1.1. מסכים/תפריטים מפעילים":
מופעל בכל מקום בו יש לבחור משתמש</t>
  </si>
  <si>
    <t>אופיין בהתאם לדרישות המכרז</t>
  </si>
  <si>
    <t>בסעיף 1.4 רשום שהמסך יופעל ע"י כפתור "משתמשים מועדפים" במסך "פרטי מפגש"</t>
  </si>
  <si>
    <t>מקובל</t>
  </si>
  <si>
    <t>נסגר</t>
  </si>
  <si>
    <t>מסך 117</t>
  </si>
  <si>
    <t>משתמשים מועדפים</t>
  </si>
  <si>
    <t>2.2</t>
  </si>
  <si>
    <t>ב Check box ר בחירת משתמש  ריק מסומן או ריק בעת לחיצה על כפתור "בחר", יוזן קוד המשתמש הנבחר בשדה "משתמש מתעד" שבמסך המפעיל</t>
  </si>
  <si>
    <t>יש להתניע פעולה זו גם בלחיצה כפולה על רשומה או בלחיצה על enter</t>
  </si>
  <si>
    <t>חוויית משתמש</t>
  </si>
  <si>
    <t>אפיון עודכן</t>
  </si>
  <si>
    <t>יבוצע גם על ידי לחיצה כפולה</t>
  </si>
  <si>
    <t>מקובל</t>
  </si>
  <si>
    <t>נסגר</t>
  </si>
  <si>
    <t>מסך 117</t>
  </si>
  <si>
    <t>משתמשים מועדפים</t>
  </si>
  <si>
    <t>2.2</t>
  </si>
  <si>
    <t>חסר</t>
  </si>
  <si>
    <t>"1.1. שדות במסך":
פרופיל משתמש תחתיו עבד המשתמש שנשלף במבנה זו בפרק הזמן הנדון</t>
  </si>
  <si>
    <t>דרישה חדשה</t>
  </si>
  <si>
    <t>מחלוקת</t>
  </si>
  <si>
    <t>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t>
  </si>
  <si>
    <t>קובץ מחלוקות</t>
  </si>
  <si>
    <t>לא תוארה הצגת פרופיל משתמש. ראה הערה 849.</t>
  </si>
  <si>
    <t>האפיון חסר או אינו משקף את התיקון</t>
  </si>
  <si>
    <t>מסך 117</t>
  </si>
  <si>
    <t>משתמשים מועדפים</t>
  </si>
  <si>
    <t>1.6</t>
  </si>
  <si>
    <t>1.6. מאפיינים
מסך מלא.</t>
  </si>
  <si>
    <t>צריך להיות תיבת דו-שיח (רצוי לא מודאלית)</t>
  </si>
  <si>
    <t>אופיין בהתאם לדרישות המכרז</t>
  </si>
  <si>
    <t>יבוצע על ידי מסך מלא</t>
  </si>
  <si>
    <t>מחלוקת</t>
  </si>
  <si>
    <t>לא נמצאה דרישה להצגת רכיב זה במסך מלא. מה משמעות מבחינת ביצועים והתנהגות המערכת של מסך מלא?</t>
  </si>
  <si>
    <t>נסגר</t>
  </si>
  <si>
    <t>מסך 117</t>
  </si>
  <si>
    <t>משתמשים מועדפים</t>
  </si>
  <si>
    <t>2.1</t>
  </si>
  <si>
    <t>חסר</t>
  </si>
  <si>
    <t>"1.1. כפתורים במסך":
אפשרות לסידור הרשומות לפי הטורים השונים בסדר עולה/יורד
חיפוש רשומה</t>
  </si>
  <si>
    <t>אפיון עודכן</t>
  </si>
  <si>
    <t>מקובל</t>
  </si>
  <si>
    <t>נסגר</t>
  </si>
  <si>
    <t>מסך 10</t>
  </si>
  <si>
    <t>אנמנזה ובדיקה גופנית</t>
  </si>
  <si>
    <t>2.2</t>
  </si>
  <si>
    <t>רקע לפניה
מטרת המפגש
גורם מפנה
שם גורם מפנה
תאריך ההפניה
תלונה עיקרית
הערות</t>
  </si>
  <si>
    <t>שדות אלו שייכים למפגש ברה"ן (לסוגיו השונים) ויש להשמיטם בסוגי מפגש אחרים. ראה הגדרת מפגשים</t>
  </si>
  <si>
    <t>אפיון עודכן</t>
  </si>
  <si>
    <t>השדות לא הוסרו מהמסך לפי דרישה 2.4.3.1.
נוסף מסך חדש עם שדות אלו - דוח סיכום ברה"ן</t>
  </si>
  <si>
    <t>תשובה</t>
  </si>
  <si>
    <t>יש צורך במספר מסכים שונים מסוג זה לסוגי המפגש השונים.</t>
  </si>
  <si>
    <t>השדות הועברו למסך נפרד. יש לציין כי ישנם בל"ג קיים מסך שונה מעט (שלא תואר במסגרת מסמך אפיון מסך 29)
"בדיקה גופנית בל"ג": 
בדיקות נוספות להזנה ידנית
שאלון בדיקה גופנית בל"ג
דופק
לחץ דם
משקל
גובה
BMI
"תולדות נבדק בל"ג":
שאלון תולדות נבדק
תוצאות שאלונים קודמים
אבחנות
תרופות
שאלון אנמנזה בל"ג
תרופות לפי דיווח המטופל
ו"בדיקות סקר בל"ג":
חדות ראיה
אישיהרה
בדיקת עיוורון צבעים
D15
בדיקת קרקעית העין (פונדוס)
בדיקת שתן בל"ג
הערות לבדיקת שתן בל"ג
הוראות לרכז
האם החזיר שאלון?
קופת חולים
טלפון הסניף
כתובת הסניף</t>
  </si>
  <si>
    <t>האפיון חסר או אינו משקף את התיקון</t>
  </si>
  <si>
    <t>השדות הועברו למסך נפרד. יש לציין כי ישנם בל"ג קיים מסך שונה מעט (שלא תואר במסגרת מסמך אפיון מסך 29)
"בדיקה גופנית בל"ג": 
בדיקות נוספות להזנה ידנית
שאלון בדיקה גופנית בל"ג
דופק
לחץ דם
משקל
גובה
BMI
"תולדות נבדק בל"ג":
שאלון תולדות נבדק
תוצאות שאלונים קודמים
אבחנות
תרופות
שאלון אנמנזה בל"ג
תרופות לפי דיווח המטופל
ו"בדיקות סקר בל"ג":
חדות ראיה
אישיהרה
בדיקת עיוורון צבעים
D15
בדיקת קרקעית העין (פונדוס)
בדיקת שתן בל"ג
הערות לבדיקת שתן בל"ג
הוראות לרכז
האם החזיר שאלון?
קופת חולים
טלפון הסניף
כתובת הסניף</t>
  </si>
  <si>
    <t>האפיון חסר או אינו משקף את התיקון</t>
  </si>
  <si>
    <t>מסך 10</t>
  </si>
  <si>
    <t>אנמנזה ובדיקה גופנית</t>
  </si>
  <si>
    <t>1.7</t>
  </si>
  <si>
    <t>שרטוט המסך</t>
  </si>
  <si>
    <t>מבנה המסך משתנה מסוג מפגש למשנהו ויש לעצב את ממשק המשתמש בהתאם, ראה קובץ הגדרת מפגשים להגדרת מסכי "ממצאים" בסוגי המפגש השונים:
ממצאים
בברה"ן: 
  פרטי פנייה ואנמנזה - ברה"ן
  ראיון אנמנסטי
  מהלך המפגש וסטאטוס מנטלי - ברה"ן
  התרשמות ואבחנה - ברה"ן</t>
  </si>
  <si>
    <t>דרישה חדשה</t>
  </si>
  <si>
    <t>ראה סעיף 2.4.4.1 - 2.4.4.6</t>
  </si>
  <si>
    <t>מחלוקת</t>
  </si>
  <si>
    <t>ראה דרישה 9.4.1.1: "במערכת יהיו סוגי מפגש שונים לשימוש פרופילי משתמשים שונים כפי שיגדיר מנהל המערכת (כמוגדר בתהליך משנה 9.1.5 "ניהול הרשאות לסוגי מפגש").
במסגרת האפיון תוגדר התנהגות המערכת לסוגי המפגש השונים (כ-15-25 סוגים), לרבות סוגי המידע שניתן יהיה לתעד ולהתרשם מהם במסגרת כל סוג מפגש, ולידציות ולוגיקות שיופעלו בכל סוג מפגש."</t>
  </si>
  <si>
    <t>נסגר</t>
  </si>
  <si>
    <t>חסר:
ממסך "מהלך המפגש וסטאטוס מנטלי" - שדה "תכנים עיקריים" (מלל חופשי).
"התרשמות ואבחנה - ברה"ן" - שדה "סיכום (שיקולים בקבלת החלטות)" (מלל חופשי).</t>
  </si>
  <si>
    <t>האפיון חסר או אינו משקף את התיקון</t>
  </si>
  <si>
    <t>מסך 10</t>
  </si>
  <si>
    <t>אנמנזה ובדיקה גופנית</t>
  </si>
  <si>
    <t>1.7</t>
  </si>
  <si>
    <t>חסר</t>
  </si>
  <si>
    <t>"שרטוט המסך":
מדדים (ראה הגדרת מפגשים)
אבחנות
דיווח רפואי
צירוף מסמך
שאלונים למילוי (עבור אנמנזה, בדיקה גופנית ואחרים)</t>
  </si>
  <si>
    <t>חוויית משתמש</t>
  </si>
  <si>
    <t>אחר</t>
  </si>
  <si>
    <t>שאלונים - עודכן באפיון
כל שאר הרכיבים יוצגו כמשימות בתפריט המשימות ויקושרו בתחזוקת מנהל מערכת.</t>
  </si>
  <si>
    <t>תשובה</t>
  </si>
  <si>
    <t>אבחנות - נא להציב בכל זאת כטבלה נדיפה במסך זה, כמו שתואר בפגישה ב23/10/2014</t>
  </si>
  <si>
    <t>נסגר</t>
  </si>
  <si>
    <t>מסך 10</t>
  </si>
  <si>
    <t>אנמנזה ובדיקה גופנית</t>
  </si>
  <si>
    <t>2.1</t>
  </si>
  <si>
    <t>טקסט קבוע   מוצג מסך טקסט קבוע שבו יוצגו נוסחים קבועים שהגדיר מנהל המערכת לפי פרופיל משתמש. ניתן לבחור טקסט ולשלבו בשדה אנמנזה לעריכה.</t>
  </si>
  <si>
    <t>יש להציב לחצן זה גם עבור בדיקה גופנית</t>
  </si>
  <si>
    <t>אפיון עודכן</t>
  </si>
  <si>
    <t>מקובל</t>
  </si>
  <si>
    <t>נסגר</t>
  </si>
  <si>
    <t>מסך 10</t>
  </si>
  <si>
    <t>אנמנזה ובדיקה גופנית</t>
  </si>
  <si>
    <t>2.2</t>
  </si>
  <si>
    <t xml:space="preserve">תוצאות מעבדה צ'ק בוקס ר סימון פריט המידע לצורך הוספתו לאנמנזה טבלת תוצאות מעבדה  </t>
  </si>
  <si>
    <t>כיצד נבחרות תוצאות המעבדה לציטוט?</t>
  </si>
  <si>
    <t>בקשה להבהרה</t>
  </si>
  <si>
    <t>אחר</t>
  </si>
  <si>
    <t>בהתאם לפרק הזמן שהגדיר מנהל מערכת, יוצגו כל התוצאות שקיימות למטופל עבור תאריכים אלה. המשתמש יכול לערוך אותן כרצונו לאחר השליפה.</t>
  </si>
  <si>
    <t>בקשה להבהרת הפתרון</t>
  </si>
  <si>
    <t xml:space="preserve"> מה קורה עם דרישה 2.4.4.4 ו 2.4.4.5  =איך מוצגים המדדים באופן בולט? ואיך מצטטים משם את מה שרוצים?
כיצד יישתל הטקסט? כיצד המשתמש יוכל לערוך?</t>
  </si>
  <si>
    <t>מדדים: לא פורט כיצד יצוטטו המדדים. לגבי הצגה באופן בולט: הפתרון שהוצג אינו מספק - תלוי הערה אחרת</t>
  </si>
  <si>
    <t>קובץ מחלוקות</t>
  </si>
  <si>
    <t>מסך 10</t>
  </si>
  <si>
    <t>אנמנזה ובדיקה גופנית</t>
  </si>
  <si>
    <t>2.2</t>
  </si>
  <si>
    <t>חסר</t>
  </si>
  <si>
    <t>"1.1. שדות במסך"
אפשרות לציטוט תוכן מפגשים קודמים (שימושי מאוד)</t>
  </si>
  <si>
    <t>הרחבה</t>
  </si>
  <si>
    <t xml:space="preserve">דרישה חדשה </t>
  </si>
  <si>
    <t>ראה סעיף 2.4.4.1 - 2.4.4.6.
בנוסף, קיים שדה מידע קודם משמש להצגת תוכן המידע ממפגשים קודמים עבור השדה המיועד.</t>
  </si>
  <si>
    <t>מקובל</t>
  </si>
  <si>
    <t>נתבקש CR</t>
  </si>
  <si>
    <t>קובץ מחלוקות</t>
  </si>
  <si>
    <t>מסך 10</t>
  </si>
  <si>
    <t>אנמנזה ובדיקה גופנית</t>
  </si>
  <si>
    <t>1.7</t>
  </si>
  <si>
    <t>שרטוט המסך</t>
  </si>
  <si>
    <t>יש להרחיב את שדות אנמנזה ובדיקה גופנית ולהציבם אחד מעל השני כך שימלאו את רוב שטח המסך.</t>
  </si>
  <si>
    <t>אחר</t>
  </si>
  <si>
    <t>גודל תיבת הטקסט לא ישתנה כתוצאה מכך. בנוסף, שדה מידע קודם לא יוצג בצורה נוחה למשתמש.</t>
  </si>
  <si>
    <t>מקובל</t>
  </si>
  <si>
    <t>נסגר</t>
  </si>
  <si>
    <t>מסך 10</t>
  </si>
  <si>
    <t>אנמנזה ובדיקה גופנית</t>
  </si>
  <si>
    <t>2.2</t>
  </si>
  <si>
    <t>אנמנזה טקסט ר הזנת אנמנזה הורקע לבעיה   עד 70  תווים
בדיקה גופנית טקסט ר הזנת ממצאי הבדיקה הגופנית   עד 70 תווים</t>
  </si>
  <si>
    <t>יש להגדיל שדות אלו ל6000 תווים</t>
  </si>
  <si>
    <t>אחר</t>
  </si>
  <si>
    <t>כך אופיין.  נוספה הבהרה.</t>
  </si>
  <si>
    <t>מקובל</t>
  </si>
  <si>
    <t>נסגר</t>
  </si>
  <si>
    <t>מסך 10</t>
  </si>
  <si>
    <t>אנמנזה ובדיקה גופנית</t>
  </si>
  <si>
    <t>2.3</t>
  </si>
  <si>
    <t>חסר</t>
  </si>
  <si>
    <t>"1.1. בדיקות תקינות"
בדיקה כי תאריך ההפניה אינו עתידי</t>
  </si>
  <si>
    <t>אפיון עודכן</t>
  </si>
  <si>
    <t>מקובל</t>
  </si>
  <si>
    <t>נסגר</t>
  </si>
  <si>
    <t>מסך 107</t>
  </si>
  <si>
    <t>טקסט קבוע</t>
  </si>
  <si>
    <t>1.3</t>
  </si>
  <si>
    <t>בפתיחת מסך זה, יוצגו למשתמש אך ורק המשפטים שמנהל המערכת קישר לפי סוג מטפל ומיועדים לשדה אנמנזה</t>
  </si>
  <si>
    <t>מה לגבי נוסחים לשדה בדיקה גופנית (דרישה 2.4.9.2)?</t>
  </si>
  <si>
    <t>אחר</t>
  </si>
  <si>
    <t>נוספה הבהרה. בנוסף, לדרישה זו קיים מסך משפטים מובנים לשימוש משתמש פרטני.</t>
  </si>
  <si>
    <t>מקובל</t>
  </si>
  <si>
    <t>נסגר</t>
  </si>
  <si>
    <t>מסך 107</t>
  </si>
  <si>
    <t>טקסט קבוע</t>
  </si>
  <si>
    <t>2.1</t>
  </si>
  <si>
    <t>חסר</t>
  </si>
  <si>
    <t>"2.1. כפתורים במסך":
אפשרות לסידור הרשומות לפי הטורים השונים בסדר עולה/יורד
חיפוש רשומה</t>
  </si>
  <si>
    <t>אחר</t>
  </si>
  <si>
    <t>נוספה הבהרה- כסטנדרט מערכת בלחיצה על מקש ימני על שם העמודה, נפתח תפריט שבו ניתן לבצע מיון בסדר עולה/יורד, סינון על ערכי העמודה וחיפוש על הערכים בעמודה.</t>
  </si>
  <si>
    <t>מקובל</t>
  </si>
  <si>
    <t>נסגר</t>
  </si>
  <si>
    <t>מסך 107</t>
  </si>
  <si>
    <t>טקסט קבוע</t>
  </si>
  <si>
    <t>2.2</t>
  </si>
  <si>
    <t>חסר</t>
  </si>
  <si>
    <t>"שדות במסך:
שדה "קטגוריה" או דרך לקבץ את ההצעות השונות</t>
  </si>
  <si>
    <t>הרחבה</t>
  </si>
  <si>
    <t>אחר</t>
  </si>
  <si>
    <t xml:space="preserve">באמצעות תפריט ניתן לבצע מיון בעמודה, שמבצע בנוסף קיבוץ הערכים בצורה אוטומטית. אם רוצים להוסיף עמודה נוספת לקיבוץ - נדרש לדעת מה שמה ומה תוכנה. </t>
  </si>
  <si>
    <t>תשובה</t>
  </si>
  <si>
    <t>שם העמודה הוא "קטגוריה" ותוכנה יהיה מלל חופשי קצר שיתאר את הקטגוריה (מערכת גוף, תלונה וכד') אליה מיוחסים המשפטים.</t>
  </si>
  <si>
    <t>נסגר</t>
  </si>
  <si>
    <t>מסך 107</t>
  </si>
  <si>
    <t>טקסט קבוע</t>
  </si>
  <si>
    <t>2.1</t>
  </si>
  <si>
    <t xml:space="preserve">אישור   יציאה מהמסך. </t>
  </si>
  <si>
    <t>יש להתניע פעולה זו גם בלחיצה כפולה על רשומה או בלחיצה על enter</t>
  </si>
  <si>
    <t>אחר</t>
  </si>
  <si>
    <t>כך אופין - נוספה הבהרה</t>
  </si>
  <si>
    <t>מקובל</t>
  </si>
  <si>
    <t>נסגר</t>
  </si>
  <si>
    <t>מסך 11</t>
  </si>
  <si>
    <t>גורמי סיכון</t>
  </si>
  <si>
    <t>1.2</t>
  </si>
  <si>
    <t>תיעוד רגישויות והרגלים של המטופל כחלק מתיעוד מפגש. בנוסף, צפייה בנתונים שתועדו ממפגשים קודמים.</t>
  </si>
  <si>
    <t>יש לשלב רכיבי מסך זה במסכי המפגש האחרים. ראה קובץ "הגדרת מפגשים". בהתאם יש להטמיע את ההערות לרכיבי מסך זה גם בעת שילוב הרכיבים במסכים האחרים.</t>
  </si>
  <si>
    <t>חוויית משתמש</t>
  </si>
  <si>
    <t>אחר</t>
  </si>
  <si>
    <t>שילוב המסך הוא בקישור המשימה לסוג המפגש, לפי תחזוקת מנהל מערכת. משימה ניתנת לשיוך לסוג מפגש בקסטום.</t>
  </si>
  <si>
    <t>מקובל</t>
  </si>
  <si>
    <t>נסגר</t>
  </si>
  <si>
    <t>מסך 11</t>
  </si>
  <si>
    <t>גורמי סיכון</t>
  </si>
  <si>
    <t>2.1</t>
  </si>
  <si>
    <t>הוספת שורה   פתיחת שורה נוספת להזנה הוסף שורה</t>
  </si>
  <si>
    <t>בעת לחיצה על לחצן זה יש להתניע אוטומטית את תהליך "פתיחת מסך חיפוש גורם סיכון" (בהתאמה לטבלה הרלוונטית, לאור הערה 1101)</t>
  </si>
  <si>
    <t>חוויית משתמש</t>
  </si>
  <si>
    <t>אחר</t>
  </si>
  <si>
    <t>מסך סטנדרטי של המערכת, רצף התהליכים בו קבוע.</t>
  </si>
  <si>
    <t>לא תוקן</t>
  </si>
  <si>
    <t>כיצד לפתור בעיה זו? אני מניח שהתנהגות זו משותפת לכלל הטבלאות במערכת. האם יש דרך אחרת בה בלחיצה אחת יותנע התהליך הרלוונטי (לרוב חיפוש/הזנת זהות היישות המתוארת בטבלה)? מה קורה כאשר לוחצים ישירות על שורה ריקה בטבלה?</t>
  </si>
  <si>
    <t>נסגר</t>
  </si>
  <si>
    <t>מסך 11</t>
  </si>
  <si>
    <t>גורמי סיכון</t>
  </si>
  <si>
    <t>2.2</t>
  </si>
  <si>
    <t>גורם סיכון טקסט ר בחירת קוד גורם הסיכון טבלת רגישויות והרגלים   קוד גורם הסיכון</t>
  </si>
  <si>
    <t>ראה הערה 985</t>
  </si>
  <si>
    <t>אחר</t>
  </si>
  <si>
    <t>ראה הערה 985.</t>
  </si>
  <si>
    <t>לא תוקן</t>
  </si>
  <si>
    <t>עדיין נותרה טבלה אחת המשלב הרגלים ורגישויות.</t>
  </si>
  <si>
    <t>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t>
  </si>
  <si>
    <t>האפיון חסר או אינו משקף את התיקון</t>
  </si>
  <si>
    <t>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t>
  </si>
  <si>
    <t>האפיון חסר או אינו משקף את התיקון</t>
  </si>
  <si>
    <t>מסך 11</t>
  </si>
  <si>
    <t>גורמי סיכון</t>
  </si>
  <si>
    <t>2.2</t>
  </si>
  <si>
    <t xml:space="preserve">תיאור טקסט צ הצגת שם גורם הסיכון טבלת רגישויות והרגלים </t>
  </si>
  <si>
    <t>השדות המתאימים בכל טבלה - ראה גיליון "שדות בטבלאות למילוי"</t>
  </si>
  <si>
    <t>אחר</t>
  </si>
  <si>
    <t>לא קיים בגיליון</t>
  </si>
  <si>
    <t>תשובה</t>
  </si>
  <si>
    <t>מצורף</t>
  </si>
  <si>
    <t>ברגישויות נסתפק בשדה פירוט. נתבקש CR להתבטאות. הרגלים: תאריך תחילה וסיום: ראה הערה 412. 
"הפתרון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t>
  </si>
  <si>
    <t>האפיון חסר או אינו משקף את התיקון</t>
  </si>
  <si>
    <t>נסגר על סמך תשובת הספק</t>
  </si>
  <si>
    <t>מסך 11</t>
  </si>
  <si>
    <t>גורמי סיכון</t>
  </si>
  <si>
    <t>2.2</t>
  </si>
  <si>
    <t>ת. התחלה
שם עובד
ת. סיום
בוטל בתאריך</t>
  </si>
  <si>
    <t>שדות אלו נגזרים מנתוני המפגש ועל כן צריכים להיות מחושבים</t>
  </si>
  <si>
    <t>דרישה חדשה</t>
  </si>
  <si>
    <t>ראה סעיף 2.4.6.1 - 2.4.7.2</t>
  </si>
  <si>
    <t>מחלוקת</t>
  </si>
  <si>
    <t>לא ברורה ההערה - בהתאם להגדרת המסך, שכולל רשומות קיימות וחדשות, הרי שערכי שדות אלו נקבעים בעת ההזנה ואינם אמורים להיות לבחירת המשתמש - על כן הינם מחושבים.</t>
  </si>
  <si>
    <t>הוסף שדה "קוד עובד" - צריך להכיל את פרופיל המשתמש</t>
  </si>
  <si>
    <t>האפיון חסר או אינו משקף את התיקון</t>
  </si>
  <si>
    <t>הוסף שדה "קוד עובד" - צריך להכיל את פרופיל המשתמש. לא הובהרו עדיין השלכות ריבוי חשבונות משתמש לאדם על אפשרות שרשור פרופיל המשתמש לשמו.</t>
  </si>
  <si>
    <t>האפיון חסר או אינו משקף את התיקון</t>
  </si>
  <si>
    <t>מסך 11</t>
  </si>
  <si>
    <t>גורמי סיכון</t>
  </si>
  <si>
    <t>2.2</t>
  </si>
  <si>
    <t>ת. התחלה
שם עובד
ת. סיום
שם עובד
מרפאה
בוטל ע"י
בוטל בתאריך
סיבת ביטול</t>
  </si>
  <si>
    <t>יש לסדר שדות אלו כך שלא יתפסו שטח רב: לדוג' להצר את החלון המיועד לטבלה כך ששדות אלו יוצגו בגלילה או לחלופין להציגם רק בתגובה לבקשת המשתמש</t>
  </si>
  <si>
    <t>אחר</t>
  </si>
  <si>
    <t xml:space="preserve">כסטנדרט מערכת של סאפ - מנהל מערכת יכול לשנות את רוחב העמודות המוצגות במסך. </t>
  </si>
  <si>
    <t>מקובל</t>
  </si>
  <si>
    <t>נסגר</t>
  </si>
  <si>
    <t>מסך 11</t>
  </si>
  <si>
    <t>גורמי סיכון</t>
  </si>
  <si>
    <t>2.2</t>
  </si>
  <si>
    <t>סטטוס בחירה צ הצגת סטטוס גורם הסיכון</t>
  </si>
  <si>
    <t>יש להציג חיווי בולט (צבע/צלמית) על רשומה מבוטלת</t>
  </si>
  <si>
    <t>אפיון עודכן</t>
  </si>
  <si>
    <t>במקום חיווי, כל רשומה שנסגרה או בוטלה תעבור אוטומטית לטבלה נפרדת.
נוספה טבלת מבוטלים/סגורים למסך להצגת גורמי הסיכון (רגישות/הרגל) שנסגרו ובוטלו.</t>
  </si>
  <si>
    <t>בקשה להבהרת הפתרון</t>
  </si>
  <si>
    <t>מה פעולת לחצן "ביטול רשומה סגורה"?</t>
  </si>
  <si>
    <t>יש להותיר את הרשומות המתייחסות להרגל המתרחש בעבר בטבלה העליונה. היכן יתועדו תאריכי תחילת וסיום ההרגל עצמו? (בניגוד לתאריכי הזנת ושינוי תוקף הרשומה עצמה)? ראה הערה 412</t>
  </si>
  <si>
    <t>האפיון חסר או אינו משקף את התיקון</t>
  </si>
  <si>
    <t xml:space="preserve">יש להותיר את הרשומות המתייחסות להרגל המתרחש בעבר בטבלה העליונה. </t>
  </si>
  <si>
    <t>האפיון חסר או אינו משקף את התיקון</t>
  </si>
  <si>
    <t>מסך 11</t>
  </si>
  <si>
    <t>גורמי סיכון</t>
  </si>
  <si>
    <t>2.3</t>
  </si>
  <si>
    <t>חסר</t>
  </si>
  <si>
    <t>"2.3. בדיקות תקינות":
1. בעת שינוי סטאטוס של רשומה מ"פעילה" ל"לא פעילה" יש:
1.1 לוודא את הפעולה מול המשתמש בתיבת דו-שיח המוצגת בזמן הפעולה (לא בחתימת המפגש)
1.2 לדרוש הזנת סיבת הפיכה ללא פעיל</t>
  </si>
  <si>
    <t>אפיון עודכן</t>
  </si>
  <si>
    <t>מקובל</t>
  </si>
  <si>
    <t xml:space="preserve">תואר ששדה "סיבת ביטול" הוא חובה אך הוא חובה רק במתאר מסוים. 
לא תוארה תיבת דו-שיח לאישור הפיכת הרשומה ללא פעילה. </t>
  </si>
  <si>
    <t>האפיון חסר או אינו משקף את התיקון</t>
  </si>
  <si>
    <t xml:space="preserve">תואר ששדה "סיבת ביטול" הוא חובה אך הוא חובה רק במתאר מסוים. 
לא תוארה תיבת דו-שיח לאישור הפיכת הרשומה ללא פעילה. </t>
  </si>
  <si>
    <t>האפיון חסר או אינו משקף את התיקון</t>
  </si>
  <si>
    <t>מסך 11</t>
  </si>
  <si>
    <t>גורמי סיכון</t>
  </si>
  <si>
    <t>2.4</t>
  </si>
  <si>
    <t>2.4. הרשאות
אין.</t>
  </si>
  <si>
    <t>ישנן הרשאות לגבי רגישויות בהתאם לפרופיל משתמש.</t>
  </si>
  <si>
    <t>אחר</t>
  </si>
  <si>
    <t>התייחסות להרשאות מנוהלת באפיון ניהול הרשאות.</t>
  </si>
  <si>
    <t>מקובל</t>
  </si>
  <si>
    <t>נסגר</t>
  </si>
  <si>
    <t>מסך 12</t>
  </si>
  <si>
    <t>חיפוש גורמי סיכון</t>
  </si>
  <si>
    <t>1.2</t>
  </si>
  <si>
    <t xml:space="preserve">הזנת נתונים לפי קריטריוני חיפוש של רגישויות והרגלים. </t>
  </si>
  <si>
    <t>ראה הערה 985</t>
  </si>
  <si>
    <t>אחר</t>
  </si>
  <si>
    <t>ראה הערה 985.</t>
  </si>
  <si>
    <t>תלוי תשובה להערה אחרת</t>
  </si>
  <si>
    <t>ראה תשובה להערה 985</t>
  </si>
  <si>
    <t>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t>
  </si>
  <si>
    <t>האפיון חסר או אינו משקף את התיקון</t>
  </si>
  <si>
    <t>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t>
  </si>
  <si>
    <t>האפיון חסר או אינו משקף את התיקון</t>
  </si>
  <si>
    <t>מסך 12</t>
  </si>
  <si>
    <t>חיפוש גורמי סיכון</t>
  </si>
  <si>
    <t>2.1</t>
  </si>
  <si>
    <t>בחירה מרובה   פתיחת מסך להזנת ערכים נוספים. בחירה מרובה</t>
  </si>
  <si>
    <t>לא ברורה מטרת לחצן ותהליך אלו - המדובר במסך חיפוש בו המשתמש מזין קריטריון טקסטואלי לחיפוש. אלו ערכים מרובים ניתן להזין?</t>
  </si>
  <si>
    <t>בקשה להבהרה</t>
  </si>
  <si>
    <t>אחר</t>
  </si>
  <si>
    <t xml:space="preserve">ניתן להזין בחירה מרובה לערכים במידה ורוצים לבחור מספר קודים של גורם סיכון (רגישות/הרגל). או בחירה מרובה של טקסט תיאור לגורם סיכון (רגישות/הרגל). </t>
  </si>
  <si>
    <t>מקובל</t>
  </si>
  <si>
    <t>נסגר</t>
  </si>
  <si>
    <t>מסך 12</t>
  </si>
  <si>
    <t>חיפוש גורמי סיכון</t>
  </si>
  <si>
    <t>2.2</t>
  </si>
  <si>
    <t>גורם סיכון
טקסט קצר</t>
  </si>
  <si>
    <t>במה נבדלים שדות אלו?</t>
  </si>
  <si>
    <t>בקשה להבהרה</t>
  </si>
  <si>
    <t>אפיון עודכן</t>
  </si>
  <si>
    <t>לא תוקן</t>
  </si>
  <si>
    <t xml:space="preserve">עצם איחוד הרגלים ורגישויות אינו מקובל עלינו. יש לאפשר לחפש ברגישויות בנפרד ובהרגלים בנפרד. </t>
  </si>
  <si>
    <t>ההסבר עצמו מובן אך לאור המחלוקת  לגבי איחוד שתי היישויות (1101) הרי שאיננו מסכימים עם הצורך העומד בבסיסו. על כן, כאשר יופרדו היישויות השדה יהפוך למיותר. 
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t>
  </si>
  <si>
    <t>האפיון חסר או אינו משקף את התיקון</t>
  </si>
  <si>
    <t>ההסבר עצמו מובן אך לאור המחלוקת  לגבי איחוד שתי היישויות (1101) הרי שאיננו מסכימים עם הצורך העומד בבסיסו. על כן, כאשר יופרדו היישויות השדה יהפוך למיותר. 
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t>
  </si>
  <si>
    <t>האפיון חסר או אינו משקף את התיקון</t>
  </si>
  <si>
    <t>מסך 12</t>
  </si>
  <si>
    <t>חיפוש גורמי סיכון</t>
  </si>
  <si>
    <t>2.2</t>
  </si>
  <si>
    <t>הגבל מספר ל- מספר ח הגבלת מספר תוצאות החיפוש שיוצג  500 עד 3 תווים</t>
  </si>
  <si>
    <t>לשנות ערך ברירת מחדל של שדה זה ל20</t>
  </si>
  <si>
    <t>אחר</t>
  </si>
  <si>
    <t>המספר בערך השדה קבוע במסך סטנדרטי זה של המערכת.</t>
  </si>
  <si>
    <t>מקובל</t>
  </si>
  <si>
    <t xml:space="preserve">היות המסך סטדנרטי אינה פותרת את הבעיה. רשימת תוצאות חיפוש באורך של 500 רשומות הינה חסרת ערך. נא לשנות ערך ברירת מחדל זה ל20. </t>
  </si>
  <si>
    <t>האפיון חסר או אינו משקף את התיקון</t>
  </si>
  <si>
    <t xml:space="preserve">היות המסך סטדנרטי אינה פותרת את הבעיה. רשימת תוצאות חיפוש באורך של 500 רשומות הינה חסרת ערך. נא לשנות ערך ברירת מחדל זה ל20. </t>
  </si>
  <si>
    <t>האפיון חסר או אינו משקף את התיקון</t>
  </si>
  <si>
    <t>מסך 12</t>
  </si>
  <si>
    <t>חיפוש גורמי סיכון</t>
  </si>
  <si>
    <t>1.7</t>
  </si>
  <si>
    <t>"גורמי סיכון"</t>
  </si>
  <si>
    <t>שדה זה מופיע במסך אך לא מתואר בסעיף 2.4 - מה תפקידו? במה נבדל משדה "גורם סיכון"</t>
  </si>
  <si>
    <t>בקשה להבהרה</t>
  </si>
  <si>
    <t>אפיון עודכן</t>
  </si>
  <si>
    <t>תשובה</t>
  </si>
  <si>
    <t>יש לשנות כותרת שדה זה ל"קוד" על מנת שיהיה ברור יותר.</t>
  </si>
  <si>
    <t>נסגר</t>
  </si>
  <si>
    <t>מסך 12</t>
  </si>
  <si>
    <t>חיפוש גורמי סיכון</t>
  </si>
  <si>
    <t>2.2</t>
  </si>
  <si>
    <t>גורם סיכון</t>
  </si>
  <si>
    <t>יש לאפשר חיפוש עם wildcards</t>
  </si>
  <si>
    <t>אחר</t>
  </si>
  <si>
    <t>מסך סטנדרטי של המערכת.</t>
  </si>
  <si>
    <t>מקובל</t>
  </si>
  <si>
    <t>נסגר</t>
  </si>
  <si>
    <t>מסך 12</t>
  </si>
  <si>
    <t>חיפוש גורמי סיכון</t>
  </si>
  <si>
    <t>1.7</t>
  </si>
  <si>
    <t>חסר</t>
  </si>
  <si>
    <t>"שרטוט המסך":
דפדוף בעץ הרגישויות/הרגלים/תולדות משפחה (2.4.5.1, 2.4.6.1, 2.4.7.1)</t>
  </si>
  <si>
    <t>אחר</t>
  </si>
  <si>
    <t>מוצג במסך תוצאות חיפוש גורמי סיכון</t>
  </si>
  <si>
    <t>מקובל</t>
  </si>
  <si>
    <t>נסגר</t>
  </si>
  <si>
    <t>מסך 13</t>
  </si>
  <si>
    <t>תוצאות חיפוש גורמי סיכון</t>
  </si>
  <si>
    <t>1.2</t>
  </si>
  <si>
    <t xml:space="preserve">הצגת תוצאות החיפוש עבור רגישויות והרגלים לפי קריטריוני חיפוש שהוזנו. </t>
  </si>
  <si>
    <t>ראה הערה 985</t>
  </si>
  <si>
    <t>אחר</t>
  </si>
  <si>
    <t>ראה הערה 985.</t>
  </si>
  <si>
    <t>תלוי תשובה להערה אחרת</t>
  </si>
  <si>
    <t>ראה תשובה להערה 985</t>
  </si>
  <si>
    <t>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t>
  </si>
  <si>
    <t>האפיון חסר או אינו משקף את התיקון</t>
  </si>
  <si>
    <t>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t>
  </si>
  <si>
    <t>האפיון חסר או אינו משקף את התיקון</t>
  </si>
  <si>
    <t>מסך 13</t>
  </si>
  <si>
    <t>תוצאות חיפוש גורמי סיכון</t>
  </si>
  <si>
    <t>2.1</t>
  </si>
  <si>
    <t>חסר</t>
  </si>
  <si>
    <t>סעיף "1.1. כפתורים במסך":
אפשרות לסידור הרשומות לפי הטורים השונים בסדר עולה/יורד</t>
  </si>
  <si>
    <t>אחר</t>
  </si>
  <si>
    <t>נוספה הבהרה לאפיון</t>
  </si>
  <si>
    <t>מקובל</t>
  </si>
  <si>
    <t>נסגר</t>
  </si>
  <si>
    <t>מסך 13</t>
  </si>
  <si>
    <t>תוצאות חיפוש גורמי סיכון</t>
  </si>
  <si>
    <t>1.7</t>
  </si>
  <si>
    <t>1.1. שרטוט המסך</t>
  </si>
  <si>
    <t>ברשימות מקובצות (רגישויות) - להציג את התוצאה כעץ</t>
  </si>
  <si>
    <t>אופיין בהתאם לדרישות המכרז</t>
  </si>
  <si>
    <t xml:space="preserve"> זה מסך סטנדרטי  של המערכת שמאפשר הצגה לפי הקבוצות</t>
  </si>
  <si>
    <t>מקובל</t>
  </si>
  <si>
    <t>תודה על ההבהרה</t>
  </si>
  <si>
    <t>נסגר</t>
  </si>
  <si>
    <t>מסך 35</t>
  </si>
  <si>
    <t>תולדות משפחה</t>
  </si>
  <si>
    <t>1.2</t>
  </si>
  <si>
    <t>תיעוד תולדות משפחה של המטופל כחלק מתיעוד מפגש. בנוסף, צפייה בנתונים שתועדו ממפגשים קודמים.</t>
  </si>
  <si>
    <t>יש לשלב רכיבי מסך זה במסכי המפגש האחרים. ראה קובץ "הגדרת מפגשים". בהתאם יש להטמיע את ההערות לרכיבי מסך זה גם בעת שילוב הרכיבים במסכים האחרים.</t>
  </si>
  <si>
    <t>חוויית משתמש</t>
  </si>
  <si>
    <t>אחר</t>
  </si>
  <si>
    <t>ניתן לשלב את הרכיב בכל סוג מפגש שמעוניינים. הנושא בר קסטום ויבוצע רק בשלב הקמת המערכת. כמו כן הרכיב יתנהג בצורה זהה בכל סוגי המפגשים.</t>
  </si>
  <si>
    <t>מקובל</t>
  </si>
  <si>
    <t>נסגר</t>
  </si>
  <si>
    <t>מסך 35</t>
  </si>
  <si>
    <t>תולדות משפחה</t>
  </si>
  <si>
    <t>1.6</t>
  </si>
  <si>
    <t>1.6. מאפיינים
מסך POPUP.</t>
  </si>
  <si>
    <t>יש להציב טבלה זו כרכיב במסכים השונים (כמתואר בהערה 1118).</t>
  </si>
  <si>
    <t>אחר</t>
  </si>
  <si>
    <t>אפשרי. ראה תגובה להערה 1118</t>
  </si>
  <si>
    <t>מקובל</t>
  </si>
  <si>
    <t>נסגר</t>
  </si>
  <si>
    <t>מסך 35</t>
  </si>
  <si>
    <t>תולדות משפחה</t>
  </si>
  <si>
    <t>2.1</t>
  </si>
  <si>
    <t>הוספת שורה   פתיחת שורה נוספת להזנה הוסף שורה</t>
  </si>
  <si>
    <t>בעת לחיצה על לחצן זה יש להתניע אוטומטית את תהליך "פתיחת מסך חיפוש סטנדרטי" של שדה "אירוע"</t>
  </si>
  <si>
    <t>חוויית משתמש</t>
  </si>
  <si>
    <t>אפיון עודכן</t>
  </si>
  <si>
    <t>מקובל</t>
  </si>
  <si>
    <t>נסגר</t>
  </si>
  <si>
    <t>מסך 35</t>
  </si>
  <si>
    <t>תולדות משפחה</t>
  </si>
  <si>
    <t>2.1</t>
  </si>
  <si>
    <t>אירוע   פתיחת מסך חיפוש סטנדרטי
קרבת משפחה   פתיחת מסך חיפוש סטנדרטי</t>
  </si>
  <si>
    <t>בהינתן מספר הרשומות הקטן בכל אחת מרשימות אלו יש להציג את הטבלה המלאה לבחירת המשתמש במסך נפתח הכולל לחצן לחיפוש, סינון וסידור הרשומות ביוזמת המשתמש</t>
  </si>
  <si>
    <t>חוויית משתמש</t>
  </si>
  <si>
    <t>אחר</t>
  </si>
  <si>
    <t>יפתח מסך לחיפוש מהטבלה הרלוונטית.</t>
  </si>
  <si>
    <t>מקובל</t>
  </si>
  <si>
    <t>נסגר</t>
  </si>
  <si>
    <t>מסך 35</t>
  </si>
  <si>
    <t>תולדות משפחה</t>
  </si>
  <si>
    <t>2.2</t>
  </si>
  <si>
    <t>ת. התחלה
שם עובד
ת. סיום
בוטל בתאריך</t>
  </si>
  <si>
    <t>שדות אלו נגזרים מנתוני המפגש ועל כן צריכים להיות מחושבים</t>
  </si>
  <si>
    <t>אפיון עודכן</t>
  </si>
  <si>
    <t>למעט תאריך סיום (משמעות שונה מתאריך ביטול).</t>
  </si>
  <si>
    <t>מקובל</t>
  </si>
  <si>
    <t>נסגר</t>
  </si>
  <si>
    <t>מסך 35</t>
  </si>
  <si>
    <t>תולדות משפחה</t>
  </si>
  <si>
    <t>2.2</t>
  </si>
  <si>
    <t>ת. התחלה
שם עובד
ת. סיום
שם עובד
מרפאה
בוטל ע"י
בוטל בתאריך
סיבת ביטול</t>
  </si>
  <si>
    <t>יש לסדר שדות אלו כך שלא יתפסו שטח רב: לדוג' להצר את החלון המיועד לטבלה כך ששדות אלו יוצגו בגלילה או לחלופין להציגם רק בתגובה לבקשת המשתמש</t>
  </si>
  <si>
    <t>אחר</t>
  </si>
  <si>
    <t>בכל מקרה מדובר במסך מלא, כך שיש די שטח לכל הטבלה ללא צורך בגלילה רוחבית.</t>
  </si>
  <si>
    <t>מקובל</t>
  </si>
  <si>
    <t>נסגר</t>
  </si>
  <si>
    <t>מסך 35</t>
  </si>
  <si>
    <t>תולדות משפחה</t>
  </si>
  <si>
    <t>2.2</t>
  </si>
  <si>
    <t>אירוע טבלאי ח בחירת קוד תולדות משפחה טבלת תולדות משפחה</t>
  </si>
  <si>
    <t>ראה גיליון "שדות בטבלאות למילוי" בקובץ הגדרת מפגשים לפירוט השדות הנחוצים. בהתאם, יש לשנות סוג שדה זה לאבחנה (מתוך טבלת אבחנות CPR) ולפתוח מסך חיפוש בהתאם</t>
  </si>
  <si>
    <t>דרישה חדשה</t>
  </si>
  <si>
    <t>ראה דרישה 2.4.7.1</t>
  </si>
  <si>
    <t>מחלוקת</t>
  </si>
  <si>
    <t>רשימת הערכים של שדה "תולדות" נתונה לבחירה שרירותית שלנו. בהתאם, במידה ואינכם מוכנים להקים את שני השדות הנוספים שנתבקשו, נשלב פשוט את תוכן השדות ברשימת הערכים (כלומר עבור כל מחלה ישוכפלו הערכים עבור כל דרגת קרבה ועבור כל גיל).</t>
  </si>
  <si>
    <t>נסגר</t>
  </si>
  <si>
    <t>מסך 35</t>
  </si>
  <si>
    <t>תולדות משפחה</t>
  </si>
  <si>
    <t>2.2</t>
  </si>
  <si>
    <t>סיבת ביטול טקסט ר הזנת סיבה לביטול גורם הסיכון   עד 30 תווים</t>
  </si>
  <si>
    <t>יש להאריך שדה זה ל250 תווים</t>
  </si>
  <si>
    <t>אחר</t>
  </si>
  <si>
    <t>ההגבלה היא לתצוגה בלבד. מאחר והשדה מוגדר כטקסט ארוך המשתמש יוכל לפתוח שדה לתיעוד מלל רחב</t>
  </si>
  <si>
    <t>מקובל</t>
  </si>
  <si>
    <t>נסגר</t>
  </si>
  <si>
    <t>מסך 35</t>
  </si>
  <si>
    <t>תולדות משפחה</t>
  </si>
  <si>
    <t>2.3</t>
  </si>
  <si>
    <t>חסר</t>
  </si>
  <si>
    <t>"2.3. בדיקות תקינות":
1. בעת שינוי סטאטוס של רשומה מ"פעילה" ל"לא פעילה" יש לדרוש הזנת סיבת הפיכה ללא פעיל</t>
  </si>
  <si>
    <t>[לא נתקבלה הערה]</t>
  </si>
  <si>
    <t>[לא נתקבלה הערה]</t>
  </si>
  <si>
    <t>חסר מידע</t>
  </si>
  <si>
    <t>לא נתקבלה תשובה</t>
  </si>
  <si>
    <t>נסגר</t>
  </si>
  <si>
    <t>מסך 35</t>
  </si>
  <si>
    <t>תולדות משפחה</t>
  </si>
  <si>
    <t>2.4</t>
  </si>
  <si>
    <t>2.4. הרשאות
אין.</t>
  </si>
  <si>
    <t>ישנן הרשאות לגבי תולדות משפחה בהתאם לפרופיל משתמש.</t>
  </si>
  <si>
    <t>אפיון עודכן</t>
  </si>
  <si>
    <t>מקובל</t>
  </si>
  <si>
    <t>נסגר</t>
  </si>
  <si>
    <t>מסך 33</t>
  </si>
  <si>
    <t>ועדה רפואית</t>
  </si>
  <si>
    <t>סוג בחירה ר בחירת סוג סעיף הליקוי   מותאם/ קבוע/ זמני בבחירת הערך- זמני, השדה "חודשי זמניות" נפתח להזנה.</t>
  </si>
  <si>
    <t>יש לפצל שדה זה לשניים:
מותאם - בוליאני
זמניות: קבוע/זמני</t>
  </si>
  <si>
    <t>אפיון עודכן</t>
  </si>
  <si>
    <t>לא תוקן</t>
  </si>
  <si>
    <t>עדיין נותר טור אחד.</t>
  </si>
  <si>
    <t>נוסף אכן טור "מותאם" (תיבת סימון) אך לא הוצב טור חודשי זמניות ברמת סעיף ליקוי - נחוץ.</t>
  </si>
  <si>
    <t>האפיון חסר או אינו משקף את התיקון</t>
  </si>
  <si>
    <t>נוסף אכן טור "מותאם" (תיבת סימון) אך לא הוצב טור חודשי זמניות ברמת סעיף ליקוי - נחוץ.</t>
  </si>
  <si>
    <t>האפיון חסר או אינו משקף את התיקון</t>
  </si>
  <si>
    <t>מסך 33</t>
  </si>
  <si>
    <t>ועדה רפואית</t>
  </si>
  <si>
    <t>החייל מצהיר צ'ק בוקס ר סימון הצהרת החייל</t>
  </si>
  <si>
    <t>יש להשמיט שדה זה</t>
  </si>
  <si>
    <t>אפיון עודכן</t>
  </si>
  <si>
    <t>לא תוקן</t>
  </si>
  <si>
    <t>עדיין נותר שדה זה</t>
  </si>
  <si>
    <t>נסגר</t>
  </si>
  <si>
    <t>מסך 33</t>
  </si>
  <si>
    <t>ועדה רפואית</t>
  </si>
  <si>
    <t>החייל חתם על הצהרה 002 צ'ק בוקס ר סימון חתימה על הצהרה 002</t>
  </si>
  <si>
    <t xml:space="preserve">יש לאפשר הזנת שדה זה לאחר חתימת המפגש והפקת התדפיס. לחלופין יש לאפשר שמירת והדפסת תוכן שדה "הצהרת הנבדק" טרם החתימה </t>
  </si>
  <si>
    <t>דרישה חדשה</t>
  </si>
  <si>
    <t>מחלוקת</t>
  </si>
  <si>
    <t>דרישה 3.3.1.5, מגדירה במפורש הפקת התדפיס הנדון באמצע התהליך: "הפקת תדפיס הצהרת המטופל ותיעוד שהמטופל חתם עליו"</t>
  </si>
  <si>
    <t>סוכם כי יוסף לחצן הדפסה לתוכן שדה זה אולם לא נמצא לחצן כזה במסמך האפיון.</t>
  </si>
  <si>
    <t>האפיון חסר או אינו משקף את התיקון</t>
  </si>
  <si>
    <t>סוכם כי יוסף לחצן הדפסה לתוכן שדה זה אולם לא נמצא לחצן כזה במסמך האפיון.</t>
  </si>
  <si>
    <t>האפיון חסר או אינו משקף את התיקון</t>
  </si>
  <si>
    <t>תדפיס 4</t>
  </si>
  <si>
    <t>ועדה רפואית למטופל</t>
  </si>
  <si>
    <t>1.5</t>
  </si>
  <si>
    <t>עבור: מפקד/ק.קישור</t>
  </si>
  <si>
    <t>יש להשמיט שדה זה</t>
  </si>
  <si>
    <t>אפיון עודכן</t>
  </si>
  <si>
    <t>מקובל</t>
  </si>
  <si>
    <t>נסגר</t>
  </si>
  <si>
    <t>תדפיס 4</t>
  </si>
  <si>
    <t>ועדה רפואית למטופל</t>
  </si>
  <si>
    <t>1.5</t>
  </si>
  <si>
    <t>במידה ונקבע פרופיל קבוע יוצג- ]
הופיע בפני ועדה רפואית ונקבע לו פרופיל X.
[במידה ונקבע פרופיל זמני יוצג -]
הופיע בפני ועדה רפואית ונקבע לו פרופיל X זמני למשך X חודשים</t>
  </si>
  <si>
    <t>במידה והפרופיל הרפואי לא נפתח לעיון מחדש במהלך המפגש יש להזין "הופיע בפני וועדה אך לא הוחלט על שינוי פרופיל רפואי"</t>
  </si>
  <si>
    <t>אפיון עודכן</t>
  </si>
  <si>
    <t>מקובל</t>
  </si>
  <si>
    <t>נסגר</t>
  </si>
  <si>
    <t>תדפיס 5</t>
  </si>
  <si>
    <t>פרוטוקול ועדה רפואית</t>
  </si>
  <si>
    <t>1.5</t>
  </si>
  <si>
    <t>הערות הנבדק:</t>
  </si>
  <si>
    <t>לאור הערה 1130 יש להשמיט שדה זה</t>
  </si>
  <si>
    <t>אפיון עודכן</t>
  </si>
  <si>
    <t>לא תוקן</t>
  </si>
  <si>
    <t>הערה זו תלויה במימוש הערה 1130. במידה וההערה הנ"ל לא תמומש, יש להשמיט הערה זו.</t>
  </si>
  <si>
    <t>הוסכם על מימוש הערה 1130 אולם לא מומש בפועל. להחליט לגבי שדה זה לפי 1130.</t>
  </si>
  <si>
    <t>האפיון חסר או אינו משקף את התיקון</t>
  </si>
  <si>
    <t>הוסכם על מימוש הערה 1130 אולם לא מומש בפועל. להחליט לגבי שדה זה לפי 1130.</t>
  </si>
  <si>
    <t>האפיון חסר או אינו משקף את התיקון</t>
  </si>
  <si>
    <t>תדפיס 5</t>
  </si>
  <si>
    <t>פרוטוקול ועדה רפואית</t>
  </si>
  <si>
    <t>1.5</t>
  </si>
  <si>
    <t>סוג ליקוי</t>
  </si>
  <si>
    <t>לאור הערה 1128 יש לפצל עמודה זו לשתי עמודות: האם מותאם ו"חודשי זמניות"</t>
  </si>
  <si>
    <t>אחר</t>
  </si>
  <si>
    <t>עודכן לעמודת מותאם , חודשי זמניות מוצג עבור כל הסעיפים ולא קיים עבור כל סעיף</t>
  </si>
  <si>
    <t>לא תוקן</t>
  </si>
  <si>
    <t xml:space="preserve">לכל סעיף מוגדר חודשי זמניות אך בסופו של דבר מחושב שדה זמניות אחד - הקצר מביניהם. </t>
  </si>
  <si>
    <t>חודשי זמניות מוזנים עבור כ"א מהסעיפים.</t>
  </si>
  <si>
    <t>האפיון חסר או אינו משקף את התיקון</t>
  </si>
  <si>
    <t>חודשי זמניות מוזנים עבור כ"א מהסעיפים.</t>
  </si>
  <si>
    <t>האפיון חסר או אינו משקף את התיקון</t>
  </si>
  <si>
    <t>תדפיס 5</t>
  </si>
  <si>
    <t>פרוטוקול ועדה רפואית</t>
  </si>
  <si>
    <t>2.2</t>
  </si>
  <si>
    <t>הודעה על קביעת פרופיל רפואי טקסט כותרת התדפיס טבלת סוגי תדפיס</t>
  </si>
  <si>
    <t>בשרטוט מופיע "פרוטוקול ועדה רפואית לשינוי כושר בריאותי" - לדבוק בניסוח זה.</t>
  </si>
  <si>
    <t>אפיון עודכן</t>
  </si>
  <si>
    <t>מקובל</t>
  </si>
  <si>
    <t>נסגר</t>
  </si>
  <si>
    <t>תדפיס 5</t>
  </si>
  <si>
    <t>פרוטוקול ועדה רפואית</t>
  </si>
  <si>
    <t>1.5</t>
  </si>
  <si>
    <t>לוגו</t>
  </si>
  <si>
    <t>יש להוסיף את מלל הכותרת העליונה הקבוע</t>
  </si>
  <si>
    <t>אפיון עודכן</t>
  </si>
  <si>
    <t>לא תוקן</t>
  </si>
  <si>
    <t>המסמך אינו סודי רפואי כך שיש להשמיט את המלל " סודי רפואי - 
-  תדפיס זה מכיל מידע רפואי אישי המוגן לפי חוק. השימוש לצרכים רפואיים בלבד  - 
"</t>
  </si>
  <si>
    <t>המלל שביקשנו להסיר עודנו קיים.</t>
  </si>
  <si>
    <t>האפיון חסר או אינו משקף את התיקון</t>
  </si>
  <si>
    <t>המלל שביקשנו להסיר עודנו קיים.</t>
  </si>
  <si>
    <t>האפיון חסר או אינו משקף את התיקון</t>
  </si>
  <si>
    <t>מסך 72</t>
  </si>
  <si>
    <t xml:space="preserve">דו"ח מבקרים במרפאה </t>
  </si>
  <si>
    <t>1.6</t>
  </si>
  <si>
    <t>1.6. מאפיינים
מסך MODAL.</t>
  </si>
  <si>
    <t>צריך להיות לא-מודאלי</t>
  </si>
  <si>
    <t>אחר</t>
  </si>
  <si>
    <t xml:space="preserve">חלון סטנדרט </t>
  </si>
  <si>
    <t>מקובל</t>
  </si>
  <si>
    <t>נסגר</t>
  </si>
  <si>
    <t>מסך 72</t>
  </si>
  <si>
    <t xml:space="preserve">דו"ח מבקרים במרפאה </t>
  </si>
  <si>
    <t>2.1</t>
  </si>
  <si>
    <t>מוסד   מוצג הערך 1 עבור – רשומה רפואית (הרמה הכי גבוהה במבנה הארגוני).</t>
  </si>
  <si>
    <t>יש להשמיט שדה זה</t>
  </si>
  <si>
    <t>אחר</t>
  </si>
  <si>
    <t xml:space="preserve">חלון סטנדרט </t>
  </si>
  <si>
    <t>מקובל</t>
  </si>
  <si>
    <t>נסגר</t>
  </si>
  <si>
    <t>מסך 72</t>
  </si>
  <si>
    <t xml:space="preserve">דו"ח מבקרים במרפאה </t>
  </si>
  <si>
    <t>2.1</t>
  </si>
  <si>
    <t>מרפאת חוץ/מתקן שירות   מוצגת רשימה עם שמות מרפאות בשיוך לפרופיל משמש.</t>
  </si>
  <si>
    <t>ישנם פרופילי משתמש שאינם משויכים למבנה. מנגד, לפרופילי משתמש מסוימים יש להגביל את יכולת השליפה בדו"ח. יש לנהל זאת ברמת פרופיל משתמש (האם פתוח להפקת דו"ח זה עבור כל מבנה או רק למבנים פרטניים)</t>
  </si>
  <si>
    <t>אחר</t>
  </si>
  <si>
    <t xml:space="preserve">לא ברורה השאלה </t>
  </si>
  <si>
    <t>תשובה</t>
  </si>
  <si>
    <t>לפי מסמך האפיון שמות המרפאות לבחירה עבור שדה זה תלויות לפרופיל המשתמש, אולם השיוך למבנה פרטני קיים במשתמש פרטני ולא ברמת פרופיל המשתמש (פרופיל משתמש "מפקד מרפאה" משוייך לסוג מבנה "מרפאה ראשונית", כשכל משתמש פרטני מפרופיל משתמש זה משויך למרפאה ראשונית פרטנית). בכזה מקרה יש לתת לפרופיל משתמש זה להפיק דו"ח זה רק במבנה אליו הוא משויך.</t>
  </si>
  <si>
    <t>לשתול בשדה זה את המבנה הנוכחי ללא אפשרות שינוי.</t>
  </si>
  <si>
    <t>האפיון חסר או אינו משקף את התיקון</t>
  </si>
  <si>
    <t>לשתול בשדה זה את המבנה הנוכחי ללא אפשרות שינוי. בהגדרת שדות השליפה מבנה זה אכן מתואר כשדה צפייה אולם יש לחדד במסמך האפיון כי המדובר במבנה הנוכחי (בסעיף 1.3 "משתמש יוכל להפיק דוח שיציג את רשימת המטופלים שביקרו במרפאה" - לא ברור באיזו מרפאה מדובר).</t>
  </si>
  <si>
    <t>האפיון חסר או אינו משקף את התיקון</t>
  </si>
  <si>
    <t>מסך 72</t>
  </si>
  <si>
    <t xml:space="preserve">דו"ח מבקרים במרפאה </t>
  </si>
  <si>
    <t>2.2</t>
  </si>
  <si>
    <t>שדות במסך</t>
  </si>
  <si>
    <t>ממסך זה יש להשמיט שדות שאינם בשימוש (ובמידה והם מותרים על כנם - לחסום אותם להזנה)</t>
  </si>
  <si>
    <t>אחר</t>
  </si>
  <si>
    <t xml:space="preserve">נדרש לדעת באיזה שדות מדובר - לא ניתן להסיר את מרביתם ללא תהליכי REPAIR </t>
  </si>
  <si>
    <t>תשובה</t>
  </si>
  <si>
    <t>למיטב הבנתנו מסך זה משמש לחילול השליפה גם למסך ממתינים לרופא. במסך ממתינים לרופא יש עבור כל מטופל שני טורים:
1. תור: ייקבע לפי קיום תור למשתמש פרטני בתאריך/טווח תאריכים מבוקש, על סמך נתוני זימון תורים.
2. פעולה שבוצעה בתיק: מפגש, חיסון, שינוי סטאטוס וכדו', על סמך הmeta-data של הפעולה (בוצעה על ידי המשתמש המבוקש בתאריך/טווח התאריכים המבוקש).
לגבי השדות - רובם אינם מובנים בהקשר זה. נרצה לשוחח איתכם ולהבין את תפקיד השדות בשליפה.</t>
  </si>
  <si>
    <t>קובץ מחלוקות</t>
  </si>
  <si>
    <t>חסרים שדות:
זהות משתמש אליו זומן
זהות משתמש שערך את המפגש
...</t>
  </si>
  <si>
    <t>האפיון חסר או אינו משקף את התיקון</t>
  </si>
  <si>
    <t>מסך 72</t>
  </si>
  <si>
    <t xml:space="preserve">דו"ח מבקרים במרפאה </t>
  </si>
  <si>
    <t>2.2</t>
  </si>
  <si>
    <t>מרפאת חוץ/מתקן שירות מספר ח הזנה/בחירת מרפאה טבלת יחידות</t>
  </si>
  <si>
    <t>בחירה מטבלת המבנים, בהתאם למגבלות על חיפוש בטבלה זו. ראה הערה 1139</t>
  </si>
  <si>
    <t>אחר</t>
  </si>
  <si>
    <t>ראה הערה 1139</t>
  </si>
  <si>
    <t>תלוי תשובה להערה אחרת</t>
  </si>
  <si>
    <t>ראה תשובה להערה 1139</t>
  </si>
  <si>
    <t>לשתול בשדה זה את המבנה הנוכחי ללא אפשרות שינוי.</t>
  </si>
  <si>
    <t>האפיון חסר או אינו משקף את התיקון</t>
  </si>
  <si>
    <t>נסגר</t>
  </si>
  <si>
    <t>מסך 72</t>
  </si>
  <si>
    <t xml:space="preserve">דו"ח מבקרים במרפאה </t>
  </si>
  <si>
    <t>2.2</t>
  </si>
  <si>
    <t>חדר מספר ר הזנה / בחירת סוג גורם מטפל טבלת סוג גורם מטפל</t>
  </si>
  <si>
    <t>להחליף לפרופיל משתמש. לאפשר בחירה מרובה</t>
  </si>
  <si>
    <t>אחר</t>
  </si>
  <si>
    <t>חלון סטנדרטי</t>
  </si>
  <si>
    <t>לא תוקן</t>
  </si>
  <si>
    <t>היות המסך סטנדרטי אינה עונה על ההערה</t>
  </si>
  <si>
    <t>נסגר</t>
  </si>
  <si>
    <t>מסך 72</t>
  </si>
  <si>
    <t xml:space="preserve">דו"ח מבקרים במרפאה </t>
  </si>
  <si>
    <t>2.2</t>
  </si>
  <si>
    <t xml:space="preserve">חדר חסר סימון ר שליפת מטופלים ללא שיוך  לגורם מטפל מסוים </t>
  </si>
  <si>
    <t>לאור הערה 1142 יש לשנות כותרת שדה זה ל"כל פרופילי המשתמש"</t>
  </si>
  <si>
    <t>אחר</t>
  </si>
  <si>
    <t>ראה הערה 1142</t>
  </si>
  <si>
    <t>לא תוקן</t>
  </si>
  <si>
    <t>היות המסך סטנדרטי אינה עונה על ההערה</t>
  </si>
  <si>
    <t>נסגר</t>
  </si>
  <si>
    <t>מסך 72</t>
  </si>
  <si>
    <t xml:space="preserve">דו"ח מבקרים במרפאה </t>
  </si>
  <si>
    <t>2.2</t>
  </si>
  <si>
    <t>רופא מטפל טקסט ר הזנה / בחירת שם מטפל מסוים</t>
  </si>
  <si>
    <t>לשנות כותרת שדה זה ל"מטפל"</t>
  </si>
  <si>
    <t>אחר</t>
  </si>
  <si>
    <t>חלון סטנדרטי</t>
  </si>
  <si>
    <t>מקובל</t>
  </si>
  <si>
    <t>כותרת השדה היא "סוג מטפל מזמן" - בהינתן שמסך זה משמ לשליפת הן מזומנים והן מפגשים שבוצעו יש לייצר שדה נוסף בשם "מטפל" בו יוזן מזהה משתמש.</t>
  </si>
  <si>
    <t>האפיון חסר או אינו משקף את התיקון</t>
  </si>
  <si>
    <t>כותרת השדה היא "סוג מטפל מזמן" - בהינתן שמסך זה משמ לשליפת הן מזומנים והן מפגשים שבוצעו יש לייצר שדה נוסף בשם "מטפל" בו יוזן מזהה משתמש.</t>
  </si>
  <si>
    <t>האפיון חסר או אינו משקף את התיקון</t>
  </si>
  <si>
    <t>מסך 72</t>
  </si>
  <si>
    <t xml:space="preserve">דו"ח מבקרים במרפאה </t>
  </si>
  <si>
    <t>2.2</t>
  </si>
  <si>
    <t>אדם חסר סימון ר שליפת מטופלים ללא שיוך לרופא מטפל מסוים</t>
  </si>
  <si>
    <t>לשנות כותרת שדה זה ל"כל המטפלים"</t>
  </si>
  <si>
    <t>אחר</t>
  </si>
  <si>
    <t>חלון סטנדרטי</t>
  </si>
  <si>
    <t>לא תוקן</t>
  </si>
  <si>
    <t>היות המסך סטנדרטי אינה עונה על ההערה</t>
  </si>
  <si>
    <t>נסגר</t>
  </si>
  <si>
    <t>מסך 72</t>
  </si>
  <si>
    <t xml:space="preserve">דו"ח מבקרים במרפאה </t>
  </si>
  <si>
    <t>2.2</t>
  </si>
  <si>
    <t>יחידה ארגונית של זימון סימון ר הזימון יוצג לפי יחידה מבצעת</t>
  </si>
  <si>
    <t xml:space="preserve">אין מדובר בדו"ח זימונים. מה משמעות שדה זה? </t>
  </si>
  <si>
    <t>בקשה להבהרה</t>
  </si>
  <si>
    <t>אחר</t>
  </si>
  <si>
    <t xml:space="preserve">המדובר ביחידה הארגונית קרי מרפאה </t>
  </si>
  <si>
    <t>תשובה</t>
  </si>
  <si>
    <t>נא לשנות כותרת שדה זה ל"מרפאה"</t>
  </si>
  <si>
    <t>נסגר</t>
  </si>
  <si>
    <t>מסך 72</t>
  </si>
  <si>
    <t xml:space="preserve">דו"ח מבקרים במרפאה </t>
  </si>
  <si>
    <t>2.2</t>
  </si>
  <si>
    <t>מטופל מספר ר הזנת מספר אישי/ חיפוש מטופל
מקרה מספר ר הזנת מספר מקרה / חיפוש</t>
  </si>
  <si>
    <t>דו"ח זה אמור לאתר מטופלים. על כן אין מקום לשדות אלו ויש להשמיטם.</t>
  </si>
  <si>
    <t xml:space="preserve">אחר </t>
  </si>
  <si>
    <t xml:space="preserve">חלון סטנדרטי - נדרש לקבל אישור לביצוע REPAIR </t>
  </si>
  <si>
    <t>השמטת ההערה</t>
  </si>
  <si>
    <t>השמטת ההערה</t>
  </si>
  <si>
    <t>מסך 72</t>
  </si>
  <si>
    <t xml:space="preserve">דו"ח מבקרים במרפאה </t>
  </si>
  <si>
    <t>2.2</t>
  </si>
  <si>
    <t>סוג תנועה מספר ר הזנה / בחירת סוג הביקור טבלת תנועות</t>
  </si>
  <si>
    <t>מה כוללת טבלת התנועות? להבנתנו התנועות האפשריות הן:
הזנת מפגש
הזנת מפגש בדיעבד
מתן חיסון
טיפול בפריט מעקבים
הכנסה למעקב חריגים
צירוף מידע ממקור חיצוני
הוספת הערה מאוחרת למידע בתיק
תיקון/ביטול מידע רפואי</t>
  </si>
  <si>
    <t>בקשה להבהרה</t>
  </si>
  <si>
    <t>אחר</t>
  </si>
  <si>
    <t>הכוונה איזה סוג תנועה (ביקור במרפאה)</t>
  </si>
  <si>
    <t>בקשה להבהרת הפתרון</t>
  </si>
  <si>
    <t>איזה סוגי ביקור במרפאה יש? האם עוקב אחר סוגי מפגש? מה לגבי מתן חיסון ושאר הפעולות?</t>
  </si>
  <si>
    <t>נסגר</t>
  </si>
  <si>
    <t>מסך 72</t>
  </si>
  <si>
    <t xml:space="preserve">דו"ח מבקרים במרפאה </t>
  </si>
  <si>
    <t>2.2</t>
  </si>
  <si>
    <t>בחירת סטאטוס- זימון 
בחירת סטאטוס- מתוכנן
בחירת סטאטוס- בפועל
סוג מקרה: מטופל אמבולטורי
סוג מקרה: מטופל יום
סוג מקרה: ללא מקרה</t>
  </si>
  <si>
    <t>יש להשמיט שדה זה</t>
  </si>
  <si>
    <t>אחר</t>
  </si>
  <si>
    <t>חלון סטנדרטי</t>
  </si>
  <si>
    <t>לא תוקן</t>
  </si>
  <si>
    <t>היות המסך סטנדרטי אינה עונה על ההערה</t>
  </si>
  <si>
    <t>נסגר</t>
  </si>
  <si>
    <t>מסך 72</t>
  </si>
  <si>
    <t xml:space="preserve">דו"ח מבקרים במרפאה </t>
  </si>
  <si>
    <t>2.2</t>
  </si>
  <si>
    <t>הזנה ידנית של קריטריוני בחירה סימון ר מגדיר אם המסך ייפתח וצורך שינוי החיתוכים או לא</t>
  </si>
  <si>
    <t>לשנות כותרת שדה זה ל"הפעל חיפוש זה אוטומטית בפעם הבאה" ולהפוך את הלוגיקה</t>
  </si>
  <si>
    <t>אחר</t>
  </si>
  <si>
    <t xml:space="preserve">חלון סטנדרטי - נדרש לקבל אישור לביצוע REPAIR </t>
  </si>
  <si>
    <t>תשובה</t>
  </si>
  <si>
    <t>השינוי נדרש. אנא בצעו את השינוי</t>
  </si>
  <si>
    <t>נסגר</t>
  </si>
  <si>
    <t>מסך 72</t>
  </si>
  <si>
    <t xml:space="preserve">דו"ח מבקרים במרפאה </t>
  </si>
  <si>
    <t>2.3</t>
  </si>
  <si>
    <t>מקרה, מטופל, סוג תנועה, סוג זימון, חדר, מרפאת חוץ  הזנה של ערך במקום בחירה מהטבלה  שגיאה "יש להזין &lt; שם שדה&gt; תקף".</t>
  </si>
  <si>
    <t>לאור הערה 1149 יש להשמיט בדיקה זו פרט לגבי "סוג תנועה"</t>
  </si>
  <si>
    <t>אחר</t>
  </si>
  <si>
    <t>ראה הערה 1149</t>
  </si>
  <si>
    <t>תלוי תשובה להערה אחרת</t>
  </si>
  <si>
    <t>ראה תשובה להערה 1149</t>
  </si>
  <si>
    <t>נסגר</t>
  </si>
  <si>
    <t>מסך 72</t>
  </si>
  <si>
    <t xml:space="preserve">דו"ח מבקרים במרפאה </t>
  </si>
  <si>
    <t>3</t>
  </si>
  <si>
    <t>חסר</t>
  </si>
  <si>
    <t>"0. נושאים פתוחים":
אפיון מסך התוצאות. שדות מבוקשים:
מזהה מטופל (פתיחת תיק המטופל בלחיצה עליו)
שם פרטי
שם משפחה
יחידה
יחידת משנה
מרפאת אם
תאריך ביקור רופא ראשון
תאריך ביקור רופא אחרון
סה"כ מפגשי רופא במרפאה
תאריך ביקור ברה"ן ראשון
תאריך ביקור ברה"ן אחרון
סה"כ מפגשי ברה"ן במרפאה
סה"כ הפניות רפואה שהוצאו
סה"כ הפניות ברה"ן שהוצאו
מין
טווח תאריכים
גיל</t>
  </si>
  <si>
    <t>דרישה חדשה</t>
  </si>
  <si>
    <t>מחלוקת</t>
  </si>
  <si>
    <t>ראה דרישה 8.1.2.1: "משתמש יוכל להפיק דוח שיציג את רשימת המטופלים שביקרו במרפאה בחיתוכים שונים לרבות ע"פ מטפל וטווח זמנים.". כלומר נדרשת גם הצגת תוצאות החיפוש, ולא רק איסוף הפרמטרים מהמשתמש.</t>
  </si>
  <si>
    <t>לאחר עיון במסמכי אפיון של דו"ח פעולות נרצה לאפיין את תוצאות השליפה כדלקמן:
1. שליפת פעולות שבוצעו במבנה  הנבחר מסוג הזנת מפגש או חיסון. 
2. שדות בפלט:
מ.א.
ת.ז.
שם פרטי
שם משפחה
יחידה
יחידת משנה
מרפאת אם
מין
גיל
סוג מפגש שבוצע
תאריך מפגש שבוצע
שעת מפגש שבוצע
מבנה בו בוצע המפגש
משתמש מבצע
פרופיל משתמש מבצע
האם הטופל נכח במפגש
קטגוריית מפגש ברה"ן
האם הוזן בדיעבד
האבחנות שהוזנו במפגש (לשרשר כמלל) או שם תרכיב החיסון במקרה של חיסון.</t>
  </si>
  <si>
    <t>האפיון חסר או אינו משקף את התיקון</t>
  </si>
  <si>
    <t>לאחר עיון במסמכי אפיון של דו"ח פעולות נרצה לאפיין את תוצאות השליפה כדלקמן:
1. שליפת פעולות שבוצעו במבנה הנבחר מסוג הזנת מפגש חיסון, טיפול בפריט מעקבים או טיפול במעקב חריגים. 
2. שדות בפלט:
מ.א.
ת.ז.
שם פרטי
שם משפחה
יחידה
יחידת משנה
מרפאת אם
מין
גיל
סוג מפגש שבוצע
תאריך מפגש שבוצע
שעת מפגש שבוצע
מבנה בו בוצע המפגש
משתמש מבצע
פרופיל משתמש מבצע
האם הטופל נכח במפגש
קטגוריית מפגש ברה"ן
האם הוזן בדיעבד
האבחנות שהוזנו במפגש (לשרשר כמלל) או שם תרכיב החיסון במקרה של חיסון.</t>
  </si>
  <si>
    <t>האפיון חסר או אינו משקף את התיקון</t>
  </si>
  <si>
    <t>מסך 78</t>
  </si>
  <si>
    <t xml:space="preserve">דו"ח זימונים </t>
  </si>
  <si>
    <t>2.2</t>
  </si>
  <si>
    <t>מספר אישי מספר ר הזנת מספר אישי/ חיפוש טבלת  דמוגרפיה</t>
  </si>
  <si>
    <t>דו"ח זה אמור לאתר מטופלים. על כן אין מקום לשדות אלו ויש להשמיטם.</t>
  </si>
  <si>
    <t>אפיון עודכן</t>
  </si>
  <si>
    <t>מקובל</t>
  </si>
  <si>
    <t>נסגר</t>
  </si>
  <si>
    <t>מסך 78</t>
  </si>
  <si>
    <t xml:space="preserve">דו"ח זימונים </t>
  </si>
  <si>
    <t>2.2</t>
  </si>
  <si>
    <t>סוג מטפל מזמן טקסט ר הזנה / בחירת סוג מטפל שביצע את הזימון טבלת  סוגי מטפלים</t>
  </si>
  <si>
    <t>לשנות את הכותרת ל"פרופיל משתמש", לשלוף מטבלת פרופילי משתמש</t>
  </si>
  <si>
    <t>אחר</t>
  </si>
  <si>
    <t>הפנית מטפל אחר מתבצעת לפי סוג מטפל ולא לפי פרופיל משתמש, לכן לא תהיה שליפה לפי פרופיל משתמש באם נבצע שינוי.</t>
  </si>
  <si>
    <t>מקובל</t>
  </si>
  <si>
    <t>האם רשימת סוגי המטפלים מתוחזקת?</t>
  </si>
  <si>
    <t>האפיון חסר או אינו משקף את התיקון</t>
  </si>
  <si>
    <t>האם רשימת סוגי המטפלים מתוחזקת?</t>
  </si>
  <si>
    <t>מסך 78</t>
  </si>
  <si>
    <t xml:space="preserve">דו"ח זימונים </t>
  </si>
  <si>
    <t>2.3</t>
  </si>
  <si>
    <t>מספר אישי מספר אישי קיים שגיאה "מספר אישי זה לא קיים במערכת.".</t>
  </si>
  <si>
    <t>לאור הערה 1153 יש להשמיט בדיקה זו</t>
  </si>
  <si>
    <t>אפיון עודכן</t>
  </si>
  <si>
    <t>לא תוקן</t>
  </si>
  <si>
    <t>נסגר</t>
  </si>
  <si>
    <t>מסך 78</t>
  </si>
  <si>
    <t xml:space="preserve">דו"ח זימונים </t>
  </si>
  <si>
    <t>4.2</t>
  </si>
  <si>
    <t>מ. אישי מספר צ הצגת מספר אישי טבלת  דמוגרפיה</t>
  </si>
  <si>
    <t>להעביר לתחילת הטבלה. לאפשר פתיחת תיק המטופל בלחיצה עליו</t>
  </si>
  <si>
    <t>חוויית משתמש</t>
  </si>
  <si>
    <t>דרישה חדשה</t>
  </si>
  <si>
    <t>מחלוקת</t>
  </si>
  <si>
    <t>הושמט לחלוטין שדה מ.א. - נא להחזירו ולהציבו בראש הטבלה. פתיחת הפריט - מחלוקת. פתיחת תיק - מקובל CR.</t>
  </si>
  <si>
    <t>קובץ מחלוקות</t>
  </si>
  <si>
    <t>מסך 78</t>
  </si>
  <si>
    <t xml:space="preserve">דו"ח זימונים </t>
  </si>
  <si>
    <t>4.2</t>
  </si>
  <si>
    <t>תאריך הזימון מספר צ הצגת תאריך הזימון טבלת פריט מעקבים</t>
  </si>
  <si>
    <t>לאפשר פתיחת פריט המעקבים בגינו זומן המטופל בלחיצה על שדה זה</t>
  </si>
  <si>
    <t>חוויית משתמש</t>
  </si>
  <si>
    <t>דרישה חדשה</t>
  </si>
  <si>
    <t>השמטת ההערה</t>
  </si>
  <si>
    <t>השמטת ההערה</t>
  </si>
  <si>
    <t>מסך 78</t>
  </si>
  <si>
    <t xml:space="preserve">דו"ח זימונים </t>
  </si>
  <si>
    <t>1.3</t>
  </si>
  <si>
    <t xml:space="preserve"> ברשימת כל המטופלים שמטפלים במרפאה ביקשו לזמן אותם למרפאה </t>
  </si>
  <si>
    <t>כל המטופלים המשויכים למבנה זה, ללא קשר לשיוך המטפל שזימן אותם</t>
  </si>
  <si>
    <t>אפיון עודכן</t>
  </si>
  <si>
    <t>מקובל</t>
  </si>
  <si>
    <t>נסגר</t>
  </si>
  <si>
    <t>מסך 78</t>
  </si>
  <si>
    <t xml:space="preserve">דו"ח זימונים </t>
  </si>
  <si>
    <t>4.2</t>
  </si>
  <si>
    <t>חסר</t>
  </si>
  <si>
    <t>"0.1. שדות במסך"
תאריך יצירת הזימון</t>
  </si>
  <si>
    <t>אפיון עודכן</t>
  </si>
  <si>
    <t>לא תוקן</t>
  </si>
  <si>
    <t>לא איתרתי את השדה המבוקש במסמך. האם ישנה בעיה להוסיפו? אחר?</t>
  </si>
  <si>
    <t>על אף תגובת הספק כי האפיון עודכן לא איתרתי את השדה המבוקש במסמך.</t>
  </si>
  <si>
    <t>האפיון חסר או אינו משקף את התיקון</t>
  </si>
  <si>
    <t>על אף תגובת הספק כי האפיון עודכן לא איתרתי את השדה המבוקש במסמך.</t>
  </si>
  <si>
    <t>האפיון חסר או אינו משקף את התיקון</t>
  </si>
  <si>
    <t>מסך 28</t>
  </si>
  <si>
    <t>רשימת מעקבים</t>
  </si>
  <si>
    <t>1.1</t>
  </si>
  <si>
    <t>רשימת מעקבים.</t>
  </si>
  <si>
    <t>לשנות ל"תא דואר"</t>
  </si>
  <si>
    <t>אפיון עודכן</t>
  </si>
  <si>
    <t>מקובל</t>
  </si>
  <si>
    <t>נסגר</t>
  </si>
  <si>
    <t>מסך 28</t>
  </si>
  <si>
    <t>רשימת מעקבים</t>
  </si>
  <si>
    <t>1.3</t>
  </si>
  <si>
    <t xml:space="preserve">כל הפריטים הרלוונטיים למשתמש במרפאה מסוימת, </t>
  </si>
  <si>
    <t>לפרופיל משתמש מסוים</t>
  </si>
  <si>
    <t>אחר</t>
  </si>
  <si>
    <t>אכן כך אופיין. עודכנה הבהרה באפיון</t>
  </si>
  <si>
    <t>מקובל</t>
  </si>
  <si>
    <t>נסגר</t>
  </si>
  <si>
    <t>מסך 28</t>
  </si>
  <si>
    <t>רשימת מעקבים</t>
  </si>
  <si>
    <t>2.1</t>
  </si>
  <si>
    <t>פרטי בקשה  
צפייה בפרטי בקשה: בלחיצה, המערכת תציג בחלון POPUP את פרטי הבקשה, בהתאם לטבלת פריטים להצגה (ראה אפיון תהליך, נספח טבלאות תשתית).</t>
  </si>
  <si>
    <t>יש לפתוח את פריט המעקבים עצמו: בטיפול בהפניה - את ההפניה עצמה. בטיפול בבקשה לאישור תרופה/הוראה רפואית - את התרופה/הוראה (ומהן אפשרות להצגת המפגש). וכו'.</t>
  </si>
  <si>
    <t>חוויית משתמש</t>
  </si>
  <si>
    <t>אחר</t>
  </si>
  <si>
    <t>אכן כך אופיין. לכל ישות יפתח המסך הרלוונטי שלה לפי הנספח באפיון מעקב אחר מידע רפואי.</t>
  </si>
  <si>
    <t>מקובל</t>
  </si>
  <si>
    <t>נסגר</t>
  </si>
  <si>
    <t>מסך 28</t>
  </si>
  <si>
    <t>רשימת מעקבים</t>
  </si>
  <si>
    <t>2.1</t>
  </si>
  <si>
    <t>היסטוריה  
בלחיצה יוצג מסך "היסטורית שינויים" של הפריט שנבחר.</t>
  </si>
  <si>
    <t>יש להעביר לחצן זה למסך הפריט עצמו</t>
  </si>
  <si>
    <t>אחר</t>
  </si>
  <si>
    <t>באופן סטנדרטי, במסכים טבלאיים כפתור ההיסטוריה נמצא במסך הטבלה ולא במסך הרשומה. היסטוריה מוצגת כמסך POPUP נוסף, ולכן המשתמש יוכל להציגה ישירות מהמסך הראשון (הטבלה) מבלי הצורך להיכנס לתוך הפריט עצמו.</t>
  </si>
  <si>
    <t>מקובל</t>
  </si>
  <si>
    <t>נסגר</t>
  </si>
  <si>
    <t>מסך 28</t>
  </si>
  <si>
    <t>רשימת מעקבים</t>
  </si>
  <si>
    <t>2.2</t>
  </si>
  <si>
    <t>הדפסה צ'קבוקס ר סימון הפריט להדפסה. התדפיס יבחר בכפתור "הדפסה".</t>
  </si>
  <si>
    <t>לשנות שדה זה ל"פתח פריט" ופתיחת הפריט בתגובה ללחיצה עליו</t>
  </si>
  <si>
    <t>חוויית משתמש</t>
  </si>
  <si>
    <t>אחר</t>
  </si>
  <si>
    <t>כפתור זה איננו מיועד לפתוח את הפריט. הפריט יפתח בלחיצה כפולה על הרשומה בטבלה. שדה זה מיועד לסימון הרשומה שהמשתמש מעוניין להדפיס לגביה את אחד מהמכתבים בקשה לאישור/הוראה/אסמכתא/אי אישור בקשה.
המערכת תאפשר הדפסה מרוכזת של מס' תדפיסים.</t>
  </si>
  <si>
    <t>מקובל</t>
  </si>
  <si>
    <t>נסגר</t>
  </si>
  <si>
    <t>מסך 28</t>
  </si>
  <si>
    <t>רשימת מעקבים</t>
  </si>
  <si>
    <t>2.2</t>
  </si>
  <si>
    <t>חסר</t>
  </si>
  <si>
    <t>"שדות במסך":
תווית מלל "נמצאו [מספר המטופלים הנבדלים שעלו בשליפה] מטופלים עם [מספר פריטי המעקבים הנפרדים שנשלפו] פריטים להתייחסות."
תאריך וזמן נכונות הנתונים</t>
  </si>
  <si>
    <t>דרישה חדשה</t>
  </si>
  <si>
    <t>מקובל</t>
  </si>
  <si>
    <t>נסגר</t>
  </si>
  <si>
    <t>מסך 28</t>
  </si>
  <si>
    <t>רשימת מעקבים</t>
  </si>
  <si>
    <t>2.1</t>
  </si>
  <si>
    <t>חסר</t>
  </si>
  <si>
    <t>"כפתורים במסך":
1. רענון תא הדואר
2. פקדים ייעודיים (בחירה מרשימת הערכים הייחודיים מכלל הרשומות שנשלפו למסך) לסינון לפי:
a. סוג
b. סווג
c. גורם יוצר: להוסיף לרשימת הערכים "כלל המשתמשים המשויכים למרפאת אם זו"
d. גורם מעדכן סטאטוס: להוסיף לרשימת הערכים "כלל המשתמשים המשויכים למרפאת אם זו"
e. מבנה
f. סטאטוס
g. יחידה
h. יחידת משנה
i. מרפאת אם: להוסיף לרשימת הערכים "כל מרפאות האם האחרות" שיבחר רק את הרשומות השונות מהמבנה הנוכחי.
3. אפשרות לסידור הרשומות לפי הטורים השונים בסדר עולה/יורד
4. חיפוש רשומה
5. רענון תא הדואר
6. אפשרות לסידור הרשומות לפי הטורים השונים בסדר עולה/יורד
7. חיפוש רשומה</t>
  </si>
  <si>
    <t>דרישה חדשה</t>
  </si>
  <si>
    <t>1. דרישה חדשה
2. קיים. כפתור סינון מאפשר סינון לפי כל עמודה שהמשתמש יבחר. אין צורך להגדיר כעת את הסינונים הנדרשים.
3. דרישה חדשה
4. דרישה חדשה
5. דרישה חדשה
6. דרישה חדשה
7 דרישה חדשה</t>
  </si>
  <si>
    <t>מחלוקת</t>
  </si>
  <si>
    <t xml:space="preserve">1. נא הציבו כפתור לחילול הדו"ח, פעולה אשר נדרשת במכרז.
2. </t>
  </si>
  <si>
    <t>סינון - ניתן.</t>
  </si>
  <si>
    <t>קובץ מחלוקות</t>
  </si>
  <si>
    <t>מסך 28</t>
  </si>
  <si>
    <t>רשימת מעקבים</t>
  </si>
  <si>
    <t>1.7</t>
  </si>
  <si>
    <t>1.1. שרטוט המסך</t>
  </si>
  <si>
    <t>קיבוץ הרשומות בעץ לפי מטופל</t>
  </si>
  <si>
    <t>הרחבה</t>
  </si>
  <si>
    <t>דרישה חדשה</t>
  </si>
  <si>
    <t>ניתן לסנן לפי מטופל</t>
  </si>
  <si>
    <t>מקובל</t>
  </si>
  <si>
    <t>נסגר</t>
  </si>
  <si>
    <t>מסך 28</t>
  </si>
  <si>
    <t>רשימת מעקבים</t>
  </si>
  <si>
    <t>2.1</t>
  </si>
  <si>
    <t>1. תדפיס אסמכתא - רק לגבי פריטים מסוג "בקשה לאישור"   ובסווג=הפניות/תרופות וגם סטאטוס אסמכתא = מאושרת.</t>
  </si>
  <si>
    <t>יש להדפיס גם את הפריט המקורי (לפי הרשאות)</t>
  </si>
  <si>
    <t>חוויית משתמש</t>
  </si>
  <si>
    <t>דרישה חדשה</t>
  </si>
  <si>
    <t>הדרישה מגדירה צפייה בלבד. ראה 2.6.2.2, סעיף א</t>
  </si>
  <si>
    <t>השמטת ההערה</t>
  </si>
  <si>
    <t>השמטת ההערה</t>
  </si>
  <si>
    <t>מסך 48</t>
  </si>
  <si>
    <t>חתימת מפגש</t>
  </si>
  <si>
    <t>1.3</t>
  </si>
  <si>
    <t xml:space="preserve">לאחר בחירת תרופה ולחיצה על כפתור "ביטול הוראה", מוצג מסך זה לצורך הזנת סיבה לביטול ההוראה. שם המשתמש מוצג אוטומטית לפי המשתמש מבצע הפעולה. </t>
  </si>
  <si>
    <t>זה אינו תיאור מסך חתימת מפגש. מה מטרת תיאור זה?</t>
  </si>
  <si>
    <t>בקשה להבהרה</t>
  </si>
  <si>
    <t>אחר</t>
  </si>
  <si>
    <t>אכן. עודכנה הבהרה במסמך.</t>
  </si>
  <si>
    <t>מקובל</t>
  </si>
  <si>
    <t>נסגר</t>
  </si>
  <si>
    <t>מסך 48</t>
  </si>
  <si>
    <t>חתימת מפגש</t>
  </si>
  <si>
    <t>1.2</t>
  </si>
  <si>
    <t>חתימה של כל המידע שתועד במהלך המפגש והפקת תדפיסים רצויים.</t>
  </si>
  <si>
    <t>חתימת המפגש הינה פעולה נטולת ארגומנטים - אין שום צורך במסך אלא בלחצן (שיופיע באופן אחיד בתחתית כל מסכי המפגש) שיפעיל את התהליך בלחיצה אחת בלבד. לאור שכיחות ומרכזיות פעולה זו ניתן דירוג גבוה להערה</t>
  </si>
  <si>
    <t>חוויית משתמש</t>
  </si>
  <si>
    <t>אפיון עודכן</t>
  </si>
  <si>
    <t>לאור ההערות במצגת המסך בוטל.</t>
  </si>
  <si>
    <t>מקובל</t>
  </si>
  <si>
    <t>נסגר</t>
  </si>
  <si>
    <t>מסך 48</t>
  </si>
  <si>
    <t>חתימת מפגש</t>
  </si>
  <si>
    <t>2.1</t>
  </si>
  <si>
    <t xml:space="preserve">יצירת גרסה למפגש  
מוצגת חלונית למשתמש האם ברצונו לחתום את המפגש. המערכת שולפת את שם המשתמש שלחץ על הכפתור. בלחיצה על כפתור "אישור" המערכת חותמת את המפגש (מסמכים ומסכים נעולים) ומייצרת שורה בהתאם לגרסת החתימה במסך. </t>
  </si>
  <si>
    <t>לאור הערה 1170 יש להשמיט לחצן זה (לחצן חתימה אמור להופיע בחלקים הקבועים של מסכי המפגש). פעולת החתימה היא יצירת גרסה חדשה.</t>
  </si>
  <si>
    <t>אחר</t>
  </si>
  <si>
    <t>ראה תגובה להערה 1170</t>
  </si>
  <si>
    <t>תלוי תשובה להערה אחרת</t>
  </si>
  <si>
    <t>ראה תשובה להערה 1170</t>
  </si>
  <si>
    <t>נסגר</t>
  </si>
  <si>
    <t>מסך 48</t>
  </si>
  <si>
    <t>חתימת מפגש</t>
  </si>
  <si>
    <t>2.2</t>
  </si>
  <si>
    <t>שם משתמש טקסט צ הצגת שם המשתמש שחתם את המפגש טבלת משתמשים</t>
  </si>
  <si>
    <t>להוסיף פרופיל משתמש</t>
  </si>
  <si>
    <t>אחר</t>
  </si>
  <si>
    <t>ראה תגובה להערה 1170</t>
  </si>
  <si>
    <t>לא תוקן</t>
  </si>
  <si>
    <t>נדרש גם אם המסך מושמט, לאור הערה 1174</t>
  </si>
  <si>
    <t>לא נתקבל מסמך מתוקן</t>
  </si>
  <si>
    <t>האפיון חסר או אינו משקף את התיקון</t>
  </si>
  <si>
    <t>לא נתקבל מסמך מתוקן</t>
  </si>
  <si>
    <t>האפיון חסר או אינו משקף את התיקון</t>
  </si>
  <si>
    <t>מסך 48</t>
  </si>
  <si>
    <t>חתימת מפגש</t>
  </si>
  <si>
    <t>1.7</t>
  </si>
  <si>
    <t>רשימת מסמכי סיכום מפגש קודמים</t>
  </si>
  <si>
    <t>לא ברורה מטרת טבלה זו. במה היא נבדלת מטבלת "רשימת מסמכי סיכום מפגש נוכחי". זהו מסך המשויך למפגש בודד - אין צורך להציג בו נתונים על מפגשים אחרים.</t>
  </si>
  <si>
    <t>אחר</t>
  </si>
  <si>
    <t>ראה תגובה להערה 1170</t>
  </si>
  <si>
    <t>תלוי תשובה להערה אחרת</t>
  </si>
  <si>
    <t>ראה תשובה להערה 1170</t>
  </si>
  <si>
    <t>נסגר</t>
  </si>
  <si>
    <t>מסך 48</t>
  </si>
  <si>
    <t>חתימת מפגש</t>
  </si>
  <si>
    <t>1.7</t>
  </si>
  <si>
    <t>חסר</t>
  </si>
  <si>
    <t>שרטוט המסך:
להעביר את תוכן טבלת "רשימת מסמכי סיכום מפגש נוכח" (בנוסף לרכיבי מסך "תדפיס מרשם" ) למסך "בחירת מסמך להדפסה" ולבטל מסך זה.</t>
  </si>
  <si>
    <t>חוויית משתמש</t>
  </si>
  <si>
    <t>אחר</t>
  </si>
  <si>
    <t>ראה תגובה להערה 1170</t>
  </si>
  <si>
    <t>לא תוקן</t>
  </si>
  <si>
    <t>נדרש גם אם המסך מושמט</t>
  </si>
  <si>
    <t>לא נתקבל מסמך מתוקן</t>
  </si>
  <si>
    <t>האפיון חסר או אינו משקף את התיקון</t>
  </si>
  <si>
    <t>לא נתקבל מסמך מתוקן</t>
  </si>
  <si>
    <t>האפיון חסר או אינו משקף את התיקון</t>
  </si>
  <si>
    <t>מסך 48</t>
  </si>
  <si>
    <t>חתימת מפגש</t>
  </si>
  <si>
    <t>1.7</t>
  </si>
  <si>
    <t>"רשימת מסמכי סיכום מפגש נוכחי"</t>
  </si>
  <si>
    <t>יש לאפשר הצגת גרסת מפגש בעזרת לחיצה על הרשומה בטבלה (לא תוארה דרך הצגת הגרסה)</t>
  </si>
  <si>
    <t>אחר</t>
  </si>
  <si>
    <t>ראה תגובה להערה 1170</t>
  </si>
  <si>
    <t>לא תוקן</t>
  </si>
  <si>
    <t>נדרש גם אם המסך מושמט</t>
  </si>
  <si>
    <t>לא נתקבל מסמך מתוקן</t>
  </si>
  <si>
    <t>האפיון חסר או אינו משקף את התיקון</t>
  </si>
  <si>
    <t>לא נתקבל מסמך מתוקן</t>
  </si>
  <si>
    <t>האפיון חסר או אינו משקף את התיקון</t>
  </si>
  <si>
    <t>מסך 17</t>
  </si>
  <si>
    <t>ב ח י ר ת מ ס מ ך ל ה ד פ ס ה</t>
  </si>
  <si>
    <t>48 חתימת מפגש</t>
  </si>
  <si>
    <t>ראה הערה 1174</t>
  </si>
  <si>
    <t>אחר</t>
  </si>
  <si>
    <t>ראה תגובה להערה 1170</t>
  </si>
  <si>
    <t>מקובל</t>
  </si>
  <si>
    <t>עדיין מתואר מסך 48 כמסך מפעיל.</t>
  </si>
  <si>
    <t>האפיון חסר או אינו משקף את התיקון</t>
  </si>
  <si>
    <t>עדיין מתואר מסך 48 כמסך מפעיל. האם מדובר במשימת חתימת מפגש?</t>
  </si>
  <si>
    <t>האפיון חסר או אינו משקף את התיקון</t>
  </si>
  <si>
    <t>מסך 17</t>
  </si>
  <si>
    <t>ב ח י ר ת מ ס מ ך ל ה ד פ ס ה</t>
  </si>
  <si>
    <t xml:space="preserve">המסך יציג רשימה של כל המסמכים שנוצרו במהלך המפגש ויאפשר למשתמש לבחור את המסמכים שברצונו להדפיס. </t>
  </si>
  <si>
    <t>בהתאם לקביעה זו, יש להציג כאן גם את המסמכים הנשלפים למסך "תדפיס מרשם" וממסך "חתימת מפגש" (רשימת סיכומי מפגש נוכחי".  ראה הערה 1174.</t>
  </si>
  <si>
    <t>חוויית משתמש</t>
  </si>
  <si>
    <t>אחר</t>
  </si>
  <si>
    <t>המסך יציג את כל התדפיסים כולל מסמך סיכום המפגש, למעט מרשמים, מאחר ולגביהם קיימת פונקציונאליות נפרדת שמבוצעת ממסך נוסף (כגון איחוד תרופות למרשם אחד וכד).</t>
  </si>
  <si>
    <t>מקובל</t>
  </si>
  <si>
    <t>נסגר</t>
  </si>
  <si>
    <t>מסך 17</t>
  </si>
  <si>
    <t>ב ח י ר ת מ ס מ ך ל ה ד פ ס ה</t>
  </si>
  <si>
    <t>שם המסמך כותרת צ הצגת המסמכים הניתנים להדפסה מסמכים בסטאטוס חתום FR</t>
  </si>
  <si>
    <t>יש לסדר את המסמכים באופן הרצ"ב:
1. טבלה 1: מסמכי מפגש להדפסה:
a. את תדפיס הגרסה האחרונה
b. מרשם
c. הפניה
d. הוראה רפואית
e. אסמכתאות
f. דיווח רפואי
g. מכתב
h. מסמכים אחרים שנוצרו במפגש
2. טבלה 2: שאלונים במפגש
3. טבלה 2: "רשימת סיכומי מפגש נוכחי" (גרסאות המסמך).
4. טבלה 3: גרסאות קודמות של שאר המסמכים</t>
  </si>
  <si>
    <t>חוויית משתמש</t>
  </si>
  <si>
    <t>אחר</t>
  </si>
  <si>
    <t>עודכנה הבהרה באפיון לגבי סדר התדפיסים להצגה.
טבלה 2 - שאלונים במפגש - אין תדפיס כזה.
גרסאות מסמכים לא מודפסות מרשימת התדפיסים אלא מרשימת המסמכים בתיק המטופל.</t>
  </si>
  <si>
    <t>בקשה להבהרת הפתרון</t>
  </si>
  <si>
    <t>כיצד מודפסות התשובות לשאלון?
במסמך האפיון צוינו מרשמים, בניגוד לקביעה בהערה 1177 על הצגת המרשמים במסך נפרד - כיצד ימומש בסוף?</t>
  </si>
  <si>
    <t>נסגר</t>
  </si>
  <si>
    <t>מסך 17</t>
  </si>
  <si>
    <t>ב ח י ר ת מ ס מ ך ל ה ד פ ס ה</t>
  </si>
  <si>
    <t>בחר הכל   בחירת כל המסמכים שבמסך בחר הכל</t>
  </si>
  <si>
    <t>לאור הערה 1178 - לחצן זה משמש לבחירת כל המסמכים בכל הטבלאות שבמסך זה. עבור כל טבלה יש להציב לחצן "בחר הכל" משלה.</t>
  </si>
  <si>
    <t>אחר</t>
  </si>
  <si>
    <t>ראה תגובה להערה 1178</t>
  </si>
  <si>
    <t>מקובל</t>
  </si>
  <si>
    <t>נסגר</t>
  </si>
  <si>
    <t>מסך 93</t>
  </si>
  <si>
    <t>טיוטות למטופל</t>
  </si>
  <si>
    <t>2.1</t>
  </si>
  <si>
    <t>חסר</t>
  </si>
  <si>
    <t>סעיף "1.1. כפתורים במסך":
סימון מספר רשומות (לצורך מחיקה) - בהתאם יש להוסיף בדיקה בעת לחיצה על "פתיחה" - ווידוא כי נבחרה רשומה אחת בלבד
בחירת כלל הרשומות
אפשרות לסידור הרשומות לפי הטורים השונים בסדר עולה/יורד
חיפוש רשומה</t>
  </si>
  <si>
    <t>דרישה חדשה</t>
  </si>
  <si>
    <t>1. סימון מספר רשומות - דרישה חדשה
2. אפשרות לסידור הרשומות לפי הטורים השונים בסדר עולה/יורד - דרישה חדשה
3. חיפוש רשומה - דרישה חדשה
4. לחיצה על "פתיחה" - ווידוא כי נבחרה רשומה אחת בלבד: עודכן באפיון</t>
  </si>
  <si>
    <t>מחלוקת</t>
  </si>
  <si>
    <t>1. לאור דרישה 7.1 לנספח 2.4 יש מקום לדרישה זו לאור הצפי לצורך במחיקת מספר רשומות.
2. ראה דרישה 15.1 לנספח 2.4
3. השמטת ההערה. יש לציין כי יכולת זו מסופקת על ידכם במסכים אחרים. במידה ואינכם מסוגלים לספק יכולת זו, נודה אם תבהירו זאת.</t>
  </si>
  <si>
    <t>הוספה אפשרות, לסידור הרשומות אך לא לבחירת מספר רשומות.</t>
  </si>
  <si>
    <t>קובץ מחלוקות</t>
  </si>
  <si>
    <t>בדיון מחלוקות נאמר כי ניתן לבחור מספר רשומות לפעולת מחיקה בודדת. נבקש הבהרה במסמך האפיון.</t>
  </si>
  <si>
    <t>האפיון חסר או אינו משקף את התיקון</t>
  </si>
  <si>
    <t>מסך 93</t>
  </si>
  <si>
    <t>טיוטות למטופל</t>
  </si>
  <si>
    <t>2.1</t>
  </si>
  <si>
    <t>מחיקה   מחיקת הטיוטה וכל הנתונים שבאותו מפגש</t>
  </si>
  <si>
    <t>ווידוא רצון המשתמש במחיקה בעזרת תיבת דו-שיח ("האם הינך בטוח שברצונך למחוק טיוטה(ות) אלו לצמיתות? לא ניתן יהיה לשחזר נתונים אלו לאחר מכן").</t>
  </si>
  <si>
    <t>אפיון עודכן</t>
  </si>
  <si>
    <t>מקובל</t>
  </si>
  <si>
    <t>נסגר</t>
  </si>
  <si>
    <t>מסך 93</t>
  </si>
  <si>
    <t>טיוטות למטופל</t>
  </si>
  <si>
    <t>1.4</t>
  </si>
  <si>
    <t>36 תיק רפואי באמצעות כפתור "טיוטות"</t>
  </si>
  <si>
    <t>יש להציג חיווי על קיום טיוטות</t>
  </si>
  <si>
    <t>דרישה חדשה</t>
  </si>
  <si>
    <t>מחלוקת</t>
  </si>
  <si>
    <t>ראה הערה 322</t>
  </si>
  <si>
    <t>על אף האמור בקובץ המחלוקות לא נמצא במסמך אפיון זה, תיק רפואי או התראות תיאור של התראה למשתמש על קיום טיוטות בתיק.</t>
  </si>
  <si>
    <t>קובץ מחלוקות</t>
  </si>
  <si>
    <t>נסגר</t>
  </si>
  <si>
    <t>תדפיס 1</t>
  </si>
  <si>
    <t>סיכום מפגש</t>
  </si>
  <si>
    <t>שם התדפיס</t>
  </si>
  <si>
    <t>חסר שם מסמך האפיון</t>
  </si>
  <si>
    <t>בקשה להבהרה</t>
  </si>
  <si>
    <t>אפיון עודכן</t>
  </si>
  <si>
    <t>מקובל</t>
  </si>
  <si>
    <t>נסגר</t>
  </si>
  <si>
    <t>תדפיס 1</t>
  </si>
  <si>
    <t>סיכום מפגש</t>
  </si>
  <si>
    <t>2.1</t>
  </si>
  <si>
    <t>כותרת המכתב תווית  קבוע – סיכום מפגש</t>
  </si>
  <si>
    <t>יש להציג את שם סוג המפגש</t>
  </si>
  <si>
    <t>אפיון עודכן</t>
  </si>
  <si>
    <t>לא תוקן</t>
  </si>
  <si>
    <t>בנוסף להצגת מתאר ההזנה (בדיעבד/בזמן אמת) יש צורך בהזנת סוג המפגש (ראשוני/מומחה וכו') בכותרת.</t>
  </si>
  <si>
    <t>לא נתקבל מסמך מתוקן</t>
  </si>
  <si>
    <t>האפיון חסר או אינו משקף את התיקון</t>
  </si>
  <si>
    <t>בנוסף להצגת מתאר ההזנה (בדיעבד/בזמן אמת) יש צורך בהזנת סוג המפגש (ראשוני/מומחה וכו') בכותרת.</t>
  </si>
  <si>
    <t>האפיון חסר או אינו משקף את התיקון</t>
  </si>
  <si>
    <t>תדפיס 1</t>
  </si>
  <si>
    <t>סיכום מפגש</t>
  </si>
  <si>
    <t>סוג שירות תווית הצגת שם פרטי ומשפחה פרטי מטופל</t>
  </si>
  <si>
    <t>להחליף עם דרגה</t>
  </si>
  <si>
    <t>אפיון עודכן</t>
  </si>
  <si>
    <t>מקובל</t>
  </si>
  <si>
    <t>נסגר</t>
  </si>
  <si>
    <t>תדפיס 1</t>
  </si>
  <si>
    <t>סיכום מפגש</t>
  </si>
  <si>
    <t>2.1</t>
  </si>
  <si>
    <t>תוכן המפגש  הצגת כל שדות המפגש רכיבי המידע השונים בהתאם לסוג המפגש</t>
  </si>
  <si>
    <t>ראה קובץ "רכיבים להכלל בתדפיס סיכום מפגש" לפירוט הרכיבים מכל מסך שיש להציג בתדפיס</t>
  </si>
  <si>
    <t>דרישה חדשה</t>
  </si>
  <si>
    <t>אופיין עפ"י משימה מספר 6 </t>
  </si>
  <si>
    <t>מחלוקת</t>
  </si>
  <si>
    <t>לא ברורה התשובה. ראה דרישה 2.2.5.5</t>
  </si>
  <si>
    <t>קובץ מחלוקות</t>
  </si>
  <si>
    <t>תדפיס 1</t>
  </si>
  <si>
    <t>סיכום מפגש</t>
  </si>
  <si>
    <t>2.1</t>
  </si>
  <si>
    <t>תוצאות מעבדה טבלת מעבדות תוצאות המעבדה של המטופל טבלת מעבדות</t>
  </si>
  <si>
    <t>תוצאות מעבדה אינן מתקבלות במפגש - כיצד ייבחרו תוצאות המעבדה להצגה?</t>
  </si>
  <si>
    <t>בקשה להבהרה</t>
  </si>
  <si>
    <t>אחר</t>
  </si>
  <si>
    <t>טעות סופר תוצאות מעבדה לא יוצגו בתדפיס זה</t>
  </si>
  <si>
    <t>מקובל</t>
  </si>
  <si>
    <t>נסגר</t>
  </si>
  <si>
    <t>תדפיס 1</t>
  </si>
  <si>
    <t>סיכום מפגש</t>
  </si>
  <si>
    <t>2.1</t>
  </si>
  <si>
    <t>חסר</t>
  </si>
  <si>
    <t xml:space="preserve"> "שדות"
במקרה של מפגש שהוזן בדיעבד - תאריך, זמן, פרופיל משתמש, שם משתמש ומבנה בו הוזן המפגש (בניגד לתאריך המפגש שהוא התאריך אליו מיוחס המפגש)</t>
  </si>
  <si>
    <t>אפיון עודכן</t>
  </si>
  <si>
    <t>מקובל</t>
  </si>
  <si>
    <t>נסגר</t>
  </si>
  <si>
    <t>מסך 44</t>
  </si>
  <si>
    <t>מתן תרופה</t>
  </si>
  <si>
    <t>1.2</t>
  </si>
  <si>
    <t>חסר</t>
  </si>
  <si>
    <t>"מתן תרופה למרשם, מתן מיידי לתרופה, תרופה מהבית בשימוש המטופל, סיום הוראה לתרופה, העתקת הוראה, תיקון וביטול הוראה שניתנה. " :
להוסיף יצירת מרשם קצוב ממרשם קבוע</t>
  </si>
  <si>
    <t>הבהרה</t>
  </si>
  <si>
    <t>אחר</t>
  </si>
  <si>
    <t>כל כפתור מייצג תיעוד ייעודי - הסבר לכל כפתור 'קיים בסעיף 2.1</t>
  </si>
  <si>
    <t>לא תוקן</t>
  </si>
  <si>
    <t>צריך לחצן גם ליצירת מרשם קצוב ממרשם קבוע. אמנם ניתן למימוש דרך העתקת הוראה אולם:
1. היינו דווקא רוצים לאסור העתקת מרשם קבוע
2. מצריך מהמשתמש שינוי ידני של קביעות התרופה וקביעת תאריך תחילת המרשם - מועד לטעויות רבות
3. היעדר אחידות בתהליך בין המשתמשים השונים.
התהליך הרצוי יחולל 4 רשומות חדשות עוקבות (כלומר תאריך התחילה של הבאה הינו יום אחד לאחר תאריך תום הקודמת) עם קביעות "מרשם קצוב ממרשם קבוע". רצוי גם לשמור את המרשם הקבוע ממנו חוללו רשומות אלו.</t>
  </si>
  <si>
    <t xml:space="preserve">הוגדר אכן שלחצן "שכפול מרשם ישן" ינוצל להפקת מרשם קצוב מקבוע אולם כעת נדרש המשתמש להזין לבדו את תאריכי המרשמים הקצובים - בתהליך זה צריך להבתצע על ידי המערכת. </t>
  </si>
  <si>
    <t>האפיון חסר או אינו משקף את התיקון</t>
  </si>
  <si>
    <t>הוגדר אכן שלחצן "שכפול מרשם ישן" ינוצל להפקת מרשם קצוב מקבוע אולם כעת נדרש המשתמש להזין לבדו את תאריכי המרשמים הקצובים - בתהליך זה צריך להבתצע על ידי המערכת. תשובת הספק לשאלה: "באפיון התהליך הוסבר המימוש ע"י המערכת בסעיף 2.7. ההסבר יעודכן גם לאפיון המסך: ברשומה החדשה שתועתק, המשתמש ישנה את שדה קביעות לסיווג "קצוב" ויקבע את תוקף המרשם. למשל, הזנת תוקף של 3 חודשים למרשם הקצוב, תאריך הסיום יוצג אוטומטית מהתאריך הנוכחי. לשם הפקת התדפיס, המערכת תחשב תאריך סיום לכל מרשם, לפי חלוקה לחודשים מהתאריך הנוכחי. האם מקובל אופן המימוש?". 
מתשובת הספק עולה כי המשתמש יבחר פעם אחת ביצירת מרשם קצוב, יזין מספר חודשים, ואז המערכת תייצר מרשמים נפרדים (להדפסה) כמספר החודשים, אשר כל אחד מהם יתחיל יום לאחר סיום המרשם הקודם (המרשם הראשון יתחיל בתאריך הנוכחי). במידה ותיאורנו נכון - הפתרון מקובל.</t>
  </si>
  <si>
    <t>האפיון חסר או אינו משקף את התיקון</t>
  </si>
  <si>
    <t>מסך 44</t>
  </si>
  <si>
    <t>מתן תרופה</t>
  </si>
  <si>
    <t>1.3</t>
  </si>
  <si>
    <t xml:space="preserve">המשתמש יכול לצפות בכלל ההוראות שקיימות למטופל במסך זה. בנוסף, לבצע תיעוד לפעולות מתן מרשם, מתן מיידי, סיום הוראה או ביטולה. </t>
  </si>
  <si>
    <t>תכולות אלו צריכות להיות מופרדות ל3 רכיבים:
תרופות חדשות - יצירת מרשמים חדשים (רכיב "תרופות" במסכי מפגש)
תרופות בשימוש - רשומות מתוך כל המרשמים שנתנו שעודם בתוקף:
  עבור מרשם קצוב: כאשר התאריך הנוכחי בין תאריך תחילת לתאריך סיום המרשם.
  עבור מרשם קבוע - כל זמן שהמרשם לא הופסק.
  עבור המלצה: כל זמן שההמלצה לא הופסקה
  עבור תרופה בשימוש לפי דיווח המטופל: תרופות המוגדרות בסטאטוס "שימוש בהווה"
כלל התרופות בתיק: כלל המרשמים לתרופות שניתנו למטופל</t>
  </si>
  <si>
    <t>דרישה חדשה</t>
  </si>
  <si>
    <t>לא מוגדר על הפרדת התכולה לרכיבים שונים.</t>
  </si>
  <si>
    <t>מחלוקת</t>
  </si>
  <si>
    <t>שלוש התכולות הוגדרו במפורש בנפרד (מתן תרופה: 2.4.17.1, תרופות בשימוש: 2.2.3.1 ו2.4.14.5, התרשמות מתרופות: במסגרת תכולה 2.2.8.1). בשום מקום במכרז לא הותר איחודן למסך אחד, במיוחד כאשר איחוד זה פוגע במשתמשים ובבטיחות הטיפול.</t>
  </si>
  <si>
    <t>קובץ מחלוקות</t>
  </si>
  <si>
    <t>במסמך אפיון מסך "מתן תרופה" אין הגדרה ברורה להפרדת תרופות חדשות וקיימות.</t>
  </si>
  <si>
    <t>האפיון חסר או אינו משקף את התיקון</t>
  </si>
  <si>
    <t>מסך 82</t>
  </si>
  <si>
    <t>הפניות</t>
  </si>
  <si>
    <t>1.3</t>
  </si>
  <si>
    <t xml:space="preserve">כמו כן ניתן יהיה להוסיף הפניה חדשה או </t>
  </si>
  <si>
    <t>הוספת הפניה חדשה תתבצע מרכיב ייעודי במהלך מפגש (אין לאפשרה מחוץ למפגש)</t>
  </si>
  <si>
    <t>הבהרה</t>
  </si>
  <si>
    <t>אחר</t>
  </si>
  <si>
    <t>מסך זה מיועד למפגש. מאחר וניתן להוסיף מס' הפניות במהלך מפגש אחד, נדרש מסך שיציג את ההפניות שהוסיף המשתמש ויאפשר בכל פעם להוסיף עוד הפניה.</t>
  </si>
  <si>
    <t>מקובל</t>
  </si>
  <si>
    <t xml:space="preserve">יש להפריד את תהליכי הזנת הפניה חדשה, טיפול בקיימת וצפייה בכללן. </t>
  </si>
  <si>
    <t>קובץ מחלוקות</t>
  </si>
  <si>
    <t>מסך 82</t>
  </si>
  <si>
    <t>הפניות</t>
  </si>
  <si>
    <t>1.4</t>
  </si>
  <si>
    <t>חסר</t>
  </si>
  <si>
    <t>"1.4. מסכים/תפריטים מפעילים
נעשה במסגרת מפגש רפואי."
תיק רפואי: דווקא מסך הפניות מוצג במסגרת התרשמות מהתיק הרפואי, הן במהלך מפגש והן בתיק עצמו מחוץ למפגש. ראה הערה 1191</t>
  </si>
  <si>
    <t>הבהרה</t>
  </si>
  <si>
    <t>אחר</t>
  </si>
  <si>
    <t>מסך הפניות מיועד לתהליך המפגש. בנוסף היבט הפניות יוצג בתיק הרפואי.</t>
  </si>
  <si>
    <t>מקובל</t>
  </si>
  <si>
    <t xml:space="preserve">בהיבט הפניות שבתיק הרפואי אין לאפשר הזנת הפניות חדשות אלא רק טיפול בקיימות. </t>
  </si>
  <si>
    <t>קובץ מחלוקות</t>
  </si>
  <si>
    <t>מסך 82</t>
  </si>
  <si>
    <t>הפניות</t>
  </si>
  <si>
    <t>1.5</t>
  </si>
  <si>
    <t>83 חיפוש שירות באמצעות כפתור "החלפת ספק".</t>
  </si>
  <si>
    <t>צ"ל חיפוש ספק (אין לשנות את שירות ההפניה)</t>
  </si>
  <si>
    <t>אחר</t>
  </si>
  <si>
    <t>כך אופיין. בפועל נפתח מסך חיפוש שירות בו המשתמש יוכל רק לבחור לאותו שירות ספק אחר. ראה מסלול "2.7. צפייה ועדכון הפניה קיימת (כולל החלפת ספק) " באפיון תהליך "מתן הפניה לשירות רפואי".</t>
  </si>
  <si>
    <t>מקובל</t>
  </si>
  <si>
    <t>נסגר</t>
  </si>
  <si>
    <t>מסך 82</t>
  </si>
  <si>
    <t>הפניות</t>
  </si>
  <si>
    <t>2.1</t>
  </si>
  <si>
    <t>הפניה חדשה  
פתיחת מסך "פרטי הפניה". הפניה חדשה</t>
  </si>
  <si>
    <t>לאור הערה 1191 יש להשמיט לחצן זה</t>
  </si>
  <si>
    <t>אחר</t>
  </si>
  <si>
    <t>ראה תגובה להערה 1191</t>
  </si>
  <si>
    <t>מקובל</t>
  </si>
  <si>
    <t xml:space="preserve">יש להפריד את תהליכי הזנת הפניה חדשה, טיפול בקיימת וצפייה בכללן. </t>
  </si>
  <si>
    <t>קובץ מחלוקות</t>
  </si>
  <si>
    <t>מסך 82</t>
  </si>
  <si>
    <t>הפניות</t>
  </si>
  <si>
    <t>2.1</t>
  </si>
  <si>
    <t>ביטול הפניה  
במידה וניתן לבטל את ההפניה- הצגת הודעה: "האם ברצונך לבטל את ההפניה?". אם המשתמש בחר ב"כן" סטאטוס ההפניה ישתנה ל"מבוטלת". ביטול הפניה קיימת</t>
  </si>
  <si>
    <t>הנתיב העיקרי להתנעת פעולה זו הינו מסך פרטי ההפניה (המדובר למעשה בשינוי סטאטוס), ויש לאפשרו גם שם</t>
  </si>
  <si>
    <t>הבהרה</t>
  </si>
  <si>
    <t>אחר</t>
  </si>
  <si>
    <t>כסטנדרט עבודה, במסכים טבלאיים כל הפעולות שמשתמש יכול לבצע על רשומה כל שהיא נעשים באמצעות בחירת הרשומה ובחירה בפעולה הנדרשת</t>
  </si>
  <si>
    <t>לא תוקן</t>
  </si>
  <si>
    <t>חשוב כי ביטול הפניה יתבצע רק לאחר סקירת פרטיה. אפשור ביטול הפניה מתוך טבלה שאינה מציגה את תוכן ההפניה מועד לטעויות.</t>
  </si>
  <si>
    <t>יש להקפיד כי ביטול הפניה יתבצע רק לאחר סקירת פרטיה ומבלי שניתן יהיה לפעול על הפניה אחרת לאחר סקירת פרטי ההפניה. פתרון אפשרי הוא הצבת לחצן מתאים במסך פרטי ההפניה ולחסום פעולת לחצן זה. נשמח לדון בפתרונות אחרים.</t>
  </si>
  <si>
    <t>האפיון חסר או אינו משקף את התיקון</t>
  </si>
  <si>
    <t>יש להקפיד כי ביטול הפניה יתבצע רק לאחר סקירת פרטיה ומבלי שניתן יהיה לפעול על הפניה אחרת לאחר סקירת פרטי ההפניה. פתרון אפשרי הוא הצבת לחצן מתאים במסך פרטי ההפניה ולחסום פעולת לחצן זה. נשמח לדון בפתרונות אחרים.</t>
  </si>
  <si>
    <t>האפיון חסר או אינו משקף את התיקון</t>
  </si>
  <si>
    <t>מסך 82</t>
  </si>
  <si>
    <t>הפניות</t>
  </si>
  <si>
    <t>2.1</t>
  </si>
  <si>
    <t>חסר</t>
  </si>
  <si>
    <t>"1.1. כפתורים במסך":
אפשרות לסידור הרשומות לפי הטורים השונים בסדר עולה/יורד
חיפוש רשומה</t>
  </si>
  <si>
    <t>חוויית משתמש</t>
  </si>
  <si>
    <t>דרישה חדשה</t>
  </si>
  <si>
    <t>מחלוקת</t>
  </si>
  <si>
    <t>ראה דרישה 15.1 לנספח 2.4</t>
  </si>
  <si>
    <t>אין תיאור של האפשרות לסידור הרשומות לפי בחירת המשתמש.</t>
  </si>
  <si>
    <t>האפיון חסר או אינו משקף את התיקון</t>
  </si>
  <si>
    <t>תואר "קליק ימני
 פתיחת חלונית שתאפשר מיון עולה/יורד" - לא ברור לפי מה ניתן יהיה למיין? כל העמודות? עמודות מסוימות?</t>
  </si>
  <si>
    <t>האפיון חסר או אינו משקף את התיקון</t>
  </si>
  <si>
    <t>מסך 82</t>
  </si>
  <si>
    <t>הפניות</t>
  </si>
  <si>
    <t>2.2</t>
  </si>
  <si>
    <t>סטאטוס טקסט צ סטאטוס ההפניה</t>
  </si>
  <si>
    <t>להציג סטאטוס נוכחי. שדה זה צריך להיות מוצב לאחר שדה "מרפאה"</t>
  </si>
  <si>
    <t>אפיון עודכן</t>
  </si>
  <si>
    <t>מקובל</t>
  </si>
  <si>
    <t>נסגר</t>
  </si>
  <si>
    <t>מסך 82</t>
  </si>
  <si>
    <t>הפניות</t>
  </si>
  <si>
    <t>2.2</t>
  </si>
  <si>
    <t>חסר</t>
  </si>
  <si>
    <t>"1.1. שדות במסך":
תאריך עדכון אחרון של הסטאטוס
תאריך תור תאריך ושעה
תאריך הודעה לחייל על התור תאריך ושעה (ראה הערה 715)</t>
  </si>
  <si>
    <t>אפיון עודכן</t>
  </si>
  <si>
    <t>השדות עודכנו בסעיף 2.2 שדות המסך. צילום המסך לא עודכן מפאת חוסר מקום .
יש לציין כי ריבוי העמודות במסך עלול לפתוח גלילה רוחבית, מאחר והנתונים לא יכנסו ברוחב המסך.</t>
  </si>
  <si>
    <t>מקובל</t>
  </si>
  <si>
    <t>נסגר</t>
  </si>
  <si>
    <t>מסך 82</t>
  </si>
  <si>
    <t>הפניות</t>
  </si>
  <si>
    <t>2.4</t>
  </si>
  <si>
    <t>o הרשאת "המלצה" על שירות רפואי תמומש באמצעות תנאים על מתן ההפניה.</t>
  </si>
  <si>
    <t>ראה הערה 664</t>
  </si>
  <si>
    <t>אחר</t>
  </si>
  <si>
    <t>ראה תגובה להערה 664</t>
  </si>
  <si>
    <t>תלוי תשובה להערה אחרת</t>
  </si>
  <si>
    <t>ראה תשובה להערה 664</t>
  </si>
  <si>
    <t>לא הוגדר כיצד המשתמש יכול לשנות סטאטוס בתהליך יצירת ההפניה. יש לשנות את הסטאטוס טרם סיום יצירת ההפניה על מנת שלא תכנס למעגל האישורים.</t>
  </si>
  <si>
    <t>האפיון חסר או אינו משקף את התיקון</t>
  </si>
  <si>
    <t>לא הוגדר כיצד המשתמש יכול לשנות סטאטוס בתהליך יצירת ההפניה. יש לשנות את הסטאטוס טרם סיום יצירת ההפניה על מנת שלא תכנס למעגל האישורים:
במסמך אפיון מסך ""פרטי הפניה"" מתואר כי שדה ""סטאטוס"" הינו צפייה או חובה, ותלוי במפת הסטאטוסים. בתיאור מפת הסטאטוסים במסמך אפיון זה מתוארת צומת החלטות ""המלצה?"", לפיה מחושב הסטאטוס, אך נראה כי ההסבר מעגלי: המשתמש יוכל לחוות כי מדובר בהמלצה בעזרת הסטאטוס - אך האפשרות לבחירה בסטאטוס המלצה תלויה בחיווי (שלא הוגדר) כי המדובר בהמלצה."</t>
  </si>
  <si>
    <t>האפיון חסר או אינו משקף את התיקון</t>
  </si>
  <si>
    <t>מסך 82</t>
  </si>
  <si>
    <t>הפניות</t>
  </si>
  <si>
    <t>2.4</t>
  </si>
  <si>
    <t>o פעולת "החלפת ספק" - תינתן רק למשתמש שיצר את ההפניה או בהתאם לפרופיל המשתמש.</t>
  </si>
  <si>
    <t>ראה הערה 656</t>
  </si>
  <si>
    <t>דרישה חדשה</t>
  </si>
  <si>
    <t>ראה תגובה להערה 656</t>
  </si>
  <si>
    <t>רידוד תכולה</t>
  </si>
  <si>
    <t>יש לבטל דרישה זו. ימומש במסגרת הרשאות עדכון מידע (לפרופיל למשתמש)</t>
  </si>
  <si>
    <t>עדיין נותרה הגדרה זו. בשלב זה נעדיף הגדרה לפי פרופיל משתמש, לכל הפחות.</t>
  </si>
  <si>
    <t>קובץ מחלוקות</t>
  </si>
  <si>
    <t>מסך 83</t>
  </si>
  <si>
    <t>הפניה חיפוש שירות רפואי</t>
  </si>
  <si>
    <t>1.4</t>
  </si>
  <si>
    <t>82 הפניות באמצעות כפתורים "הפניה חדשה" ו"החלפת ספק".</t>
  </si>
  <si>
    <t>ראה הערה 1193</t>
  </si>
  <si>
    <t>אחר</t>
  </si>
  <si>
    <t>ראה תגובה להערה 1193</t>
  </si>
  <si>
    <t>תלוי תשובה להערה אחרת</t>
  </si>
  <si>
    <t>ראה תשובה להערה 1193</t>
  </si>
  <si>
    <t>נסגר</t>
  </si>
  <si>
    <t>מסך 83</t>
  </si>
  <si>
    <t>הפניה חיפוש שירות רפואי</t>
  </si>
  <si>
    <t>1.6</t>
  </si>
  <si>
    <t>1.6. מאפיינים
POPUP.</t>
  </si>
  <si>
    <t xml:space="preserve"> לאור הערה 1191 ימומש במסגרת מסכי מפגש כמסך מלא</t>
  </si>
  <si>
    <t>אחר</t>
  </si>
  <si>
    <t xml:space="preserve">לא. ראה תגובה להערה 1191. מסך זה יפתח מתוך מסך ההפניות. </t>
  </si>
  <si>
    <t>מקובל</t>
  </si>
  <si>
    <t>נסגר</t>
  </si>
  <si>
    <t>מסך 83</t>
  </si>
  <si>
    <t>הפניה חיפוש שירות רפואי</t>
  </si>
  <si>
    <t>2.2</t>
  </si>
  <si>
    <t>חסר</t>
  </si>
  <si>
    <t xml:space="preserve"> "שדות במסך":
מחלקה, תת מחלקה: ראה הערה 659
"שירות": בחירה מרשימה שתבנה אד-הוק מרשימת השירותים שעלו בחיפוש. הרשימה תשמש לסינון טבלת התוצאות (שתציג שירות-אצל-ספק)</t>
  </si>
  <si>
    <t>דרישה חדשה</t>
  </si>
  <si>
    <t>1. מחלקה, תת מחלקה: ראה תגובה להערה 659
2. שירות - דרישה חדשה. אין סינון על סינון.</t>
  </si>
  <si>
    <t>השמטת ההערה</t>
  </si>
  <si>
    <t xml:space="preserve">ההערה נובעת מאופי הפתרון המוצג במסמך האפיון הנוכחי. מחלקה ותת מחלקה - הוסף.
שירות - יישלפו כל רשומות שירות-ספק מכלל השירותים המתאימים לקריטריונים החיפוש. נא להציב לחצנים לסידור וסינון (לפחות לפי שירות) הרשומות. </t>
  </si>
  <si>
    <t>האפיון חסר או אינו משקף את התיקון</t>
  </si>
  <si>
    <t xml:space="preserve">ההערה נובעת מאופי הפתרון המוצג במסמך האפיון הנוכחי. 
שירות - נא להבהיר כי יישלפו כל רשומות שירות-ספק מכלל השירותים המתאימים לקריטריונים החיפוש (הנוסח הנוכחי אינו ברור בנושא זה). נא להציב לחצנים לסידור וסינון (לפחות לפי שירות) הרשומות. </t>
  </si>
  <si>
    <t>האפיון חסר או אינו משקף את התיקון</t>
  </si>
  <si>
    <t>מסך 83</t>
  </si>
  <si>
    <t>הפניה חיפוש שירות רפואי</t>
  </si>
  <si>
    <t>1.7</t>
  </si>
  <si>
    <t>סוג שירות F4 ר חיפוש שירותים עפ"י סוג השירות</t>
  </si>
  <si>
    <t>להציב ראשון במסך ולאחריו את שדות "מחלקה" ו"תת מחלקה" שנתבקשו בהערה 1203</t>
  </si>
  <si>
    <t>אפיון עודכן</t>
  </si>
  <si>
    <t>מקובל</t>
  </si>
  <si>
    <t>נסגר</t>
  </si>
  <si>
    <t>מסך 83</t>
  </si>
  <si>
    <t>הפניה חיפוש שירות רפואי</t>
  </si>
  <si>
    <t>2.2</t>
  </si>
  <si>
    <t>חסר</t>
  </si>
  <si>
    <t>טבלת "תוצאות":</t>
  </si>
  <si>
    <t>אחר</t>
  </si>
  <si>
    <t>לא ברורה ההערה</t>
  </si>
  <si>
    <t>מקובל</t>
  </si>
  <si>
    <t>נסגר</t>
  </si>
  <si>
    <t>מסך 85</t>
  </si>
  <si>
    <t>חלונית תנאים</t>
  </si>
  <si>
    <t>2.2</t>
  </si>
  <si>
    <t>אופרטור תווית צ אופרטור תנאי
ערך תווית צ ערך</t>
  </si>
  <si>
    <t>שדות אלו מתוארים ברמת חוק (כאשר תנאי מכיל מספר חוקים). על כן אין מקום לשדות אלו כאן.</t>
  </si>
  <si>
    <t>דרישה חדשה</t>
  </si>
  <si>
    <t xml:space="preserve">הדרישה איננה מגדירה רמות קיבוץ של תנאים אלא חוקים בלבד. </t>
  </si>
  <si>
    <t>השמטת ההערה</t>
  </si>
  <si>
    <t>ימומש במסגרת לוגיקות מפגש</t>
  </si>
  <si>
    <t>השמטת ההערה</t>
  </si>
  <si>
    <t>מסך 83</t>
  </si>
  <si>
    <t>הפניה חיפוש שירות רפואי</t>
  </si>
  <si>
    <t>2.1</t>
  </si>
  <si>
    <t>תנאים  
יוצג רק אם קיימים תנאים לאישור השירות. בלחיצה תוצג חלונית עם התנאים הנדרשים להשלמת תהליך ההפניה. תנאים 
חיפוש  
חיפוש שירות בהתאם לפרמטרים שהוזנו בחלון החיפוש. חיפוש שירות וספק
בחירה  
בחירת השירות הרלוונטי מתוך רשימת מועדפים/שירותים שהומלצו בחירה</t>
  </si>
  <si>
    <t>יש להציב לחצנים אלו בכל רשומה בטבלת התוצאות בלשוניות חיפוש, מועדפים והמלצות</t>
  </si>
  <si>
    <t>אחר</t>
  </si>
  <si>
    <t>הכפתורים קיימים בכל הלשוניות.
כפתור חיפוש - בלשוניות מועדפים והמלצות, הכפתור נקרא "בחירה", ומאחר ובלשוניות אלו המשתמש צריך לבחור מתוך רשימה קיימת ולא לחפש רשומה ואז לבחור אותה.</t>
  </si>
  <si>
    <t>מקובל</t>
  </si>
  <si>
    <t>נסגר</t>
  </si>
  <si>
    <t>מסך 87</t>
  </si>
  <si>
    <t>משפטים מובנים לשירות</t>
  </si>
  <si>
    <t>2.1</t>
  </si>
  <si>
    <t>סמן   הצג את המשפט המסומן סמן</t>
  </si>
  <si>
    <t xml:space="preserve"> יש להתניע פעולה זו גם בלחיצה בודדת על הרשומה</t>
  </si>
  <si>
    <t>לא ניתן ליישם באופן זה</t>
  </si>
  <si>
    <t>לצערי מסך סטנדרטי זה אינו מאפשר בחירת המשפטים באמצעות לחיצה על הרשומה</t>
  </si>
  <si>
    <t>מקובל</t>
  </si>
  <si>
    <t>נסגר</t>
  </si>
  <si>
    <t>מסך 87</t>
  </si>
  <si>
    <t>משפטים מובנים לשירות</t>
  </si>
  <si>
    <t>2.1</t>
  </si>
  <si>
    <t>הכנס   סגירת המסך והכנסת הטקסט הנבחר הכנס</t>
  </si>
  <si>
    <t>יש להתניע פעולה זו גם בלחיצה כפולה על רשומה או בלחיצה על enter</t>
  </si>
  <si>
    <t>לא ניתן ליישם באופן זה</t>
  </si>
  <si>
    <t>לצערי מסך סטנדרטי זה אינו מאפשר לחיצה כפולה או ENTER</t>
  </si>
  <si>
    <t>מקובל</t>
  </si>
  <si>
    <t>נסגר</t>
  </si>
  <si>
    <t>מסך 84</t>
  </si>
  <si>
    <t>פרטי הפניה</t>
  </si>
  <si>
    <t>1.5</t>
  </si>
  <si>
    <t>83 חיפוש שירות כפתור "חיפוש" ( )</t>
  </si>
  <si>
    <t>איזה שירות יש לחפש בשלב זה? בחירת השירות נעשית טרם הגעה למסך זה (ראה סעיף 1.4). לאחר יצירת ההפניה אין לשנות את השירות הרפואי אליו מפנה.</t>
  </si>
  <si>
    <t>בקשה להבהרה</t>
  </si>
  <si>
    <t>אחר</t>
  </si>
  <si>
    <t>נכון. פתיחת מסך חיפוש שירות למקרה שנדרש לשנות את הספק (מבוצע מאותו מסך).</t>
  </si>
  <si>
    <t>תשובה</t>
  </si>
  <si>
    <t>יש לשנות אם כך את שם הלחצן ל"החלפת ספק" או שם הולם שיסביר את התהליך</t>
  </si>
  <si>
    <t>יש לשנות אם כך את שם הלחצן ל"החלפת ספק" או שם הולם שיסביר את התהליך</t>
  </si>
  <si>
    <t>האפיון חסר או אינו משקף את התיקון</t>
  </si>
  <si>
    <t>יש לשנות אם כך את שם הלחצן ל"החלפת ספק" או שם הולם שיסביר את התהליך</t>
  </si>
  <si>
    <t>האפיון חסר או אינו משקף את התיקון</t>
  </si>
  <si>
    <t>מסך 84</t>
  </si>
  <si>
    <t>פרטי הפניה</t>
  </si>
  <si>
    <t>1.6</t>
  </si>
  <si>
    <t>1.6. מאפיינים
מסך POPUP</t>
  </si>
  <si>
    <t>צריך להיות לא-מודאלי</t>
  </si>
  <si>
    <t>חוויית משתמש</t>
  </si>
  <si>
    <t>אחר</t>
  </si>
  <si>
    <t>כך אופיין: POPUP שאיננו מודאלי.</t>
  </si>
  <si>
    <t>מקובל</t>
  </si>
  <si>
    <t>נסגר</t>
  </si>
  <si>
    <t>מסך 84</t>
  </si>
  <si>
    <t>פרטי הפניה</t>
  </si>
  <si>
    <t>2.1</t>
  </si>
  <si>
    <t>שאלונים  
פתיחת מסך השאלון או תפריט שאלונים (במידה וקיימים מס' שאלונים לשירות הנבחר).</t>
  </si>
  <si>
    <t>במידה ותנאים להזנת המשתמש (שאלות המתקבלות מתומ"ר) ימומשו כשאלון יש להציגן במסך זה. שאלונים אחרים צריכים להיות מוצגים בשדה נפרד במסך זה לפתיחה ישירה של השאלון מתוך מסך זה בלחיצה אחת או להציג את כל השאלוןנים ברצף בלשונית נפרדת. להעביר את הלחצן למעלה המסך לאחר שדה תוכן ההפניה. לא קריטי לתפקוד המערכת אך שכיחות הפעולה מחמירה את דירוג ההערה</t>
  </si>
  <si>
    <t>חוויית משתמש</t>
  </si>
  <si>
    <t>אחר</t>
  </si>
  <si>
    <t>1. השדה ישמש לפתיחת השאלונים הנדרשים בתהליך בדיקת התנאים.
2. השאלונים בכל מקרה יפתחו גם מיידית לאחר בחירת השירות (במידה ויש). הכפתור נועד לפתיחה מחודשת שלהם במידה והמשתמש סגר אותם.
3. מיקום הכפתור - לא יכול להיות באמצע המסך (סטנדרט). הכפתור יכול להיות בשורת כפתורים עם שאר כפתורי המסך.</t>
  </si>
  <si>
    <t>מקובל</t>
  </si>
  <si>
    <t>נסגר</t>
  </si>
  <si>
    <t>מסך 84</t>
  </si>
  <si>
    <t>פרטי הפניה</t>
  </si>
  <si>
    <t>2.2</t>
  </si>
  <si>
    <t>תאריך הפניה תאריך צ תאריך ההפניה טבלת הפניות – מחושב עפ"י תאריך יצירת ההפניה.</t>
  </si>
  <si>
    <t>להוסיף גם שעה</t>
  </si>
  <si>
    <t>אפיון עודכן</t>
  </si>
  <si>
    <t>מקובל</t>
  </si>
  <si>
    <t>נסגר</t>
  </si>
  <si>
    <t>מסך 84</t>
  </si>
  <si>
    <t>פרטי הפניה</t>
  </si>
  <si>
    <t>קוד שירות מספרי צ קוד מערכת של השירות הנבחר טבלת שירותים</t>
  </si>
  <si>
    <t>להציג קוד תומ"ר וקוד משהב"ר</t>
  </si>
  <si>
    <t>אפיון עודכן</t>
  </si>
  <si>
    <t>מקובל</t>
  </si>
  <si>
    <t>נסגר</t>
  </si>
  <si>
    <t>מסך 84</t>
  </si>
  <si>
    <t>פרטי הפניה</t>
  </si>
  <si>
    <t>שירות טקסט צ שם השירות הנבחר טבלת שירותים</t>
  </si>
  <si>
    <t>להציג שם עברי ואנגלי</t>
  </si>
  <si>
    <t>אפיון עודכן</t>
  </si>
  <si>
    <t>מקובל</t>
  </si>
  <si>
    <t>נסגר</t>
  </si>
  <si>
    <t>מסך 84</t>
  </si>
  <si>
    <t>פרטי הפניה</t>
  </si>
  <si>
    <t>רופא ממליץ טקסט ר שם פרטי+משפחה של הרופא הממליץ רישום חופשי. שדה חובה במקרה שקיים תנאי לשירות הנבחר אשר מחייב המלצת רופא.
במידה ולמשתמש יש התמחות התואמת להתמחות הנדרשת בתנאי, שמו יוצג אוט' בשדה.
מ.ר נומרי ר מספר רישיון הרופא הממליץ. רישום חופשי.  שדה חובה במקרה שקיים תנאי לשירות הנבחר אשר מחייב המלצת רופא.
במידה ולמשתמש יש התמחות התואמת להתמחות הנדרשת בתנאי, מספר הרישיון שלו יוצג אוט' בשדה.</t>
  </si>
  <si>
    <t>לוודא את הערך מול טבלת המטפלים. בהתאם יש להפוך שדה זה לשדה חיפוש לפי מ.ר. או שם.</t>
  </si>
  <si>
    <t>דרישה חדשה</t>
  </si>
  <si>
    <t>ראה דרישה 2.4.20.12</t>
  </si>
  <si>
    <t>מחלוקת</t>
  </si>
  <si>
    <t>ימומש במסגרת ולידציות מפגש, בלי מסך חיפוש</t>
  </si>
  <si>
    <t>קובץ מחלוקות</t>
  </si>
  <si>
    <t>בדיקת התקינות שתוארה עבור שדה "מ.ר." אינה מתאימה: בנוסף לבדיקת עצם קיום ערך בשדה יש לוודא כי הערך קיים בטבלת המטפלים</t>
  </si>
  <si>
    <t>האפיון חסר או אינו משקף את התיקון</t>
  </si>
  <si>
    <t>מסך 84</t>
  </si>
  <si>
    <t>פרטי הפניה</t>
  </si>
  <si>
    <t xml:space="preserve">תת שירות צ'קבוקס ר סימון תתי השירותים הנכללים בקבוצה טבלת השירותים – יישלפו תתי שירותים ויוצגו כב.מ במידה והשירות הנבחר מוגדר כקבוצה. </t>
  </si>
  <si>
    <t>לתקן ל"שירותים בהפניה". ההפניה זו כוללת מספר שירותים (ולא שירות אחד עם מספר תת-שירותים)</t>
  </si>
  <si>
    <t>אפיון עודכן</t>
  </si>
  <si>
    <t>מקובל</t>
  </si>
  <si>
    <t>נסגר</t>
  </si>
  <si>
    <t>מסך 84</t>
  </si>
  <si>
    <t>פרטי הפניה</t>
  </si>
  <si>
    <t>חסר</t>
  </si>
  <si>
    <t xml:space="preserve"> "שדות במסך":
להציג (הדגשה או בשדה נפרד) את הגורם המאשר אליו תועבר ההפניה</t>
  </si>
  <si>
    <t>אחר</t>
  </si>
  <si>
    <t>מוצג. ראה עמודת "גורם מאשר" בטבלת החריגות.</t>
  </si>
  <si>
    <t>מקובל</t>
  </si>
  <si>
    <t>נסגר</t>
  </si>
  <si>
    <t>מסך 84</t>
  </si>
  <si>
    <t>פרטי הפניה</t>
  </si>
  <si>
    <t>הערות לנימוק טקסט ר הוספת הערות בעת  נימוק חריגה יוצג במידה וקיימת חריגה אשר פעולת ההמשך שלה =נימוק. עד 200 תווים</t>
  </si>
  <si>
    <t>יש להאריך שדה זה ל6000 תווים</t>
  </si>
  <si>
    <t>אפיון עודכן</t>
  </si>
  <si>
    <t>מקובל</t>
  </si>
  <si>
    <t>נסגר</t>
  </si>
  <si>
    <t>מסך 84</t>
  </si>
  <si>
    <t>פרטי הפניה</t>
  </si>
  <si>
    <t>סטאטוס F4 צ, ח סטאטוס ההפניה טבלת סטאטוסים להפניות  בהתאם למסלול "חישוב סטאטוס הפניה" באפיון התהליך.</t>
  </si>
  <si>
    <t>שדה זה הינו מחושב - המשתמש יכול לפעול על ההפניה וכך לגרום לשינוי הסטאטוס שלה אך הסטאטוס מחושב על ידי המערכת</t>
  </si>
  <si>
    <t>אחר</t>
  </si>
  <si>
    <t>אכן. המערכת תחשב את הסטאטוס, אך במידה והמשתמש מעוניין לשנות את הסטאטוס הוא יוכל לעשות זאת בהתאם למפת הסטאטוסים (למשל שינוי הסטאטוס ל"המלצה").</t>
  </si>
  <si>
    <t>מקובל</t>
  </si>
  <si>
    <t>נסגר</t>
  </si>
  <si>
    <t>מסך 84</t>
  </si>
  <si>
    <t>פרטי הפניה</t>
  </si>
  <si>
    <t>2.3</t>
  </si>
  <si>
    <t>רופא ממליץ קיים ערך בשדה במקרה שקיים תנאי המחייב המלצת רופא שגיאה חובה לתעד את פרטי הרופא הממליץ
מ.ר קיים ערך בשדה במקרה שקיים תנאי המחייב המלצת רופא שגיאה חובה לתעד את פרטי הרופא הממליץ</t>
  </si>
  <si>
    <t>ראה הערה 1217</t>
  </si>
  <si>
    <t>אחר</t>
  </si>
  <si>
    <t>ראה תגובה להערה 1217</t>
  </si>
  <si>
    <t>תלוי תשובה להערה אחרת</t>
  </si>
  <si>
    <t>ראה תשובה להערה 1217</t>
  </si>
  <si>
    <t xml:space="preserve">בתשובה להערה 1217 סוכם על בדיקת מספר הרישיון אל מול טבלת המטפלים. לא מומש. במידה והספק לא מתכוון לממש תכולה זו, הרי שיש להחזירה לנוהל מחלוקות. </t>
  </si>
  <si>
    <t>האפיון חסר או אינו משקף את התיקון</t>
  </si>
  <si>
    <t>בדיקת התקינות שתוארה עבור שדה "מ.ר." אינה מתאימה: בנוסף לבדיקת עצם קיום ערך בשדה יש לוודא כי הערך קיים בטבלת המטפלים</t>
  </si>
  <si>
    <t>האפיון חסר או אינו משקף את התיקון</t>
  </si>
  <si>
    <t>תדפיס 22</t>
  </si>
  <si>
    <t>הפניה לשירות רפואי</t>
  </si>
  <si>
    <t>1.1</t>
  </si>
  <si>
    <t>1.1. שם התדפיס
אסמכתא תקציבית.
1.2. מטרת התדפיס
הפקת אסמכתא להפניה לשירות רפואי, לאחר אישור ההפניה ובמידה וההפניה דורשת אסמכתא 
תקציבית. לא ניתן יהיה להדפיס אסמכתא אם היא בסטאטוס "ממתינה לאישור" או "מבוטלת" 
או "לא מאושרת".
מאחר ואובייקט האסמכתא מקושר להפניה כלשהי, תדפיס האסמכתא יכלול חלק מנתוני 
ההפניה.</t>
  </si>
  <si>
    <t>תוכן סעיפים אלו אינו תואם לכותרת המסמך ולתדפיס המתואר עצמו.</t>
  </si>
  <si>
    <t>מידע חסר</t>
  </si>
  <si>
    <t>אחר</t>
  </si>
  <si>
    <t>טעות סופר. נמחק תוכן הסעיפים שדיבר על אסמכתא</t>
  </si>
  <si>
    <t>מקובל</t>
  </si>
  <si>
    <t>נסגר</t>
  </si>
  <si>
    <t>תדפיס 22</t>
  </si>
  <si>
    <t>הפניה לשירות רפואי</t>
  </si>
  <si>
    <t>2.1</t>
  </si>
  <si>
    <t>חסר</t>
  </si>
  <si>
    <t>"2.1. שדות":
קוד תומ"ר
קוד משהב"ר
כיתוב "הפניה זו אינה תקפה ללא אסמכתא תקציבית"
שדה "תוכן ההפניה" עצמו
נימוקים לחריגה
שאלות ושאלונים שמילא המשתמש בתהליך הזנת ההפניה (בהתאם לסיווג התשובה)</t>
  </si>
  <si>
    <t>אפיון עודכן</t>
  </si>
  <si>
    <t>נימוקים לחריגה - הדפסה של הנימוקים בטופס הפניה רשמי?</t>
  </si>
  <si>
    <t>לא תוקן</t>
  </si>
  <si>
    <t>להציב את קודי ושם השירות מתחת לתוכן ההפניה.
לא הוסף:
שאלונים שמילא המשתמש
נימוקים לחריגה:רק בתדפיס הפניה מורחב. המטרה היא לתת למבצע ההפניה הסבר מדוע ההפניה ניתנה בכל זאת. (לרוב מדובר בסיבות קליניות).</t>
  </si>
  <si>
    <t>להציב את קודי ושם השירות מתחת לתוכן ההפניה.
לא הוסף:
שאלונים שמילא המשתמש (פרט לשאלון כן/לא).
נימוקים לחריגה:רק בתדפיס הפניה מורחב. המטרה היא לתת למבצע ההפניה הסבר מדוע ההפניה ניתנה בכל זאת. (לרוב מדובר בסיבות קליניות).</t>
  </si>
  <si>
    <t>האפיון חסר או אינו משקף את התיקון</t>
  </si>
  <si>
    <t>להציב את קודי ושם השירות מתחת לתוכן ההפניה.
לא הוסף:
שאלונים שמילא המשתמש (פרט לשאלון כן/לא).
נימוקים לחריגה:רק בתדפיס הפניה מורחב. המטרה היא לתת למבצע ההפניה הסבר מדוע ההפניה ניתנה בכל זאת. (לרוב מדובר בסיבות קליניות).</t>
  </si>
  <si>
    <t>האפיון חסר או אינו משקף את התיקון</t>
  </si>
  <si>
    <t>תדפיס 22</t>
  </si>
  <si>
    <t>הפניה לשירות רפואי</t>
  </si>
  <si>
    <t>2.1</t>
  </si>
  <si>
    <t>תוקף הפניה תאריך תאריך תוקף ההפניה טבלת הפניות בתדפיס להפניה שאין לה אסמכתא תקציבית מאושרת לא יודפס התוקף.</t>
  </si>
  <si>
    <t>יש להדפיס תוקף גם במקרה זה</t>
  </si>
  <si>
    <t>אפיון עודכן</t>
  </si>
  <si>
    <t>מקובל</t>
  </si>
  <si>
    <t>נסגר</t>
  </si>
  <si>
    <t>תדפיס 22</t>
  </si>
  <si>
    <t>הפניה לשירות רפואי</t>
  </si>
  <si>
    <t>2.1</t>
  </si>
  <si>
    <t>הנחיות טקסט ארוך תבניות שהוגדרו ברמת השירות טבלת שירותים</t>
  </si>
  <si>
    <t>להדפסה בעמוד נפרד</t>
  </si>
  <si>
    <t>אפיון עודכן</t>
  </si>
  <si>
    <t>מניסיוני לא מומלץ, מאחר ויווצרו טפסים רבים, בהם ההפניה תתפוס חצי עמוד, ואז ההנחיות יודפסו בעמוד נפרד, כאילו ללא קשר להפניה.</t>
  </si>
  <si>
    <t>מקובל</t>
  </si>
  <si>
    <t>אלו הנחיות המיועדות למטופל ולכן צריכות להישאר אצלו ללא קשר לגורל טופס ההפניה עצמו.</t>
  </si>
  <si>
    <t>נסגר</t>
  </si>
  <si>
    <t>תדפיס 22</t>
  </si>
  <si>
    <t>הפניה לשירות רפואי</t>
  </si>
  <si>
    <t>2.1</t>
  </si>
  <si>
    <t>שם הספק טקסט הצגת שם הספק הנבחר בהפניה טבלת הפניות.  בהפניה שאין לה אסמכתא תקציבית מאושרת לא יודפס הספק.</t>
  </si>
  <si>
    <t>אין להדפיס שדה בהפניות המצריכות אסמכתא תקציבית, ללא קשר לקיום אסמכתא כזו בפועל.</t>
  </si>
  <si>
    <t>אחר</t>
  </si>
  <si>
    <t>ראה הערה 707</t>
  </si>
  <si>
    <t>תשובה</t>
  </si>
  <si>
    <t>שני הכללים נפרדים:
1. בהפניות שאינן מצריכות אסמכתא: יש להציג את שם הספק בתדפיס ההפניה
2. בהפניות המצריכות אסמכתא:
יש להציג את שם הספק בתדפיס האסמכתא ולא בתדפיס ההפניה, רק כאשר האסמכתא אושרה (טריוויאלי כיוון שלרוב לא תותר הדפסת אסמכתא שאינה מאושרת).</t>
  </si>
  <si>
    <t>תשובה לשאלה בקובץ דיונים: במקרה 2: יש להציג את שם הספק בתדפיס האסמכתא ולא בתדפיס ההפניה (גם אם לא קיימת עדיין אסמכתא).</t>
  </si>
  <si>
    <t>תשובה לשאלת החברה</t>
  </si>
  <si>
    <t>תדפיס 22</t>
  </si>
  <si>
    <t>הפניה לשירות רפואי</t>
  </si>
  <si>
    <t>2.1</t>
  </si>
  <si>
    <t>גורם מפנה טקסט הצגת הגורם שנתן את ההפניה טבלת הפניות – שרשור של פרופיל משתמש של היוזר יוצר ההפניה + שם המרפאה בה נוצרה ההפניה</t>
  </si>
  <si>
    <t>שם מרפאה (אזרחי/צבאי לפי זהות הספק), ללא פרטי המשתמש</t>
  </si>
  <si>
    <t>אפיון עודכן</t>
  </si>
  <si>
    <t>שינוי ההערה</t>
  </si>
  <si>
    <t>אכן שיניתם כרצוננו אך למעשה אין בהפניה את שם הרופא - נבקש להותיר את גורם מפנה בנוסח החדש אך להעביר את פרטי המשתמש נותן ההפניה (פרופיל משתמש + שם) אל מעל ל"מידע נוסף"</t>
  </si>
  <si>
    <t>לא תואר מקום שדה המטפל המפנה.</t>
  </si>
  <si>
    <t>האפיון חסר או אינו משקף את התיקון</t>
  </si>
  <si>
    <t>לא תואר מקום שדה המטפל המפנה. פרופיל המשתמש של המשתמש המפנה נחוץ גם הוא - ראה הערה 849 לדיון בפתרון לסוגיה זו.</t>
  </si>
  <si>
    <t>האפיון חסר או אינו משקף את התיקון</t>
  </si>
  <si>
    <t>תדפיס 22</t>
  </si>
  <si>
    <t>הפניה לשירות רפואי</t>
  </si>
  <si>
    <t>2.1</t>
  </si>
  <si>
    <t>פרופיל נומרי פרופיל החייל טבלת פרופילים למטופלים
סעיפי ליקוי נומרי קודי סעיפי ליקוי של החייל טבלת סעיפי ליקוי למטופלים</t>
  </si>
  <si>
    <t>יוצג לספקים צבאיים, יוסתר לספקים אזרחיים</t>
  </si>
  <si>
    <t>דרישה חדשה</t>
  </si>
  <si>
    <t>מחלוקת</t>
  </si>
  <si>
    <t xml:space="preserve">דרישה 2.4.21.2: "תוכן תדפיס הפניה יכלול את כל המידע המפורט בתהליך משנה "מתן הפניה לשירות רפואי" ומידע נוסף לגבי המטופל, המטפל, המרפאה בה ניתנה ההפניה, השירות והספק, אשר יסוכם באפיון כי נדרש לכלול בתדפיס, ובאופן אשר יסוכם באפיון.". במידה והנכם חולקים </t>
  </si>
  <si>
    <t>נסגר</t>
  </si>
  <si>
    <t>תדפיס 22</t>
  </si>
  <si>
    <t>הפניה לשירות רפואי</t>
  </si>
  <si>
    <t>2.1</t>
  </si>
  <si>
    <t>שם השירות טקסט שם השירות הנבחר בהפניה טבלת הפניות</t>
  </si>
  <si>
    <t>להציג שם עברי ואנגלי</t>
  </si>
  <si>
    <t>אפיון עודכן</t>
  </si>
  <si>
    <t>מקובל</t>
  </si>
  <si>
    <t>נסגר</t>
  </si>
  <si>
    <t>תדפיס 21</t>
  </si>
  <si>
    <t>אסמכתא תקציבית</t>
  </si>
  <si>
    <t>1.3</t>
  </si>
  <si>
    <t>. לא ניתן יהיה להדפיס אסמכתא אם היא בסטאטוס "ממתינה לאישור" או "מבוטלת" 
או "לא מאושרת".</t>
  </si>
  <si>
    <t>ראה הערה 691</t>
  </si>
  <si>
    <t>אחר</t>
  </si>
  <si>
    <t>ראה תגובה להערה 691</t>
  </si>
  <si>
    <t>תלוי תשובה להערה אחרת</t>
  </si>
  <si>
    <t>ראה תשובה להערה 691</t>
  </si>
  <si>
    <t>נסגר</t>
  </si>
  <si>
    <t>תדפיס 21</t>
  </si>
  <si>
    <t>אסמכתא תקציבית</t>
  </si>
  <si>
    <t>1.4</t>
  </si>
  <si>
    <t>חסר</t>
  </si>
  <si>
    <t xml:space="preserve"> "1.1. מסכים/תפריטים מפעילים":
יש לאפשר הדפסת/הצגת אסמכתא גם ממסך פרטי הפניה</t>
  </si>
  <si>
    <t>חוויית משתמש</t>
  </si>
  <si>
    <t>אחר</t>
  </si>
  <si>
    <t>אין צורך. התדפיס יכלל ברשימת התדפיסים, לאחר חתימת המפגש.</t>
  </si>
  <si>
    <t>בקשה להבהרת הפתרון</t>
  </si>
  <si>
    <t>כיצד ישוחזר תדפיס אסמכתא בתיק הרפואי?</t>
  </si>
  <si>
    <t>כיצד ישוחזר תדפיס אסמכתא בתיק הרפואי?</t>
  </si>
  <si>
    <t>האפיון חסר או אינו משקף את התיקון</t>
  </si>
  <si>
    <t>כיצד ישוחזר תדפיס אסמכתא בתיק הרפואי?</t>
  </si>
  <si>
    <t>האפיון חסר או אינו משקף את התיקון</t>
  </si>
  <si>
    <t>תדפיס 21</t>
  </si>
  <si>
    <t>אסמכתא תקציבית</t>
  </si>
  <si>
    <t>2.1</t>
  </si>
  <si>
    <t>גורם מפנה טקסט הצגת הגורם שנתן את ההפניה טבלת הפניות – שרשור של פרופיל משתמש של היוזר יוצר ההפניה + שם המרפאה בה נוצרה ההפניה</t>
  </si>
  <si>
    <t>שם מרפאה אזרחי</t>
  </si>
  <si>
    <t>אחר</t>
  </si>
  <si>
    <t>מנוגד להערה 694</t>
  </si>
  <si>
    <t>תשובה</t>
  </si>
  <si>
    <t>יש לעקוב אחר תשובה להערה 694 - להשמיט שדה זה באסמכתא תקציבית.</t>
  </si>
  <si>
    <t>נסגר</t>
  </si>
  <si>
    <t>מסך 44</t>
  </si>
  <si>
    <t>מתן תרופה</t>
  </si>
  <si>
    <t>1.4</t>
  </si>
  <si>
    <t>חסר</t>
  </si>
  <si>
    <t xml:space="preserve"> "1.1. מסכים/תפריטים מפעילים":
תיק מטופל</t>
  </si>
  <si>
    <t>אופיין בהתאם לדרישות המכרז</t>
  </si>
  <si>
    <t>בתיק מטופל יוצגו רשימת התרופות באמצעות היבט תרופות.</t>
  </si>
  <si>
    <t>השמטת ההערה</t>
  </si>
  <si>
    <t>השמטת ההערה</t>
  </si>
  <si>
    <t>מסך 44</t>
  </si>
  <si>
    <t>מתן תרופה</t>
  </si>
  <si>
    <t>1.6</t>
  </si>
  <si>
    <t>1.6. מאפיינים
מסך מלא.</t>
  </si>
  <si>
    <t>לאור הערה 1190, אופי המסך תלוי ברכיב הפרטני:
רכיב "תרופות חדשות" - טבלה למילוי במסגרת מסך מפגש. אמנם ניתן לעבוד עם גם מסך מלא אולם בשל שכיחות הפעולה וההפרעה לרצף העבודה חשיבות ההערה הוחמרה
רכיב "תרופות בשימוש" - טבלה לצפייה (עם פעולות על הרשומות) במסגרת מסך מפגש
רכיב "כלל התרופות בתיק"  - מסך מלא (חלק מתיק רפואי, נקרא שם "תרופות"</t>
  </si>
  <si>
    <t>חוויית משתמש</t>
  </si>
  <si>
    <t>דרישה חדשה</t>
  </si>
  <si>
    <t>לא מוגדר על הפרדת התכולה לרכיבים שונים.</t>
  </si>
  <si>
    <t>מחלוקת</t>
  </si>
  <si>
    <t>שלוש התכולות הוגדרו במפורש בנפרד (מתן תרופה: 2.4.17.1, תרופות בשימוש: 2.2.3.1 ו2.4.14.5, התרשמות מתרופות: במסגרת תכולה 2.2.8.1). בשום מקום במכרז לא הותר איחודן למסך אחד, במיוחד כאשר איחוד זה פוגע במשתמשים ובבטיחות הטיפול.</t>
  </si>
  <si>
    <t>קובץ מחלוקות</t>
  </si>
  <si>
    <t>במסמך אפיון מסך "מתן תרופה" אין הגדרה ברורה להפרדת תרופות חדשות וקיימות.</t>
  </si>
  <si>
    <t>האפיון חסר או אינו משקף את התיקון</t>
  </si>
  <si>
    <t>מסך 44</t>
  </si>
  <si>
    <t>מתן תרופה</t>
  </si>
  <si>
    <t>2.1</t>
  </si>
  <si>
    <t>תעוד תרופה קבועה / מהבית   נפתח מסך לחיפוש תרופה.  בסיום בחירת התרופה תופיע שורה עם פרטי ההוראה לעריכת הנתונים.
מתן  מרשם   נפתח מסך לחיפוש תרופה. בסיום בחירת התרופה תופיע שורה עם פרטי ההוראה לעריכת הנתונים. 
מתן מיידי   נפתח מסך לחיפוש תרופה. בסיום בחירת התרופה תופיע שורה עם פרטי ההוראה לעריכת הנתונים. בלחיצה על "שמור וצא", תופיע תבנית הוראה בגרף עם אירוע תרופה בצבע ירוק לסימון מתן מיידי.</t>
  </si>
  <si>
    <t>ההפרדה בין שלושת פעולות אלו זרה למתאר העבודה שלנו. יש לאחדם לפעולה אחת של "הזנת תרופה חדשה". הבחירה בין הזנת מרשם לניפוק לבין תיעוד תרופה לפי דיווח המטופל תעשה לפי הטבלה בה מוזנת הרשומה או בעזרת סיווג המרשם (ראה הערה 622)</t>
  </si>
  <si>
    <t>חוויית משתמש</t>
  </si>
  <si>
    <t>אחר</t>
  </si>
  <si>
    <t>מסך סטנדרטי של המערכת - תיעוד המידע יתאפשר ע"י כפתורים נפרדים עם ייעוד שונה- כפתור תיעוד תרופה בשימוש עבר/הווה ע"ס דיווח וכפתור הזנת מרשם עם עמודת קביעות לסיווג(רגיל, קבוע, לפי הצורך, קצוב), והכפתורים  לביצוע שאר הפעולות (תיקון, ביטול)</t>
  </si>
  <si>
    <t>לא תוקן</t>
  </si>
  <si>
    <t>ניתן להשאיר את הלחצנים במידה ופעולותם מותאמת למנגנון התרופות המבוקש:
תעוד תרופה קבועה/מהבית: לשנות ל"תיעוד שימוש בתרופה לפי דיווח חיצוני": ייצר רשומת מרשם עם חיווי "דיווח על שימוש בתרופה"=אמת
מתן מרשם: לשנות ל"מתן תרופה קבועה". יוצר רשומה חדשה עם קביעות=מרשם קבוע
מתן מיידי: יוצר רשומה חדשה עם קביעות=מרשם רגיל</t>
  </si>
  <si>
    <t>נסגר</t>
  </si>
  <si>
    <t>מסך 44</t>
  </si>
  <si>
    <t>מתן תרופה</t>
  </si>
  <si>
    <t>2.1</t>
  </si>
  <si>
    <t>העתקת הוראה   הכפתור משמש להעתקת הוראה קיימת, בלחיצה על הכפתור משוכפלת ההוראה שסומנה להעתקה. בשלב זה יוכל המשתמש לשנות את הפרמטרים של ההוראה המשוכפלת. בלחיצה על "שמור וצא" בסיום השינויים נשמרות שתי הוראות – ההוראה המקורית וההוראה החדשה שהועתקה.</t>
  </si>
  <si>
    <t>לשנות את הכותרת ל"שכפול מרשם ישן"</t>
  </si>
  <si>
    <t>אפיון עודכן</t>
  </si>
  <si>
    <t>מקובל</t>
  </si>
  <si>
    <t>נא לשנות את תווית הלחצן גם בממשק המשתמש.</t>
  </si>
  <si>
    <t>נסגר</t>
  </si>
  <si>
    <t>מסך 44</t>
  </si>
  <si>
    <t>מתן תרופה</t>
  </si>
  <si>
    <t>2.1</t>
  </si>
  <si>
    <t>שינוי הוראה   בסימון תבנית הוראה מהגרף ובלחיצה על הכפתור משוכפלת ההוראה שסומנה. בשלב זה יוכל המשתמש לשנות את הפרמטרים של  ההוראה המשוכפלת. בלחיצה על "שמור וצא" בסיום השינויים נשמרת הוראה אחת בלבד - ההוראה ששונתה.</t>
  </si>
  <si>
    <t>לשנות את הכותרת ל"עדכון מרשם קיים". אין לשכפל את ההוראה אלא לפתוח את הרשומה המקורית לעדכון (של השדות בני העדכון בלבד, בעיקר סטאטוס התרופה).
עריכת פרטי מרשם במסגרת טבלת "תרופות חדשות" צריכה להתבצע בטבלה עצמה ללא צורך בלחצן ייעודי.</t>
  </si>
  <si>
    <t>חוויית משתמש</t>
  </si>
  <si>
    <t>אחר</t>
  </si>
  <si>
    <t>הכותרת שונתה. לא קיימת טבלה תרופות חדשות.  המסך סטנדרטי של המערכת , בו הרשומות ייפתחו לעדכון ברשומה נוספת.</t>
  </si>
  <si>
    <t>לא תוקן</t>
  </si>
  <si>
    <t>ראה הערה 1235 להסבר על טבלת תרופות חדשות.</t>
  </si>
  <si>
    <t>נסגר</t>
  </si>
  <si>
    <t>מסך 44</t>
  </si>
  <si>
    <t>מתן תרופה</t>
  </si>
  <si>
    <t>2.1</t>
  </si>
  <si>
    <t>סיום הוראה   בסימון תבנית הוראה מהגרף ולחיצה על הכפתור, נפתח מסך סיום ההוראה לבחירת סיבת לסיום.  סיום הוראה</t>
  </si>
  <si>
    <t>לשנות את הכותרת ל"הפסקת מרשם בתוקף". בפעולה זו משונה סטאטוס המרשם מ"בתוקף" למופסק"</t>
  </si>
  <si>
    <t>אפיון עודכן</t>
  </si>
  <si>
    <t>מקובל</t>
  </si>
  <si>
    <t>נא לשנות את תווית הלחצן גם בממשק המשתמש.</t>
  </si>
  <si>
    <t>נסגר</t>
  </si>
  <si>
    <t>מסך 44</t>
  </si>
  <si>
    <t>מתן תרופה</t>
  </si>
  <si>
    <t>2.1</t>
  </si>
  <si>
    <t>ביטול הוראה   בסימון תבנית הוראה מהגרף ולחיצה על הכפתור, נפתח מסך ביטול ההוראה לבחירת סיבת ביטול.</t>
  </si>
  <si>
    <t>מהי פעולת ביטול הוראה? ראה הערה להגדרת הפעולות השונות על פריטי מידע במערכת. באם מדובר בהחלטה קלינית על קטיעתו בטרם עת של מרשם בתוקף, הרי שזה צריך להתבצע ע"י לחצן "סיום הוראה" (ראה הערה 1239). במידה ומדובר בביטול פריט המידע ("מחיקה לוגית") הרי שהוא צריך להתבצע דרך תהליך "תיקון/ביטול מידע רפואי" ולא ישירות ממסך זה.</t>
  </si>
  <si>
    <t>בקשה להבהרה</t>
  </si>
  <si>
    <t>אחר</t>
  </si>
  <si>
    <t xml:space="preserve">הכפתור יוצג במסך אמנם לחיצה על הכפתור תתאפשר לפי פרק הזמן בפרמטר תיקון/ביטול בהתאם לתהליך "תיקון וביטול מידע רפואי". </t>
  </si>
  <si>
    <t>מקובל</t>
  </si>
  <si>
    <t>נסגר</t>
  </si>
  <si>
    <t>מסך 44</t>
  </si>
  <si>
    <t>מתן תרופה</t>
  </si>
  <si>
    <t>2.1</t>
  </si>
  <si>
    <t xml:space="preserve">שמור וצא   נסגר המסך. המערכת מחשבת דרישות למתן תרופה ואת הסטטוס, ומייצרת את פרטי ההוראה בהתאם לפעולה שבוצעה (יצירה/ שינוי/ העתקה/ סיום/ ביטול). </t>
  </si>
  <si>
    <t>ברכיב "תרופות חדשות" אין מקום ללחצן זה. הבדיקה צריכה להתבצע עם סיום הזנת רשומת התרופה.</t>
  </si>
  <si>
    <t>אחר</t>
  </si>
  <si>
    <t xml:space="preserve">מסך סטנדרטי של המערכת, באמצעות כפתור זה מתבצע תהליך חישוב סטטוס התרופה ובדיקות לוגיות אחרות רלוונטיות לפעולות שמתבצעות ברכיב זה. </t>
  </si>
  <si>
    <t>בקשה להבהרת הפתרון</t>
  </si>
  <si>
    <t>האם ביצוע הבדיקות מותנה בפעולה יזומה של המשתמש? האם אינו מתבצע מיד עם סיום הזנת תרופה חדשה.</t>
  </si>
  <si>
    <t>נסגר</t>
  </si>
  <si>
    <t>מסך 44</t>
  </si>
  <si>
    <t>מתן תרופה</t>
  </si>
  <si>
    <t>2.1</t>
  </si>
  <si>
    <t xml:space="preserve">   במקום הגרף מופיע חלון "הרחבה" לתיעוד פרטים נוספים לגבי ההוראה (למשל, הגדרת מינון לתרופות מסוג עירוי, הוספת הערה להוראה, תנאי לבדיקת מטופל ב-PRN). </t>
  </si>
  <si>
    <t>ברכיב "תרופות חדשות" אין מקום ללחצן זה. שדות אלו צריכים להיות זמינים בטבלה עצמה ללא צורך בלחצן או בפתיחת מסך נפרד.</t>
  </si>
  <si>
    <t>חוויית משתמש</t>
  </si>
  <si>
    <t>אחר</t>
  </si>
  <si>
    <t>לא קיים רכיב תרופות חדשות - הכל  מתבצע דרך מסך זה.</t>
  </si>
  <si>
    <t>לא תוקן</t>
  </si>
  <si>
    <t>ראה הערה 1235 להסבר על טבלת תרופות חדשות.</t>
  </si>
  <si>
    <t>ללא קשר למיקום הלחצן, בשרטוט המסך (סעיף 2.3) מופיעות לשוניות שאינן מתוארות ברשימת השדות (מינון הדרתי ואירועים).</t>
  </si>
  <si>
    <t>האפיון חסר או אינו משקף את התיקון</t>
  </si>
  <si>
    <t>ללא קשר למיקום הלחצן, בשרטוט המסך (סעיף 2.3) מופיעות לשוניות שאינן מתוארות ברשימת השדות (מינון הדרגתי ואירועים).</t>
  </si>
  <si>
    <t>האפיון חסר או אינו משקף את התיקון</t>
  </si>
  <si>
    <t>מסך 44</t>
  </si>
  <si>
    <t>מתן תרופה</t>
  </si>
  <si>
    <t>2.1</t>
  </si>
  <si>
    <t>הגדרות מראש  
נפתח מסך להגדרות ברירת מחדל לתוצאות החיפוש ע"י מנהל מערכת.</t>
  </si>
  <si>
    <t>במידה ופעולה זו רלוונטית רק למנהל מערכת יש להשמיט לחצן זה</t>
  </si>
  <si>
    <t>אחר</t>
  </si>
  <si>
    <t>נוספה הבהרה - הלחצן לא יוצג למשתמש קצה.</t>
  </si>
  <si>
    <t>מקובל</t>
  </si>
  <si>
    <t>נסגר</t>
  </si>
  <si>
    <t>מסך 44</t>
  </si>
  <si>
    <t>מתן תרופה</t>
  </si>
  <si>
    <t>2.1</t>
  </si>
  <si>
    <t>תדירות   חלונית עם רשימת תדירויות לבחירה, כפי שהוגדרה ע"י מנהל מערכת.</t>
  </si>
  <si>
    <t>תדירות המרשם תוזן במסגרת פרטי המרשם עצמו. יש להציב את השדות בטבלת "תרופות חדשות" יחד עם שאר השדות ללא צורך בלחצן או בפתיחת מסך נפרד. הזנת התדירות בצורה שהוגדרה חשובה להזנה נכונה של המרשם על ידי המשתמשים, מעבר לחשיבות של שדה זה בממשק המשתמש</t>
  </si>
  <si>
    <t>אחר</t>
  </si>
  <si>
    <t>לא קיים רכיב תרופות חדשות -  מתבצע דרך שדה זה במסך זה.</t>
  </si>
  <si>
    <t>לא תוקן</t>
  </si>
  <si>
    <t>ראה הערה 1235 להסבר על טבלת תרופות חדשות.</t>
  </si>
  <si>
    <t>ההערה אינה תלויה במיקום הרכיב - יש להזין תדירות בצורה שהוגדרה (יחידת תדירות וערך מספרי) ולא כבחירה מרשימה.</t>
  </si>
  <si>
    <t>האפיון חסר או אינו משקף את התיקון</t>
  </si>
  <si>
    <t>ההערה אינה תלויה במיקום הרכיב - יש להזין תדירות בצורה שהוגדרה (יחידת תדירות וערך מספרי) ולא כבחירה מרשימה.</t>
  </si>
  <si>
    <t>האפיון חסר או אינו משקף את התיקון</t>
  </si>
  <si>
    <t>תדפיס 21</t>
  </si>
  <si>
    <t>אסמכתא תקציבית</t>
  </si>
  <si>
    <t>2.1</t>
  </si>
  <si>
    <t>חסר</t>
  </si>
  <si>
    <t xml:space="preserve"> "2.1. שדות ":
קוד תומ"ר
בר-קוד לשדות קוד שירות (לסוגיו), מספר אסמכתא, ת"ז, מספר אישי
במקרה של קבוצת שירותים - יש להדפיס את רשימת כל השירותים בהפניה(לרבות בר-קוד)</t>
  </si>
  <si>
    <t>אפיון עודכן</t>
  </si>
  <si>
    <t>מספר אסמכתא - קיים
ת"ז - קיים
מספר אישי- קיים</t>
  </si>
  <si>
    <t>מקובל</t>
  </si>
  <si>
    <t>נסגר</t>
  </si>
  <si>
    <t>תדפיס 21</t>
  </si>
  <si>
    <t>אסמכתא תקציבית</t>
  </si>
  <si>
    <t>2.1</t>
  </si>
  <si>
    <t>מלל נוסף שהוגדר ברמת השירות להדפסה באסמכתא טקסט ארוך תבניות טקסט שהוגדרו לכל שירות טבלת שירותים</t>
  </si>
  <si>
    <t>יש להציג כל מחרוזת מלל בשורה חדשה</t>
  </si>
  <si>
    <t>אפיון עודכן</t>
  </si>
  <si>
    <t>מקובל</t>
  </si>
  <si>
    <t>נסגר</t>
  </si>
  <si>
    <t>מסך 44</t>
  </si>
  <si>
    <t>מתן תרופה</t>
  </si>
  <si>
    <t>2.1</t>
  </si>
  <si>
    <t>מידע על תרופה   בסימון התרופה ולחיצה על הכפתור, מופיעה חלונית עם פרטים נוספים על התרופה לפי טבלת תרופות.
קישור לתרופה   מוצג מסך קישור למאגר חיצוני לתרופה לפי הגדרת מנהל מערכת.</t>
  </si>
  <si>
    <t>יש להציב לחצן זה בכל רשומה בטבלה</t>
  </si>
  <si>
    <t>אחר</t>
  </si>
  <si>
    <t>כך אופיין.</t>
  </si>
  <si>
    <t>לא תוקן</t>
  </si>
  <si>
    <t>מעיון במסמך אפיון "מתן תרופה
קוד מסך: 44" לא נמצאו לחצנים אלו בטבלה עצמה. נשמח להדגמה.</t>
  </si>
  <si>
    <t>נסגר</t>
  </si>
  <si>
    <t>מסך 44</t>
  </si>
  <si>
    <t>מתן תרופה</t>
  </si>
  <si>
    <t>2.2</t>
  </si>
  <si>
    <t xml:space="preserve">PRN צ'ק בוקס ר חיווי לתרופה לפי הצורך    מסך פרטי הרחבה נפתח להזנת הערה בשדה חובה "בדיקת מטופל". </t>
  </si>
  <si>
    <t>PRN ימומש כקביעות תרופה. יש להשמיט לחצן זה</t>
  </si>
  <si>
    <t>אפיון עודכן</t>
  </si>
  <si>
    <t>מקובל</t>
  </si>
  <si>
    <t>נסגר</t>
  </si>
  <si>
    <t>מסך 44</t>
  </si>
  <si>
    <t>מתן תרופה</t>
  </si>
  <si>
    <t>2.2</t>
  </si>
  <si>
    <t>תדירות כפתור ח בחירה מרשימת תדירויות: כמות לקיחה ויחידת לקיחה. טבלת תדירויות  עד 10 תווים מופיע שם התדירות שנבחרה.</t>
  </si>
  <si>
    <t>ראה הערה 1244</t>
  </si>
  <si>
    <t>אחר</t>
  </si>
  <si>
    <t>ראה הערה 1244.</t>
  </si>
  <si>
    <t>לא תוקן</t>
  </si>
  <si>
    <t>ראה הערה 1235 להסבר על טבלת תרופות חדשות.</t>
  </si>
  <si>
    <t>ההערה אינה תלויה במיקום הרכיב - יש להזין תדירות בצורה שהוגדרה (יחידת תדירות וערך מספרי) ולא כבחירה מרשימה.</t>
  </si>
  <si>
    <t>האפיון חסר או אינו משקף את התיקון</t>
  </si>
  <si>
    <t>ההערה אינה תלויה במיקום הרכיב - יש להזין תדירות בצורה שהוגדרה (יחידת תדירות וערך מספרי) ולא כבחירה מרשימה.</t>
  </si>
  <si>
    <t>האפיון חסר או אינו משקף את התיקון</t>
  </si>
  <si>
    <t>מסך 44</t>
  </si>
  <si>
    <t>מתן תרופה</t>
  </si>
  <si>
    <t>2.2</t>
  </si>
  <si>
    <t>קצב/ מ.מתן
יח. קצב/ משך</t>
  </si>
  <si>
    <t>ניתן להשמיט שדות אלו</t>
  </si>
  <si>
    <t>אפיון עודכן</t>
  </si>
  <si>
    <t>מקובל</t>
  </si>
  <si>
    <t>נסגר</t>
  </si>
  <si>
    <t>מסך 44</t>
  </si>
  <si>
    <t>מתן תרופה</t>
  </si>
  <si>
    <t>2.2</t>
  </si>
  <si>
    <t>ש.ת. הוראה מספר מ השעה לתחילת ההוראה  מחושב ע"י המערכת פורמט HH:MM:SS המשתמש יכול לשנות בהזנה / בבחירה.
ת.ס. הוראה מספר מ תאריך סיום ההוראה,  עבור תרופה קבועה – תאריך הסיום יהיה 31.12.999.  מחושב ע"י המערכת פורמט DD.MM.YYYY המשתמש יכול לשנות בהזנה / בבחירה.  במידה ולא הוגדר תוקף עמודות אלו יהיו ריקות, כלומר, מדובר בהוראה "אינסופית" אשר תיפסק רק כאשר יוגדר כך
ש.ס. הוראה מספר מ שעת סיום ההוראה  מחושב ע"י המערכת פורמט HH:MM:SS המשתמש יכול לשנות בהזנה / בבחירה.  במידה ולא הוגדר תוקף עמודות אלו יהיו ריקות, כלומר, מדובר בהוראה "אינסופית" אשר תיפסק רק כאשר יוגדר כך.</t>
  </si>
  <si>
    <t>יש להשמיט שדה זה</t>
  </si>
  <si>
    <t>אחר</t>
  </si>
  <si>
    <t>לא ניתן להשמיט שדה זה- שכן שדה תאריך סיום הינו השדה:
1-לקביעת תוקף למרשמים
2-לקביעת סיום תוקף לשימוש בתרופת עבר/הווה
3-לקביעת תוקף למרשמים עוקבים
ניתן להסיר שדה שעה.</t>
  </si>
  <si>
    <t>תשובה</t>
  </si>
  <si>
    <t xml:space="preserve">יש אכן להסיר שדה שעה. לגבי שדה תאריך סיום - ישנו הבדל איכותי בין מרשם קבוע למרשם רגיל (קצוב). מרשם קבוע אינו אמור להיות מודפס ואין לכבד אותו. הוא בעצם הנחיה מקצועית על צורך בטיפול לשארית חיי המטופל, אולם בכל פעם מחדש על הרופא המטפל לקבל החלטה מחודשת על מתן התרופה כעת - האם להמשיך אותה גם החודש? האם במינון זה? זו הסיבה שמנופק למטופלים מלאי תרופות לטווח מוגבל ולא משלוח קבוע מדי חודש. </t>
  </si>
  <si>
    <t>שעת תחילת וסיום הוראה - יכולים להישאר. הדפסת מרשם קבוע - המרשם הקבוע עצמו חסר ערך כ"מרשם", אם כי יכול להיות מודפס במסגרת תרופות בשימוש, תמצית תיק וכו'.</t>
  </si>
  <si>
    <t>לתשומת לב החברה</t>
  </si>
  <si>
    <t>מסך 44</t>
  </si>
  <si>
    <t>מתן תרופה</t>
  </si>
  <si>
    <t>2.2</t>
  </si>
  <si>
    <t>רופא ממליץ טקסט ר הזנת שם הרופא הממליץ, או בחירה מתוך רשימה טבלת התמחות לתרופה במידה ולמשתמש יש התמחות התואמת להתמחות הנדרשת, השם מוצג אוט'.
מ. רישיון מספר  הזנת מספר רישיון של רופא ממליץ טבלת התמחות לתרופה במידה ולמשתמש יש התמחות התואמת להתמחות הנדרשת, שמו ומספר הרישיון שלו יוצגו אוט'.</t>
  </si>
  <si>
    <t>ראה הערה 1217</t>
  </si>
  <si>
    <t>אחר</t>
  </si>
  <si>
    <t>ראה הערה 1217.</t>
  </si>
  <si>
    <t>תלוי תשובה להערה אחרת</t>
  </si>
  <si>
    <t>ראה תשובה להערה 1217</t>
  </si>
  <si>
    <t xml:space="preserve">מדוע לא ניתן לבצע זאת בולידציית מפגש? תרופות מוזנות במסגרת מפגש בלבד. </t>
  </si>
  <si>
    <t>האפיון חסר או אינו משקף את התיקון</t>
  </si>
  <si>
    <t>נסגר על סמך מסמך אפיון</t>
  </si>
  <si>
    <t>מסך 44</t>
  </si>
  <si>
    <t>מתן תרופה</t>
  </si>
  <si>
    <t>2.2</t>
  </si>
  <si>
    <t>ביצוע צ'ק בוקס מ חיווי למתן מיידי לתרופה  מסומן בלחיצה דרך כפתור "מתן מיידי לתרופה"</t>
  </si>
  <si>
    <t>יש לשנות שדה זה ל"קביעות תרופה" מסוג בחירה מרשימה (ראה הערה 622)</t>
  </si>
  <si>
    <t>אפיון עודכן</t>
  </si>
  <si>
    <t>מקובל</t>
  </si>
  <si>
    <t>נסגר</t>
  </si>
  <si>
    <t>מסך 44</t>
  </si>
  <si>
    <t>מתן תרופה</t>
  </si>
  <si>
    <t>2.2</t>
  </si>
  <si>
    <t>מרשם צ'ק בוקס מ חיווי למתן תרופה למרשם  מסומן בלחיצה דרך כפתור "מתן תרופה למרשם"</t>
  </si>
  <si>
    <t xml:space="preserve">מה משמעות שדה זה? </t>
  </si>
  <si>
    <t>בקשה להבהרה</t>
  </si>
  <si>
    <t>אחר</t>
  </si>
  <si>
    <t>ניתן להסיר שדה זה - משמעותו לאינדיקציה פנימית של המערכת.</t>
  </si>
  <si>
    <t>מקובל</t>
  </si>
  <si>
    <t>לא הוסר. במידה ואין משמעות למשתמש נבקש להסירו.</t>
  </si>
  <si>
    <t>האפיון חסר או אינו משקף את התיקון</t>
  </si>
  <si>
    <t>לא הוסר. במידה ואין משמעות למשתמש נבקש להסירו.</t>
  </si>
  <si>
    <t>האפיון חסר או אינו משקף את התיקון</t>
  </si>
  <si>
    <t>מסך 44</t>
  </si>
  <si>
    <t>מתן תרופה</t>
  </si>
  <si>
    <t>2.3</t>
  </si>
  <si>
    <t>מס. פרופיל הזמנה
בדיקת מטופל
יח.ארג.מחלקתית
י.א.סיע</t>
  </si>
  <si>
    <t>יש להשמיט שדה זה</t>
  </si>
  <si>
    <t>אחר</t>
  </si>
  <si>
    <t>לא ניתן להסתיר שדה זה - מסך סטנדרטי של המערכת.</t>
  </si>
  <si>
    <t>לא תוקן</t>
  </si>
  <si>
    <t>היות המסך סטנדרטי אינה עונה על ההערה</t>
  </si>
  <si>
    <t>נתבקש דיון</t>
  </si>
  <si>
    <t>האפיון חסר או אינו משקף את התיקון</t>
  </si>
  <si>
    <t>נסגר</t>
  </si>
  <si>
    <t>מסך 44</t>
  </si>
  <si>
    <t>מתן תרופה</t>
  </si>
  <si>
    <t>2.3</t>
  </si>
  <si>
    <t>עובד אחראי טקסט מ הצגת שם המשתמש שיצר את ההוראה6</t>
  </si>
  <si>
    <t>לשנות ל"מטפל",לשרשר פרופיל משתמש ושם</t>
  </si>
  <si>
    <t>אחר</t>
  </si>
  <si>
    <t>לא ניתן לשנות - שדה סטנדרטי  של חתימת המשתמש, בשימוש בהרבה מקומות במערכת.</t>
  </si>
  <si>
    <t>לא תוקן</t>
  </si>
  <si>
    <t>משתמש במערכת מוגדר לפי זהותו ופרופיל המשתמש שלו. על כן, ציון שם המשתמש בלבד אינו מספק. בנוסף, המינוח "עובד אחראי" אינו ברור דיו. היות המסך סטנדרטי אינה עונה על ההערה</t>
  </si>
  <si>
    <t>תלוי פתרון בעיית פרופיל משתמש.</t>
  </si>
  <si>
    <t>האפיון חסר או אינו משקף את התיקון</t>
  </si>
  <si>
    <t>ראה הערה 849 לדיון בהבהרת השלכות ריבוי משתמשים על הצגת פרופיל משתמש במסגרת שם משתמש.</t>
  </si>
  <si>
    <t>האפיון חסר או אינו משקף את התיקון</t>
  </si>
  <si>
    <t>מסך 44</t>
  </si>
  <si>
    <t>מתן תרופה</t>
  </si>
  <si>
    <t>2.4</t>
  </si>
  <si>
    <t>0.1. תפריט סימנים וכפתורים בגרף</t>
  </si>
  <si>
    <t>מסך זה צריך להשתלב בתרשים תוצאות בדיקות מעבדה (דרישה 2.2.8.15). יש להציגו לפי דרישת המטפל.</t>
  </si>
  <si>
    <t>אחר</t>
  </si>
  <si>
    <t>מוצג במסך זה כחלק ממודל תרופות וביצוע פעולות לפי התרופות שמוצגות בגרף. 
הגרף מאפשר להציג את התרופות בצורה שמית וכרונולוגית, עם פרטי מידע מהיר (TIP TOOL).</t>
  </si>
  <si>
    <t>מקובל</t>
  </si>
  <si>
    <t>נסגר</t>
  </si>
  <si>
    <t>מסך 44</t>
  </si>
  <si>
    <t>מתן תרופה</t>
  </si>
  <si>
    <t>2.4</t>
  </si>
  <si>
    <t>PRN הזנת הערה בשדה "בדיקת מטופל", בלחיצה על כפתור "שמור וצא". שגיאה "עבור תרופה לפי הצורך, חובה להזין תנאי בשדה בדיקת מטופל".</t>
  </si>
  <si>
    <t xml:space="preserve"> יש להשמיט בדיקה זו</t>
  </si>
  <si>
    <t>אחר</t>
  </si>
  <si>
    <t>בדיקה סדטנרטית של המערכת במודול תרופות.</t>
  </si>
  <si>
    <t>מקובל</t>
  </si>
  <si>
    <t>כל זמן שאינו פוגע בביצועים או מכביד על המשתמשים</t>
  </si>
  <si>
    <t>או"ש החיל אינו מצריך בדיקת מטופל בכל מקרה של הזנת תרופה בקביעות לפי צורך. יש להשמיט את הבדיקה (או לחילופין להזין ערך אוטומטית בשדה זה).</t>
  </si>
  <si>
    <t>האפיון חסר או אינו משקף את התיקון</t>
  </si>
  <si>
    <t>או"ש החיל אינו מצריך בדיקת מטופל בכל מקרה של הזנת תרופה בקביעות לפי צורך. יש להשמיט את הבדיקה (או לחילופין להזין ערך אוטומטית בשדה זה).</t>
  </si>
  <si>
    <t>האפיון חסר או אינו משקף את התיקון</t>
  </si>
  <si>
    <t>מסך 44</t>
  </si>
  <si>
    <t>מתן תרופה</t>
  </si>
  <si>
    <t>2.4</t>
  </si>
  <si>
    <t>שינוי הוראה טווח זמן לתיקון לפי הפרמטר, או תרופה נופקה. שגיאה "לא ניתן לשנות את ההוראה".</t>
  </si>
  <si>
    <t>בנוסף כל נסיון לערוך את המרשם חוץ מתהליך תיקון/ביטול מידע רפואי</t>
  </si>
  <si>
    <t>אחר</t>
  </si>
  <si>
    <t>גם מחוץ לתהליך כחלק מתיעוד מפגש - לפני חתימת המפגש.
לאחר חתימת המפגש- הכפתור יהיה פעיל בהתאם לתהליך.</t>
  </si>
  <si>
    <t>מקובל</t>
  </si>
  <si>
    <t>נסגר</t>
  </si>
  <si>
    <t>מסך 44</t>
  </si>
  <si>
    <t>מתן תרופה</t>
  </si>
  <si>
    <t>2.4</t>
  </si>
  <si>
    <t>רופא ממליץ, מ.רישיון אם על התרופה קיים תנאי שנדרש לציין את פרטי הרופא הממליץ, בלחיצה על כפתור "שמור וצא". שגיאה "חובה לתעד את פרטי הרופא הממליץ".</t>
  </si>
  <si>
    <t>לאור הערה 1252 יש להוסיף בדיקת קיום הרופא הממליץ בבטבלת המטפלים</t>
  </si>
  <si>
    <t>דרישה חדשה</t>
  </si>
  <si>
    <t>ראה הערה 1217.</t>
  </si>
  <si>
    <t>מחלוקת</t>
  </si>
  <si>
    <t>ימומש במסגרת ולידציות מפגש, בלי מסך חיפוש</t>
  </si>
  <si>
    <t>יש לבדוק את חוקיות נתון זה, כמו לגבי כל נתון אחר, המוגדרת כקיום מספר רישיון מתאים בטבלת המטפלים.</t>
  </si>
  <si>
    <t>האפיון חסר או אינו משקף את התיקון</t>
  </si>
  <si>
    <t>נסגר על סמך מסמך אפיון</t>
  </si>
  <si>
    <t>מסך 44</t>
  </si>
  <si>
    <t>מתן תרופה</t>
  </si>
  <si>
    <t>2.3</t>
  </si>
  <si>
    <t>חסר</t>
  </si>
  <si>
    <t>"0.1. שדות בחלון פרטי הרחבה":
מלוא רשומת המינון
תנאים לתרופה
חריגות במרשם זה
נימוק לחריגה
מידע נוסף על התרופה (מתומ"ר): קבוצות פרמקולוגיות, הערות לתרופה
סטאטוס התרופה בנוסח מלא
פרטי אסמכתא תקציבית
היסטוריית סטאטוסים
קישור למאגר מידע חיצוני
טפסים נלווים לתרופה (טופס מרשם נרקוטי)
שאלונים שמולאו על התרופה</t>
  </si>
  <si>
    <t>אחר</t>
  </si>
  <si>
    <t>*שם מלא רשומת מינון - מוצג באפיון
*תנאים לתרופה, חריגות, נימוק לחריגה - מופיג במסך חריגות לתרופה
*מידע נוסף - מאופין בעמודה
*סטטוס - מוצג באפיון ובגרף
*היסטוריית סטטוסים- מוצג בעמודה ואופיין במסך
*פרטי אסמכתא- לא ברורה ההערה
*קישור למאגר מידע חיצוני- מוצג בכפתור באפיון
*טפסים נלווים- מאופיין על השדות שהמשתמש יתבקש להזין
*שאלונים - דרישה חדשה</t>
  </si>
  <si>
    <t>מחלוקת</t>
  </si>
  <si>
    <t>רשומת מינון: נא להתאים למבנה רשומת המינון המבוקש בהערה 622
פרטי אסמכתא: הכוונה לאסמכתא שנוצרה לתרופה (ראה 2.5.2.2)
שאלונים - הוגדר בדרישה 9.3.1.1. במהלך האפיון הוגדרה רשימת הרכיבים מהם ניתן לקשר לשאלון, כולל תרופה.</t>
  </si>
  <si>
    <t>חריגות: המסך אכן קיים אולם לא ברור כיצד ניתן להציגו עבור התרופה שנבחרה.
שאלונים: נגזר מהדרישה להציג את כל המידע שהצטבר על פריט
פרטי אסמכתא: תאריך יצירה, סטאטוס, מספר אסמכתא וכו'.</t>
  </si>
  <si>
    <t>האפיון חסר או אינו משקף את התיקון</t>
  </si>
  <si>
    <t>חריגות: המסך אכן קיים אולם לא ברור כיצד ניתן להציגו עבור התרופה שנבחרה.
שאלונים: נגזר מהדרישה להציג את כל המידע שהצטבר על פריט
פרטי אסמכתא: תאריך יצירה, סטאטוס, מספר אסמכתא וכו'.</t>
  </si>
  <si>
    <t>האפיון חסר או אינו משקף את התיקון</t>
  </si>
  <si>
    <t>מסך 50</t>
  </si>
  <si>
    <t>חיפוש תרופה</t>
  </si>
  <si>
    <t>1.2</t>
  </si>
  <si>
    <t>חיפוש ובחירת התרופה הרצויה לתיעוד מרשם למטופל, לתיעוד מתן מיידי של תרופה או לתיעוד של תרופה קבועה/ מהעבר</t>
  </si>
  <si>
    <t>ראה הערה 1236</t>
  </si>
  <si>
    <t>אחר</t>
  </si>
  <si>
    <t>ראה הערה 1236. מדובר באותו מסך עבור כל הפעולות.</t>
  </si>
  <si>
    <t>תלוי תשובה להערה אחרת</t>
  </si>
  <si>
    <t>ראה תשובה להערה 1236</t>
  </si>
  <si>
    <t>נסגר</t>
  </si>
  <si>
    <t>מסך 50</t>
  </si>
  <si>
    <t>חיפוש תרופה</t>
  </si>
  <si>
    <t>1.3</t>
  </si>
  <si>
    <t>: שם גנרי, שם מסחרי וקבוצה פרמקולוגית.</t>
  </si>
  <si>
    <t>לחדד:
שם מסחרי: שם של מוצר הנמכר ומנופק בבתי מרקחת.
תרופה גנרית: תרופה המכילה את אותם רכיבים פעילים כמו המוצר המסחרי המקורי אך משווקת על ידי חברה אחרת או ללא מיתוג
רכיב פעיל: החומר הפעיל הנמצא במוצר המסחרי. ייתכן יותר מחומר אחד במוצר מסחרי.
בשל אי בהירות וחוסר אחידות יש להמנע משימוש במונח "שם גנרי"</t>
  </si>
  <si>
    <t>הבהרה</t>
  </si>
  <si>
    <t>אחר</t>
  </si>
  <si>
    <t>לא ברורה הדרישה- האם נדרש לשנות את המינוח "שם גנרי" ל- תרופה גנרית"?</t>
  </si>
  <si>
    <t>תשובה</t>
  </si>
  <si>
    <t>לשנות ל"מרכיב פעיל"</t>
  </si>
  <si>
    <t>המינוח לא שונה אך הובהרה המשמעות - נסתפק בכך. נא להציג את שדה "תת קבוצה פרמקולוגית" של התרופה.נותרה חריגה מהמבוקש</t>
  </si>
  <si>
    <t>האפיון חסר או אינו משקף את התיקון</t>
  </si>
  <si>
    <t>המינוח לא שונה אך הובהרה המשמעות - נסתפק בכך. נא להציג את שדה "תת קבוצה פרמקולוגית" של התרופה.נותרה חריגה מהמבוקש</t>
  </si>
  <si>
    <t>האפיון חסר או אינו משקף את התיקון</t>
  </si>
  <si>
    <t>מסך 50</t>
  </si>
  <si>
    <t>חיפוש תרופה</t>
  </si>
  <si>
    <t>2.1</t>
  </si>
  <si>
    <t>תרופה   באם קיים, תוצג חלונית מידע על תרופה.</t>
  </si>
  <si>
    <t>יש להציג את החלונית כברירת מחדל אך בצד השמאלי של המסך</t>
  </si>
  <si>
    <t>אחר</t>
  </si>
  <si>
    <t>לא אפשרי, מסך סטנדרטי של המערכת.</t>
  </si>
  <si>
    <t>מקובל</t>
  </si>
  <si>
    <t>נסגר</t>
  </si>
  <si>
    <t>מסך 50</t>
  </si>
  <si>
    <t>חיפוש תרופה</t>
  </si>
  <si>
    <t>2.1</t>
  </si>
  <si>
    <t>קביעות מראש   נפתח מסך להגדרות ברירת מחדל לתוצאות החיפוש ע"י מנהל מערכת.</t>
  </si>
  <si>
    <t>ראה הערה 1243</t>
  </si>
  <si>
    <t>אחר</t>
  </si>
  <si>
    <t>ראה הערה 1243.</t>
  </si>
  <si>
    <t>תלוי תשובה להערה אחרת</t>
  </si>
  <si>
    <t>ראה תשובה להערה 1243</t>
  </si>
  <si>
    <t>האפיון חסר או אינו משקף את התיקון</t>
  </si>
  <si>
    <t>נוסח ההסבר ללחצן ("נפתח מסך להגדרות ברירת מחדל לתוצאות החיפוש ע"י מנהל מערכת.") אכן מכוון לשימוש על ידי מנהל מערכת אולם אין התייחסות לאי-הצגת הלחצן למשתמש הקצה.</t>
  </si>
  <si>
    <t>האפיון חסר או אינו משקף את התיקון</t>
  </si>
  <si>
    <t>מסך 50</t>
  </si>
  <si>
    <t>חיפוש תרופה</t>
  </si>
  <si>
    <t>2.1</t>
  </si>
  <si>
    <t>מועדפים   מוצג מסך עם התרופות בשימוש המשתמש ותדירות שימוש. מנהל מערכת יכול לערוך עבור המשתמשים את הצגת המועדפים.</t>
  </si>
  <si>
    <t>מסך המועדפים צריך להיות מוצג כברירת מחדל עם פתיחת המסך. יש להציג את הרשימה כולה ללא צורך בפעולה מקדימה להצגתה.</t>
  </si>
  <si>
    <t>אחר</t>
  </si>
  <si>
    <t>כך מאופיין</t>
  </si>
  <si>
    <t>מקובל</t>
  </si>
  <si>
    <t>נסגר</t>
  </si>
  <si>
    <t>מסך 50</t>
  </si>
  <si>
    <t>חיפוש תרופה</t>
  </si>
  <si>
    <t>2.1</t>
  </si>
  <si>
    <t>מתן תרופה צ'ק בוקס ר חיווי לביצוע מתן מיידי לתרופה  מסומן בלחיצה דרך כפתור "מתן מיידי לתרופה"
ניפוק תרופה צ'ק בוקס ר לא בשימוש  
הדפסת מרשם צ'ק בוקס ר חיווי למתן תרופה למרשם  מסומן בלחיצה דרך כפתור "מתן תרופה למרשם"</t>
  </si>
  <si>
    <t>ראה הערה 1236</t>
  </si>
  <si>
    <t>אחר</t>
  </si>
  <si>
    <t>ראה הערה 1236. המשתמש לא יצטרך ללחוץ על כלום, מדובר על פונקציונאליות המערכת שמתבצעת באופן אוטומטי לפי הייעוד של הכפתור (תיעוד שימוש עבר/הווה או תיעוד מרשם).</t>
  </si>
  <si>
    <t>מקובל</t>
  </si>
  <si>
    <t>נסגר</t>
  </si>
  <si>
    <t>מסך 50</t>
  </si>
  <si>
    <t>חיפוש תרופה</t>
  </si>
  <si>
    <t>2.1</t>
  </si>
  <si>
    <t>שם גנרי טקסט צ הצגת השם הגנרי של התרופה טבלת תרופות</t>
  </si>
  <si>
    <t>יש להחליף כותרת ותוכן שדה זה ב"חומרים פעילים" (ייתכן יותר מאחד לכל מוצר מסחרי - להציג את כולם)</t>
  </si>
  <si>
    <t>אחר</t>
  </si>
  <si>
    <t>מדובר במסך סטנדרטי של המערכת, לא מומלץ לשנות.</t>
  </si>
  <si>
    <t>תלוי תשובה להערה אחרת</t>
  </si>
  <si>
    <t>ראה תשובה להערה 1263</t>
  </si>
  <si>
    <t>המינוח לא שונה אך הובהרה המשמעות - נסתפק בכך. נא להציג את שדה "תת קבוצה פרמקולוגית" של התרופה.נותרה חריגה מהמבוקש</t>
  </si>
  <si>
    <t>האפיון חסר או אינו משקף את התיקון</t>
  </si>
  <si>
    <t>המינוח לא שונה אך הובהרה המשמעות - נסתפק בכך. נא להציג את שדה "תת קבוצה פרמקולוגית" של התרופה.נותרה חריגה מהמבוקש</t>
  </si>
  <si>
    <t>האפיון חסר או אינו משקף את התיקון</t>
  </si>
  <si>
    <t>מסך 50</t>
  </si>
  <si>
    <t>חיפוש תרופה</t>
  </si>
  <si>
    <t>3</t>
  </si>
  <si>
    <t>חסר</t>
  </si>
  <si>
    <t xml:space="preserve"> "0. נושאים פתוחים":
אפיון תהליך ומסך הזנת מרשם נרקוטי
יצירת מרשם קצוב ממרשם קבוע</t>
  </si>
  <si>
    <t>אחר</t>
  </si>
  <si>
    <t>יצירת מרשם קצוב - נוספה הבהרה לאפיון מסך מתן תרופה. 
הזנת מרשם נרקוטי מתבצעת באותו האופן, במסך פופ-אפ יופיע רק השדות המתוארים להזנת המשתמש באפיון תהליך מתן תרופה.</t>
  </si>
  <si>
    <t>מסמך חסר</t>
  </si>
  <si>
    <t>חסר אפיון מסך פופ-אפ לקליטת נתוני מרשם נרקוטי</t>
  </si>
  <si>
    <t>האפיון חסר או אינו משקף את התיקון</t>
  </si>
  <si>
    <t>חסר אפיון מסך פופ-אפ לקליטת נתוני מרשם נרקוטי</t>
  </si>
  <si>
    <t>האפיון חסר או אינו משקף את התיקון</t>
  </si>
  <si>
    <t>מסך 50</t>
  </si>
  <si>
    <t>חיפוש תרופה</t>
  </si>
  <si>
    <t>2.1</t>
  </si>
  <si>
    <t>אישור   המשתמש מאשר את סימון התרופה שבחר. המסך נסגר והמערכת מחשבת דרישות רוחביות והתוויות נגד  לתרופות הנבחרות.</t>
  </si>
  <si>
    <t>התנעת תהליך זה צריכה לפתוח תיבת דו-שיח המכילה:
 שדות להזנת רשומת המינון
רופא ממליץ (שם ומספר רישיון)
שאלות להזנה על התרופה (תנאים טקסטואליים)
תנאים להוראה
חריגות להוראה
הזנת נימוק לחריגה
טפסים נלווים לתרופה (טופס מרשם נרקוטי)
שאלונים למילוי על התרופה
הערת תרופה
מידע נוסף על התרופה (מתומ"ר): קבוצות פרמקולוגיות, הערות לתרופה
קישור למאגר מידע חיצוני</t>
  </si>
  <si>
    <t>אחר</t>
  </si>
  <si>
    <t>כך אופיין - לאחר הבדיקות הרוחביות יוצגו המסכים הנדרשים בהתאם.
סדר הופעת המסכים מוצג בהתאם לתהליך.</t>
  </si>
  <si>
    <t>בקשה להבהרת הפתרון</t>
  </si>
  <si>
    <t>בבחינת מסמך אפיון "מסך מתן תרופה"לא נמצאו שדות אלו בחלון פרטי הרחבה</t>
  </si>
  <si>
    <t>בבחינת מסמך אפיון "מסך מתן תרופה"לא נמצאו שדות אלו בחלון פרטי הרחבה:
רופא ממליץ (שם ומספר רישיון)
שאלות להזנה על התרופה (תנאים טקסטואליים)
טפסים נלווים לתרופה (טופס מרשם נרקוטי)
שאלונים למילוי על התרופה</t>
  </si>
  <si>
    <t>האפיון חסר או אינו משקף את התיקון</t>
  </si>
  <si>
    <t>בבחינת מסמך אפיון "מסך מתן תרופה"לא נמצאו שדות אלו בחלון פרטי הרחבה:
רופא ממליץ (שם ומספר רישיון)
שאלות להזנה על התרופה (תנאים טקסטואליים)
טפסים נלווים לתרופה (טופס מרשם נרקוטי)
שאלונים למילוי על התרופה</t>
  </si>
  <si>
    <t>האפיון חסר או אינו משקף את התיקון</t>
  </si>
  <si>
    <t>מסך 101</t>
  </si>
  <si>
    <t>חריגות לתרופה</t>
  </si>
  <si>
    <t>1.2</t>
  </si>
  <si>
    <t>חריגות לתרופה</t>
  </si>
  <si>
    <t>יש לשלב רכיבי מסך זה בתיבת דו-שיח להזנת פרטי המרשם הניתן. ראה הערה 1270</t>
  </si>
  <si>
    <t>אחר</t>
  </si>
  <si>
    <t>מסך פרטי הזנת מרשם הינו מודול תרופות סטנדרטי של המערכת ולא ניתן לשלב ביחד עם מסך החריגות.</t>
  </si>
  <si>
    <t>מקובל</t>
  </si>
  <si>
    <t>נסגר</t>
  </si>
  <si>
    <t>מסך 101</t>
  </si>
  <si>
    <t>חריגות לתרופה</t>
  </si>
  <si>
    <t>1.3</t>
  </si>
  <si>
    <t xml:space="preserve">. במידה וקיימות חריגות, וגורמים מאשרים, המערכת מציגה אותן במסך זה בסמוך לשם התרופה. </t>
  </si>
  <si>
    <t>יש להציג את החריגות עבור כל תרופה בנפרד, בהתאם למתואר בהערה 1271</t>
  </si>
  <si>
    <t>אחר</t>
  </si>
  <si>
    <t>לאור הערה 1271, ניתן לראות שלא ניתן לשלב בין התרופה למסך החריגות ולכן רוכז.</t>
  </si>
  <si>
    <t>מקובל</t>
  </si>
  <si>
    <t>נסגר</t>
  </si>
  <si>
    <t>מסך 101</t>
  </si>
  <si>
    <t>חריגות לתרופה</t>
  </si>
  <si>
    <t>1.6</t>
  </si>
  <si>
    <t>1.6. מאפיינים
מסך POP-UP.</t>
  </si>
  <si>
    <t>צריך להיות לא-מודאלי</t>
  </si>
  <si>
    <t>אחר</t>
  </si>
  <si>
    <t xml:space="preserve">כך אופיין נוספה הבהרה, פופ אפ לא מודאלי. </t>
  </si>
  <si>
    <t>מקובל</t>
  </si>
  <si>
    <t>נסגר</t>
  </si>
  <si>
    <t>מסך 101</t>
  </si>
  <si>
    <t>חריגות לתרופה</t>
  </si>
  <si>
    <t>2.2</t>
  </si>
  <si>
    <t>גורם מאשר טקסט ר הצגת הגורם המאשר הנדרש</t>
  </si>
  <si>
    <t>להציג פרופיל משתמש ומבנה</t>
  </si>
  <si>
    <t>רוחבי</t>
  </si>
  <si>
    <t>אחר</t>
  </si>
  <si>
    <t>יוצג פרופיל משתמש</t>
  </si>
  <si>
    <t>מקובל</t>
  </si>
  <si>
    <t>נסגר</t>
  </si>
  <si>
    <t>מסך 100</t>
  </si>
  <si>
    <t>סיום הוראה</t>
  </si>
  <si>
    <t>1.6</t>
  </si>
  <si>
    <t>1.6. מאפיינים
מסך POP-UP.</t>
  </si>
  <si>
    <t>צריך להיות לא-מודאלי</t>
  </si>
  <si>
    <t>[לא נתקבלה הערה]</t>
  </si>
  <si>
    <t>[לא נתקבלה הערה]</t>
  </si>
  <si>
    <t>חסר מידע</t>
  </si>
  <si>
    <t>לא נתקבלה תשובה</t>
  </si>
  <si>
    <t>נכתב כי מדובר במסך Pop up - האם מדובר במודאלי או לא?</t>
  </si>
  <si>
    <t>האפיון חסר או אינו משקף את התיקון</t>
  </si>
  <si>
    <t>נכתב כי מדובר במסך Pop up - האם מדובר במודאלי או לא?</t>
  </si>
  <si>
    <t>האפיון חסר או אינו משקף את התיקון</t>
  </si>
  <si>
    <t>מסך 100</t>
  </si>
  <si>
    <t>סיום הוראה</t>
  </si>
  <si>
    <t>2.2</t>
  </si>
  <si>
    <t>תיאור הוראה טקסט צ הצגת שם התרופה טבלת תרופות  עד 120 תווים</t>
  </si>
  <si>
    <t xml:space="preserve"> יש להציג את מלוא רשומת המינון. בשל השלכות בטיחות הטיפול של תכולה זו הוחמרה חשיבות ההערה</t>
  </si>
  <si>
    <t>[לא נתקבלה הערה]</t>
  </si>
  <si>
    <t>[לא נתקבלה הערה]</t>
  </si>
  <si>
    <t>חסר מידע</t>
  </si>
  <si>
    <t>לא נתקבלה תשובה</t>
  </si>
  <si>
    <t>לא נוספה רשימת המינון שנתבקשה.</t>
  </si>
  <si>
    <t>האפיון חסר או אינו משקף את התיקון</t>
  </si>
  <si>
    <t>לא נוספה רשימת המינון שנתבקשה.</t>
  </si>
  <si>
    <t>האפיון חסר או אינו משקף את התיקון</t>
  </si>
  <si>
    <t>מסך 100</t>
  </si>
  <si>
    <t>סיום הוראה</t>
  </si>
  <si>
    <t>2.2</t>
  </si>
  <si>
    <t>תאריך מספר ח הצגת התאריך לסיום האירוע
שעה
מספר ר הצגת השעה לאירוע שהמערכת יצרה בהתאם לתדירות לקיחה</t>
  </si>
  <si>
    <t>הפסקת ההוראה הינה מיידית. יש להשמיט שדות אלו</t>
  </si>
  <si>
    <t>[לא נתקבלה הערה]</t>
  </si>
  <si>
    <t>[לא נתקבלה הערה]</t>
  </si>
  <si>
    <t>חסר מידע</t>
  </si>
  <si>
    <t>לא נתקבלה תשובה</t>
  </si>
  <si>
    <t>נסגר</t>
  </si>
  <si>
    <t>מסך 100</t>
  </si>
  <si>
    <t>סיום הוראה</t>
  </si>
  <si>
    <t>2.2</t>
  </si>
  <si>
    <t>סיבת ביטול טקסט ח הזנה/ בחירת סיבת ביטול מרשימה.   עד 3 תווים</t>
  </si>
  <si>
    <t>לשנות כותרת שדה זה ל"סיבת הפסקת תרופה"</t>
  </si>
  <si>
    <t>[לא נתקבלה הערה]</t>
  </si>
  <si>
    <t>[לא נתקבלה הערה]</t>
  </si>
  <si>
    <t>חסר מידע</t>
  </si>
  <si>
    <t>לא נתקבלה תשובה</t>
  </si>
  <si>
    <t>כותרת הסעיף נותרה בעינה. לא ברורה הסיבה לכפילות (סיבת ביטול וסיבת סיום). יש צורך בשדה בחירה מרשימה ושדה מלל חופשי.</t>
  </si>
  <si>
    <t>האפיון חסר או אינו משקף את התיקון</t>
  </si>
  <si>
    <t>כותרת הסעיף נותרה בעינה. לא ברורה הסיבה לכפילות (סיבת ביטול וסיבת סיום). יש צורך בשדה בחירה מרשימה ושדה מלל חופשי.</t>
  </si>
  <si>
    <t>האפיון חסר או אינו משקף את התיקון</t>
  </si>
  <si>
    <t>מסך 100</t>
  </si>
  <si>
    <t>סיום הוראה</t>
  </si>
  <si>
    <t>2.2</t>
  </si>
  <si>
    <t>סיבת סיום טקסט ח הזנה/ בחירת סיבת סיום מרשימה   עד 10 תווים</t>
  </si>
  <si>
    <t>לשנות כותרת שדה זה ל"פירוט סיבת הפסקת תרופה". להאריכו ל250 תווים</t>
  </si>
  <si>
    <t>[לא נתקבלה הערה]</t>
  </si>
  <si>
    <t>[לא נתקבלה הערה]</t>
  </si>
  <si>
    <t>חסר מידע</t>
  </si>
  <si>
    <t>לא נתקבלה תשובה</t>
  </si>
  <si>
    <t>כותרת הסעיף ואורכו נותרו בעינו</t>
  </si>
  <si>
    <t>האפיון חסר או אינו משקף את התיקון</t>
  </si>
  <si>
    <t>כותרת הסעיף ואורכו נותרו בעינו</t>
  </si>
  <si>
    <t>האפיון חסר או אינו משקף את התיקון</t>
  </si>
  <si>
    <t>מסך 100</t>
  </si>
  <si>
    <t>סיום הוראה</t>
  </si>
  <si>
    <t>2.3</t>
  </si>
  <si>
    <t>כפתור "אישור" קיים ערך תקני בסיבת ביטול שגיאה "נא להזין סיבה תקפה לביטול".</t>
  </si>
  <si>
    <t xml:space="preserve"> יש להשמיט בדיקה זו</t>
  </si>
  <si>
    <t>[לא נתקבלה הערה]</t>
  </si>
  <si>
    <t>[לא נתקבלה הערה]</t>
  </si>
  <si>
    <t>חסר מידע</t>
  </si>
  <si>
    <t>לא נתקבלה תשובה</t>
  </si>
  <si>
    <t>כותרת הסעיף נותרה בעינה</t>
  </si>
  <si>
    <t>האפיון חסר או אינו משקף את התיקון</t>
  </si>
  <si>
    <t>בהתאם להערה 1278, 1279, יש לשנות את הבדיקה לקיום ערך בשדה "סיבת הפסקת תרופה".</t>
  </si>
  <si>
    <t>האפיון חסר או אינו משקף את התיקון</t>
  </si>
  <si>
    <t>מסך 100</t>
  </si>
  <si>
    <t>סיום הוראה</t>
  </si>
  <si>
    <t>2.2</t>
  </si>
  <si>
    <t>עובד אחראי טקסט ח הזנה/ בחירת שם משתמש מבטל</t>
  </si>
  <si>
    <t xml:space="preserve">לשנות את הכותרת ל"מטפל". שדה זה הינו מחושב לפי מבצע הפעולה. </t>
  </si>
  <si>
    <t>[לא נתקבלה הערה]</t>
  </si>
  <si>
    <t>[לא נתקבלה הערה]</t>
  </si>
  <si>
    <t>חסר מידע</t>
  </si>
  <si>
    <t>לא נתקבלה תשובה</t>
  </si>
  <si>
    <t>כותרת הסעיף נותרה בעינה</t>
  </si>
  <si>
    <t>האפיון חסר או אינו משקף את התיקון</t>
  </si>
  <si>
    <t>כותרת הסעיף נותרה בעינה</t>
  </si>
  <si>
    <t>האפיון חסר או אינו משקף את התיקון</t>
  </si>
  <si>
    <t>מסך 100</t>
  </si>
  <si>
    <t>סיום הוראה</t>
  </si>
  <si>
    <t>2.3</t>
  </si>
  <si>
    <t>כפתור "אישור" קיים ערך תקני בשדה עובד אחראי שגיאה "שם משתמש לא קיים במערכת".</t>
  </si>
  <si>
    <t xml:space="preserve"> יש להשמיט בדיקה זו</t>
  </si>
  <si>
    <t>[לא נתקבלה הערה]</t>
  </si>
  <si>
    <t>[לא נתקבלה הערה]</t>
  </si>
  <si>
    <t>חסר מידע</t>
  </si>
  <si>
    <t>לא נתקבלה תשובה</t>
  </si>
  <si>
    <t>זהות העובד צריכה להיות מחושבת מהמשתמש מבצע הפעולה.</t>
  </si>
  <si>
    <t>האפיון חסר או אינו משקף את התיקון</t>
  </si>
  <si>
    <t>זהות העובד צריכה להיות מחושבת מהמשתמש מבצע הפעולה.</t>
  </si>
  <si>
    <t>האפיון חסר או אינו משקף את התיקון</t>
  </si>
  <si>
    <t>מסך 100</t>
  </si>
  <si>
    <t>סיום הוראה</t>
  </si>
  <si>
    <t>2.4</t>
  </si>
  <si>
    <t>2.4. הרשאות
אין.</t>
  </si>
  <si>
    <t xml:space="preserve">ביטול תרופה תלוי בפרופיל המשתמש ומאפייני התרופה שהוזנה. </t>
  </si>
  <si>
    <t>[לא נתקבלה הערה]</t>
  </si>
  <si>
    <t>[לא נתקבלה הערה]</t>
  </si>
  <si>
    <t>חסר מידע</t>
  </si>
  <si>
    <t>לא נתקבלה תשובה</t>
  </si>
  <si>
    <t>לא תוארה התייחסות להרשאות.</t>
  </si>
  <si>
    <t>האפיון חסר או אינו משקף את התיקון</t>
  </si>
  <si>
    <t>לא תוארה התייחסות להרשאות.</t>
  </si>
  <si>
    <t>האפיון חסר או אינו משקף את התיקון</t>
  </si>
  <si>
    <t>מסך 99</t>
  </si>
  <si>
    <t>ביטול הוראה</t>
  </si>
  <si>
    <t>1.2</t>
  </si>
  <si>
    <t>1.2. מטרת המסך
הזנת סיבה לביטול ההוראה.</t>
  </si>
  <si>
    <t>לאור הערה 1240 מטרת מסך זה אינה ברורה. נא הבהרת מהות פעולת "ביטול תרופה". לאחריה ייבדק המסמך במלואו</t>
  </si>
  <si>
    <t>בקשה להבהרה</t>
  </si>
  <si>
    <t>אחר</t>
  </si>
  <si>
    <t>מסך זה יאפשר למשתמש לבצע ביטול רשומה. התהליך יחל מתהליך תיקון/ביטול מידע רפואי. בפועל יוביל למסך זה</t>
  </si>
  <si>
    <t>תשובה</t>
  </si>
  <si>
    <t>מקובל. הערות למסמך:
להוסיף שדה פירוט במלל חופשי
עובד אחראי: להציג פרופיל ושם משתמש, שווה למשתמש הנוכחי</t>
  </si>
  <si>
    <t>לא הוסף שדה פירוט במלל חופשי, שדה סיבת ביטול קצר מדי (3 תוים בלבד), לא מוצג פרופיל משתמש.</t>
  </si>
  <si>
    <t>האפיון חסר או אינו משקף את התיקון</t>
  </si>
  <si>
    <t>לא הוסף שדה פירוט במלל חופשי, שדה סיבת ביטול קצר מדי (3 תוים בלבד), לא מוצג פרופיל משתמש.</t>
  </si>
  <si>
    <t>האפיון חסר או אינו משקף את התיקון</t>
  </si>
  <si>
    <t>מסך 103</t>
  </si>
  <si>
    <t>היסטוריית סטטוסים</t>
  </si>
  <si>
    <t>1.3</t>
  </si>
  <si>
    <t xml:space="preserve">לאחר בחירת תרופה מהגרף ולחיצה על הכפתור "היסטוריית סטטוס תרופה", </t>
  </si>
  <si>
    <t>יש להטמיע רכיבי מסך זה במסך "פרטי הרחבה לתרופה" בלשונית  נפרדת. יש לאפשר גישה למסך זה מכל טבלה בה מוצגות תרופות, לרבות:
תרופות חדשות
תרופות בשימוש
כלל התרופות בתיק</t>
  </si>
  <si>
    <t>אחר</t>
  </si>
  <si>
    <t>מסך סטנדרטי של המערכת, לא ניתן להוסיפו מתוך מסך פרטי הרחבה שגם הוא סטנדרטי.
במסך פרטי הרחבה קיים שדה "סטטוס".</t>
  </si>
  <si>
    <t>מקובל</t>
  </si>
  <si>
    <t>נסגר</t>
  </si>
  <si>
    <t>מסך 103</t>
  </si>
  <si>
    <t>היסטוריית סטטוסים</t>
  </si>
  <si>
    <t>1.6</t>
  </si>
  <si>
    <t>1.6. מאפיינים
מסך Pop-up.</t>
  </si>
  <si>
    <t>ראה הערה 1285</t>
  </si>
  <si>
    <t>אחר</t>
  </si>
  <si>
    <t>ראה הערה 1285.</t>
  </si>
  <si>
    <t>תלוי תשובה להערה אחרת</t>
  </si>
  <si>
    <t>ראה תשובה להערה 1285</t>
  </si>
  <si>
    <t>נסגר</t>
  </si>
  <si>
    <t>מסך 103</t>
  </si>
  <si>
    <t>היסטוריית סטטוסים</t>
  </si>
  <si>
    <t>2.1</t>
  </si>
  <si>
    <t>אישור   אישור הצפייה וסגירת המסך.
ביטול   סגירת המסך.</t>
  </si>
  <si>
    <t>בהיעדר פעולות במסך זה במה נבדלים לחצנים אלו? יש להשמיט את כפתור "ביטול" בשל בלבול המשתמשים</t>
  </si>
  <si>
    <t>חוויית משתמש</t>
  </si>
  <si>
    <t>אחר</t>
  </si>
  <si>
    <t>לא אפשרי, מסך סטנדרטי של המערכת.</t>
  </si>
  <si>
    <t>מקובל</t>
  </si>
  <si>
    <t>עדיין לא הובהר ההבדל בין שני לחצנים אלו</t>
  </si>
  <si>
    <t>לא הובהר: בהיעדר פעולות במסך זה במה נבדלים לחצנים אלו? במידה ואין הבדל, יש להשמיט את כפתור "ביטול" בשל בלבול המשתמשים</t>
  </si>
  <si>
    <t>האפיון חסר או אינו משקף את התיקון</t>
  </si>
  <si>
    <t>לא הובהר: בהיעדר פעולות במסך זה במה נבדלים לחצנים אלו? במידה ואין הבדל, יש להשמיט את כפתור "ביטול" בשל בלבול המשתמשים</t>
  </si>
  <si>
    <t>האפיון חסר או אינו משקף את התיקון</t>
  </si>
  <si>
    <t>מסך 103</t>
  </si>
  <si>
    <t>היסטוריית סטטוסים</t>
  </si>
  <si>
    <t>2.2</t>
  </si>
  <si>
    <t>מספר הוראה
סטטוס הוראה</t>
  </si>
  <si>
    <t>להחליף את הניסוח "הוראה" ב"מרשם"</t>
  </si>
  <si>
    <t>אחר</t>
  </si>
  <si>
    <t>לא אפשרי, מסך סטנדרטי של המערכת.</t>
  </si>
  <si>
    <t>לא תוקן</t>
  </si>
  <si>
    <t>מבלבל מאוד. היות המסך סטנדרטי אינה עונה על ההערה</t>
  </si>
  <si>
    <t>המינוח מבלבל עד מאוד. יש לשנות את המינוח על אף שמדובר במסך סטנדרטי.</t>
  </si>
  <si>
    <t>האפיון חסר או אינו משקף את התיקון</t>
  </si>
  <si>
    <t>המינוח מבלבל עד מאוד. יש לשנות את המינוח על אף שמדובר במסך סטנדרטי.</t>
  </si>
  <si>
    <t>האפיון חסר או אינו משקף את התיקון</t>
  </si>
  <si>
    <t>מסך 103</t>
  </si>
  <si>
    <t>היסטוריית סטטוסים</t>
  </si>
  <si>
    <t>2.2</t>
  </si>
  <si>
    <t>סטטוס הוראה
תיאור הוראה</t>
  </si>
  <si>
    <t>נראה כי שדה "תיאור הוראה" צ"ל "תיאור סטאטוס". יש להותיר שדה זה בלבד ולהשמיט את שדה "סטאטוס הוראה" המציג את קוד הסטאטוס</t>
  </si>
  <si>
    <t>אחר</t>
  </si>
  <si>
    <t>לא אפשרי, מסך סטנדרטי של המערכת.</t>
  </si>
  <si>
    <t>מקובל</t>
  </si>
  <si>
    <t>נסגר</t>
  </si>
  <si>
    <t>מסך 103</t>
  </si>
  <si>
    <t>היסטוריית סטטוסים</t>
  </si>
  <si>
    <t>2.2</t>
  </si>
  <si>
    <t>שם שהוחלף
עובד מטפל</t>
  </si>
  <si>
    <t>יש לאחד שדות אלו כיוון שתוכנם זהה</t>
  </si>
  <si>
    <t>אחר</t>
  </si>
  <si>
    <t>לא אפשרי, מסך סטנדרטי של המערכת.</t>
  </si>
  <si>
    <t>מקובל</t>
  </si>
  <si>
    <t>נסגר</t>
  </si>
  <si>
    <t>מסך 103</t>
  </si>
  <si>
    <t>היסטוריית סטטוסים</t>
  </si>
  <si>
    <t>2.2</t>
  </si>
  <si>
    <t>נוצר בתאריך
נוצר ב-</t>
  </si>
  <si>
    <t>לשנות ל"תאריך/שעת עדכון סטאטוס" בהתאמה</t>
  </si>
  <si>
    <t>אחר</t>
  </si>
  <si>
    <t>לא אפשרי, מסך סטנדרטי של המערכת.</t>
  </si>
  <si>
    <t>מקובל</t>
  </si>
  <si>
    <t>נסגר</t>
  </si>
  <si>
    <t>מסך 103</t>
  </si>
  <si>
    <t>היסטוריית סטטוסים</t>
  </si>
  <si>
    <t>2.2</t>
  </si>
  <si>
    <t>נוצר ע"י</t>
  </si>
  <si>
    <t>יש להשמיט שדה זה</t>
  </si>
  <si>
    <t>אחר</t>
  </si>
  <si>
    <t>לא אפשרי, מסך סטנדרטי של המערכת.</t>
  </si>
  <si>
    <t>מקובל</t>
  </si>
  <si>
    <t>נסגר</t>
  </si>
  <si>
    <t>מסך 103</t>
  </si>
  <si>
    <t>היסטוריית סטטוסים</t>
  </si>
  <si>
    <t>2.2</t>
  </si>
  <si>
    <t>חסר</t>
  </si>
  <si>
    <t xml:space="preserve"> "0.1. שדות במסך":
מבנה בו עודכן הסטאטוס
פרופיל משתמש בו עודכן הסטאטוס</t>
  </si>
  <si>
    <t>אחר</t>
  </si>
  <si>
    <t>לא אפשרי להוסיף, מסך סטנדרטי של המערכת.</t>
  </si>
  <si>
    <t>לא תוקן</t>
  </si>
  <si>
    <t>היות המסך סטנדרטי אינה עונה על ההערה</t>
  </si>
  <si>
    <t>נתונים חשובים - מתארים בעצם את הפעולה עצמה. 10.1.1.4: "במסגרת כל תהליכי ההתרשמות ממידע רפואי, המשתמש יוכל לבחור לצפות בכלל העדכונים והתיקונים שבוצעו למידע המוצג (change log), לרבות פרטי מבצע השינוי, פרטי המרפאה בה בוצע השינוי, "</t>
  </si>
  <si>
    <t>האפיון חסר או אינו משקף את התיקון</t>
  </si>
  <si>
    <t>נתונים חשובים - מתארים בעצם את הפעולה עצמה. 10.1.1.4: "במסגרת כל תהליכי ההתרשמות ממידע רפואי, המשתמש יוכל לבחור לצפות בכלל העדכונים והתיקונים שבוצעו למידע המוצג (change log), לרבות פרטי מבצע השינוי, פרטי המרפאה בה בוצע השינוי, "</t>
  </si>
  <si>
    <t>האפיון חסר או אינו משקף את התיקון</t>
  </si>
  <si>
    <t>מסך 111</t>
  </si>
  <si>
    <t>בחירת מרשם להדפסה</t>
  </si>
  <si>
    <t>1.3</t>
  </si>
  <si>
    <t xml:space="preserve">בנוסף, יכול המשתמש להזין מספר למרשם עוקב בשורה המתאימה של התרופה, והמערכת תייצר תדפיסים לפי הכמות שהוזנה. </t>
  </si>
  <si>
    <t>תהליך זה צריך להתבצע מטבלת "תרופות בשימוש" או "כלל התרופות בתיק". ראה הערה 452</t>
  </si>
  <si>
    <t>אפיון עודכן</t>
  </si>
  <si>
    <t>עודכן - יצירת מרשם עוקב יהיה ממסך מתן תרופה ע"י פעולת העתקת מרשם.</t>
  </si>
  <si>
    <t>מקובל</t>
  </si>
  <si>
    <t>נסגר</t>
  </si>
  <si>
    <t>מסך 44</t>
  </si>
  <si>
    <t>מתן תרופה</t>
  </si>
  <si>
    <t>2.2</t>
  </si>
  <si>
    <t>חסר</t>
  </si>
  <si>
    <t xml:space="preserve"> "0.1. שדות במסך":
חיווי על ניפוק תרופה
תאריך הפקת מרשם קצוב אחרון (עבור תרופות קבועות)
מלוא רשומת המינון פרט לחיווי "לא לניפוק על ידי הצבא"</t>
  </si>
  <si>
    <t>דרישה חדשה</t>
  </si>
  <si>
    <t>חיווי ניפוק - קיים במסך ניפוק תרופה
מלוא רשומת מינון - קיימת עמודה באפיון להצגת שם המלא של המינון
תאריך מרשם קצוב אחרון - דרישה חדשה</t>
  </si>
  <si>
    <t>מקובל</t>
  </si>
  <si>
    <t xml:space="preserve">ניפוק תרופה - יש להציג את רשומת הניפוק עבור תרופה זו. מסך "ניפוק תרופות" מציג את כלל הניפוקים למטופל. </t>
  </si>
  <si>
    <t>האפיון חסר או אינו משקף את התיקון</t>
  </si>
  <si>
    <t xml:space="preserve">ניפוק תרופה - יש להציג את רשומת הניפוק עבור תרופה זו. מסך "ניפוק תרופות" מציג את כלל הניפוקים למטופל. </t>
  </si>
  <si>
    <t>האפיון חסר או אינו משקף את התיקון</t>
  </si>
  <si>
    <t>מסך 111</t>
  </si>
  <si>
    <t>בחירת מרשם להדפסה</t>
  </si>
  <si>
    <t>1.2</t>
  </si>
  <si>
    <t xml:space="preserve">הפקת תדפיס עבור מרשם בודד או מספר תרופות, ותדפיס למרשמים עוקבים. </t>
  </si>
  <si>
    <t>לאור הערה 452 יש לשלב רכיבי מסך זה בתוך מסך "מסמכים להדפסה". יש להציב ליד כל רשומת תרופה תיבת מלל מספרי בה יקבע התדפיס בו תיכלל התרופה. שדה ריק יביא לאי-הדפסת התרופה. כברירת מחדל יוזן בכל הרשומות הערך "1". כך ניתן יהיה לקבץ תרופות לתדפיסים לבחירת המשתמש
מרשמים קצובים ממרשם קבוע, "לבן" (לבית מרקחת אזרחי) ומרשמים נרקוטיים יופקו לעולם בתדפיס נפרד כל אחד ועל כן יש לחסום את אפשרות עריכת השדה ברשומות אלו.</t>
  </si>
  <si>
    <t>חוויית משתמש</t>
  </si>
  <si>
    <t>אחר</t>
  </si>
  <si>
    <t>המסך לא ישולב עם מסך בחירת מסמכים להדפסה מכיוון שמדובר בלוגיקות שונות ומסך בחירת מסמך להדפסה צריך להופיע במקומות נוספים במערכת ועבור משתמשים עם פרופיל משתמש שונה. הוסרה הדפסת מרשם עוקב מהמסך.</t>
  </si>
  <si>
    <t>לא תוקן</t>
  </si>
  <si>
    <t>אם כך יש לגרום להדפסה אוטומטית של המרשמים (בהתאם לברירת המחדל שהוגדרה), יחד עם שאר תדפיסי המפגש (כפי שהוגדר בפגישה ב23/10/2014) בפעם הראשונה בה נחתם מפגש (לבחירת המשתמש) - אחרת יכביד עד מאוד על המשתמשים.</t>
  </si>
  <si>
    <t>במסמך אפיון "בחירת מסמך להדפסה" המעודכן מופיעה אכן רשימת המרשמים. לא ברורה אם הגדרת המסך המפעיל כ:
17 בחירת מסמך להדפסה לחיצה על כפתור "אישור" תציג אוטומטית מסך זה, רק לאחר ביצוע חתימת מפגש
בנוסף, הוחלט להשמיט את מסך "חתימת מפגש" אך הוא עדיין מופיע בסעיף 1.4
כיוון שבתהליך יצירת מרשם קצוב ממרשם קבוע הוגדר כי קביעות המרשם הקצוב תהיה "רגיל" הרי שיש לזהות מרשמים אלו בדרך כל שהיא (לדוג' זהות למרשם קבוע).
למעשה מסך זה בוטל - לא?</t>
  </si>
  <si>
    <t>האפיון חסר או אינו משקף את התיקון</t>
  </si>
  <si>
    <t>במסמך אפיון "בחירת מסמך להדפסה" המעודכן מופיעה אכן רשימת המרשמים. לא ברורה אם כן הגדרת המסך המפעיל כ:
"17 בחירת מסמך להדפסה לחיצה על כפתור "אישור" תציג אוטומטית מסך זה, רק לאחר ביצוע חתימת מפגש"
בנוסף, הוחלט להשמיט את מסך "חתימת מפגש" אך הוא עדיין מופיע בסעיף 1.4
כיוון שבתהליך יצירת מרשם קצוב ממרשם קבוע הוגדר כי קביעות המרשם הקצוב תהיה "רגיל" הרי שיש לזהות מרשמים אלו בדרך כל שהיא (לדוג' זהות למרשם קבוע).
למעשה מסך זה בוטל - לא?</t>
  </si>
  <si>
    <t>האפיון חסר או אינו משקף את התיקון</t>
  </si>
  <si>
    <t xml:space="preserve"> </t>
  </si>
  <si>
    <t>מסך 111</t>
  </si>
  <si>
    <t>בחירת מרשם להדפסה</t>
  </si>
  <si>
    <t>1.7</t>
  </si>
  <si>
    <t>"עבור מרשמים עוקבים.."</t>
  </si>
  <si>
    <t xml:space="preserve"> יש להשמיט שורה זו.</t>
  </si>
  <si>
    <t>[לא נתקבלה הערה]</t>
  </si>
  <si>
    <t>[לא נתקבלה הערה]</t>
  </si>
  <si>
    <t>חסר מידע</t>
  </si>
  <si>
    <t>לא נתקבלה תשובה</t>
  </si>
  <si>
    <t>שרטוט המסך לא שונה</t>
  </si>
  <si>
    <t>האפיון חסר או אינו משקף את התיקון</t>
  </si>
  <si>
    <t>שרטוט המסך לא שונה</t>
  </si>
  <si>
    <t>האפיון חסר או אינו משקף את התיקון</t>
  </si>
  <si>
    <t>מסך 111</t>
  </si>
  <si>
    <t>בחירת מרשם להדפסה</t>
  </si>
  <si>
    <t>2.2</t>
  </si>
  <si>
    <t>לא לספק ח.ג
נרקוטיקה
דרך מתן
כמות
יחידת מידה
תדירות
יח' תדירות
משך
יחידת משך
הערת רופא
מ.עוקב</t>
  </si>
  <si>
    <t>יש להשמיט שדה זה</t>
  </si>
  <si>
    <t>אחר</t>
  </si>
  <si>
    <t>האם בוודאות זו הדרישה? - הכוונה להציג רק את שם התרופה?</t>
  </si>
  <si>
    <t>תשובה</t>
  </si>
  <si>
    <t>ניתן להשאיר את השדות.</t>
  </si>
  <si>
    <t>תשובה לשאלת החברה</t>
  </si>
  <si>
    <t>מסך 111</t>
  </si>
  <si>
    <t>בחירת מרשם להדפסה</t>
  </si>
  <si>
    <t>3</t>
  </si>
  <si>
    <t>חסר</t>
  </si>
  <si>
    <t>"0. נושאים פתוחים":
אפיון תהליך יצירת מרשם קצוב ממרשם קבוע</t>
  </si>
  <si>
    <t>אחר</t>
  </si>
  <si>
    <t>עודכן בתהליך מתן תרופה - העתקת מרשם, ובאפיוןמסך מתן תרופה - כפתור העתקת תרופה</t>
  </si>
  <si>
    <t>מקובל</t>
  </si>
  <si>
    <t>נסגר</t>
  </si>
  <si>
    <t>תדפיס 11</t>
  </si>
  <si>
    <t>מרשם תרופה</t>
  </si>
  <si>
    <t>2.1</t>
  </si>
  <si>
    <t>מ.א
דרגה</t>
  </si>
  <si>
    <t>להשמיט במרשם "לבן".</t>
  </si>
  <si>
    <t>דרישה חדשה</t>
  </si>
  <si>
    <t>לא מוכרת דרישה כזו</t>
  </si>
  <si>
    <t>השמטת ההערה</t>
  </si>
  <si>
    <t>השמטת ההערה</t>
  </si>
  <si>
    <t>תדפיס 11</t>
  </si>
  <si>
    <t>מרשם תרופה</t>
  </si>
  <si>
    <t>2.1</t>
  </si>
  <si>
    <t>חסר</t>
  </si>
  <si>
    <t>"2.1 שדות ":
ת"ז
כיתוב מתחת לשורת הכותרת: "מרשם זה תקף בבתי מרקחת צבאיים בלבד" (עבור מרשם צבאי), "מרשם זה אינו תקף בבתי מרקחת צבאיים" (עבור מרשם לבן)
לתרופות המצריכות אסמכתא: 
 - "לתרופה זו נדרשת אסמכתא תקציבית" 
 - פרטי אסמכתא: מספר, תאריך תחילת וסיום תוקף
מספר רישיון מטפל מוציא המרשם</t>
  </si>
  <si>
    <t>אפיון עודכן</t>
  </si>
  <si>
    <t>למעט כותרת מרשם לבן,
פרטי אסמכתא:לא קיים באפיון תדפיס שהועבר - לא מובן היכם למקם</t>
  </si>
  <si>
    <t>תשובה</t>
  </si>
  <si>
    <t>ליד כל תרופה</t>
  </si>
  <si>
    <t>תשובה לשאלה בקובץ דיונים: הוסף שדה ת"ז.
יש למקם את פרטי האסמכתא ליד כל תרופה.</t>
  </si>
  <si>
    <t>תשובה לשאלת החברה</t>
  </si>
  <si>
    <t>תדפיס 11</t>
  </si>
  <si>
    <t>מרשם תרופה</t>
  </si>
  <si>
    <t>2.1</t>
  </si>
  <si>
    <t>חותמת מרפאה  מילוי ידני של חותמת מרפאה
מ.א. / ת.ז. מספר מספר אישי של הרופא יוצר המרשם</t>
  </si>
  <si>
    <t>יש להשמיט שדה זה</t>
  </si>
  <si>
    <t>אחר</t>
  </si>
  <si>
    <t>נוגד לאפיון התדפיס שהועבר על ידכם</t>
  </si>
  <si>
    <t>השמטת ההערה</t>
  </si>
  <si>
    <t>מתי הועבר אפיון זה?</t>
  </si>
  <si>
    <t>השמטת ההערה</t>
  </si>
  <si>
    <t>תדפיס 11</t>
  </si>
  <si>
    <t>מרשם תרופה</t>
  </si>
  <si>
    <t>2.1</t>
  </si>
  <si>
    <t>מינון
יח. מינון
כמות
יח. כמות
תוקף
יח. תוקף
רגיל/קבוע
כמות כוללת</t>
  </si>
  <si>
    <t>שדות אלו מרשומת המינון:
מבנה רשומת מרשם מבוקש:
1. זהות תרופה (שם מסחרי)
2. דרך מתן
3. מנה:
 a. מספר
 b. יחידת מנה
4. תדירות מנה:
 a. מספר
 b. יחידת זמן
5. משך:
 a. מספר
 b. יחידת זמן
6. קביעות (רגיל, קבוע, לפי הצורך, מרשם קצוב ממרשם קבוע)
7. חיוויי בוליאני: האם מותר לנפק תרופות גנריות חליפיות</t>
  </si>
  <si>
    <t>אחר</t>
  </si>
  <si>
    <t>נוגד לאפיון התדפיס שהועבר על ידכם</t>
  </si>
  <si>
    <t>תשובה</t>
  </si>
  <si>
    <t>התדפיס הינו של המערכת הנוכחית - במערכת החדשה יהיו שדות נוספים להדפסה כפי שפורט בהערה. התדפיס הינו דוגמא טובה למראה נכון של תדפיס מרשם.</t>
  </si>
  <si>
    <t>לא צורפו השדות המבוקשים לאור מבנה רשומת מרשם.</t>
  </si>
  <si>
    <t>האפיון חסר או אינו משקף את התיקון</t>
  </si>
  <si>
    <t xml:space="preserve">חסר עדיין שדה קביעות. </t>
  </si>
  <si>
    <t>האפיון חסר או אינו משקף את התיקון</t>
  </si>
  <si>
    <t>מסך 111</t>
  </si>
  <si>
    <t>בחירת מרשם להדפסה</t>
  </si>
  <si>
    <t>1.3</t>
  </si>
  <si>
    <t xml:space="preserve">המשתמש יכול לסמן את התרופות שברצונו להפיק עבורם תדפיס למרשם. בבחירתו להדפיס תרופה בודדת במרשם אחד או מספר תרופות בתדפיס. </t>
  </si>
  <si>
    <t>חוקים למרשמים הניתנים להדפסה (AND):
1. קביעות: רגיל, מרשם קצוב ממרשם קבוע, לפי הצורך (PRN)
2. חיווי המלצה: שקר
3. חיווי "דיווח על שימוש בתרופה": שקר
4. רק תרופות הנכללות ברשימת תרופות בתוקף (סטאטוס פעילה, תאריך תחילה+משך (בימים) &gt;= תאריך נוכחי, תאריך נוכחי &gt;= תאריך תחילה, חיווי המלצה=שקר, חיווי "דיווח על שימוש בתרופה"=שקר, רשומת ניפוק תרופה=ריק)</t>
  </si>
  <si>
    <t>דרישה חדשה</t>
  </si>
  <si>
    <t>מחלוקת</t>
  </si>
  <si>
    <t>דרישה 2.4.18.3: "תוכן תדפיס מרשם תרופה יכלול את כל המידע המפורט בתהליך משנה "מתן תרופה" אשר יסוכם באפיון כי נדרש לכלול בתדפיס, ובאופן אשר יסוכם באפיון."</t>
  </si>
  <si>
    <t>ניתנה תשובה בקובץ מחלוקות</t>
  </si>
  <si>
    <t>קובץ מחלוקות</t>
  </si>
  <si>
    <t>כן. יש לממש זאת עבור כל סוגי המפגשים. 
כן, יש לשלב את החוקים בעזרת אופרטור AND.
כהערת אגב, יש לבחון היטב מימוש המלצה כסטאטוס - חיווי נפרד הוצע לאור דרישות המכרז השונות.
דיווח חיצוני על שימוש - הלחצן הייעודי מתאר את ממשק המשתמש. אנו מבקשים להתייחס לרשומת המרשם עצמה. גם כאן המדובר בפרט מימוש.</t>
  </si>
  <si>
    <t>תשובה לשאלת החברה</t>
  </si>
  <si>
    <t>תדפיס 11</t>
  </si>
  <si>
    <t>מרשם תרופה</t>
  </si>
  <si>
    <t>2.2</t>
  </si>
  <si>
    <t>2.2. הרשאות
אין.</t>
  </si>
  <si>
    <t>ישנן הרשאות לגבי מתן תרופות לפי פרופיל משתמש ונתוני מרשם</t>
  </si>
  <si>
    <t>אחר</t>
  </si>
  <si>
    <t xml:space="preserve">התייחסות בתהליך ובמסך  חיפוש תרופה </t>
  </si>
  <si>
    <t>מקובל</t>
  </si>
  <si>
    <t>ישנן הרשאות לגבי צפייה בתרופות (המגדירות הרשאת הפקת תדפיס) - שונות מהרשאות מתן תרופה (ניתן לצפות ולהפיק תדפיס של תרופות שאין בסמכות המשתמש לרשום בעצמו).</t>
  </si>
  <si>
    <t>האפיון חסר או אינו משקף את התיקון</t>
  </si>
  <si>
    <t>ישנן הרשאות לגבי צפייה בתרופות (המגדירות הרשאת הפקת תדפיס) - שונות מהרשאות מתן תרופה (ניתן לצפות ולהפיק תדפיס של תרופות שאין בסמכות המשתמש לרשום בעצמו).</t>
  </si>
  <si>
    <t>האפיון חסר או אינו משקף את התיקון</t>
  </si>
  <si>
    <t>תדפיס 12</t>
  </si>
  <si>
    <t>מרשם לנרקוטיקה</t>
  </si>
  <si>
    <t>2.1</t>
  </si>
  <si>
    <t>חותמת מרפאה
דרגה
מינון
יח. מינון
כמות
יח. כמות
משך
יח. משך
כרוני/קבוע
כמות כוללת</t>
  </si>
  <si>
    <t>ראה הערה 1300 1301 1302 1303</t>
  </si>
  <si>
    <t>אחר</t>
  </si>
  <si>
    <t>ראה הערות 1330-1303</t>
  </si>
  <si>
    <t>תלוי תשובה להערה אחרת</t>
  </si>
  <si>
    <t>ראה תשובה להערה 1300 1301 1302 1303</t>
  </si>
  <si>
    <t>חסר חיווי איסור ניפוק חלופה גנרית.</t>
  </si>
  <si>
    <t>האפיון חסר או אינו משקף את התיקון</t>
  </si>
  <si>
    <t>תדפיס 12</t>
  </si>
  <si>
    <t>מרשם לנרקוטיקה</t>
  </si>
  <si>
    <t>2.1</t>
  </si>
  <si>
    <t>חסר</t>
  </si>
  <si>
    <t xml:space="preserve"> "0.1. שדות ":
בצמוד לשדה "שם הרופא"
 טלפון של הרופא רושם המרשם
 מרפאה בה ניתן המרשם</t>
  </si>
  <si>
    <t>אחר</t>
  </si>
  <si>
    <t>כך אופיין</t>
  </si>
  <si>
    <t>מקובל</t>
  </si>
  <si>
    <t>נסגר</t>
  </si>
  <si>
    <t>תדפיס 12</t>
  </si>
  <si>
    <t>מרשם לנרקוטיקה</t>
  </si>
  <si>
    <t>2.1</t>
  </si>
  <si>
    <t xml:space="preserve">            &lt;כרוני/קבוע&gt; &lt;יח.תוקף&gt; &lt;תוקף&gt; יח.כמות&gt; / &lt;כמות&gt; X &lt;יח.מינון&gt; &lt;מינון&gt; </t>
  </si>
  <si>
    <t>לשנות ל:
[מנה - מספר] [מנה - יחידת מנה] X [תדירות מנה - מספר]\[תדירות מנה - יחידת זמן] X [משך - מספר] [משך - יחידת זמן]</t>
  </si>
  <si>
    <t>אפיון עודכן</t>
  </si>
  <si>
    <t>מקובל</t>
  </si>
  <si>
    <t>נסגר</t>
  </si>
  <si>
    <t>תדפיס 12</t>
  </si>
  <si>
    <t>מרשם לנרקוטיקה</t>
  </si>
  <si>
    <t>2.1</t>
  </si>
  <si>
    <t>&lt;כמות במילים&gt; &lt;יח.כמות במילים&gt;</t>
  </si>
  <si>
    <t>[כמות כוללת - מספר] ]כמות כוללת - יחידה]</t>
  </si>
  <si>
    <t>אפיון עודכן</t>
  </si>
  <si>
    <t>מקובל</t>
  </si>
  <si>
    <t>יש לשנות בהתאם גם את שדה
"&lt;כמות כוללת&gt;=No" כמתואר:
[כמות כוללת - מספר] ]כמות כוללת - יחידה]</t>
  </si>
  <si>
    <t>האפיון חסר או אינו משקף את התיקון</t>
  </si>
  <si>
    <t>תדפיס 12</t>
  </si>
  <si>
    <t>מרשם לנרקוטיקה</t>
  </si>
  <si>
    <t>3</t>
  </si>
  <si>
    <t>עבור תרגום למילים של הכמויות והמינונים, יש להגדיר עד איזה מספר לתרגם.</t>
  </si>
  <si>
    <t xml:space="preserve">יש לתרגם כל ערך שישב בשדות אלו. </t>
  </si>
  <si>
    <t>אחר</t>
  </si>
  <si>
    <t>נא להגדיר עד איזה מספר נדרש לתרגם - 1000 ?</t>
  </si>
  <si>
    <t>תשובה</t>
  </si>
  <si>
    <t>יש לתרגם מספרים ממשיים עד 100,000.</t>
  </si>
  <si>
    <t>לא תואר במסמך האפיון התייחסות לגבול זה.</t>
  </si>
  <si>
    <t>האפיון חסר או אינו משקף את התיקון</t>
  </si>
  <si>
    <t>מסך 102</t>
  </si>
  <si>
    <t>ניפוק תרופה</t>
  </si>
  <si>
    <t>1.6</t>
  </si>
  <si>
    <t>1.6. מאפיינים
מסך MODAL.</t>
  </si>
  <si>
    <t>צריך להיות לא-מודאלי</t>
  </si>
  <si>
    <t>אחר</t>
  </si>
  <si>
    <t>כך אופיין המסך</t>
  </si>
  <si>
    <t>לא תוקן</t>
  </si>
  <si>
    <t>כתוב במפורש שהמסך modal</t>
  </si>
  <si>
    <t>האפיון חסר או אינו משקף את התיקון</t>
  </si>
  <si>
    <t>כתוב במפורש שהמסך modal</t>
  </si>
  <si>
    <t>האפיון חסר או אינו משקף את התיקון</t>
  </si>
  <si>
    <t>מסך 102</t>
  </si>
  <si>
    <t>ניפוק תרופה</t>
  </si>
  <si>
    <t>2.2</t>
  </si>
  <si>
    <t>מס' אסמכתא מספר צ מס' אסמכתא ששודר בממשק</t>
  </si>
  <si>
    <t>באיזה מספר אסמכתא מדובר? האם באסמכתא התקציבית של התרופה עצמה?</t>
  </si>
  <si>
    <t>בקשה להבהרה</t>
  </si>
  <si>
    <t>אחר</t>
  </si>
  <si>
    <t>ראה אפיון ממשק ניפוק תרופות</t>
  </si>
  <si>
    <t>מקובל</t>
  </si>
  <si>
    <t>במסמך אפיון של ממשק "מערכת בתי מרקחת, ניפוקי תרופות" נמחק שדה מספר אסמכתא. לאיזה נתון מתייחס שדה זה כאן?</t>
  </si>
  <si>
    <t>האפיון חסר או אינו משקף את התיקון</t>
  </si>
  <si>
    <t>במסמך אפיון של ממשק "מערכת בתי מרקחת, ניפוקי תרופות" נמחק שדה מספר אסמכתא. לאיזה נתון מתייחס שדה זה כאן?</t>
  </si>
  <si>
    <t>מסך 102</t>
  </si>
  <si>
    <t>ניפוק תרופה</t>
  </si>
  <si>
    <t>2.2</t>
  </si>
  <si>
    <t>מס' הוראה
מס' מרשם</t>
  </si>
  <si>
    <t>לא ברור ההבדל בין השניים</t>
  </si>
  <si>
    <t>בקשה להבהרה</t>
  </si>
  <si>
    <t>אחר</t>
  </si>
  <si>
    <t>ראה אפיון ממשק ניפוק תרופות</t>
  </si>
  <si>
    <t>מקובל</t>
  </si>
  <si>
    <t>במסמך אפיון של ממשק "מערכת בתי מרקחת, ניפוקי תרופות" נמחקה המילה "הוראה" ונכתבה במקומה המילה "מרשם". אם כן, לאילו שדות מתייחסים שדות אלו?</t>
  </si>
  <si>
    <t>האפיון חסר או אינו משקף את התיקון</t>
  </si>
  <si>
    <t>במסמך אפיון של ממשק "מערכת בתי מרקחת, ניפוקי תרופות" נמחקה המילה "הוראה" ונכתבה במקומה המילה "מרשם" (אם כי שני המספרים הותרו על כנם). אם כן, לאילו שדות מתייחסים שדות אלו?</t>
  </si>
  <si>
    <t>האפיון חסר או אינו משקף את התיקון</t>
  </si>
  <si>
    <t>מסך 102</t>
  </si>
  <si>
    <t>ניפוק תרופה</t>
  </si>
  <si>
    <t>2.2</t>
  </si>
  <si>
    <t>קוד תרופה 
קוד תרופה תומר</t>
  </si>
  <si>
    <t>יש להשמיט שדה זה</t>
  </si>
  <si>
    <t>אחר</t>
  </si>
  <si>
    <t>כך אופיין בממשק</t>
  </si>
  <si>
    <t>מקובל</t>
  </si>
  <si>
    <t>נסגר</t>
  </si>
  <si>
    <t>דו"ח 23</t>
  </si>
  <si>
    <t>איתור מטופלים למעקב</t>
  </si>
  <si>
    <t>מסמך אפיון דוח
איתור מטופלים למעקב</t>
  </si>
  <si>
    <t>חסר מספר מסמך אפיון. בינתיים הושלם המספר על סמך מסמך אפיון על.</t>
  </si>
  <si>
    <t>מידע חסר</t>
  </si>
  <si>
    <t>אפיון עודכן</t>
  </si>
  <si>
    <t>מקובל</t>
  </si>
  <si>
    <t>תואר כ"תדפיס 23" בעוד שמדובר בדו"ח</t>
  </si>
  <si>
    <t>האפיון חסר או אינו משקף את התיקון</t>
  </si>
  <si>
    <t>תואר כ"תדפיס 23" בעוד שמדובר בדו"ח</t>
  </si>
  <si>
    <t>האפיון חסר או אינו משקף את התיקון</t>
  </si>
  <si>
    <t>דו"ח 23</t>
  </si>
  <si>
    <t>איתור מטופלים למעקב</t>
  </si>
  <si>
    <t>2.1</t>
  </si>
  <si>
    <t>חסר</t>
  </si>
  <si>
    <t>"0.1. פרמטרים לשליפה":
אבחנה
סטאטוס אבחנה (עיקרית)
הוראה רפואית 
אישור העסקה
הפניה (שירות, תאריך תור)
הרגל
חיסון
טיפול במרפאה
מדדים (זהות מדד, ערך)
סעיף ליקוי
פרופיל רפואי
רגישות
קה""ס
תולדות משפחה
תוצאת מעבדה (בדיקה, ערך, טווח תאריך אחורה לאיתור)
תלונות עיקריות
תרופה (זהות תרופה, מתוך תרופות בתוקף)</t>
  </si>
  <si>
    <t>אחר</t>
  </si>
  <si>
    <t>ראה הערה 795</t>
  </si>
  <si>
    <t>לא תוקן</t>
  </si>
  <si>
    <t>לא תוקן:
סטאטוס אבחנה (עיקרית)
הוראה רפואית 
אישור העסקה
הפניה (תאריך תור)
הרגל
חיסון
טיפול במרפאה
מדדים (זהות מדד, ערך)
קה"ס
תולדות משפחה
תוצאת מעבדה (בדיקה, ערך, טווח תאריך אחורה לאיתור)</t>
  </si>
  <si>
    <t>תלונה עיקרית</t>
  </si>
  <si>
    <t>האפיון חסר או אינו משקף את התיקון</t>
  </si>
  <si>
    <t>תלונה עיקרית</t>
  </si>
  <si>
    <t>האפיון חסר או אינו משקף את התיקון</t>
  </si>
  <si>
    <t>דו"ח 23</t>
  </si>
  <si>
    <t>איתור מטופלים למעקב</t>
  </si>
  <si>
    <t>2.2</t>
  </si>
  <si>
    <t>חסר</t>
  </si>
  <si>
    <t>"0.1. שדות הפלט":
השדות המפורטים בהערה 1316 והערך בשדה זה בגינו נכלל המטופל בדו"ח. במידה והמטופל מתאים לערכי מבחן מרובים עבור אותו קריטריון יש להציג כל ערך מבחן ברשומה נפרדת.</t>
  </si>
  <si>
    <t>אחר</t>
  </si>
  <si>
    <t>ראה הערה 795</t>
  </si>
  <si>
    <t>לא תוקן</t>
  </si>
  <si>
    <t>ראה שדות חסרים בתגובה לתשובה על הערה 1316</t>
  </si>
  <si>
    <t>לא נתקבל מסמך מתוקן</t>
  </si>
  <si>
    <t>האפיון חסר או אינו משקף את התיקון</t>
  </si>
  <si>
    <t>חסר: 
סטאטוס עיקריות אבחנה
תלונה עיקרית</t>
  </si>
  <si>
    <t>האפיון חסר או אינו משקף את התיקון</t>
  </si>
  <si>
    <t>דו"ח 23</t>
  </si>
  <si>
    <t>איתור מטופלים למעקב</t>
  </si>
  <si>
    <t>2.3</t>
  </si>
  <si>
    <t>הוספה למעקב   המערכת תסמן את שדה "מעקב רפואה" או "מעקב ברה"ן" בהתאם לבחירת המשתמש.  מעקב חריגים</t>
  </si>
  <si>
    <t>יש להציב לחצן פשוט "הוספה למעקב חריגים". סוג המעקב אליו יתווספו תלוי בסוג המבנה (רפואה לעומת ברה"ן)</t>
  </si>
  <si>
    <t>דרישה חדשה</t>
  </si>
  <si>
    <t>הדרישה איננה מגדירה שהמערכת תחשב את סוג המעקב</t>
  </si>
  <si>
    <t>השמטת ההערה</t>
  </si>
  <si>
    <t>ימומש במסגרת הרשאות. יש לשים לב כי לחצן שאינו מותר למשתמש צריך להיות מסומן ככזה (דרישה 6.2 לנספח 2.4)</t>
  </si>
  <si>
    <t>השמטת ההערה</t>
  </si>
  <si>
    <t>דו"ח 23</t>
  </si>
  <si>
    <t>איתור מטופלים למעקב</t>
  </si>
  <si>
    <t>1.2</t>
  </si>
  <si>
    <t>איתור קבוצת מטופלים לצורך הוספתם למעקב חריגים.</t>
  </si>
  <si>
    <t>יש לשלוף מטופלים שאינם במעקב חריגים (של המודול המתאים, ראה הערה 1318) כעת.</t>
  </si>
  <si>
    <t>אפיון עודכן</t>
  </si>
  <si>
    <t>לא תוקן</t>
  </si>
  <si>
    <t xml:space="preserve">בעייתי. הקריטריונים להכנסה למעקב החריגים של כל אחד מהמודולים נפרדים וצריכים להתבצע בנפרד. יש להפריד בדו"ח בין שניהם. </t>
  </si>
  <si>
    <t>הפתרון שהוצע על ידי החברה צפוי להביא לשגיאות (מעקב חריגים רפואה ומעקב חריגים ברה"ן הינם נפרדים לחלוטין מבחינת או"ש). על כן, עדיף להוסיף לקריטריוני השליפה בורר עבור איזה מעקב חריגים מעוניינים לאתר מטופלים ובהתאם קריטריון ההכללה בדו"ח יהיה אי הימצאות המטופל במעקב חריגים זה.</t>
  </si>
  <si>
    <t>האפיון חסר או אינו משקף את התיקון</t>
  </si>
  <si>
    <t>הפתרון שהוצע על ידי החברה צפוי להביא לשגיאות (מעקב חריגים רפואה ומעקב חריגים ברה"ן הינם נפרדים לחלוטין מבחינת או"ש). על כן, עדיף להוסיף לקריטריוני השליפה בורר עבור איזה מעקב חריגים מעוניינים לאתר מטופלים ובהתאם קריטריון ההכללה בדו"ח יהיה אי הימצאות המטופל במעקב חריגים זה.</t>
  </si>
  <si>
    <t>האפיון חסר או אינו משקף את התיקון</t>
  </si>
  <si>
    <t>דו"ח 26</t>
  </si>
  <si>
    <t>מטופלים במעקב</t>
  </si>
  <si>
    <t>מסמך אפיון דוח
מטופלים במעקב</t>
  </si>
  <si>
    <t>חסר מספר מסמך אפיון. בינתיים הושלם המספר על סמך מסמך אפיון על.</t>
  </si>
  <si>
    <t>מידע חסר</t>
  </si>
  <si>
    <t>אפיון עודכן</t>
  </si>
  <si>
    <t>מקובל</t>
  </si>
  <si>
    <t>נסגר</t>
  </si>
  <si>
    <t>דו"ח 26</t>
  </si>
  <si>
    <t>מטופלים במעקב</t>
  </si>
  <si>
    <t>2.1</t>
  </si>
  <si>
    <t>מקצוע 
תפקיד</t>
  </si>
  <si>
    <t>יש להשמיט שדה זה</t>
  </si>
  <si>
    <t>אפיון עודכן</t>
  </si>
  <si>
    <t>מקובל</t>
  </si>
  <si>
    <t>נסגר</t>
  </si>
  <si>
    <t>דו"ח 26</t>
  </si>
  <si>
    <t>מטופלים במעקב</t>
  </si>
  <si>
    <t>2.1</t>
  </si>
  <si>
    <t>חסר</t>
  </si>
  <si>
    <t xml:space="preserve"> "שדות הפלט":
פירוט סיבת הכנסה למעקב חריגים</t>
  </si>
  <si>
    <t>אחר</t>
  </si>
  <si>
    <t>קיים. ראה שדה "סיבת מעקב".</t>
  </si>
  <si>
    <t>לא תוקן</t>
  </si>
  <si>
    <t>בנוסף לשדה הבחירה מרשימה נא להציג גם את שדה הפירוט במלל חופשי</t>
  </si>
  <si>
    <t>נסגר</t>
  </si>
  <si>
    <t>דו"ח 26</t>
  </si>
  <si>
    <t>מטופלים במעקב</t>
  </si>
  <si>
    <t>2.1</t>
  </si>
  <si>
    <t>משתמש מעדכן</t>
  </si>
  <si>
    <t>פרופיל משתמש+שם</t>
  </si>
  <si>
    <t>אחר</t>
  </si>
  <si>
    <t>סטנדרט המערכת הוא להציג VMA של המשתמש (שם משתמש בלבד).</t>
  </si>
  <si>
    <t>לא תוקן</t>
  </si>
  <si>
    <t>לא תואם לצורת העבודה שלנו. יש לציין גם את פרופיל המשתמש. שווה לשקול לשרשר את פרופיל המשתמש לשם המשתמש, אך מצריך לדעת לקשר בין חשבונות המשתמש של אותו אדם הנבדלים ביניהם בפרופיל המשתמש</t>
  </si>
  <si>
    <t>מה תשובת החברה?</t>
  </si>
  <si>
    <t>האפיון חסר או אינו משקף את התיקון</t>
  </si>
  <si>
    <t>מה תשובת החברה לגבי פתרון בעיית פרופיל משתמש? ראה גם הערה 849.</t>
  </si>
  <si>
    <t>האפיון חסר או אינו משקף את התיקון</t>
  </si>
  <si>
    <t>דו"ח 26</t>
  </si>
  <si>
    <t>מטופלים במעקב</t>
  </si>
  <si>
    <t>2.1</t>
  </si>
  <si>
    <t>תאריך ביקור אחרון במרפאה תאריך תאריך המפגש האחרון במרפאה (מכל סוג)</t>
  </si>
  <si>
    <t>בהפקת הדו"ח ממבנה מסוג רפואה: תאריך ביקור אחרון במבנה כל שהוא פרט לל"ג, סקר, ברה"ן
בהפקתהדו"ח ממבנה מסוג ברה"ן: תאריך ביקור אחרון במבנה מסוג ברה"ן</t>
  </si>
  <si>
    <t>אחר</t>
  </si>
  <si>
    <t>עודכן בהתאם להערה 799</t>
  </si>
  <si>
    <t>לא תוקן</t>
  </si>
  <si>
    <t>בדו"ח הרגיל - באפיון מוגדר מפגש אחרון במרפאה מכל סוג
בדו"ח ברה"ן - מוגדר רק במרפאה, ללא התייחסות לסוג המבנה.</t>
  </si>
  <si>
    <t>תשובה לשאלה בקובץ דיונים: הוגדר לבסוף תאריך ביקור אחרון במרפאת האם. על כן השאלה מתייתרת.
יש לשים לב כי מרפאת אם אינה סוג מבנה אלא חיווי עבור מבנה כי יכול לשמש ככזה. עבור כל מטופל מוגדר המבנה המשמש מרפאת האם שלו. על כן הגדרת השליפה הינה "תאריך מפגש אחרון במבנה שמשמש כמרפאת האם של המטופל".</t>
  </si>
  <si>
    <t>תשובה לשאלת החברה</t>
  </si>
  <si>
    <t>דו"ח 26</t>
  </si>
  <si>
    <t>מטופלים במעקב</t>
  </si>
  <si>
    <t>2.1</t>
  </si>
  <si>
    <t>סיבת מעקב טקסט הסיבה שסימן המשתמש בעת הוספה</t>
  </si>
  <si>
    <t>יש להציג את השדה מסוג מעקב חריגים המתאים למבנה ממנו מפיקים את הדו"ח (מסוג ברה"ן - מעקב חריגים ברה"ן. ברפואה - מעקב חריגים רפואה)</t>
  </si>
  <si>
    <t>דרישה חדשה</t>
  </si>
  <si>
    <t>אין שיוך בין סוג המעקב למבנה ממנו מפיקים את הדוח.
בכל מקרה ימומש באמצעות 2 דוחות, כשלכל דוח תנתן הרשאה לפרופילים המתאימים.</t>
  </si>
  <si>
    <t>השמטת ההערה</t>
  </si>
  <si>
    <t>ימומש במסגרת הרשאות. יש לשים לב כי לחצן שאינו מותר למשתמש צריך להיות מסומן ככזה (דרישה 6.2 לנספח 2.4)</t>
  </si>
  <si>
    <t>השמטת ההערה</t>
  </si>
  <si>
    <t>דו"ח 26</t>
  </si>
  <si>
    <t>מטופלים במעקב</t>
  </si>
  <si>
    <t>2.1</t>
  </si>
  <si>
    <t>משויך כעת למעקב רפואה כן/לא הצגה האם המטופל משויך כרגע למעקב מסוג רפואה.
משויך כעת למעקב ברה"ן כן/לא הצגה האם המטופל משויך כרגע למעקב ברה"ן.</t>
  </si>
  <si>
    <t>בדו"ח זה נשלפים רק אלו המשויכים למעקב חריגים המתאים, ולכן במבנה מסוג רפואה יש להציג את שדה "משויך כעת למעקב ברה"ן" ולהיפך כחיווי בוליאני ללא פירוט סיבה</t>
  </si>
  <si>
    <t>אחר</t>
  </si>
  <si>
    <t>נמחק בהתאם להערה 799</t>
  </si>
  <si>
    <t>מקובל</t>
  </si>
  <si>
    <t>נסגר</t>
  </si>
  <si>
    <t>דו"ח 24</t>
  </si>
  <si>
    <t>הפניות פתוחות</t>
  </si>
  <si>
    <t>מסמך אפיון דוח
הפניות פתוחות</t>
  </si>
  <si>
    <t>חסר מספר מסמך אפיון. בינתיים הושלם המספר על סמך מסמך אפיון על.</t>
  </si>
  <si>
    <t>מידע חסר</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</si>
  <si>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</si>
  <si>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</si>
  <si>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</si>
  <si>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</si>
  <si>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</si>
  <si>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</si>
  <si>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לא נתקבלה הערה ולא נתקבל מסמך אפיון מעודכן.</t>
  </si>
  <si>
    <t>האפיון חסר או אינו משקף את התיקון</t>
  </si>
  <si>
    <t>דו"ח 24</t>
  </si>
  <si>
    <t>הפניות פתוחות</t>
  </si>
  <si>
    <t>1.3</t>
  </si>
  <si>
    <t>טבלת הפניות למטופלים - הפניות פתוחות = כל ההפניות בסטאטוס שונה מ"התקבלה תשובה מלאה"/"התקבלה תשובה חלקית"/"במעקב"/"זימון מטופל"/"תויקה"/"בוטלה".</t>
  </si>
  <si>
    <t>בהתאם למפת הסטאטוסים - הפניות בסטאטוסים הבאים:
הפניה פתוחה
ממתינה לאישור תקציבי
אושרה תקציבית
נדרש מידע נוסף
הפניה ממערכת חיצונית - פתוחה
בטיפול הגורם המאשר</t>
  </si>
  <si>
    <t>הבהרה</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</si>
  <si>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</si>
  <si>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</si>
  <si>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</si>
  <si>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</si>
  <si>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</si>
  <si>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</si>
  <si>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לא נתקבלה הערה ולא נתקבל מסמך אפיון מעודכן.</t>
  </si>
  <si>
    <t>האפיון חסר או אינו משקף את התיקון</t>
  </si>
  <si>
    <t>דו"ח 24</t>
  </si>
  <si>
    <t>הפניות פתוחות</t>
  </si>
  <si>
    <t>1.3</t>
  </si>
  <si>
    <t xml:space="preserve">. הפניות פתוחות שהוצאו לחיילים המשויכים למרפאת האם השווה למרפאת האם של המשתמש מפיק הדוח. </t>
  </si>
  <si>
    <t>חיילים המשויכים למבנה הנוכחי</t>
  </si>
  <si>
    <t>הבהרה</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</si>
  <si>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</si>
  <si>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</si>
  <si>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</si>
  <si>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</si>
  <si>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</si>
  <si>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</si>
  <si>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לא נתקבלה הערה ולא תוקן בגרסה האחרונה שבידנו.</t>
  </si>
  <si>
    <t>האפיון חסר או אינו משקף את התיקון</t>
  </si>
  <si>
    <t>דו"ח 24</t>
  </si>
  <si>
    <t>הפניות פתוחות</t>
  </si>
  <si>
    <t>2.1</t>
  </si>
  <si>
    <t>חסר</t>
  </si>
  <si>
    <t>"0.1. פרמטרים לשליפה":
סוג שירות - בחירה מרשימת סוגי השירות
תאריך תור: טווח תאריכים או חיפוש ערכים ריקים
תאריך הודעה לחייל על התור - חיפוש ערכים ריקים</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</si>
  <si>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</si>
  <si>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</si>
  <si>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</si>
  <si>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</si>
  <si>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</si>
  <si>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</si>
  <si>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לא נתקבלה הערה ולא תוקן בגרסה האחרונה שבידנו.</t>
  </si>
  <si>
    <t>האפיון חסר או אינו משקף את התיקון</t>
  </si>
  <si>
    <t>דו"ח 24</t>
  </si>
  <si>
    <t>הפניות פתוחות</t>
  </si>
  <si>
    <t>2.1</t>
  </si>
  <si>
    <t>מ.א טקסט מספר אישי של המטופל  שליפת כל ההפניות של מטופל אחד העונה למס' אישי זה.</t>
  </si>
  <si>
    <t>יש להשמיט שדה זה</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</si>
  <si>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</si>
  <si>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</si>
  <si>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</si>
  <si>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</si>
  <si>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</si>
  <si>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</si>
  <si>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השמטת ההערה</t>
  </si>
  <si>
    <t>דו"ח 24</t>
  </si>
  <si>
    <t>הפניות פתוחות</t>
  </si>
  <si>
    <t>2.2</t>
  </si>
  <si>
    <t>חסר</t>
  </si>
  <si>
    <t>"0.1. שדות הפלט":
תאריך תור
תאריך הודעה לחייל על התור
תאריך מתן סטאטוס
טלפון מטופל</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</si>
  <si>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</si>
  <si>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</si>
  <si>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</si>
  <si>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</si>
  <si>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</si>
  <si>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</si>
  <si>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חסר:
טלפון מטופל</t>
  </si>
  <si>
    <t>האפיון חסר או אינו משקף את התיקון</t>
  </si>
  <si>
    <t>דו"ח 25</t>
  </si>
  <si>
    <t>מטופלים במעקב ברה"ן</t>
  </si>
  <si>
    <t>מסמך אפיון דוח
מטופלים במעקב ברה"ן</t>
  </si>
  <si>
    <t>חסר מספר מסמך אפיון. בינתיים הושלם המספר על סמך מסמך אפיון על.</t>
  </si>
  <si>
    <t>מידע חסר</t>
  </si>
  <si>
    <t>אפיון עודכן</t>
  </si>
  <si>
    <t>מקובל</t>
  </si>
  <si>
    <t>נסגר</t>
  </si>
  <si>
    <t>דו"ח 25</t>
  </si>
  <si>
    <t>מטופלים במעקב ברה"ן</t>
  </si>
  <si>
    <t>2.1</t>
  </si>
  <si>
    <t>סיבת מעקב טקסט הסיבה שסימן המשתמש בעת הוספה</t>
  </si>
  <si>
    <t>ראה הערה 1322</t>
  </si>
  <si>
    <t>אחר</t>
  </si>
  <si>
    <t>קיים. ראה שדה "סיבת מעקב".</t>
  </si>
  <si>
    <t>תלוי תשובה להערה אחרת</t>
  </si>
  <si>
    <t>ראה תשובה להערה 1322</t>
  </si>
  <si>
    <t>נסגר</t>
  </si>
  <si>
    <t>דו"ח 25</t>
  </si>
  <si>
    <t>מטופלים במעקב ברה"ן</t>
  </si>
  <si>
    <t>2.1</t>
  </si>
  <si>
    <t>תאריך ביקור אחרון במרפאה</t>
  </si>
  <si>
    <t>ראה הערה 1324</t>
  </si>
  <si>
    <t>אחר</t>
  </si>
  <si>
    <t>עודכן בהתאם להערה 799</t>
  </si>
  <si>
    <t>תלוי תשובה להערה אחרת</t>
  </si>
  <si>
    <t>ראה תשובה להערה 1324</t>
  </si>
  <si>
    <t>תשובה לשאלה בקובץ דיונים: הוגדר לבסוף תאריך ביקור אחרון במרפאת האם. על כן השאלה מתייתרת.</t>
  </si>
  <si>
    <t>תשובה לשאלת החברה</t>
  </si>
  <si>
    <t>דו"ח 25</t>
  </si>
  <si>
    <t>מטופלים במעקב ברה"ן</t>
  </si>
  <si>
    <t>2.1</t>
  </si>
  <si>
    <t>משויך כעת למעקב ברה"ן</t>
  </si>
  <si>
    <t>ראה הערה 1326</t>
  </si>
  <si>
    <t>אחר</t>
  </si>
  <si>
    <t>נמחק בהתאם להערה 799</t>
  </si>
  <si>
    <t>תלוי תשובה להערה אחרת</t>
  </si>
  <si>
    <t>ראה תשובה להערה 1326</t>
  </si>
  <si>
    <t>נסגר</t>
  </si>
  <si>
    <t>דו"ח 27</t>
  </si>
  <si>
    <t>מכתבים שלא התקבלה עליהם תשובה</t>
  </si>
  <si>
    <t>מסמך אפיון דוח
מכתבים שלא התקבלה עליהם תשובה</t>
  </si>
  <si>
    <t>חסר מספר מסמך אפיון. בינתיים הושלם המספר על סמך מסמך אפיון על.</t>
  </si>
  <si>
    <t>מידע חסר</t>
  </si>
  <si>
    <t>אפיון עודכן</t>
  </si>
  <si>
    <t>מקובל</t>
  </si>
  <si>
    <t>נסגר</t>
  </si>
  <si>
    <t>דו"ח 27</t>
  </si>
  <si>
    <t>מכתבים שלא התקבלה עליהם תשובה</t>
  </si>
  <si>
    <t>1.3</t>
  </si>
  <si>
    <t>טבלת מעקבים – כל הפריטים מסוג "מכתבים" בסטאטוס "לא התקבלה תשובה", שהופקו למטופלים המשויכים למרפאת האם השווה למרפאה אותה בחר המשתמש בכניסה למערכת, או שמשתמש הנוכחי יצר.</t>
  </si>
  <si>
    <t>כל הפריטים מסוג "מכתבים" 
בסטאטוס "לא התקבלה תשובה", 
שהופקו למטופלים המשויכים למבנה נוכחי או שנוצרו על ידי משתמש זה
למכתב שהוגדר כי יש להחזיר תשובה אליו</t>
  </si>
  <si>
    <t>אפיון עודכן</t>
  </si>
  <si>
    <t>מכתב שהוגדר כי יש להחזיר תשובה אליו - מגולם בתוך הסטאטוס "לא התקבלה תשובה". מכתבים שלא מוגדר להם כי נדרש להחזיר תשובה לא יהפכו לפריט מעקבים.</t>
  </si>
  <si>
    <t>לא תוקן</t>
  </si>
  <si>
    <t>חסרה התייחסות לחיווי האם יש לצפות לתשובה למכתב זה</t>
  </si>
  <si>
    <t>לא נתקבל מסמך מתוקן</t>
  </si>
  <si>
    <t>האפיון חסר או אינו משקף את התיקון</t>
  </si>
  <si>
    <t>לא נתקבל מסמך מתוקן</t>
  </si>
  <si>
    <t>האפיון חסר או אינו משקף את התיקון</t>
  </si>
  <si>
    <t>דו"ח 27</t>
  </si>
  <si>
    <t>מכתבים שלא התקבלה עליהם תשובה</t>
  </si>
  <si>
    <t>2.2</t>
  </si>
  <si>
    <t>שם המכתב טקסט המכתב שהופק למטופל טבלת מעקבים</t>
  </si>
  <si>
    <t>פתיחת המכתב בלחיצה על שדה זה</t>
  </si>
  <si>
    <t>דרישה חדשה</t>
  </si>
  <si>
    <t>מחלוקת</t>
  </si>
  <si>
    <t>ראה דרישה 2.2.8.14: "בהצגת מידע שתועד במסגרת מפגש המשתמש יוכל לגשת מהמידע ישירות אל המפגש". יש לפתוח את המפגש עצמו</t>
  </si>
  <si>
    <t>קובץ מחלוקות</t>
  </si>
  <si>
    <t>דו"ח 27</t>
  </si>
  <si>
    <t>מכתבים שלא התקבלה עליהם תשובה</t>
  </si>
  <si>
    <t>2.2</t>
  </si>
  <si>
    <t>מ.א טקסט מספר אישי של המטופל</t>
  </si>
  <si>
    <t>פתיחת תיק המטופל בלחיצה על שדה זה</t>
  </si>
  <si>
    <t>דרישה חדשה</t>
  </si>
  <si>
    <t>מחלוקת</t>
  </si>
  <si>
    <t>קובץ מחלוקות</t>
  </si>
  <si>
    <t>דו"ח 27</t>
  </si>
  <si>
    <t>מכתבים שלא התקבלה עליהם תשובה</t>
  </si>
  <si>
    <t>2.2</t>
  </si>
  <si>
    <t>חסר</t>
  </si>
  <si>
    <t>"0.1. שדות הפלט":
טלפון מטופל</t>
  </si>
  <si>
    <t>אפיון עודכן</t>
  </si>
  <si>
    <t>מקובל</t>
  </si>
  <si>
    <t>נסגר</t>
  </si>
  <si>
    <t>מסך 109</t>
  </si>
  <si>
    <t>נתוני פריט מעקבים</t>
  </si>
  <si>
    <t>1.3</t>
  </si>
  <si>
    <t>המסך יאפשר הצגת נתוני הפריט וכן תיעוד פעולה נדרשת לפריט, כגון תיוק, זימון המטופל וכד'.
המסך יפתח מתוך מסך רשימת מעקבים, לאחר שהמשתמש בחר פריט מסוים לפתיחה.</t>
  </si>
  <si>
    <t xml:space="preserve">המסך צריך להציג את כל נתוני הפריט, כולל אלו המשתנים מסוג וסיווג פריט מעקבים אחד למשנהו. כך בפריט מעקבים מסוג הפניה יש להציג אתתוכן ההפניה,תשובותעליה וכדומה, ועל פריט מעקבים מסוג "מפגש להתייחסות" יש להציג את תוכן המפגש וכו'.
בהתאם יסודר המסך: בראשו כותרת עם פרטי מטופל. בתחתיתו השדות הרלוונטיים לכל פריטי המעקבים (סטאטוסים וכדומה). </t>
  </si>
  <si>
    <t>אחר</t>
  </si>
  <si>
    <t>אכן, כך אופיין</t>
  </si>
  <si>
    <t>לא תוקן</t>
  </si>
  <si>
    <t>אנא הדגמת השדות הרלוונטיים לשאר פריטי המעקבים. במסך האפיון הוצגו שדות המתאימים לבקשה לאישור הפניה בלבד.</t>
  </si>
  <si>
    <t>לפי שרטוט המסך יוצגו באופן קבוע שדות הרלונטיים רק לסוג אחד של פריט מעקבים (בקשה לאישור הפניה). האם שדות אלו יוצגו גם עבור סוגים אחרים? אלו ערכים יוצבו בהם?</t>
  </si>
  <si>
    <t>האפיון חסר או אינו משקף את התיקון</t>
  </si>
  <si>
    <t>לפי שרטוט המסך יוצגו באופן קבוע שדות הרלונטיים רק לסוג אחד של פריט מעקבים (בקשה לאישור הפניה). האם שדות אלו יוצגו גם עבור סוגים אחרים? אלו ערכים יוצבו בהם?</t>
  </si>
  <si>
    <t>האפיון חסר או אינו משקף את התיקון</t>
  </si>
  <si>
    <t>מסך 109</t>
  </si>
  <si>
    <t>נתוני פריט מעקבים</t>
  </si>
  <si>
    <t>1.6</t>
  </si>
  <si>
    <t>1.1. מאפיינים
POPUP.</t>
  </si>
  <si>
    <t xml:space="preserve"> צריך להיות לא-מודאלי. אמנם אינו מונע את הטיפול בפריט המעקבים אולם כיוון שהטיפול בפריטי מעקבים כרוך פעמים רבות בדפדוף בתיק וציטוט נתונים ממנו הצגה מודאלית של המסך מונעת זאת בפועל וכך פוגעת בעבודת המשתמש. על כן הוחמרה חשיבות ההערה.</t>
  </si>
  <si>
    <t>אחר</t>
  </si>
  <si>
    <t>אכן. מסך POPUP שאיננו מודאלי.</t>
  </si>
  <si>
    <t>מקובל</t>
  </si>
  <si>
    <t>נסגר</t>
  </si>
  <si>
    <t>מסך 109</t>
  </si>
  <si>
    <t>נתוני פריט מעקבים</t>
  </si>
  <si>
    <t>פרטי הבקשה
קוד שירות
ספק
תוכן בקשת מטופל
התייחסות לבקשת המטופל
סיבת תיוק
סיבת דחייה
הערות לדחייה
הצגה בתדפיס</t>
  </si>
  <si>
    <t>שדות אלו רלוונטיים ומכסים רק חלק מסוגי פריטי המעקבים. יש להציג עבור כל סוג פריט מעקבים את מלוא פרטיו (מפוצל לפרטים חשובים ומשניים)</t>
  </si>
  <si>
    <t>אופיין בהתאם לדרישות המכרז</t>
  </si>
  <si>
    <t xml:space="preserve">האפיון כולל שדות רבים יותר מהמפורט בהערה (28 שדות). </t>
  </si>
  <si>
    <t>מחלוקת</t>
  </si>
  <si>
    <t>חוסרים לדוג':
עבור תרופה: זהות תרופה ומינון
הוראה רפואית: זהות הוראה, משך ותאריך תום תוקף</t>
  </si>
  <si>
    <t>לפי שרטוט המסך יוצגו באופן קבוע שדות הרלונטיים רק לסוג אחד של פריט מעקבים (בקשה לאישור הפניה). האם שדות אלו יוצגו גם עבור סוגים אחרים? אלו ערכים יוצבו בהם?</t>
  </si>
  <si>
    <t>האפיון חסר או אינו משקף את התיקון</t>
  </si>
  <si>
    <t>לפי שרטוט המסך יוצגו באופן קבוע שדות הרלונטיים רק לסוג אחד של פריט מעקבים (בקשה לאישור הפניה). האם שדות אלו יוצגו גם עבור סוגים אחרים? אלו ערכים יוצבו בהם?</t>
  </si>
  <si>
    <t>האפיון חסר או אינו משקף את התיקון</t>
  </si>
  <si>
    <t>מסך 109</t>
  </si>
  <si>
    <t>נתוני פריט מעקבים</t>
  </si>
  <si>
    <t>הפעולה על הפריט תתאפשר רק בהתאם לתרשים מצבים של ההפניה/תרופה/הוראה רפואית. 
ראה אפיון התהליך, במסלול "טיפול במידע שהועבר להתייחסות (כולל בקשות לאישור)".</t>
  </si>
  <si>
    <t>ישנם סוגים אחרים של פריטי מעקבים. יש לנתב את הפעולות עליהם באופן פרטני לכל סוג</t>
  </si>
  <si>
    <t>אחר</t>
  </si>
  <si>
    <t>אכן. אך המגבלה על פעולות שהמשתמש מבצע היא רק על פריטים מסוג "בקשה לאישור" - כלומר הפניה/הוראה/תרופה. כל הלוגיקה מתועדת באפיון התהליך ולא באפיון המסך.</t>
  </si>
  <si>
    <t>לא תוקן</t>
  </si>
  <si>
    <t>יש צורך לנהל מפת סטאטוסים גם על שאר פריטי המעקבים, בין אם בפני עצמם (לדוג' הפניה וכו') ובין אם בהיותם פריטי מעקבים. ניהול סטאטוסים הינו אכן תכולה חדשה והיא צריכה להקיף את מעגל חיי כלל פריטי המעקבים.</t>
  </si>
  <si>
    <t>תחזוקת חוקים על פעולות  - נדרש CR. במידה ולא יתקבל - כיצד לממש זאת?</t>
  </si>
  <si>
    <t>קובץ מחלוקות</t>
  </si>
  <si>
    <t>מסך 109</t>
  </si>
  <si>
    <t>נתוני פריט מעקבים</t>
  </si>
  <si>
    <t>תאריך מעקב</t>
  </si>
  <si>
    <t>על מנת למנוע בלבול יש לשנות כותרת שדה זה ל"תאריך תזכורת למטפל"</t>
  </si>
  <si>
    <t>אפיון עודכן</t>
  </si>
  <si>
    <t>לא תוקן</t>
  </si>
  <si>
    <t>נכתב "תאריך תזכורת למטופל", בעוד שיש לכתוב "תאריך תזכורת למטפל"</t>
  </si>
  <si>
    <t>נכתב "תאריך תזכורת למטופל", בעוד שיש לכתוב "תאריך תזכורת למטפל"</t>
  </si>
  <si>
    <t>האפיון חסר או אינו משקף את התיקון</t>
  </si>
  <si>
    <t>נכתב "תאריך תזכורת למטופל", בעוד שיש לכתוב "תאריך תזכורת למטפל". האם התכוונתם לתאריך הודעה לחייל על התור?</t>
  </si>
  <si>
    <t>האפיון חסר או אינו משקף את התיקון</t>
  </si>
  <si>
    <t>מסך 109</t>
  </si>
  <si>
    <t>נתוני פריט מעקבים</t>
  </si>
  <si>
    <t>הנחיות נוספות טקסט ר הנחיות נוספות במלל חופשי  עד 120 תווים</t>
  </si>
  <si>
    <t>יש להאריך שדה זה ל6000 תווים</t>
  </si>
  <si>
    <t>אפיון עודכן</t>
  </si>
  <si>
    <t>מקובל</t>
  </si>
  <si>
    <t>נסגר</t>
  </si>
  <si>
    <t>מסך 109</t>
  </si>
  <si>
    <t>נתוני פריט מעקבים</t>
  </si>
  <si>
    <t>2.2</t>
  </si>
  <si>
    <t>חסר</t>
  </si>
  <si>
    <t xml:space="preserve"> "1.1. שדות במסך":
היסטוריית סטאטוסים
לחצן לפתיחת המפגש בו נוצר פריט מעקבים זה
לחצן לפתיחת תיק המטופל</t>
  </si>
  <si>
    <t>דרישה חדשה</t>
  </si>
  <si>
    <t>1. היסטוריה מוצגת מהמסך הראשי - מסך מעקבים
2. פתיחת מפגש- דרישה חדשה
3. פתיחת תיק המטופל - דרישה חדשה</t>
  </si>
  <si>
    <t>מחלוקת</t>
  </si>
  <si>
    <t>ראה דרישה 2.2.8.14: "בהצגת מידע שתועד במסגרת מפגש המשתמש יוכל לגשת מהמידע ישירות אל המפגש"</t>
  </si>
  <si>
    <t>קובץ מחלוקות</t>
  </si>
  <si>
    <t>מסך 39</t>
  </si>
  <si>
    <t>תמצית תיק מלש"ב</t>
  </si>
  <si>
    <t>2.2</t>
  </si>
  <si>
    <t>אבחנות מלש"ב
תרופות מלש"ב
גורמי סיכון מלש"ב
תולדות משפחה מלש"ב
הפניות מלש"ב</t>
  </si>
  <si>
    <t>בהינתן אפיון הממשק צפויים לעבור נתונים רבים עבור כל רשומה, כך שעדיף לפרוש שדות אלו לרוחב ולסדרם אנכית</t>
  </si>
  <si>
    <t>[לא נתקבלה הערה]</t>
  </si>
  <si>
    <t>[לא נתקבלה הערה]</t>
  </si>
  <si>
    <t>חסר מידע</t>
  </si>
  <si>
    <t>לא נתקבלה תשובה</t>
  </si>
  <si>
    <t>1. לפי התשובה להערה 120 המסך הוסר בכלל אך בכל זאת נשלח. 
2. לא שונתה פריסת המסך.</t>
  </si>
  <si>
    <t>האפיון חסר או אינו משקף את התיקון</t>
  </si>
  <si>
    <t>1. לפי התשובה להערה 120 המסך הוסר בכלל אך בכל זאת נשלח. 
2. לא שונתה פריסת המסך.</t>
  </si>
  <si>
    <t>האפיון חסר או אינו משקף את התיקון</t>
  </si>
  <si>
    <t>מסך 31</t>
  </si>
  <si>
    <t>שליפה דו"ח הנחיות לרכזי גיוס</t>
  </si>
  <si>
    <t>1.2</t>
  </si>
  <si>
    <t>צפייה בריכוז כל ההנחיות שניתנו לרכזי הגיוס השונים באותה מרפאה עבור מטופל מסוים.</t>
  </si>
  <si>
    <t>זהות מטופל הינה רק פרמטר אחד ולא מחויב לדו"ח זה. כאשר הוא מופק במסגרת מפגש יש כמובן לכלול פרמטר זה אולם דו"ח זה צריך להיות נגיע גם מחוץ למפגש (לדוג' מתוך התפריט הראשי), ואז אין לחייב סינון לפי פרמטר זה (3.2.5.2)</t>
  </si>
  <si>
    <t>אחר</t>
  </si>
  <si>
    <t>האם נדרש להסיר שדה זה?</t>
  </si>
  <si>
    <t>תשובה</t>
  </si>
  <si>
    <t>לא. ההערה לא ביקשה להסיר שדה זה אלא רק לא לא לחייב סינון לפי פרמטר זה כאשר הדו"ח מופק מחוץ למפגש.</t>
  </si>
  <si>
    <t>עם זאת ניתנה התייחסות מתאימה במסמך אפיון פרמטרי שליפה לדו"ח הנחיות רכז גיוס. נבקש לתקן.</t>
  </si>
  <si>
    <t>האפיון חסר או אינו משקף את התיקון</t>
  </si>
  <si>
    <t>לאור ההתייחסות במסמך אפיון פרמטרי שליפה לדו"ח הנחיות רכז גיוס. נבקש לתקן את נושא זהות המטופל גם במסמך אפיון זה.</t>
  </si>
  <si>
    <t>האפיון חסר או אינו משקף את התיקון</t>
  </si>
  <si>
    <t>מסך 31</t>
  </si>
  <si>
    <t>שליפה דו"ח הנחיות לרכזי גיוס</t>
  </si>
  <si>
    <t>1.4</t>
  </si>
  <si>
    <t>חסר</t>
  </si>
  <si>
    <t>"1.1. מסכים/תפריטים מפעילים":
תיק מטופל</t>
  </si>
  <si>
    <t>דרישה חדשה</t>
  </si>
  <si>
    <t>מחלוקת</t>
  </si>
  <si>
    <t>ראה דרישה 2.2.8.14: "בהצגת מידע שתועד במסגרת מפגש המשתמש יוכל לגשת מהמידע ישירות אל המפגש". יש לפתוח את המפגש עצמו</t>
  </si>
  <si>
    <t>קובץ מחלוקות</t>
  </si>
  <si>
    <t>מסך 31</t>
  </si>
  <si>
    <t>שליפה דו"ח הנחיות לרכזי גיוס</t>
  </si>
  <si>
    <t>2.1</t>
  </si>
  <si>
    <t>שינוי סטטוס הנחיה   נפתחת רשימה של סטטוסים לבחירה ואישור מתוך רשימת סטטוסים. בבחירת הסטטוס הרצוי, השדות: תאריך טיפול, גורם מטפל בהנחיה וסטטוס- מציגים את המידע בהתאם.
תיק מטופל   נפתח מסך תיק מטופל, בלחיצה על כפתור "אחורה" נסגר המסך.</t>
  </si>
  <si>
    <t>יש להציב לחצן זה בכל רשומה בטבלה</t>
  </si>
  <si>
    <t>חוויית משתמש</t>
  </si>
  <si>
    <t>דרישה חדשה</t>
  </si>
  <si>
    <t>מחלוקת</t>
  </si>
  <si>
    <t>במסגרת דרישת הנדסת אנוש 7.1 לנספח 2.4</t>
  </si>
  <si>
    <t>נסגר</t>
  </si>
  <si>
    <t>מסך 31</t>
  </si>
  <si>
    <t>שליפה דו"ח הנחיות לרכזי גיוס</t>
  </si>
  <si>
    <t>2.2</t>
  </si>
  <si>
    <t>חסר</t>
  </si>
  <si>
    <t>"2.2. שדות במסך":
שדה הערה - מלל חופשי (50 תווים).
טלפון מטופל
מרפאת אם</t>
  </si>
  <si>
    <t>חוויית משתמש</t>
  </si>
  <si>
    <t>אחר</t>
  </si>
  <si>
    <t>הערה - לא ניתן להכניס לדוח זה להזנה
טלפון , מרפאת אם - עודכן</t>
  </si>
  <si>
    <t>בקשה להבהרת הפתרון</t>
  </si>
  <si>
    <t>מדוע לא ניתן לשלב שדה הערה? זהו חלק מהותי מההנחיה</t>
  </si>
  <si>
    <t>מדוע לא ניתן לשלב שדה הערה? זהו חלק מהותי מההנחיה ומהטיפול בה. האם ניתן להזין הערה לפעולת שינוי הסטאטוס?</t>
  </si>
  <si>
    <t>האפיון חסר או אינו משקף את התיקון</t>
  </si>
  <si>
    <t>מדוע לא ניתן לשלב שדה הערה? זהו חלק מהותי מההנחיה ומהטיפול בה. האם ניתן להזין הערה לפעולת שינוי הסטאטוס?</t>
  </si>
  <si>
    <t>האפיון חסר או אינו משקף את התיקון</t>
  </si>
  <si>
    <t>מסך 31</t>
  </si>
  <si>
    <t>שליפה דו"ח הנחיות לרכזי גיוס</t>
  </si>
  <si>
    <t>2.1</t>
  </si>
  <si>
    <t>גורם מטפל בהנחיה
תאריך טיפול</t>
  </si>
  <si>
    <t>לשנות את הכותרת ל"גורם מעדכן סטאטוס" ו"תאריך עדכון סטאטוס"</t>
  </si>
  <si>
    <t>אפיון עודכן</t>
  </si>
  <si>
    <t>מקובל</t>
  </si>
  <si>
    <t>נסגר</t>
  </si>
  <si>
    <t>מסך 31</t>
  </si>
  <si>
    <t>שליפה דו"ח הנחיות לרכזי גיוס</t>
  </si>
  <si>
    <t>2.1</t>
  </si>
  <si>
    <t>2.4. הרשאות
אין.</t>
  </si>
  <si>
    <t>שינוי סטאטוס וסטאטוס חדש מותר תלויים בהרשאות פרופיל המשתמש</t>
  </si>
  <si>
    <t>דרישה חדשה</t>
  </si>
  <si>
    <t>מחלוקת</t>
  </si>
  <si>
    <t>ימומש במסגרת הרשאות.</t>
  </si>
  <si>
    <t>אכן נדרש CR. ראה גיליון "מפת סטאטוסים הנחיות לג" לתיאור ראשוני של מפת הסטאטוסים.</t>
  </si>
  <si>
    <t>קובץ מחלוקות</t>
  </si>
  <si>
    <t>מסך 49</t>
  </si>
  <si>
    <t>הוראות רפואיות</t>
  </si>
  <si>
    <t>1.3</t>
  </si>
  <si>
    <t>• בקשה למידע נוסף
• הועברה לגורם אחר
• הוחזר מידע לגורם מאשר
• ממתינה לאישור
• מאושרת וטרם פג תוקפה* 
• פעילה וטרם פג תוקפה*
• המלצה
• תוייקה</t>
  </si>
  <si>
    <t>ראה קובץ "מעגל חיי הפניה" לתיאור מעגל חיי הוראה רפואית. כך לדוג' סטאטוס "תויקה" אינו רלוונטי כאן</t>
  </si>
  <si>
    <t>אחר</t>
  </si>
  <si>
    <t>אופיין בהתאם למעגל חיי הוראה שהועבר:
ביטול - קיים
נדרש מידע נוסף - קיים
ממתינה לאישור מקצועי= ממתינה לאישור
אושרה מקצועית = מאושרת
מופסקת - קיים
הוראה תקפה=  פעילה
תויק באופן ממוכן - לא קיים תהליך כזה
נסגר באופן ממוכן - לא קיים תהליך כזה
לא אושרה מקצועית סופית= לא מאושרת
בטיפול הגורם המאשר - עודכן באפיון</t>
  </si>
  <si>
    <t>תשובה</t>
  </si>
  <si>
    <t>תויק באופן ממוכן - נסגר באופן ממוכן :
חשוב לתהליכים עתידיים. 
לא אושרה מקצועית סופית:  כיצד יובחן מ"לא מאושרת" פשוט?</t>
  </si>
  <si>
    <t>תשובה לשאלה בקובץ דיונים: אכן לא אופיינו כעת תהליכים כאלו. במקה הצורך CR. "לא אושרה מקצועית" - אפשר לערער. "לא אושרה מקצועית סופית"  - אין אפשרות לערער.</t>
  </si>
  <si>
    <t>תשובה לשאלת החברה</t>
  </si>
  <si>
    <t>מסך 49</t>
  </si>
  <si>
    <t>הוראות רפואיות</t>
  </si>
  <si>
    <t>1.3</t>
  </si>
  <si>
    <t xml:space="preserve"> * הוראות מסוג כשירות שעדיין בתוקף יוצגו בטבלה ויאפשרו למשתמש לראות את רמת הכשירות של המטופל ולקבוע רמת כשירות שונה על ידי הוספת/ביטול הוראה רפואית מסוג כשירות.</t>
  </si>
  <si>
    <t xml:space="preserve"> לא ברורה ההתייחסות הייחודית לכשירויות. כשירויות הניתנות ידנית הרי הן כהוראה רפואית לכל דבר ועניין.</t>
  </si>
  <si>
    <t>בקשה להבהרה</t>
  </si>
  <si>
    <t>אחר</t>
  </si>
  <si>
    <t>אכן. קיימת התייחסות מיוחדת מאחר וקיימת דרישה במכרז להציג בהוראות אלו את הכשירות הקיימת של המטופל</t>
  </si>
  <si>
    <t>מקובל</t>
  </si>
  <si>
    <t>נסגר</t>
  </si>
  <si>
    <t>מסך 49</t>
  </si>
  <si>
    <t>הוראות רפואיות</t>
  </si>
  <si>
    <t>1.3</t>
  </si>
  <si>
    <t>כמו כן, יוכל המשתמש לבצע את הפעולות הבאות: 
• על ידי לחיצה על כפתור "הוראה חדשה" יוכל המשתמש ליצור הוראה רפואית חדשה למטופל (ראה אפיון מסך "בחירת הוראות רפואיות",  קוד מסך 60).</t>
  </si>
  <si>
    <t>בדומה להערה 1190, תכולות מסך זה והפעולות המתוארות צריכות להיות מפוצלות ל3 רכיבים:
1. הוראות חדשות: טבלה להזנה במסגרת מפגש משתמש. עד לחתימת המפגש, הרשומות המוזנות אליה נדיפות וניתנות לעריכה חופשית ככל נתון אחר המוזן במפגש.
2. הוראות רפואיות בתוקף: המוצגות במתאר תמצית תיק וכו'. ברכיב זה מוצגות רק הוראות רפואיות בתוקף (לפי סטאטוס, תאריך ועוד). פעולות על הוראות אלו הרי הן עדכון הרשומה ואפשריות רק על שדות מסוימים בהוראה.
3. כלל ההוראות הרפואיות למטופל: טבלה בתיק הרפואי (ובמסכי עומק היסטורי מתוך רכיבים 1 ו2) המציגה את כלל ההוראות הרפואיות שניתנו למטופל ללא קשר לסטאטוס שלהן. גם כאן ניתן לעדכן את הרשומות.
תיקון/ביטול הוראה מתבצע במסגרת תהליך "תיקון/ביטול מידע רפואי" ללא קשר לרכיבים אלו.</t>
  </si>
  <si>
    <t>אחר</t>
  </si>
  <si>
    <t>רכיב זה משמש למהלך המפגש. הצגת הוראות בתמצית התיק או בתיק המטופל מאופיינות במסמכים המתאימים.</t>
  </si>
  <si>
    <t>בקשה להבהרת הפתרון</t>
  </si>
  <si>
    <t>בהתאם להסבר בפגישה ב23/10/2014, האם טבלה זו במפגש תהיה נדיפה? האם תהיה ריקה או תכיל את כלל ההוראות הרפואיות בתיק?</t>
  </si>
  <si>
    <t>נסגר</t>
  </si>
  <si>
    <t>מסך 49</t>
  </si>
  <si>
    <t>הוראות רפואיות</t>
  </si>
  <si>
    <t>1.3</t>
  </si>
  <si>
    <t>• ביטול הוראה יעשה על ידי סימון הוראה ולחיצה על כפתור "ביטול הוראה" (ראה אפיון מסך "ביטול הוראה" קוד מסך 104).</t>
  </si>
  <si>
    <t>ראה הערה 1358</t>
  </si>
  <si>
    <t>אחר</t>
  </si>
  <si>
    <t>ראה תגובה להערה 1358</t>
  </si>
  <si>
    <t>תלוי תשובה להערה אחרת</t>
  </si>
  <si>
    <t>ראה תשובה להערה 1358</t>
  </si>
  <si>
    <t>נסגר</t>
  </si>
  <si>
    <t>מסך 49</t>
  </si>
  <si>
    <t>הוראות רפואיות</t>
  </si>
  <si>
    <t>1.3</t>
  </si>
  <si>
    <t>• הפסקת הוראה יעשה על ידי סימון הוראה ולחיצה על כפתור הפסקת הוראה (ראה אפיון מסך "הפסקת הוראה" קוד מסך 62).</t>
  </si>
  <si>
    <t>הפסקת הוראה רפואית הינה מקרה פרטי של עדכון הוראה רפואית</t>
  </si>
  <si>
    <t>הבהרה</t>
  </si>
  <si>
    <t>אחר</t>
  </si>
  <si>
    <t>נכון. עדיין נדרש לכך כפתור.</t>
  </si>
  <si>
    <t>מקובל</t>
  </si>
  <si>
    <t>נסגר</t>
  </si>
  <si>
    <t>מסך 49</t>
  </si>
  <si>
    <t>הוראות רפואיות</t>
  </si>
  <si>
    <t>1.6</t>
  </si>
  <si>
    <t>1.6. מאפיינים
מסך מלא.</t>
  </si>
  <si>
    <t>לאור הערה 1358, סוג המסך תלוי ברכיב הפרטני הנדון:
1. הוראות חדשות: טבלה בתוך מסך (כמפורט בקובץ "הגדרת מפגשים", לרוב מסך סיכום וטיפול).
2. הוראות רפואיות בתוקף: טבלה בתוך מסך (כמפורט בקובץ "הגדרת מפגשים", לרוב מסך "עמוד הבית במפגש או בתיק הרפואי).
3. כלל ההוראות הרפואיות למטופל: מסך מלא
אמנם מיקום הטבלה אינו מונע את השימוש בה אולם לאור הצורך להתייחס לנתונים במפגש, שכיחות הפעולה והזמן המוקצה לה למיקום הרכיב משמעות עצומה על עבודת המשתמשים ועל כן חשיבות ההערה הוחמרה.</t>
  </si>
  <si>
    <t>חוויית משתמש</t>
  </si>
  <si>
    <t>אחר</t>
  </si>
  <si>
    <t>אכן. בכל מקרה אפיון מסך זה מתייחס לתהליך המפגש. אפיוני הרכיבים האחרים יכללו במסמכים הרלווטיים.</t>
  </si>
  <si>
    <t>תלוי תשובה להערה אחרת</t>
  </si>
  <si>
    <t>ראה תשובה להערה 1358</t>
  </si>
  <si>
    <t>נסגר</t>
  </si>
  <si>
    <t>מסך 49</t>
  </si>
  <si>
    <t>הוראות רפואיות</t>
  </si>
  <si>
    <t>2.1</t>
  </si>
  <si>
    <t>ביטול הוראה</t>
  </si>
  <si>
    <t>ראה הערה 1358</t>
  </si>
  <si>
    <t>אחר</t>
  </si>
  <si>
    <t>ראה תגובה להערה 1358</t>
  </si>
  <si>
    <t>תלוי תשובה להערה אחרת</t>
  </si>
  <si>
    <t>ראה תשובה להערה 1358</t>
  </si>
  <si>
    <t>נסגר</t>
  </si>
  <si>
    <t>מסך 49</t>
  </si>
  <si>
    <t>הוראות רפואיות</t>
  </si>
  <si>
    <t>2.1</t>
  </si>
  <si>
    <t xml:space="preserve">הוראה חדשה   פתיחת מסך בחירת הוראות רפואיות (קוד מסך 60) </t>
  </si>
  <si>
    <t>לאור הערה 1358 יש להשמיט לחצן זה במסך זה (אך להוסיפו ברכיב "הוראות חדשות"</t>
  </si>
  <si>
    <t>אחר</t>
  </si>
  <si>
    <t>לא ניתן להשמיט לחצן זה. ראה תגובה להערה 1358.</t>
  </si>
  <si>
    <t>תלוי תשובה להערה אחרת</t>
  </si>
  <si>
    <t>ראה תשובה להערה 1358</t>
  </si>
  <si>
    <t>נסגר</t>
  </si>
  <si>
    <t>מסך 49</t>
  </si>
  <si>
    <t>הוראות רפואיות</t>
  </si>
  <si>
    <t>2.1</t>
  </si>
  <si>
    <t>פרטים   לאחר סימון הוראה ולחיצה על הכפתור יוצגו פרטי ההוראה</t>
  </si>
  <si>
    <t>יש להציב לחצן זה בכל רשומה בטבלה</t>
  </si>
  <si>
    <t>חוויית משתמש</t>
  </si>
  <si>
    <t>אחר</t>
  </si>
  <si>
    <t>כסטנדרט כפתורים מוצגים בשורת כפתורים, והפעולה נעשית תמיד על רשומה שנבחרה.</t>
  </si>
  <si>
    <t>בקשה להבהרת הפתרון</t>
  </si>
  <si>
    <t>מסרבל למדי. במה כרוך שינוי של התנהגות זו?</t>
  </si>
  <si>
    <t>נסגר</t>
  </si>
  <si>
    <t>מסך 49</t>
  </si>
  <si>
    <t>הוראות רפואיות</t>
  </si>
  <si>
    <t>2.2</t>
  </si>
  <si>
    <t>מקרה מספר צ הצגת מספר המקרה</t>
  </si>
  <si>
    <t>לא אותר שדה זה בשרטוט, ובכל אופן יש להשמיטו</t>
  </si>
  <si>
    <t>אפיון עודכן</t>
  </si>
  <si>
    <t>מקובל</t>
  </si>
  <si>
    <t>נסגר</t>
  </si>
  <si>
    <t>מסך 49</t>
  </si>
  <si>
    <t>הוראות רפואיות</t>
  </si>
  <si>
    <t>2.2</t>
  </si>
  <si>
    <t>נותן הוראה טקסט צ הצגת שם המטפל אשר נתן את ההוראה</t>
  </si>
  <si>
    <t>להציג פרופיל משתמש ומבנה</t>
  </si>
  <si>
    <t>דרישה חדשה</t>
  </si>
  <si>
    <t>מחלוקת</t>
  </si>
  <si>
    <t>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t>
  </si>
  <si>
    <t>תלוי פתרון בעיית פרופיל משתמש.</t>
  </si>
  <si>
    <t>האפיון חסר או אינו משקף את התיקון</t>
  </si>
  <si>
    <t>ראה הערה 849 להבהרת השלכות ריבוי משתמשים על הצגת פרופיל משתמש במסגרת שם משתמש.</t>
  </si>
  <si>
    <t>האפיון חסר או אינו משקף את התיקון</t>
  </si>
  <si>
    <t>מסך 61</t>
  </si>
  <si>
    <t>מאפייני הוראה</t>
  </si>
  <si>
    <t>1.3</t>
  </si>
  <si>
    <t xml:space="preserve">הכניסה למסך תעשה בעת מתן הוראה חדשה או בעת עריכת הוראה. </t>
  </si>
  <si>
    <t>יש לאפשר גישה למסך זה (ללא אפשרות עריכה) במסגרת הצגת הוראה רפואית מרכיבי "הוראות רפואיות בתוקף" ו"כלל ההוראות הרפואיות למטופל"</t>
  </si>
  <si>
    <t>אחר</t>
  </si>
  <si>
    <t xml:space="preserve">אין צורך. מסכים אלו יציגו את כל המידע הנדרש בטבלה לצפייה. </t>
  </si>
  <si>
    <t>מקובל</t>
  </si>
  <si>
    <t>כיצד תוצגנה החריגות וכו' בטבלה?</t>
  </si>
  <si>
    <t>האפיון חסר או אינו משקף את התיקון</t>
  </si>
  <si>
    <t>נא לפרט כיצד תוצגנה חריגות, שאלונים ופרטים אחרים של ההוראה בטבלה. מסמכי האפיון הנ"ל (לדוג' תמצית תיק, מסך הוראות רפואיות) אינם מתארים את כלל פרטי ההוראה. במסך "הוראות רפואיות" אכן מוזכרת הפעלת מסך "מאפייני הוראה" אולם משתמע שרק עבור הוראה חדשה.</t>
  </si>
  <si>
    <t>האפיון חסר או אינו משקף את התיקון</t>
  </si>
  <si>
    <t>מסך 60</t>
  </si>
  <si>
    <t>בחירת הוראות רפואיות</t>
  </si>
  <si>
    <t>1.3</t>
  </si>
  <si>
    <t xml:space="preserve">ההוראות הרפואיות מחולקות לשלוש רמות: סוג הוראה (מכיל קבוצות הוראות), קבוצת הוראות (מכיל מספר הוראות) וההוראה הרפואית. בעת כניסה למסך יוצגו סוגי ההוראות הרפואיות, לחיצה על סוג ההוראה תפתח את קבוצות ההוראה ,ולחיצה על קבוצת ההוראה תפתח את את סוגי ההוראות הרפואיות. ישנם סוגי הוראות שאינן מכילות קבוצת הוראות אלא רק הוראות בלבד. </t>
  </si>
  <si>
    <t>הוראות רפואיות מקושרות לקבוצת הוראות המקושרות לקבוצת-אב באופן רקורסיבי, ללא הגדרכה של "סוג הוראה"</t>
  </si>
  <si>
    <t>אחר</t>
  </si>
  <si>
    <t>האם נדרשות יותר מ-3 רמות לחלוקה</t>
  </si>
  <si>
    <t>תשובה</t>
  </si>
  <si>
    <t>כן</t>
  </si>
  <si>
    <t>נסגר</t>
  </si>
  <si>
    <t>מסך 60</t>
  </si>
  <si>
    <t>בחירת הוראות רפואיות</t>
  </si>
  <si>
    <t>1.6</t>
  </si>
  <si>
    <t>1.6. מאפיינים
מסך מלא.</t>
  </si>
  <si>
    <t>צריך להיות תיבת דו-שיח (רצוי לא מודאלית)</t>
  </si>
  <si>
    <t>חוויית משתמש</t>
  </si>
  <si>
    <t>אחר</t>
  </si>
  <si>
    <t>יבוצע במסך מלא</t>
  </si>
  <si>
    <t>מקובל</t>
  </si>
  <si>
    <t>נסגר</t>
  </si>
  <si>
    <t>מסך 60</t>
  </si>
  <si>
    <t>בחירת הוראות רפואיות</t>
  </si>
  <si>
    <t>2.1</t>
  </si>
  <si>
    <t>מידע נוסף   בעת סימון הוראה ולחיצה על הכפתור יבוצע קישור URL למידע נוסף להוראה</t>
  </si>
  <si>
    <t>יש להציב לחצן זה בכל רשומה בטבלה</t>
  </si>
  <si>
    <t>אחר</t>
  </si>
  <si>
    <t>יבוצע ע"י בחירת הוראה ולחיצה על הכפתור</t>
  </si>
  <si>
    <t>מקובל</t>
  </si>
  <si>
    <t>נסגר</t>
  </si>
  <si>
    <t>מסך 60</t>
  </si>
  <si>
    <t>בחירת הוראות רפואיות</t>
  </si>
  <si>
    <t>2.2</t>
  </si>
  <si>
    <t>בחירת סוג הוראה Check box ר בחירת כלל ההוראות מאותו סוג לצורך מתן הוראה
בחירת קבוצת הוראות Check box ר בחירת כלל ההוראות מאותה קבוצה</t>
  </si>
  <si>
    <t>יש לבטל פעולות לחצנים אלו. המשתמש יוכל לבחור הוראות באופן פרטני</t>
  </si>
  <si>
    <t>אפיון עודכן</t>
  </si>
  <si>
    <t>מקובל</t>
  </si>
  <si>
    <t>נסגר</t>
  </si>
  <si>
    <t>מסך 60</t>
  </si>
  <si>
    <t>בחירת הוראות רפואיות</t>
  </si>
  <si>
    <t>2.2</t>
  </si>
  <si>
    <t>קוד הוראה מספר ר הצגת קוד ההוראה/קבוצת ההוראות/סוג ההוראה טבלת הוראות</t>
  </si>
  <si>
    <t>יש להשמיט שדה זה</t>
  </si>
  <si>
    <t>אפיון עודכן</t>
  </si>
  <si>
    <t>מקובל</t>
  </si>
  <si>
    <t>נסגר</t>
  </si>
  <si>
    <t>מסך 60</t>
  </si>
  <si>
    <t>בחירת הוראות רפואיות</t>
  </si>
  <si>
    <t>1.3</t>
  </si>
  <si>
    <t>בלשונית "הוראות שכיחות" יוצגו ההוראות הרפואיות שנעשה בהם השימוש הגדול ביותר ב-14 הימים האחרונים במרפאה. סדר הצגת ההוראות בטבלה יהיה מההוראה בעלת השכיחות הגבוהה ביותר ועד להוראה בעלת השכיחות הנמוכה ביותר.</t>
  </si>
  <si>
    <t>יש להציג תוכן לשונית זו במסך בחירת ההוראה כך שרשימה זו תוצג למשתמש מייד עם פתיחת המסך ללא צורך בפעולה נוספת. ניתן להשמיט לשם כך את טור "כמות שימוש"</t>
  </si>
  <si>
    <t>אפיון עודכן</t>
  </si>
  <si>
    <t>לא מומלץ להשמיט את עמודת "כמות שימוש".</t>
  </si>
  <si>
    <t>תשובה</t>
  </si>
  <si>
    <t>כמות השימוש פחות רלוונטית למשתמש הסופי - כותרת ההוראה וזמינות רשימת מועדפים זו חשובים יותר</t>
  </si>
  <si>
    <t>נסגר</t>
  </si>
  <si>
    <t>מסך 61</t>
  </si>
  <si>
    <t>מאפייני הוראה</t>
  </si>
  <si>
    <t>1.3</t>
  </si>
  <si>
    <t xml:space="preserve">באם ההוראה נמצאת בסטאטוס "המלצה", שדות המסך יהיו חסומים מלבד שדה הנימוק, שם יזין המשתמש את נימוקו להמלצה. </t>
  </si>
  <si>
    <t>תהליך מתן המלצה זהה למתן הוראה רגילה פרט לסטאטוס ההוראה והתהליכים הנגזרים ממנו (ומעמדה מבחינה או"ש)</t>
  </si>
  <si>
    <t>הבהרה</t>
  </si>
  <si>
    <t>אפיון עודכן</t>
  </si>
  <si>
    <t>מקובל</t>
  </si>
  <si>
    <t>עדיין מתוארת חסימת הזנה במקרה של המלצה.</t>
  </si>
  <si>
    <t>האפיון חסר או אינו משקף את התיקון</t>
  </si>
  <si>
    <t>עדיין מתוארת חסימת הזנה במקרה של המלצה.</t>
  </si>
  <si>
    <t>האפיון חסר או אינו משקף את התיקון</t>
  </si>
  <si>
    <t>מסך 61</t>
  </si>
  <si>
    <t>מאפייני הוראה</t>
  </si>
  <si>
    <t>2.1</t>
  </si>
  <si>
    <t>שאלונים   הצגת השאלונים הרלוונטים להוראה שאלונים</t>
  </si>
  <si>
    <t>שאלונים אחרים (מעבר לשאלות המוגדרות להוראה בטבלת הוראות רפואיות) צריכים להיות מוצגים בשדה נפרד במסך זה לפתיחה ישירה של השאלון מתוך מסך זה בלחיצה אחת או להציג את כל השאלונים ברצף בלשונית נפרדת. להעביר את הלחצן למעלה המסך לאחר שדה תוקף ההוראה. לא קריטי לתפקוד המערכת אך שכיחות הפעולה מחמירה את דירוג ההערה</t>
  </si>
  <si>
    <t>חוויית משתמש</t>
  </si>
  <si>
    <t>אחר</t>
  </si>
  <si>
    <t>הרעיון הוא להציג למשתמש את כל השאלונים שעליו למלא, וממקום אחד לנווט אליהם על-פי הצורך. לא מומלץ ליישם באופן זה.</t>
  </si>
  <si>
    <t>תשובה</t>
  </si>
  <si>
    <t>הרעיון הוא להגיע לשאלון הרלוונטי בלחיצה אחת. האם ניתן פשוט להציג את רשימת השאלונים כבר במסך זה? האם הלחצן יכול לפתוח תפריט קופץ במקום חלון נפרד?</t>
  </si>
  <si>
    <t>נסגר</t>
  </si>
  <si>
    <t>מסך 61</t>
  </si>
  <si>
    <t>מאפייני הוראה</t>
  </si>
  <si>
    <t>2.2</t>
  </si>
  <si>
    <t>שם עובד
מרפאה</t>
  </si>
  <si>
    <t xml:space="preserve"> להעביר שדות אלו לתחתית המסך, להציג גם פרופיל משתמש </t>
  </si>
  <si>
    <t>אפיון עודכן</t>
  </si>
  <si>
    <t>מיקום שדות המסך עודכנו, 
יוצג שם משתמש (לא פרופיל)</t>
  </si>
  <si>
    <t>לא תוקן</t>
  </si>
  <si>
    <t>יש צורך בפרופיל המשתמש - זו הצורה בה מזוהים המשתמשים במערכת.</t>
  </si>
  <si>
    <t>נסגר</t>
  </si>
  <si>
    <t>מסך 61</t>
  </si>
  <si>
    <t>מאפייני הוראה</t>
  </si>
  <si>
    <t>2.2</t>
  </si>
  <si>
    <t>הערה להוראה טקסט ר הוספת הערות להוראה    באם סטטוס ההוראה הינו "המלצה"</t>
  </si>
  <si>
    <t>הערה להוראה הינה רכיב קבוע שלה ופתוחה בכל הזנת הוראה ללא קשר לסטאטוס</t>
  </si>
  <si>
    <t>אפיון עודכן</t>
  </si>
  <si>
    <t>מקובל</t>
  </si>
  <si>
    <t>עדיין הזנת הערה מתוארת כמוגבלת להמלצה בלבד.</t>
  </si>
  <si>
    <t>האפיון חסר או אינו משקף את התיקון</t>
  </si>
  <si>
    <t>עדיין הזנת הערה מתוארת כמוגבלת להמלצה בלבד.</t>
  </si>
  <si>
    <t>האפיון חסר או אינו משקף את התיקון</t>
  </si>
  <si>
    <t>מסך 61</t>
  </si>
  <si>
    <t>מאפייני הוראה</t>
  </si>
  <si>
    <t>2.2</t>
  </si>
  <si>
    <t>חסר</t>
  </si>
  <si>
    <t xml:space="preserve"> "1.1. שדות במסך"::
טקסט הוראה
הערות קבועות להוראה
שאלות הוראה (המגיעות מתומ"ר) - להציג בלשונית הראשונה
חיווי יזום של המשתמש האם זו המלצה
לחצן להפסקת ההוראה
גורם (פרופיל ושם משתמש), מבנה ותאריך עדכון סטאטוס אחרון
בלשונית נוספת: 
  - תנאים להוראה
  - היסטוריית סטאטוסים עם גורם (פרופיל ושם משתמש), מבנה ותאריך עדכון כל סטאטוס 
  - קישור למאגר מידע חיצוני
  - תשובות לשאלונים שמולאו על ההוראה (רלוונטי להוראה קיימת)</t>
  </si>
  <si>
    <t>חוויית משתמש</t>
  </si>
  <si>
    <t>אפיון עודכן</t>
  </si>
  <si>
    <t>טקסט הוראה - עודכן שדה פירוט
הערות קבועות - קיים
שאלות להוראה - יוצגו כשאלון
חיווי המלצה - ממומש בשדה סטאטוס
הפסקת הוראה - מבוצעת ממסך ההוראות
גורם ומבנה - קיים 
תנאים להוראה - מוצג בטבלת חריגות
הסטוריה - קיים ככפתור במסך הוראות
 קישור למאגר חיצוני - עודכן</t>
  </si>
  <si>
    <t>מקובל</t>
  </si>
  <si>
    <t>נסגר</t>
  </si>
  <si>
    <t>מסך 61</t>
  </si>
  <si>
    <t>מאפייני הוראה</t>
  </si>
  <si>
    <t>2.2</t>
  </si>
  <si>
    <t>גורם מאשר טקסט ר</t>
  </si>
  <si>
    <t>זהו שדה צפייה ולא להזנה</t>
  </si>
  <si>
    <t>חסר מידע</t>
  </si>
  <si>
    <t>לא נתקבלה תשובה</t>
  </si>
  <si>
    <t>נסגר</t>
  </si>
  <si>
    <t>מסך 61</t>
  </si>
  <si>
    <t>מאפייני הוראה</t>
  </si>
  <si>
    <t>2.2</t>
  </si>
  <si>
    <t>הערות מצורפות טקסט צ הצגת הערות המצורפות להוראה  טבלת הוראות</t>
  </si>
  <si>
    <t>יש להרחיב מקום שדה זה ל250 תווים</t>
  </si>
  <si>
    <t>דרישה חדשה</t>
  </si>
  <si>
    <t>מחלוקת</t>
  </si>
  <si>
    <t>ראה דרישה 2.4.26.3: "לאחר בחירת הוראה רפואית כמתואר לעיל המשתמש יוכל/יחויב להזין פרטים נוספים להוראה מבין פרטים שיוגדרו כחובה/רשות לכל סוג הוראה רפואית בטבלאות הארגון.
להלן דוגמאות לפרטים נוספים להוראה (רשימה סופית של פרטים אפשריים וטיפוסי המידע בהם תסוכם במסגרת האפיון)". זו דרישתנו.</t>
  </si>
  <si>
    <t>נסגר</t>
  </si>
  <si>
    <t>מסך 105</t>
  </si>
  <si>
    <t>היסטוריית הוראות רפואיות</t>
  </si>
  <si>
    <t>1.3</t>
  </si>
  <si>
    <t xml:space="preserve">מסך זה מציג את כל ההוראות הרפואיות ברמת המטופל ומאפשר הדפסה של הוראות בסטאטוסים: מאושרת, פעילה והופסקה. </t>
  </si>
  <si>
    <t>יש לאפשר הדפסת הוראות גם בסטאטוסים אחרים אך תוך סימון בולט בתדפיס כי הוראה זו אינה תקפה</t>
  </si>
  <si>
    <t>דרישה חדשה</t>
  </si>
  <si>
    <t>מחלוקת</t>
  </si>
  <si>
    <t>היכן הוגבל ההוראות הרפואיות להדפסה לסטאטוסים אלו?</t>
  </si>
  <si>
    <t>נסגר</t>
  </si>
  <si>
    <t>מסך 105</t>
  </si>
  <si>
    <t>היסטוריית הוראות רפואיות</t>
  </si>
  <si>
    <t>1.4</t>
  </si>
  <si>
    <t>49 הוראות רפואיות מופעל ע"י כפתור "כלל ההוראות"</t>
  </si>
  <si>
    <t>לאור הערה 1358 יש לשנות זאת ל"תיק מטופל" ועומק היסטורי של רכיב "הוראות חדשות" ו"הוראות רפואיות בתוקף"</t>
  </si>
  <si>
    <t>אחר</t>
  </si>
  <si>
    <t>ראה תגובה להערה 1358</t>
  </si>
  <si>
    <t>תלוי תשובה להערה אחרת</t>
  </si>
  <si>
    <t>ראה תשובה להערה 1358</t>
  </si>
  <si>
    <t>נסגר</t>
  </si>
  <si>
    <t>מסך 105</t>
  </si>
  <si>
    <t>היסטוריית הוראות רפואיות</t>
  </si>
  <si>
    <t>1.5</t>
  </si>
  <si>
    <t>חסר</t>
  </si>
  <si>
    <t>"1.5. מסכים מופעלים":
פרטי הוראה</t>
  </si>
  <si>
    <t>אחר</t>
  </si>
  <si>
    <t xml:space="preserve">אין צורך. מסכים אלו יציגו את כל המידע הנדרש בטבלה לצפייה. </t>
  </si>
  <si>
    <t>מקובל</t>
  </si>
  <si>
    <t>כיצד יוצגו פרטים כגון נימוקים לחריגה, שאלונים  וכו'.</t>
  </si>
  <si>
    <t>האפיון חסר או אינו משקף את התיקון</t>
  </si>
  <si>
    <t>נא לפרט כיצד תוצגנה חריגות, שאלונים ופרטים אחרים של ההוראה בטבלה. מסמכי האפיון הנ"ל (לדוג' תמצית תיק, מסך הוראות רפואיות) אינם מתארים את כלל פרטי ההוראה. במסך "הוראות רפואיות" אכן מוזכרת הפעלת מסך "מאפייני הוראה" אולם משתמע שרק עבור הוראה חדשה.</t>
  </si>
  <si>
    <t>האפיון חסר או אינו משקף את התיקון</t>
  </si>
  <si>
    <t>מסך 105</t>
  </si>
  <si>
    <t>היסטוריית הוראות רפואיות</t>
  </si>
  <si>
    <t>2.1</t>
  </si>
  <si>
    <t>היסטוריית שינויים 
הדפסה
פרטים</t>
  </si>
  <si>
    <t>יש להציב לחצן זה בכל רשומה בטבלה</t>
  </si>
  <si>
    <t>חוויית משתמש</t>
  </si>
  <si>
    <t>אחר</t>
  </si>
  <si>
    <t>יבוצע על ידי סימון הוראה ולחיצה על הכפתור הרצוי</t>
  </si>
  <si>
    <t>מקובל</t>
  </si>
  <si>
    <t>נסגר</t>
  </si>
  <si>
    <t>מסך 105</t>
  </si>
  <si>
    <t>היסטוריית הוראות רפואיות</t>
  </si>
  <si>
    <t>2.2</t>
  </si>
  <si>
    <t>גורם מבטל
תאריך ביטול
הערות לביטול
גורם מפסיק
תאריך הפסקה
סיבה להפסקה
הערות להפסקה</t>
  </si>
  <si>
    <t>כיוון שהפסקת הוראה הינה סטאטוס במחזור חייה (ובביטולה יש להציגה כרשומה ש"נמחקה" במסגרת תהליך תיקון/ביטול מידע רפואי) הרי שבסמוך לסטאטוס העדכני יש להציג במקום השדות הנ"ל את שדות אלו:
גורם מעדכן סטאטוס: פרופיל, שם משתמש ומבנה
תאריך עדכון סטאטוס</t>
  </si>
  <si>
    <t>אפיון עודכן</t>
  </si>
  <si>
    <t>מקובל</t>
  </si>
  <si>
    <t>במידה ו"הפסקת הוראה" הינה עוד סטאטוס במחזור החיים הרישאין צורך בשדות מיוחדים עבור המטה דאטה של פעולה זו. סיבה להפסקה והערות להפסקה אכן לרוונטיים אולם ניתן לאחדם בעצם עם שדות כלליים ל"סיבה/הערה לשינוי סטאטוס".</t>
  </si>
  <si>
    <t>האפיון חסר או אינו משקף את התיקון</t>
  </si>
  <si>
    <t>במידה ו"הפסקת הוראה" הינה עוד סטאטוס במחזור החיים הרישאין צורך בשדות מיוחדים עבור המטה דאטה של פעולה זו. סיבה להפסקה והערות להפסקה אכן לרוונטיים אולם ניתן לאחדם בעצם עם שדות כלליים ל"סיבה/הערה לשינוי סטאטוס".</t>
  </si>
  <si>
    <t>האפיון חסר או אינו משקף את התיקון</t>
  </si>
  <si>
    <t>מסך 105</t>
  </si>
  <si>
    <t>היסטוריית הוראות רפואיות</t>
  </si>
  <si>
    <t>2.2</t>
  </si>
  <si>
    <t>נותן הוראה טקסט צ הצגת שם המטפל אשר נתן את ההוראה</t>
  </si>
  <si>
    <t>להציג פרופיל משתמש ומבנה</t>
  </si>
  <si>
    <t>דרישה חדשה</t>
  </si>
  <si>
    <t>מחלוקת</t>
  </si>
  <si>
    <t>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t>
  </si>
  <si>
    <t>תלוי פתרון בעיית פרופיל משתמש.</t>
  </si>
  <si>
    <t>האפיון חסר או אינו משקף את התיקון</t>
  </si>
  <si>
    <t>ראה הערה 849 להבהרת השלכות ריבוי משתמשים על הצגת פרופיל משתמש במסגרת שם משתמש.</t>
  </si>
  <si>
    <t>האפיון חסר או אינו משקף את התיקון</t>
  </si>
  <si>
    <t>מסך 62</t>
  </si>
  <si>
    <t>הפסקת הוראה</t>
  </si>
  <si>
    <t>1.2</t>
  </si>
  <si>
    <t>ביטול או הפסקת  הוראה רפואית.</t>
  </si>
  <si>
    <t>ראה קובץ "מעגל חיי הפניה" לתיאור מעגל חיי הוראה רפואית. יש לפתוח מסך זה בעת ניסיון לשנות את הסטאטוס ל"ביטול" או "מופסקת"</t>
  </si>
  <si>
    <t>הבהרה</t>
  </si>
  <si>
    <t>אחר</t>
  </si>
  <si>
    <t>מסך זה מתייחס להפסקת הוראה - אפיון עודכן</t>
  </si>
  <si>
    <t>מקובל</t>
  </si>
  <si>
    <t>נסגר</t>
  </si>
  <si>
    <t>מסך 62</t>
  </si>
  <si>
    <t>הפסקת הוראה</t>
  </si>
  <si>
    <t>2.2</t>
  </si>
  <si>
    <t>סיבה להפסקה טקסט</t>
  </si>
  <si>
    <t>סוג השדה צריך להיות בחירה מרשימת ערכים.</t>
  </si>
  <si>
    <t>אחר</t>
  </si>
  <si>
    <t>כך רשום באיפיון</t>
  </si>
  <si>
    <t>מקובל</t>
  </si>
  <si>
    <t>נסגר</t>
  </si>
  <si>
    <t>מסך 62</t>
  </si>
  <si>
    <t>הפסקת הוראה</t>
  </si>
  <si>
    <t>2.2</t>
  </si>
  <si>
    <t>אפשרויות:  ערכים אפשריים:
• הפסקת צורך רפואי
• לבקשת המטופל
• צורך אדמניסטרטיבי
• ראה מפגש</t>
  </si>
  <si>
    <t>רשימת ערכים מתוחזקת בטבלה</t>
  </si>
  <si>
    <t>הרחבה</t>
  </si>
  <si>
    <t>אחר</t>
  </si>
  <si>
    <t>אכן. יכול להיות בטבלת תחזוקה</t>
  </si>
  <si>
    <t>מקובל</t>
  </si>
  <si>
    <t>נסגר</t>
  </si>
  <si>
    <t>מסך 62</t>
  </si>
  <si>
    <t>הפסקת הוראה</t>
  </si>
  <si>
    <t>2.2</t>
  </si>
  <si>
    <t>שם עובד טקסט</t>
  </si>
  <si>
    <t xml:space="preserve"> להציג פרופיל משתמש</t>
  </si>
  <si>
    <t>דרישה חדשה</t>
  </si>
  <si>
    <t>מחלוקת</t>
  </si>
  <si>
    <t>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t>
  </si>
  <si>
    <t>תלוי פתרון בעיית פרופיל משתמש.</t>
  </si>
  <si>
    <t>האפיון חסר או אינו משקף את התיקון</t>
  </si>
  <si>
    <t>ראה הערה 849 להבהרת השלכות ריבוי משתמשים על הצגת פרופיל משתמש במסגרת שם משתמש.</t>
  </si>
  <si>
    <t>האפיון חסר או אינו משקף את התיקון</t>
  </si>
  <si>
    <t>מסך 62</t>
  </si>
  <si>
    <t>הפסקת הוראה</t>
  </si>
  <si>
    <t>2.2</t>
  </si>
  <si>
    <t>נימוק טקסט ח הזנת פירוט לסיבת הפסקת ההוראה   עד 500 תווים</t>
  </si>
  <si>
    <t>להאריך שדה זה ל6000 תווים</t>
  </si>
  <si>
    <t>דרישה חדשה</t>
  </si>
  <si>
    <t>מחלוקת</t>
  </si>
  <si>
    <t>אורך השדה מוגדר לפי הצרכים. לא נקבע אורך השדה בדרישות המכרז.</t>
  </si>
  <si>
    <t>נסגר</t>
  </si>
  <si>
    <t>מסך 62</t>
  </si>
  <si>
    <t>הפסקת הוראה</t>
  </si>
  <si>
    <t>2.3</t>
  </si>
  <si>
    <t>פעולה נדרשת סטאטוס ההוראה לפני ביצוע הפעולה הינו פעילה או מאושרת הודעת שגיאה
 לא ניתן להפסיק הוראה שאינה נמצאת בסטאטוס 
פעילה או מאושרת</t>
  </si>
  <si>
    <t>ראה קובץ "מעגל חיי הפניה" לתיאור מעגל חיי הוראה רפואית.</t>
  </si>
  <si>
    <t>אחר</t>
  </si>
  <si>
    <t>בוצע בהתאם למעגל חיי הוראה</t>
  </si>
  <si>
    <t>מקובל</t>
  </si>
  <si>
    <t>נסגר</t>
  </si>
  <si>
    <t>מסך 104</t>
  </si>
  <si>
    <t>ביטול הוראה</t>
  </si>
  <si>
    <t>1.1</t>
  </si>
  <si>
    <t>1.1. שם המסך
הפסקת הוראה.</t>
  </si>
  <si>
    <t>סותר את כותרת המסמך</t>
  </si>
  <si>
    <t>בקשה להבהרה</t>
  </si>
  <si>
    <t>אחר</t>
  </si>
  <si>
    <t>כך אופיין</t>
  </si>
  <si>
    <t>לא תוקן</t>
  </si>
  <si>
    <t>המשך התוכן אכן עוסק בביטול.</t>
  </si>
  <si>
    <t>נסגר</t>
  </si>
  <si>
    <t>מסך 104</t>
  </si>
  <si>
    <t>ביטול הוראה</t>
  </si>
  <si>
    <t>1.3</t>
  </si>
  <si>
    <t xml:space="preserve">מסך זה מאפשר למשתמש לבטל הוראה רפואית. בחלקו העליון של המסך יוצג קוד ההוראה ותיאורה. שם המשתמש והמרפאה המתעדת ישתלו באופן אוטומטי על ידי המערכת בשדות שם עובד ומרפאה. כמו כן, המשתמש יוכל לפרט את סיבת ביטול ההוראה בשדה הנימוק. </t>
  </si>
  <si>
    <t>לא ברור תרחיש מסך זה - האם מדובר במסך המופעל בתהליך "תיקון/ביטול מידע רפואי"</t>
  </si>
  <si>
    <t>אחר</t>
  </si>
  <si>
    <t>כן - לפי התהליך , סטטוס "נסגר טרם מומש"</t>
  </si>
  <si>
    <t>תשובה</t>
  </si>
  <si>
    <t>באם מדובר בתהליך "תיקון/ביטול מידע רפואי", הרי שאין מקום לשנות את הסטאטוס - הרשומה עצמה צריכה להימחק (ולהישמר בטבלת היסטוריה). כלומר יש לשנות את סטאטוס הרשומה עצמה ל"מחוקה" (לצורך העניין). זאת בניגוד לתהליך "הפסקת הוראה רפואית" אשר משנה את סטאטוס ההוראה עצמה ל"מופסקת".</t>
  </si>
  <si>
    <t>מה ההבדל בין תהליך ביטול הוראה לתהליך מחיקת הרשומה?</t>
  </si>
  <si>
    <t>האפיון חסר או אינו משקף את התיקון</t>
  </si>
  <si>
    <t>באם מדובר בתהליך "תיקון/ביטול מידע רפואי", הרי שאין מקום לשנות את הסטאטוס - הרשומה עצמה צריכה להימחק (ולהישמר בטבלת היסטוריה). כלומר יש לשנות את סטאטוס הרשומה עצמה ל"מחוקה" (לצורך העניין). זאת בניגוד לתהליך "הפסקת הוראה רפואית" אשר משנה את סטאטוס ההוראה עצמה ל"מופסקת". מה ההבדל בין תהליך ביטול הוראה לתהליך מחיקת הרשומה?</t>
  </si>
  <si>
    <t>האפיון חסר או אינו משקף את התיקון</t>
  </si>
  <si>
    <t>מסך 104</t>
  </si>
  <si>
    <t>ביטול הוראה</t>
  </si>
  <si>
    <t>1.4</t>
  </si>
  <si>
    <t>49 הוראות רפואיות מופעל ע"י כפתור "ביטול הוראה"</t>
  </si>
  <si>
    <t>ראה הערה 1358</t>
  </si>
  <si>
    <t>אחר</t>
  </si>
  <si>
    <t>ראה תגובה להערה 1358</t>
  </si>
  <si>
    <t>תלוי תשובה להערה אחרת</t>
  </si>
  <si>
    <t>ראה תשובה להערה 1358</t>
  </si>
  <si>
    <t>נסגר</t>
  </si>
  <si>
    <t>מסך 104</t>
  </si>
  <si>
    <t>ביטול הוראה</t>
  </si>
  <si>
    <t>2.2</t>
  </si>
  <si>
    <t>חסר</t>
  </si>
  <si>
    <t>"1.1. שדות במסך":
סיבת ביטול - בחירה מרשימה (טבלת סיבות תיקון מידע רפואי)
תאריך תחילת תוקף הוראה
תאריך תום תוקף הוראה
סטאטוס נוכחי</t>
  </si>
  <si>
    <t>אפיון עודכן</t>
  </si>
  <si>
    <t>סיבת ביטול - עודכן.
שאר השדות מוצגים במסך ההוראות.</t>
  </si>
  <si>
    <t>מקובל</t>
  </si>
  <si>
    <t>לא תואר במסך שדה סיבת ביטות מסוג בחירה מרשימה.</t>
  </si>
  <si>
    <t>האפיון חסר או אינו משקף את התיקון</t>
  </si>
  <si>
    <t>לא תואר במסך שדה סיבת ביטול מסוג בחירה מרשימה.</t>
  </si>
  <si>
    <t>האפיון חסר או אינו משקף את התיקון</t>
  </si>
  <si>
    <t>מסך 104</t>
  </si>
  <si>
    <t>ביטול הוראה</t>
  </si>
  <si>
    <t>2.2</t>
  </si>
  <si>
    <t>שם עובד טקסט</t>
  </si>
  <si>
    <t xml:space="preserve"> להציג פרופיל משתמש</t>
  </si>
  <si>
    <t>אחר</t>
  </si>
  <si>
    <t>מדובר במסך סטנדרטי של המערכת, לא ניתן לשנות.</t>
  </si>
  <si>
    <t>תלוי תשובה להערה אחרת</t>
  </si>
  <si>
    <t>ראה תשובה להערה 1323</t>
  </si>
  <si>
    <t>תלוי פתרון בעיית פרופיל משתמש.</t>
  </si>
  <si>
    <t>האפיון חסר או אינו משקף את התיקון</t>
  </si>
  <si>
    <t>ראה הערה 849 לדיון בהבהרת השלכות ריבוי משתמשים על הצגת פרופיל משתמש במסגרת שם משתמש.</t>
  </si>
  <si>
    <t>האפיון חסר או אינו משקף את התיקון</t>
  </si>
  <si>
    <t>מסך 104</t>
  </si>
  <si>
    <t>ביטול הוראה</t>
  </si>
  <si>
    <t>2.2</t>
  </si>
  <si>
    <t>נימוק טקסט ר הזנת נימוק  לביטול ההוראה   עד 500 תווים</t>
  </si>
  <si>
    <t>להאריך שדה זה ל6000 תווים</t>
  </si>
  <si>
    <t>אחר</t>
  </si>
  <si>
    <t>מדובר במסך סטנדרטי של המערכת, לא ניתן לשנות.</t>
  </si>
  <si>
    <t>מקובל</t>
  </si>
  <si>
    <t>אורך השדה נותר 500 תווים.</t>
  </si>
  <si>
    <t>האפיון חסר או אינו משקף את התיקון</t>
  </si>
  <si>
    <t>אורך השדה נותר 500 תווים.</t>
  </si>
  <si>
    <t>האפיון חסר או אינו משקף את התיקון</t>
  </si>
  <si>
    <t>מסך 104</t>
  </si>
  <si>
    <t>ביטול הוראה</t>
  </si>
  <si>
    <t>2.3</t>
  </si>
  <si>
    <t>פעולה נדרשת סטאטוס ההוראה לפני ביצוע הפעולה אינו תויקה הודעת שגיאה
 לא ניתן להפסיק הוראה הנמצאת בסטאטוס 
תויקה</t>
  </si>
  <si>
    <t>תוכן הבדיקה אינו תואם למסמך האפיון - המסמך עוסק ב"ביטול" הוראה, בעוד שהבדיקה דנה ב"הפסקת" הוראה</t>
  </si>
  <si>
    <t>בקשה להבהרה</t>
  </si>
  <si>
    <t>אפיון עודכן</t>
  </si>
  <si>
    <t>לא תוקן</t>
  </si>
  <si>
    <t>הנוסח המעודכן: "סטאטוס ההוראה לפני ביצוע הפעולה אינו תויקהאו  בוטלה או הופסקה או פעילה" - מדוע לא ניתן להפסיק הוראה פעילה? ובכל אופן, המדובר בהליך תיקון/ביטול מידע רפואי - מה משנה הסטאטוס? (בהתעלם מנושא שידור הרשומה בממשק)?</t>
  </si>
  <si>
    <t>לא ניתן מענה לשאלה - ב"מחיקה" (ביטול) רשומה אין משמעות לסטאטוס (מעבר למגבלת השידור למערכות אחרות או התחלת תהליך). אם כן מדוע בדיקה זו?</t>
  </si>
  <si>
    <t>האפיון חסר או אינו משקף את התיקון</t>
  </si>
  <si>
    <t>לא ניתן מענה לשאלה - ב"מחיקה" (ביטול) רשומה אין משמעות לסטאטוס (מעבר למגבלת השידור למערכות אחרות או התחלת תהליך). אם כן מדוע בדיקה זו?</t>
  </si>
  <si>
    <t>האפיון חסר או אינו משקף את התיקון</t>
  </si>
  <si>
    <t>תדפיס 19</t>
  </si>
  <si>
    <t>אישור הוראה רפואית</t>
  </si>
  <si>
    <t>1.1</t>
  </si>
  <si>
    <t>אישור הוראה רפואית.</t>
  </si>
  <si>
    <t>שם התדפיס צריך להיות "תדפיס הוראה רפואית"</t>
  </si>
  <si>
    <t>אפיון עודכן</t>
  </si>
  <si>
    <t>מקובל</t>
  </si>
  <si>
    <t>נסגר</t>
  </si>
  <si>
    <t>תדפיס 19</t>
  </si>
  <si>
    <t>אישור הוראה רפואית</t>
  </si>
  <si>
    <t>1.3</t>
  </si>
  <si>
    <t>הפקת טופס המאשר את מתן ההוראה הרפואית למטופל.</t>
  </si>
  <si>
    <t>הפקת טופס המכיל את פרטי ההוראה הרפואית עבור המטופל, מפקדיו וגורמים אחרים מחוץ למערכת הרפואית</t>
  </si>
  <si>
    <t>הבהרה</t>
  </si>
  <si>
    <t>אפיון עודכן</t>
  </si>
  <si>
    <t>מקובל</t>
  </si>
  <si>
    <t>נסגר</t>
  </si>
  <si>
    <t>תדפיס 19</t>
  </si>
  <si>
    <t>אישור הוראה רפואית</t>
  </si>
  <si>
    <t>1.4</t>
  </si>
  <si>
    <t>חסר</t>
  </si>
  <si>
    <t>"1.1. מסכים/תפריטים מפעילים":
מפגש (תדפיסי מפגש)</t>
  </si>
  <si>
    <t>אפיון עודכן</t>
  </si>
  <si>
    <t>מקובל</t>
  </si>
  <si>
    <t>נסגר</t>
  </si>
  <si>
    <t>תדפיס 19</t>
  </si>
  <si>
    <t>אישור הוראה רפואית</t>
  </si>
  <si>
    <t>1.5</t>
  </si>
  <si>
    <t>"- סודי רפואי -
 תדפיס זה מכיל מידע רפואי אישי המוגן לפי חוק. השימוש לצרכים רפואיים בלבד"</t>
  </si>
  <si>
    <t>להחליף מלל זה במלל "- מוגבל -"</t>
  </si>
  <si>
    <t>אפיון עודכן</t>
  </si>
  <si>
    <t>לא תוקן</t>
  </si>
  <si>
    <t>המלל המקורי נותר עדיין בכותרת העליונה</t>
  </si>
  <si>
    <t>נסגר</t>
  </si>
  <si>
    <t>תדפיס 19</t>
  </si>
  <si>
    <t>אישור הוראה רפואית</t>
  </si>
  <si>
    <t>2.2</t>
  </si>
  <si>
    <t>ת.ז 
מין 
גיל 
סוג שירות
מפגש בנוכחות החייל/ת 
קוד הוראה
הצהרת סודיות
סודי רפואי</t>
  </si>
  <si>
    <t>יש להשמיט שדה זה</t>
  </si>
  <si>
    <t>אפיון עודכן</t>
  </si>
  <si>
    <t>מקובל</t>
  </si>
  <si>
    <t>נסגר</t>
  </si>
  <si>
    <t>תדפיס 19</t>
  </si>
  <si>
    <t>אישור הוראה רפואית</t>
  </si>
  <si>
    <t>2.2</t>
  </si>
  <si>
    <t>חסר</t>
  </si>
  <si>
    <t>"שדות":
דרגה
מתחת לפרטי המטופל להוסיף "הנ"ל ביקר במרפאה [שם מרפאה] בתאריך [תאריך מפגש] בשעה [שעת מפגש] [שורה חדשה] על פי בדיקת החייל הנו כשיר לתפקיד בהגבלות הבאות:"
הנחיות למטופל - בעמוד נפרד
תוכן השאלות בהוראה שהוגדרו להדפסה
כותרת תחתונה - ראה מסמך "כותרת תחתונה להוראות רפואיות"</t>
  </si>
  <si>
    <t>אפיון עודכן</t>
  </si>
  <si>
    <t>דרגה - עודכן
מלל קבוע מתחת לפרטי מטופל - עודכן
הנחיות למטופל = הערות מצורפות
תוכן השאלות בהוראה - עודכן
כותרת תחתונה - עודכן</t>
  </si>
  <si>
    <t>מקובל</t>
  </si>
  <si>
    <t>דרגה, תוכן שאלות בהוראה, מלל קבוע מתחת לפרטי המטופל - לא שונו.</t>
  </si>
  <si>
    <t>האפיון חסר או אינו משקף את התיקון</t>
  </si>
  <si>
    <t>דרגה, תוכן שאלות בהוראה, מלל קבוע מתחת לפרטי המטופל - לא שונו.</t>
  </si>
  <si>
    <t>האפיון חסר או אינו משקף את התיקון</t>
  </si>
  <si>
    <t>תדפיס 19</t>
  </si>
  <si>
    <t>אישור הוראה רפואית</t>
  </si>
  <si>
    <t>2.2</t>
  </si>
  <si>
    <t>אישור הוראה רפואית</t>
  </si>
  <si>
    <t>להחליף מלל זה במלל "טופס 102 - מסדר חולים [שורה חדשה] הוראת קרפ"ר 801.102"</t>
  </si>
  <si>
    <t>אפיון עודכן</t>
  </si>
  <si>
    <t>מקובל</t>
  </si>
  <si>
    <t>נסגר</t>
  </si>
  <si>
    <t>תדפיס 19</t>
  </si>
  <si>
    <t>אישור הוראה רפואית</t>
  </si>
  <si>
    <t>2.2</t>
  </si>
  <si>
    <t>הערות מצורפות</t>
  </si>
  <si>
    <t>יש לצטט את ההערות הקבועות להערה.</t>
  </si>
  <si>
    <t>הבהרה</t>
  </si>
  <si>
    <t>אחר</t>
  </si>
  <si>
    <t>נכון, כך אופיין</t>
  </si>
  <si>
    <t>מקובל</t>
  </si>
  <si>
    <t>נסגר</t>
  </si>
  <si>
    <t>תדפיס 19</t>
  </si>
  <si>
    <t>אישור הוראה רפואית</t>
  </si>
  <si>
    <t>2.2</t>
  </si>
  <si>
    <t>שם המטפל</t>
  </si>
  <si>
    <t xml:space="preserve"> להציג פרופיל משתמש</t>
  </si>
  <si>
    <t>דרישה חדשה</t>
  </si>
  <si>
    <t>מחלוקת</t>
  </si>
  <si>
    <t>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t>
  </si>
  <si>
    <t>תלוי פתרון בעיית פרופיל משתמש.</t>
  </si>
  <si>
    <t>האפיון חסר או אינו משקף את התיקון</t>
  </si>
  <si>
    <t>ראה הערה 849 להבהרת השלכות ריבוי משתמשים על הצגת פרופיל משתמש במסגרת שם משתמש.</t>
  </si>
  <si>
    <t>האפיון חסר או אינו משקף את התיקון</t>
  </si>
  <si>
    <t>תדפיס 20</t>
  </si>
  <si>
    <t>הפסקת הוראה רפואית</t>
  </si>
  <si>
    <t>1.4</t>
  </si>
  <si>
    <t>חסר</t>
  </si>
  <si>
    <t>"1.1. מסכים/תפריטים מפעילים":
לאור הערה 1358 להוסיף:
מסך "כלל ההוראות הרפואיות  למטופל"
מסך "הוראות רפואיות בתוקף"</t>
  </si>
  <si>
    <t>דרישה חדשה</t>
  </si>
  <si>
    <t>ראה תגובה להערה 1358</t>
  </si>
  <si>
    <t>מחלוקת</t>
  </si>
  <si>
    <t>הדרישות להזנת הוראה רפואית (2.4.26.1) , הצגת הוראה רפואיות בתוקף (במסגרת תמצית) והצגת כלל ההוראות הרפואיות בתיק (במסגרת הצגת כלל המידע מסוג מסוים בתיק) אופיינו בנפרד. בשום מקום לא נדרש או הותר איחוד שלושת דרישות אלו לדרישה אחת, במיוחד לאור הפגיעה במשתמשים ובבטיחות הטיפול עקב איחוד זה</t>
  </si>
  <si>
    <t>נסגר</t>
  </si>
  <si>
    <t>תדפיס 20</t>
  </si>
  <si>
    <t>הפסקת הוראה רפואית</t>
  </si>
  <si>
    <t>2</t>
  </si>
  <si>
    <t>מרכיבי התדפיס</t>
  </si>
  <si>
    <t>תדפיס זה צריך להכיל את כל מרכיבי תדפיס 19 "אישור הוראה רפואית" בשינויים הרצ"ב:
שינוי הכותרת ל"הפסקת הוראה רפואית"
מתחת לכותרת זו להוסיף באופן בולט "הוראה רפואית זו אינה תקפה"
לשנות כותרת שדה "תאריך תום תוקף" ל"תאריך תום תוקף מקורי"
להוסיף שדה "תאריך תום תוקף עדכני" שיכיל את תאריך ושעת פעולת ההפסקה
מפסיק ההוראה: פרופיל משתמש ושם ומבנה</t>
  </si>
  <si>
    <t>אפיון עודכן</t>
  </si>
  <si>
    <t>יוצג שם משתמש ולא פרופיל משתמש</t>
  </si>
  <si>
    <t>לא תוקן</t>
  </si>
  <si>
    <t xml:space="preserve">לא תוקנו השדות בהתאם להערות (שאכן הוטמעו) עבור תדפיס אישור הוראה
מפסיק ההוראה - בסדר. </t>
  </si>
  <si>
    <t>תאריך תוקף, כותרות - שונו. פרופיל משתמש - תלוי פתרון בעיית פרופיל משתמש.</t>
  </si>
  <si>
    <t>האפיון חסר או אינו משקף את התיקון</t>
  </si>
  <si>
    <t>ראה הערה 849 להבהרת השלכות ריבוי משתמשים על הצגת פרופיל משתמש במסגרת שם משתמש.</t>
  </si>
  <si>
    <t>האפיון חסר או אינו משקף את התיקון</t>
  </si>
  <si>
    <t>תדפיס 20</t>
  </si>
  <si>
    <t>הפסקת הוראה רפואית</t>
  </si>
  <si>
    <t>2.1</t>
  </si>
  <si>
    <t>הפסקת הוראה רפואית</t>
  </si>
  <si>
    <t xml:space="preserve"> הגדרת שדה זה סותרת את שרטוט התדפיס</t>
  </si>
  <si>
    <t>בקשה להבהרה</t>
  </si>
  <si>
    <t>אחר</t>
  </si>
  <si>
    <t>באם הכוונה לכותרת המסמך "אישור הוראה רפואית" - אפיון עודכן. אחרת -נדרש הסבר נוסף.</t>
  </si>
  <si>
    <t>מקובל</t>
  </si>
  <si>
    <t>נסגר</t>
  </si>
  <si>
    <t>תדפיס 20</t>
  </si>
  <si>
    <t>הפסקת הוראה רפואית</t>
  </si>
  <si>
    <t>2.1</t>
  </si>
  <si>
    <t>סיבה להפסקה</t>
  </si>
  <si>
    <t>יש להשמיט שדה זה</t>
  </si>
  <si>
    <t>אפיון עודכן</t>
  </si>
  <si>
    <t>מקובל</t>
  </si>
  <si>
    <t>נסגר</t>
  </si>
  <si>
    <t>מסך 19</t>
  </si>
  <si>
    <t>פרטי מדדים</t>
  </si>
  <si>
    <t>2.4. הרשאות
אין.</t>
  </si>
  <si>
    <t>ישנן הרשאות לגבי מדדים</t>
  </si>
  <si>
    <t>אפיון עודכן</t>
  </si>
  <si>
    <t>מקובל</t>
  </si>
  <si>
    <t>נסגר</t>
  </si>
  <si>
    <t>מסך 18</t>
  </si>
  <si>
    <t>מדדים נוספים</t>
  </si>
  <si>
    <t>2.4. הרשאות
אין.</t>
  </si>
  <si>
    <t>ישנן הרשאות לגבי מדדים</t>
  </si>
  <si>
    <t>אפיון עודכן</t>
  </si>
  <si>
    <t>מקובל</t>
  </si>
  <si>
    <t>כיצד תחסם אפשרות הזנה של מדד מסוים? בשלב ההצגה ברשימת המדדים? בשלב ההוספה לטבלת המדדים? בשלב שמירת הנתונים?</t>
  </si>
  <si>
    <t>האפיון חסר או אינו משקף את התיקון</t>
  </si>
  <si>
    <t>כיצד תחסם אפשרות הזנה של מדד מסוים? בשלב ההצגה ברשימת המדדים? בשלב ההוספה לטבלת המדדים? בשלב שמירת הנתונים?</t>
  </si>
  <si>
    <t>האפיון חסר או אינו משקף את התיקון</t>
  </si>
  <si>
    <t>מסך 42</t>
  </si>
  <si>
    <t>רשימת מטופלים למשיכה</t>
  </si>
  <si>
    <t>1.3</t>
  </si>
  <si>
    <t>וכל פרטי המעקבים של המטופל ישויכו למרפאת האם</t>
  </si>
  <si>
    <t>ראה הערה 706</t>
  </si>
  <si>
    <t>[לא נתקבלה הערה]</t>
  </si>
  <si>
    <t>[לא נתקבלה הערה]</t>
  </si>
  <si>
    <t>חסר מידע</t>
  </si>
  <si>
    <t>לא נתקבלה תשובה</t>
  </si>
  <si>
    <t>נסגר</t>
  </si>
  <si>
    <t>מסך 40</t>
  </si>
  <si>
    <t>שיוך מטופלים למרפאה</t>
  </si>
  <si>
    <t>2.2</t>
  </si>
  <si>
    <t>יחידה 
יחידת משנה
סוג שירות
מקצוע
תפקיד
כתובת - ישוב
מרפאת אם נוכחית
מרפאת אם מחושבת</t>
  </si>
  <si>
    <t>יש לאפשר הזנת ערכים מרובים בשדות אלו</t>
  </si>
  <si>
    <t>אפיון עודכן</t>
  </si>
  <si>
    <t>עוכדכן בהתאם לסרטוט המסך - סעיף 1.7 במסמך האפיון</t>
  </si>
  <si>
    <t>בקשה להבהרת הפתרון</t>
  </si>
  <si>
    <t>לא מומש עבור 
יחידה 
יחידת משנה
מרפא אם מחושבת
האם יש סיבה לכך?</t>
  </si>
  <si>
    <t xml:space="preserve">נבקש להשמיט את השדות:
אבחנה
הוראה רפואית
הפניה - שירות
הרגל 
סעיף ליקוי 
פרופיל רפואי
רגישות
קה"ס
תלונה עיקרית
מרשם לתרופה
תולדות משפחה - מחלה
חיסון 
טיפול במרפאה
מרפאת אם מחושבת.
במקומם נבקש להוסיף קריטריונים:
1. אינו משויך למרפאת האם הנוכחית.
בשדה "יחידה" - להציג אך ורק את היחידות המשויכות למבנה זה על סמך טבלת המבנים. 
נא לאפשר בחירה מרובה גם עבור שדות יחידה,יחידת משנה, </t>
  </si>
  <si>
    <t>האפיון חסר או אינו משקף את התיקון</t>
  </si>
  <si>
    <t xml:space="preserve">נבקש להשמיט את השדות:
אבחנה
הוראה רפואית
הפניה - שירות
הרגל 
סעיף ליקוי 
פרופיל רפואי
רגישות
קה"ס
תלונה עיקרית
מרשם לתרופה
תולדות משפחה - מחלה
חיסון 
טיפול במרפאה
מרפאת אם מחושבת.
במקומם נבקש להוסיף קריטריונים:
1. אינו משויך למרפאת האם הנוכחית.
בשדה "יחידה" - להציג אך ורק את היחידות המשויכות למבנה זה על סמך טבלת המבנים. 
נא לאפשר בחירה מרובה גם עבור שדות יחידה,יחידת משנה, </t>
  </si>
  <si>
    <t>האפיון חסר או אינו משקף את התיקון</t>
  </si>
  <si>
    <t>מסך 40</t>
  </si>
  <si>
    <t>שיוך מטופלים למרפאה</t>
  </si>
  <si>
    <t>2.2</t>
  </si>
  <si>
    <t>בעת עמידה על השדה ולחיצה על כפתור "פתיחת טבלה" או F4, תיפתח טבלת הוראות רפואיות  לבחירת הוראה רפואית מסוג פטורים ומגבלות בלבד.</t>
  </si>
  <si>
    <t>מדוע מגבלה זו?</t>
  </si>
  <si>
    <t>בקשה להבהרה</t>
  </si>
  <si>
    <t>אפיון עודכן</t>
  </si>
  <si>
    <t>רשימה תכלול את כל סוגי ההוראות</t>
  </si>
  <si>
    <t>מקובל</t>
  </si>
  <si>
    <t>נסגר</t>
  </si>
  <si>
    <t>מסך 40</t>
  </si>
  <si>
    <t>שיוך מטופלים למרפאה</t>
  </si>
  <si>
    <t>2.2</t>
  </si>
  <si>
    <t>בעת עמידה על השדה ולחיצה על כפתור "פתיחת טבלה" או F4, תיפתח טבלת אישורי העסקה לבחירת אישור העסקה</t>
  </si>
  <si>
    <t>בחירה לפי גורם סיכון (חשיפה) עבורו ניתן אישור ההעסקה</t>
  </si>
  <si>
    <t>אפיון עודכן</t>
  </si>
  <si>
    <t>מקובל</t>
  </si>
  <si>
    <t>נסגר</t>
  </si>
  <si>
    <t>מסך 40</t>
  </si>
  <si>
    <t>שיוך מטופלים למרפאה</t>
  </si>
  <si>
    <t>2.2</t>
  </si>
  <si>
    <t xml:space="preserve">רגישות טקטס ר חיפוש מטפולים ע"פ פרופיל רפואי. טבלת רגישויות  עד 30 תווים בעת עמידה על השדה ולחיצה על כפתור "פתיחת טבלה" או F4, תיפתח טבלת פרופילים רפואיים לבחירת פרופיל רפואי. </t>
  </si>
  <si>
    <t>נראה כי טור "אירועים בשדה לאחר פעולה" שייך לשורה הקודמת. צריך לבחור מטבלת גורמי הרגישות</t>
  </si>
  <si>
    <t>אפיון עודכן</t>
  </si>
  <si>
    <t>מקובל</t>
  </si>
  <si>
    <t>נסגר</t>
  </si>
  <si>
    <t>מסך 42</t>
  </si>
  <si>
    <t>רשימת מטופלים למשיכה</t>
  </si>
  <si>
    <t>1.6</t>
  </si>
  <si>
    <t>1.1. מאפיינים
מסך MODAL.</t>
  </si>
  <si>
    <t xml:space="preserve"> צריך להיות מסך מלא</t>
  </si>
  <si>
    <t>אפיון עודכן</t>
  </si>
  <si>
    <t>מקובל</t>
  </si>
  <si>
    <t>נסגר</t>
  </si>
  <si>
    <t>מסך 42</t>
  </si>
  <si>
    <t>רשימת מטופלים למשיכה</t>
  </si>
  <si>
    <t>2.2</t>
  </si>
  <si>
    <t>חסר</t>
  </si>
  <si>
    <t xml:space="preserve"> "1.1. שדות במסך":
סוג שירות
דרגה
יחידת משנה (שלישותית וידנית)</t>
  </si>
  <si>
    <t>אפיון עודכן</t>
  </si>
  <si>
    <t>מסמך חסר</t>
  </si>
  <si>
    <t>נשלחה בקשה</t>
  </si>
  <si>
    <t>נסגר</t>
  </si>
  <si>
    <t>מסך 42</t>
  </si>
  <si>
    <t>רשימת מטופלים למשיכה</t>
  </si>
  <si>
    <t>2.2</t>
  </si>
  <si>
    <t>תאריך לידה תאריך צ הצגת תאריך הלידה של המטופל</t>
  </si>
  <si>
    <t>להחליף בשדה גיל</t>
  </si>
  <si>
    <t>אפיון עודכן</t>
  </si>
  <si>
    <t>מסמך חסר</t>
  </si>
  <si>
    <t>נשלחה בקשה</t>
  </si>
  <si>
    <t>נסגר</t>
  </si>
  <si>
    <t>מסך 42</t>
  </si>
  <si>
    <t>רשימת מטופלים למשיכה</t>
  </si>
  <si>
    <t>2.1</t>
  </si>
  <si>
    <t>חסר</t>
  </si>
  <si>
    <t>"1.1. כפתורים במסך":
אפשרות לסידור הרשומות לפי הטורים השונים בסדר עולה/יורד
חיפוש רשומה</t>
  </si>
  <si>
    <t>אפיון עודכן</t>
  </si>
  <si>
    <t>מסמך חסר</t>
  </si>
  <si>
    <t>נשלחה בקשה</t>
  </si>
  <si>
    <t>נסגר</t>
  </si>
  <si>
    <t>מסך 55</t>
  </si>
  <si>
    <t>יצירת הודעות מערכת</t>
  </si>
  <si>
    <t>1.3</t>
  </si>
  <si>
    <t xml:space="preserve">יוכל להזין טקסט המכיל 3 שורות, כאשר כל שורה מכילה 70 תווים (סה"כ 210 תווים להודעה). </t>
  </si>
  <si>
    <t>מדוע מגבלה זו?</t>
  </si>
  <si>
    <t>בקשה להבהרה</t>
  </si>
  <si>
    <t>אחר</t>
  </si>
  <si>
    <t>סטנדרט</t>
  </si>
  <si>
    <t>מקובל</t>
  </si>
  <si>
    <t>נסגר</t>
  </si>
  <si>
    <t>מסך 55</t>
  </si>
  <si>
    <t>יצירת הודעות מערכת</t>
  </si>
  <si>
    <t>1.3</t>
  </si>
  <si>
    <t>מסך זה מאפשר יצירת הודעת אשר תופיע למשתמשי המערכת באמצעות מסך Pop-up</t>
  </si>
  <si>
    <t>כיצד משתלבות בתכולה זו הודעות מערכת המגיעות ממערכות חיצוניות (לדוג' הערות על תרופות המגיעות מתומ"ר)?</t>
  </si>
  <si>
    <t>בקשה להבהרה</t>
  </si>
  <si>
    <t>דרישה חדשה</t>
  </si>
  <si>
    <t>מחלוקת</t>
  </si>
  <si>
    <t>זו אינה דרישה אלא בקשה להבהרה. אנא ענו על השאלה</t>
  </si>
  <si>
    <t xml:space="preserve">מסך זה משמש להודעות קופצות למשתמש ולא להודעות תרופה וכו' המגיעות מתומ"ר. בעקבות כך עלתה שאלה לגבי הצגת ההודעות הנ"ל. </t>
  </si>
  <si>
    <t>קובץ מחלוקות</t>
  </si>
  <si>
    <t>לאור התשובה עלו שתי שאלות חדשות: במסך מתן תרופה ובמסך מתן הפניה לא נמצא מקום להצגת הערת תרופה והערת ספק בהפניה. נשמח להבין כיצד הן יוצגו.</t>
  </si>
  <si>
    <t>האפיון חסר או אינו משקף את התיקון</t>
  </si>
  <si>
    <t>מסך 55</t>
  </si>
  <si>
    <t>יצירת הודעות מערכת</t>
  </si>
  <si>
    <t>2.2</t>
  </si>
  <si>
    <t>פרופיל משתמש טקסט ר בחירת נמענים ע"פ פרופיל משתמש (בחירה יחידנית) 
סוג מרפאה  טקסט ר בחירת נמענים ע"פ סוג משתמש (בחירה יחידנית)
קוד מבנה טקסט ר בחירת נמענים ע"פ קוד מרפאה (בחירה יחידנית)</t>
  </si>
  <si>
    <t>יש לאפשר בחירה מרובה</t>
  </si>
  <si>
    <t>אפיון עודכן</t>
  </si>
  <si>
    <t>מקובל</t>
  </si>
  <si>
    <t>נסגר</t>
  </si>
  <si>
    <t>מסך 55</t>
  </si>
  <si>
    <t>יצירת הודעות מערכת</t>
  </si>
  <si>
    <t>2.2</t>
  </si>
  <si>
    <t>נמחק ב-  תאריך ח תאריך מחיקת ההודעה הינו המרכיב הראשון בהגדרת הזמן שבו ההודעה תימחק מהמערכת
נמחק ב- שעה ח שעת מחיקת ההודעה הינו המרכיב השני בהגדרת הזמן שבו ההודעה תימחק מהמערכת</t>
  </si>
  <si>
    <t>מדוע יש למחוק הודעות מהמערכת?</t>
  </si>
  <si>
    <t>בקשה להבהרה</t>
  </si>
  <si>
    <t>אחר</t>
  </si>
  <si>
    <t>פונקציה סטנדרטית שהמערכת מאפשרת</t>
  </si>
  <si>
    <t>מקובל</t>
  </si>
  <si>
    <t>נסגר</t>
  </si>
  <si>
    <t>מסך 55</t>
  </si>
  <si>
    <t>יצירת הודעות מערכת</t>
  </si>
  <si>
    <t>2.2</t>
  </si>
  <si>
    <t>נמחק ב-  תאריך ח תאריך מחיקת ההודעה הינו המרכיב הראשון בהגדרת הזמן שבו ההודעה תימחק מהמערכת
נמחק ב- שעה ח שעת מחיקת ההודעה הינו המרכיב השני בהגדרת הזמן שבו ההודעה תימחק מהמערכת</t>
  </si>
  <si>
    <t>ברירת מחדל - אין סוף (או הערך המתאים)</t>
  </si>
  <si>
    <t>אחר</t>
  </si>
  <si>
    <t>ניתן לקבוע זמן אחר - ערך אין סוף לא קיים</t>
  </si>
  <si>
    <t>תשובה</t>
  </si>
  <si>
    <t>31.12.9999 או כל ערך מתאים לבחירתכם (בכפוף למשך חיי המערכת הצפוי).</t>
  </si>
  <si>
    <t>נסגר</t>
  </si>
  <si>
    <t>מסך 55</t>
  </si>
  <si>
    <t>יצירת הודעות מערכת</t>
  </si>
  <si>
    <t>2.3</t>
  </si>
  <si>
    <t>נמחק ב- (תאריך ושעה) מרכיבי זמן מחיקת הודעה (תאריך ושעה) הינם בזמן עתיד הודעת שגיאה שעת תפוגה הינו בעבר</t>
  </si>
  <si>
    <t>יש לתקן את הודעת השגיאה ל"שעת מחיקה הינה בעבר. אנא הזן שעת מחיקה עתידית"</t>
  </si>
  <si>
    <t>אפיון עודכן</t>
  </si>
  <si>
    <t>מקובל</t>
  </si>
  <si>
    <t>נסגר</t>
  </si>
  <si>
    <t>מסך 55</t>
  </si>
  <si>
    <t>יצירת הודעות מערכת</t>
  </si>
  <si>
    <t>2.3</t>
  </si>
  <si>
    <t>נמחק ב- (תאריך) הזנת תאריך בעל תוקף הודעת שגיאה תאריך לא תקף</t>
  </si>
  <si>
    <t>מהו "תאריך בעל תוקף"? במה נבדלת בדיקה זו מבדיקת פורמט התאריך?</t>
  </si>
  <si>
    <t>בקשה להבהרה</t>
  </si>
  <si>
    <t>אפיון עודכן</t>
  </si>
  <si>
    <t>בדיקה זהה</t>
  </si>
  <si>
    <t>מקובל</t>
  </si>
  <si>
    <t>נסגר</t>
  </si>
  <si>
    <t>מסך 54</t>
  </si>
  <si>
    <t>הודעות מערכת</t>
  </si>
  <si>
    <t>הודעות מערכת
קוד מסך:55</t>
  </si>
  <si>
    <t>מספר 55 משויך למסך "יצירת הודעות מערכת". בהערות ייעשה שימוש במספר 54, לפי מסמך אפיון על</t>
  </si>
  <si>
    <t>טכני</t>
  </si>
  <si>
    <t>אחר</t>
  </si>
  <si>
    <t>הערה לא מובנת - נא לפרט</t>
  </si>
  <si>
    <t>תשובה</t>
  </si>
  <si>
    <t>קוד המסך היה שונה מהמוגדר במסמך אפיון העל.</t>
  </si>
  <si>
    <t>נסגר</t>
  </si>
  <si>
    <t>מסך 54</t>
  </si>
  <si>
    <t>הודעות מערכת</t>
  </si>
  <si>
    <t>2.2</t>
  </si>
  <si>
    <t>זיהוי  מספר צ הצגת מספר ההודעה בטבלה   עד 3 ספרות</t>
  </si>
  <si>
    <t>האם מספר הודעות המערכת מוגבל ל999? מדוע?</t>
  </si>
  <si>
    <t>בקשה להבהרה</t>
  </si>
  <si>
    <t>אחר</t>
  </si>
  <si>
    <t>סטנדרט</t>
  </si>
  <si>
    <t>מקובל</t>
  </si>
  <si>
    <t>נסגר</t>
  </si>
  <si>
    <t>מסך 54</t>
  </si>
  <si>
    <t>הודעות מערכת</t>
  </si>
  <si>
    <t>2.2</t>
  </si>
  <si>
    <t>מחבר טקסט צ הצגת עמודת יוצר ההודעה</t>
  </si>
  <si>
    <t>פרופיל משתמש+שם</t>
  </si>
  <si>
    <t>אחר</t>
  </si>
  <si>
    <t>שם משתמש (VMA)</t>
  </si>
  <si>
    <t>תלוי תשובה להערה אחרת</t>
  </si>
  <si>
    <t>ראה תשובה להערה 1323</t>
  </si>
  <si>
    <t>נסגר</t>
  </si>
  <si>
    <t>מסך 54</t>
  </si>
  <si>
    <t>הודעות מערכת</t>
  </si>
  <si>
    <t>2.2</t>
  </si>
  <si>
    <t>פרופיל משתמש טקסט צ הצגת קובצת נמענים – ע"פ פרופיל המשתמש
סוג מרפאה טקסט צ הצגת  קובצת נמענים – ע"פ סוג המרפאה
קוד מבנה טקסט צ הצגת קובצת נמענים  – ע"פ קוד מבנה</t>
  </si>
  <si>
    <t>לאור הערה 1426 - יש לאפשר הצגת רשומות מרובות בשדה זה</t>
  </si>
  <si>
    <t>דרישה חדשה</t>
  </si>
  <si>
    <t>מחלוקת</t>
  </si>
  <si>
    <t>נחוץ למימוש תכולה 9.6.1.2 (שיוך ההודעה לפרופיל משתמש)</t>
  </si>
  <si>
    <t>קובץ מחלוקות</t>
  </si>
  <si>
    <t>הספק ענה כי "המערכת משכפלת את רשומת הקשר הודעה-פרופיל עבור כל פרופיל שהמשתמש מקשר ללא צורך בשכפול תוכן ההערה על ידי המשתמש עצמו." אך לא ברור כיצד תקושר ההודעה הקיימת לפרופיל משתמש נוסף (לאור העובדה כי בשדה פרופיל/סוג מרפאה/מרפאה ניתן להזין ערך בודד בלבד) מבלי שיצטרך להזין את ההודעה מחדש.</t>
  </si>
  <si>
    <t>מסך 54</t>
  </si>
  <si>
    <t>הודעות מערכת</t>
  </si>
  <si>
    <t>2.2</t>
  </si>
  <si>
    <t xml:space="preserve">פרופיל משתמש טקסט צ הצגת קובצת נמענים – ע"פ פרופיל המשתמש
סוג מרפאה טקסט צ הצגת  קובצת נמענים – ע"פ סוג המרפאה
קוד מבנה טקסט צ הצגת קובצת נמענים  – ע"פ קוד מבנה </t>
  </si>
  <si>
    <t>יש להציג את תיאור פרופיל/סוג מבנה/מבנה ולא את המזהה הפנימי שלהם</t>
  </si>
  <si>
    <t>דרישה חדשה</t>
  </si>
  <si>
    <t>מחלוקת</t>
  </si>
  <si>
    <t>המסך מנוהל ע"י מנהל מערכת ולא מתכנת. יש להציג לו תוכן הקריא לו.</t>
  </si>
  <si>
    <t>נסגר</t>
  </si>
  <si>
    <t>מסך 57</t>
  </si>
  <si>
    <t>הצגת הודעת מערכת שתוייקה</t>
  </si>
  <si>
    <t>1.1</t>
  </si>
  <si>
    <t>1.1. שם המסך
הצגת/שינוי הודעות מערכת.</t>
  </si>
  <si>
    <t>משפט זה אינו תואם לסעיף 1.3 "מסך זה מאפשר צפייה בתוכן ההודעות שפג תוקפם ובפרטיהם (כגון משתמש יוצר, שעת יצירה, תאריך יצירה וכו') אך אינו מאפשר למשתמש לבצע שינויים בפרטי ההודעה או בתוכנה. "</t>
  </si>
  <si>
    <t>בקשה להבהרה</t>
  </si>
  <si>
    <t>אחר</t>
  </si>
  <si>
    <t>טעות סופר</t>
  </si>
  <si>
    <t>מקובל</t>
  </si>
  <si>
    <t>נסגר</t>
  </si>
  <si>
    <t>מסך 57</t>
  </si>
  <si>
    <t>הצגת הודעת מערכת שתוייקה</t>
  </si>
  <si>
    <t>1.2</t>
  </si>
  <si>
    <t>מטרת המסך
הצגת פרטי הודעות ש</t>
  </si>
  <si>
    <t>נראה כי המשפט נקטע. נודה להשלמתו.</t>
  </si>
  <si>
    <t>בקשה להבהרה</t>
  </si>
  <si>
    <t>אפיון עודכן</t>
  </si>
  <si>
    <t>שתוייקה</t>
  </si>
  <si>
    <t>מקובל</t>
  </si>
  <si>
    <t>נסגר</t>
  </si>
  <si>
    <t>מסך 57</t>
  </si>
  <si>
    <t>הצגת הודעת מערכת שתוייקה</t>
  </si>
  <si>
    <t>2.2</t>
  </si>
  <si>
    <t>פרופיל משתמש
סוג מרפאה 
קוד מרפאה</t>
  </si>
  <si>
    <t>ראה הערה 1434, 1435</t>
  </si>
  <si>
    <t>דרישה חדשה</t>
  </si>
  <si>
    <t>תלוי תשובה להערה אחרת</t>
  </si>
  <si>
    <t>ראה הערה 1434, 1435</t>
  </si>
  <si>
    <t>נסגר</t>
  </si>
  <si>
    <t>מסך 57</t>
  </si>
  <si>
    <t>הצגת הודעת מערכת שתוייקה</t>
  </si>
  <si>
    <t>2.2</t>
  </si>
  <si>
    <t>הרשאה טקסט צ הצגת הרשאת המשתמש שיצר את ההודעה</t>
  </si>
  <si>
    <t>מהי בדיוק הרשאה? האם מדובר בפרופיל משתמש או ברשומה במטריצת ההרשאות שאפשרה למשתמש את ביצוע הפעולה?</t>
  </si>
  <si>
    <t>בקשה להבהרה</t>
  </si>
  <si>
    <t>אחר</t>
  </si>
  <si>
    <t>שם משתמש (VMA)</t>
  </si>
  <si>
    <t>תלוי תשובה להערה אחרת</t>
  </si>
  <si>
    <t>ראה תשובה להערה 1323</t>
  </si>
  <si>
    <t>תלוי פתרון בעיית פרופיל משתמש.</t>
  </si>
  <si>
    <t>האפיון חסר או אינו משקף את התיקון</t>
  </si>
  <si>
    <t>נדרשת הבהרה מהי בדיוק הרשאה ומה יוצג בשדה</t>
  </si>
  <si>
    <t>האפיון חסר או אינו משקף את התיקון</t>
  </si>
  <si>
    <t>מסך 57</t>
  </si>
  <si>
    <t>הצגת הודעת מערכת שתוייקה</t>
  </si>
  <si>
    <t>2.1</t>
  </si>
  <si>
    <t>שמור   שמירת השינוייםוחזרה למסך הקודם   שמור (8F)</t>
  </si>
  <si>
    <t>לפי סעיף 1.3 לא ניתן לבצע שינויים בהודעה:"מסך זה מאפשר צפייה בתוכן ההודעות שפג תוקפם ובפרטיהם (כגון משתמש יוצר, שעת יצירה, תאריך יצירה וכו') אך אינו מאפשר למשתמש לבצע שינויים בפרטי ההודעה או בתוכנה. " - אם כן, מה משמעות "שמירת השינויים"? במה נבדל לחצן זה מלחצן "בטל"?</t>
  </si>
  <si>
    <t>בקשה להבהרה</t>
  </si>
  <si>
    <t>אחר</t>
  </si>
  <si>
    <t>כפתור סטנדרטי - במקרה זה לא יהיה הבדל מכיוון שהשדות חסומים.</t>
  </si>
  <si>
    <t>מקובל</t>
  </si>
  <si>
    <t>נסגר</t>
  </si>
  <si>
    <t>מסך 57</t>
  </si>
  <si>
    <t>הצגת הודעת מערכת שתוייקה</t>
  </si>
  <si>
    <t>2.1</t>
  </si>
  <si>
    <t>פתיחת טבלה   פתיחת טבלת בחירה סטנדרטית– ערכי הטבלה יוגדרו בהתאם לשדה ממנה תפתח הטבלה. 
* במסך זה הכפתור יופיע בשדות המתאימים וטבלת הבחירה תיפתח בהתאם לשדה, אך לא ניתן יהיה לשנות את תוכן השדות.</t>
  </si>
  <si>
    <t>לחצן זה לא נמצא בשרטוט - מה תפקידו? היכן מופיע?</t>
  </si>
  <si>
    <t>בקשה להבהרה</t>
  </si>
  <si>
    <t>אחר</t>
  </si>
  <si>
    <t xml:space="preserve">בדומה למסך יצירת  הודעות מערכת, המכיל את אותם השדות. אומנם במסך זה השדות יהיו חסומים לשינוי. </t>
  </si>
  <si>
    <t>מקובל</t>
  </si>
  <si>
    <t>נסגר</t>
  </si>
  <si>
    <t>מסך 56</t>
  </si>
  <si>
    <t>הצגת/שינוי הודעת מערכת</t>
  </si>
  <si>
    <t>1.3</t>
  </si>
  <si>
    <t xml:space="preserve">בכל שינוי שיתבצע בהודעה יווצר תאריך יצירה שעת יצירה חדשים בהתאם לזמן השינוי וכמו כן יתעדכן שם  המשתמש. </t>
  </si>
  <si>
    <t>מה יקרה להודעה המקורית? האם היא תמחק? תועבר ל"הודעות מתויקות"? האם ערך היצירה המקורי נשמר במקום כל שהוא?</t>
  </si>
  <si>
    <t>בקשה להבהרה</t>
  </si>
  <si>
    <t>אחר</t>
  </si>
  <si>
    <t>במקרים בהם נדרש ליצור הודעה חדשה - מתואר באפיון - תיווצר הודעה חדשה. פרטי ההודעה הישנה ישמרו כמו כל הודעה אחרת.</t>
  </si>
  <si>
    <t>מקובל</t>
  </si>
  <si>
    <t>נסגר</t>
  </si>
  <si>
    <t>מסך 56</t>
  </si>
  <si>
    <t>הצגת/שינוי הודעת מערכת</t>
  </si>
  <si>
    <t>2.1</t>
  </si>
  <si>
    <t>שינוי   פתיחת שדות המסך לשינוי</t>
  </si>
  <si>
    <t>יש להגדיל לחצן זה, לשנות את הכיתוב ל"ערוך הודעה", ולהציבו בראש המסך</t>
  </si>
  <si>
    <t>אחר</t>
  </si>
  <si>
    <t>מסך סטנדרטי</t>
  </si>
  <si>
    <t>מקובל</t>
  </si>
  <si>
    <t>נסגר</t>
  </si>
  <si>
    <t>מסך 56</t>
  </si>
  <si>
    <t>הצגת/שינוי הודעת מערכת</t>
  </si>
  <si>
    <t>2.2</t>
  </si>
  <si>
    <t>פרופיל משתמש
סוג מרפאה 
קוד מרפאה</t>
  </si>
  <si>
    <t>ראה הערה 1434, 1435</t>
  </si>
  <si>
    <t>דרישה חדשה</t>
  </si>
  <si>
    <t>תלוי תשובה להערה אחרת</t>
  </si>
  <si>
    <t>ראה הערה 1434, 1435</t>
  </si>
  <si>
    <t>נא לתרגם את הקודים לשמות קריאים אנושית</t>
  </si>
  <si>
    <t>קובץ מחלוקות</t>
  </si>
  <si>
    <t>מסך 56</t>
  </si>
  <si>
    <t>הצגת/שינוי הודעת מערכת</t>
  </si>
  <si>
    <t>2.2</t>
  </si>
  <si>
    <t>הרשאה  טקסט צ הצגת הרשאת המשתמש שיצר את ההודעה</t>
  </si>
  <si>
    <t>ראה הערה 1439</t>
  </si>
  <si>
    <t>אחר</t>
  </si>
  <si>
    <t>שם משתמש (VMA)</t>
  </si>
  <si>
    <t>תלוי תשובה להערה אחרת</t>
  </si>
  <si>
    <t>ראה תשובה להערה 1323</t>
  </si>
  <si>
    <t>תלוי פתרון בעיית פרופיל משתמש.</t>
  </si>
  <si>
    <t>האפיון חסר או אינו משקף את התיקון</t>
  </si>
  <si>
    <t>נדרשת הבהרה מהי בדיוק הרשאה ומה יוצג בשדה</t>
  </si>
  <si>
    <t>האפיון חסר או אינו משקף את התיקון</t>
  </si>
  <si>
    <t>מסך 56</t>
  </si>
  <si>
    <t>הצגת/שינוי הודעת מערכת</t>
  </si>
  <si>
    <t>2.3</t>
  </si>
  <si>
    <t>פג תוקף ב- (תאריך) הזנת תאריך בטווח הנתונים המותר (תאריך תקף) הודעת שגיאה תאריך לא תקף</t>
  </si>
  <si>
    <t>ראה הערה 1430</t>
  </si>
  <si>
    <t>אחר</t>
  </si>
  <si>
    <t>ראה תגובה להערה 1430</t>
  </si>
  <si>
    <t>תלוי תשובה להערה אחרת</t>
  </si>
  <si>
    <t>ראה תשובה להערה 1430</t>
  </si>
  <si>
    <t>נסגר</t>
  </si>
  <si>
    <t>מסך 56</t>
  </si>
  <si>
    <t>הצגת/שינוי הודעת מערכת</t>
  </si>
  <si>
    <t>2.3</t>
  </si>
  <si>
    <t>נמחק ב- (תאריך ושעה) מרכיבי זמן מחיקת הודעה (תאריך ושעה) הינם בזמן עתיד הודעת שגיאה שעת תפוגה הינו בעבר</t>
  </si>
  <si>
    <t>ראה הערה 1429</t>
  </si>
  <si>
    <t>אפיון עודכן</t>
  </si>
  <si>
    <t>לא תוקן</t>
  </si>
  <si>
    <t>נסגר</t>
  </si>
  <si>
    <t>מסך 130</t>
  </si>
  <si>
    <t>פירוט; הצג</t>
  </si>
  <si>
    <t>פירוט; הצג
קוד מסך:56</t>
  </si>
  <si>
    <t>מספר 56 משויך למסך "יהצגת/שינוי הודעת מערכת". בהערות ייעשה שימוש במספר 57, לפי מסמך אפיון על</t>
  </si>
  <si>
    <t>טכני</t>
  </si>
  <si>
    <t>אפיון עודכן</t>
  </si>
  <si>
    <t>טעות סופר</t>
  </si>
  <si>
    <t>מקובל</t>
  </si>
  <si>
    <t>נסגר</t>
  </si>
  <si>
    <t>מסך 130</t>
  </si>
  <si>
    <t>פירוט; הצג</t>
  </si>
  <si>
    <t>1.6</t>
  </si>
  <si>
    <t>1.6. מאפיינים
מסך מלא.</t>
  </si>
  <si>
    <t>צריך להיות תיבת דו-שיח (רצוי לא מודאלית)</t>
  </si>
  <si>
    <t>אחר</t>
  </si>
  <si>
    <t>מסך סטנדרטי</t>
  </si>
  <si>
    <t>מקובל</t>
  </si>
  <si>
    <t>נסגר</t>
  </si>
  <si>
    <t>מסך 58</t>
  </si>
  <si>
    <t>הצגת הודעת מערכת למשתמש</t>
  </si>
  <si>
    <t>הצגת הודעת מערכת למשתמש
קוד מסך:58</t>
  </si>
  <si>
    <t>מספר 58 משויך למסך "פירוט; הצג". בהערות ייעשה שימוש במספר 59, לפי מסמך אפיון על</t>
  </si>
  <si>
    <t>טכני</t>
  </si>
  <si>
    <t>אפיון עודכן</t>
  </si>
  <si>
    <t>מקובל</t>
  </si>
  <si>
    <t>נסגר</t>
  </si>
  <si>
    <t>מסך 58</t>
  </si>
  <si>
    <t>הצגת הודעת מערכת למשתמש</t>
  </si>
  <si>
    <t>2.2</t>
  </si>
  <si>
    <t>מחבר  טקסט צ שדה כותרת 
טקסט הודעות מתפרצות טקסט צ שדה כותרת
משתמש יוצר ההודעה טקסט צ הצגת שם המשתמש שיצר את  ההודעה</t>
  </si>
  <si>
    <t>יש להשמיט שדה זה</t>
  </si>
  <si>
    <t>אחר</t>
  </si>
  <si>
    <t>זהו שדה סטנדרטי</t>
  </si>
  <si>
    <t>מקובל</t>
  </si>
  <si>
    <t>נסגר</t>
  </si>
  <si>
    <t>מסך 58</t>
  </si>
  <si>
    <t>הצגת הודעת מערכת למשתמש</t>
  </si>
  <si>
    <t>2.1</t>
  </si>
  <si>
    <t>בטל   יציאה מהמסך והמשך תהליך העבודה במערכת 
צא   יציאה מהמסך והמשך תהליך העבודה במערכת</t>
  </si>
  <si>
    <t>לאור היעדר יכולת לבצע פעולות במסך זה, במה נבדלים לחצנים אלו?</t>
  </si>
  <si>
    <t>בקשה להבהרה</t>
  </si>
  <si>
    <t>אחר</t>
  </si>
  <si>
    <t>אין הבדל בפונקציונאליות שכן ההודעה נועדה לצפייה בלבד. זהו  אופן מסך סטדנרטי של המערכת</t>
  </si>
  <si>
    <t>מקובל</t>
  </si>
  <si>
    <t>נסגר</t>
  </si>
  <si>
    <t>מסך 47</t>
  </si>
  <si>
    <t>חוו"ד לגורם חיצוני</t>
  </si>
  <si>
    <t>1.4</t>
  </si>
  <si>
    <t>חסר</t>
  </si>
  <si>
    <t>"1.4. מסכים/תפריטים מפעילים":
מפגש</t>
  </si>
  <si>
    <t>אפיון עודכן</t>
  </si>
  <si>
    <t>מקובל</t>
  </si>
  <si>
    <t>נסגר</t>
  </si>
  <si>
    <t>מסך 47</t>
  </si>
  <si>
    <t>חוו"ד לגורם חיצוני</t>
  </si>
  <si>
    <t>2.2</t>
  </si>
  <si>
    <t>סיכום מפגש טקסט ר הזנת סיכום למפגש</t>
  </si>
  <si>
    <t>לשנות את הכותרת ל"סיכום והמלצות". לצטט תוכן "המלצות להמשך טיפול לגורמים אחרים" לשדה זה לעריכת המשתמש</t>
  </si>
  <si>
    <t>דרישה חדשה</t>
  </si>
  <si>
    <t>הכותרת שונתה.
דרישה חדשה- הכוונה לציטוט מטבלת המלצות להמשך טיפול?</t>
  </si>
  <si>
    <t>מחלוקת</t>
  </si>
  <si>
    <t>דרישה 2.4.37.2: "המשתמש יוכל/יחוייב לתעד חוות דעת אחת או יותר לגורם חיצוני (למשל מפקדו של המטופל או הרופא המטפל) על בסיס מידע מהמפגש/מהתיק לפי בחירתו, עריכה של המידע והוספת מלל חופשי. "</t>
  </si>
  <si>
    <t>קובץ מחלוקות</t>
  </si>
  <si>
    <t>בחוו"ד למפקד יש לצטט:
1. לעריכה, מהמפגש: 
א. רק את ההמלצות המיועדות לגורמים אחרים (רמה ראשונה בהיררכיית ההמלצות).
ב. גם את פירוט ההמלצה.
בחוו"ד לרופא יש לצטט:
1. לא לעריכה, מהמפגש: תרופות, הוראות רפואיות, אבחנות שסומנו כעיקריות
2. לעריכה, מהמפגש: 
א. רק את ההמלצות המיועדות לגורמים אחרים (רמה ראשונה בהיררכיית ההמלצות).
ב. גם את פירוט ההמלצה.</t>
  </si>
  <si>
    <t>האפיון חסר או אינו משקף את התיקון</t>
  </si>
  <si>
    <t>מסך 47</t>
  </si>
  <si>
    <t>חוו"ד לגורם חיצוני</t>
  </si>
  <si>
    <t>2.2</t>
  </si>
  <si>
    <t>חסר</t>
  </si>
  <si>
    <t xml:space="preserve"> "שדות במסך:
במסך "חוות דעת לרופא" בלבד: תווית טקסט (אפשרי למימוש כשדה מלל חופשי לא-פעיל) שכותרתה "מידע מצוטט מהמפגש" המכילה פריטים הרצ"ב מהמפגש הנוכחי:
1. אבחנות עיקריות
2. תרופות
3. הוראות רפואיות</t>
  </si>
  <si>
    <t>אחר</t>
  </si>
  <si>
    <t>נוגד למה שנדרש בפגישת האפיון 17/07 - המכתב יכלול תמיד את התרופות שרשם המטפל+אבחנות עיקריות+סיכום במלל חופשי</t>
  </si>
  <si>
    <t>תשובה</t>
  </si>
  <si>
    <t>נדרש שדה אחד למלל חופשי וכל הרכיבים הנל אינם לעריכה</t>
  </si>
  <si>
    <t>לא הוצג השדה שנתבקש בהערה.</t>
  </si>
  <si>
    <t>האפיון חסר או אינו משקף את התיקון</t>
  </si>
  <si>
    <t>לא הוצג השדה שנתבקש בהערה.</t>
  </si>
  <si>
    <t>האפיון חסר או אינו משקף את התיקון</t>
  </si>
  <si>
    <t>רוחבי</t>
  </si>
  <si>
    <t>רוחבי</t>
  </si>
  <si>
    <t>לממש יכולת להעתיק, לגזור ולהדביק מלל ורשומות בתוך המערכת בלבד (ללא ייצוא הנתונים ללוח של מערכת ההפעלה)</t>
  </si>
  <si>
    <t>רוחבי</t>
  </si>
  <si>
    <t>חוויית משתמש</t>
  </si>
  <si>
    <t>אחר</t>
  </si>
  <si>
    <t>ניתן לבצע פעולת העתק הדבק סטנדרטיות באמצעות Ctrl+C/V</t>
  </si>
  <si>
    <t>מקובל</t>
  </si>
  <si>
    <t>נסגר</t>
  </si>
  <si>
    <t>מסך 47</t>
  </si>
  <si>
    <t>חוו"ד לגורם חיצוני</t>
  </si>
  <si>
    <t>1.6</t>
  </si>
  <si>
    <t>1.6. מאפיינים
מסך מלא.</t>
  </si>
  <si>
    <t xml:space="preserve"> צריך להיות תיבת דו-שיח (רצוי לא מודאלית) עם אפשרות לשמירה ולביטול ואי-שמירת המידע שהוזן</t>
  </si>
  <si>
    <t>דרישה חדשה</t>
  </si>
  <si>
    <t>מחלוקת</t>
  </si>
  <si>
    <t>דרישה 9.4.1.1: "במסגרת האפיון תוגדר התנהגות המערכת לסוגי המפגש השונים (כ-15-25 סוגים), לרבות סוגי המידע שניתן יהיה לתעד ולהתרשם מהם במסגרת כל סוג מפגש, ולידציות ולוגיקות שיופעלו בכל סוג מפגש.". מוגדרת התנהגות המערכת לגבי סוגי מפגש ברה"ן בהתייחס לרכיב זה.</t>
  </si>
  <si>
    <t>נסגר</t>
  </si>
  <si>
    <t>תדפיס 8</t>
  </si>
  <si>
    <t>חוו"ד לרופא מטפל</t>
  </si>
  <si>
    <t>2.1</t>
  </si>
  <si>
    <t>ת.ז
 מפגש בנוכחות החייל/ת</t>
  </si>
  <si>
    <t>יש להשמיט שדה זה</t>
  </si>
  <si>
    <t>אפיון עודכן</t>
  </si>
  <si>
    <t>מקובל</t>
  </si>
  <si>
    <t>נסגר</t>
  </si>
  <si>
    <t>תדפיס 8</t>
  </si>
  <si>
    <t>חוו"ד לרופא מטפל</t>
  </si>
  <si>
    <t>2.1</t>
  </si>
  <si>
    <t>אבחנות</t>
  </si>
  <si>
    <t>לשנות כותרת שדה זה ל"אבחנות עיקריות"</t>
  </si>
  <si>
    <t>אפיון עודכן</t>
  </si>
  <si>
    <t>מקובל</t>
  </si>
  <si>
    <t>נסגר</t>
  </si>
  <si>
    <t>תדפיס 8</t>
  </si>
  <si>
    <t>חוו"ד לרופא מטפל</t>
  </si>
  <si>
    <t>2.1</t>
  </si>
  <si>
    <t>סיכום מפגש  טקסט הצגת הטקסט שהוזן לסיכום המפגש שדה "סיכום מפגש" ממסך "אירועי עבר והמלצות להמשך"</t>
  </si>
  <si>
    <t>לשנות כותרת שדה זה ל"סיכום והמלצות". לצטט אליו שדה "סיכום והמלצות" מחוות הדעת</t>
  </si>
  <si>
    <t>אפיון עודכן</t>
  </si>
  <si>
    <t>מקובל</t>
  </si>
  <si>
    <t>נסגר</t>
  </si>
  <si>
    <t>תדפיס 8</t>
  </si>
  <si>
    <t>חוו"ד לרופא מטפל</t>
  </si>
  <si>
    <t>2.1</t>
  </si>
  <si>
    <t>חסר</t>
  </si>
  <si>
    <t xml:space="preserve"> "שדות":
"הוראות רפואיות"</t>
  </si>
  <si>
    <t>אפיון עודכן</t>
  </si>
  <si>
    <t>מקובל</t>
  </si>
  <si>
    <t>נסגר</t>
  </si>
  <si>
    <t>תדפיס 8</t>
  </si>
  <si>
    <t>חוו"ד לרופא מטפל</t>
  </si>
  <si>
    <t>2.1</t>
  </si>
  <si>
    <t>מ.ר מספר מספר רופא
מ.ר מומחה מספר מספר רופא מומחה</t>
  </si>
  <si>
    <t>במידה ואין למטפל מספר רישיון להשמיט שדות אלו</t>
  </si>
  <si>
    <t>אפיון עודכן</t>
  </si>
  <si>
    <t>מקובל</t>
  </si>
  <si>
    <t>נסגר</t>
  </si>
  <si>
    <t>תדפיס 8</t>
  </si>
  <si>
    <t>חוו"ד לרופא מטפל</t>
  </si>
  <si>
    <t>2.1</t>
  </si>
  <si>
    <t>שם המטפל טקסט שם פרטי ושם משפחה של המטפל</t>
  </si>
  <si>
    <t>להציג גם פרופיל משתמש</t>
  </si>
  <si>
    <t>אפיון עודכן</t>
  </si>
  <si>
    <t>מקובל</t>
  </si>
  <si>
    <t>נסגר</t>
  </si>
  <si>
    <t>תדפיס 9</t>
  </si>
  <si>
    <t>חוו"ד למפקד</t>
  </si>
  <si>
    <t>1.5</t>
  </si>
  <si>
    <t>"- סודי רפואי -"
-  תדפיס זה מכיל מידע רפואי אישי המוגן לפי חוק. השימוש לצרכים רפואיים בלבד  - 
הצהרת סודיות</t>
  </si>
  <si>
    <t>יש להשמיט שדה זה</t>
  </si>
  <si>
    <t>אפיון עודכן</t>
  </si>
  <si>
    <t>לא תוקן</t>
  </si>
  <si>
    <t>למחוק גם בכותרת עליונה</t>
  </si>
  <si>
    <t>נסגר</t>
  </si>
  <si>
    <t>תדפיס 9</t>
  </si>
  <si>
    <t>חוו"ד למפקד</t>
  </si>
  <si>
    <t>1.3</t>
  </si>
  <si>
    <t>ג חוות דעת הכוללת את סיכום המפגש שהרופא תיעד</t>
  </si>
  <si>
    <t>אין לצטט את סיכום המפגש אלא את השדות הייעודיים במסך "חוות דעת למפקד"</t>
  </si>
  <si>
    <t>אחר</t>
  </si>
  <si>
    <t>נוגד למה שנדרש בפגישת האפיון 17/07 - יכלול רק את שדה הסיכום.</t>
  </si>
  <si>
    <t>תשובה</t>
  </si>
  <si>
    <t>אכן אין לצטט דבר.</t>
  </si>
  <si>
    <t>נסגר</t>
  </si>
  <si>
    <t>תדפיס 9</t>
  </si>
  <si>
    <t>חוו"ד למפקד</t>
  </si>
  <si>
    <t>2.1</t>
  </si>
  <si>
    <t>ת.ז</t>
  </si>
  <si>
    <t>יש להשמיט שדה זה</t>
  </si>
  <si>
    <t>אפיון עודכן</t>
  </si>
  <si>
    <t>מקובל</t>
  </si>
  <si>
    <t>נסגר</t>
  </si>
  <si>
    <t>תדפיס 9</t>
  </si>
  <si>
    <t>חוו"ד למפקד</t>
  </si>
  <si>
    <t>2.1</t>
  </si>
  <si>
    <t>סיכום מפגש טקסט הצגת הטקסט שהוזן לסיכום המפגש שדה "סיכום מפגש" ממסך "אירועי עבר והמלצות להמשך"</t>
  </si>
  <si>
    <t>ראה הערה 1460</t>
  </si>
  <si>
    <t>אפיון עודכן</t>
  </si>
  <si>
    <t>מקובל</t>
  </si>
  <si>
    <t>הגדרת השליפה אכן שונתה אולם הכותרת נותרה בעינה. יש לשנות את הכותרת ל"סיכום והמלצות"</t>
  </si>
  <si>
    <t>האפיון חסר או אינו משקף את התיקון</t>
  </si>
  <si>
    <t>הגדרת השליפה אכן שונתה אולם הכותרת נותרה בעינה. יש לשנות את הכותרת ל"סיכום והמלצות"</t>
  </si>
  <si>
    <t>האפיון חסר או אינו משקף את התיקון</t>
  </si>
  <si>
    <t>תדפיס 9</t>
  </si>
  <si>
    <t>חוו"ד למפקד</t>
  </si>
  <si>
    <t>2.1</t>
  </si>
  <si>
    <t>מ.ר מספר מספר רופא
מ.ר מומחה מספר מספר רופא מומחה</t>
  </si>
  <si>
    <t>ראה הערה 1462</t>
  </si>
  <si>
    <t>אפיון עודכן</t>
  </si>
  <si>
    <t>מקובל</t>
  </si>
  <si>
    <t>נסגר</t>
  </si>
  <si>
    <t>תדפיס 9</t>
  </si>
  <si>
    <t>חוו"ד למפקד</t>
  </si>
  <si>
    <t>2.1</t>
  </si>
  <si>
    <t>שם המטפל טקסט שם פרטי ושם משפחה של המטפל</t>
  </si>
  <si>
    <t>ראה הערה 1463</t>
  </si>
  <si>
    <t>אפיון עודכן</t>
  </si>
  <si>
    <t>מקובל</t>
  </si>
  <si>
    <t>נסגר</t>
  </si>
  <si>
    <t>מסך 114</t>
  </si>
  <si>
    <t>מילוי שאלון</t>
  </si>
  <si>
    <t>1.6</t>
  </si>
  <si>
    <t>1.6. מאפיינים
מסך Pop-up.</t>
  </si>
  <si>
    <t>צריך להיות לא-מודאלי</t>
  </si>
  <si>
    <t>חוויית משתמש</t>
  </si>
  <si>
    <t>תשובה</t>
  </si>
  <si>
    <t>מסך לא מודאלי</t>
  </si>
  <si>
    <t>מקובל</t>
  </si>
  <si>
    <t>נסגר</t>
  </si>
  <si>
    <t>מסך 114</t>
  </si>
  <si>
    <t>מילוי שאלון</t>
  </si>
  <si>
    <t>2.1</t>
  </si>
  <si>
    <t>חסר</t>
  </si>
  <si>
    <t xml:space="preserve"> "1.1. כפתורים במסך":
כפתור לציטוט תשובות מוכנות מראש (לחצן עבור כל סט), 
1. במקרה של ציטוט תשובות מהתיק: 
 א. הוספת לחצן "אישור ללא שינוי" אשר יפעיל תהליך בדומה ללחצן "אישור" אך גם ייתעד את קביעת המשתמש כי התשובות נותרו ללא שינוי. מרגע שינוי תשובה אחת לחצן זה יהפוך ללא פעיל</t>
  </si>
  <si>
    <t>אחר</t>
  </si>
  <si>
    <t>מידע חסר</t>
  </si>
  <si>
    <t>חסר תוכן הערה</t>
  </si>
  <si>
    <t>לא נתקבלה הערה ולא נתקבל מסמך אפיון מעודכן.</t>
  </si>
  <si>
    <t>האפיון חסר או אינו משקף את התיקון</t>
  </si>
  <si>
    <t>נסגר</t>
  </si>
  <si>
    <t>מסך 114</t>
  </si>
  <si>
    <t>מילוי שאלון</t>
  </si>
  <si>
    <t>1.7</t>
  </si>
  <si>
    <t>שרטוט המסך</t>
  </si>
  <si>
    <t>יש להרחיב את המסך, לאפשר גלישת שורות בטור תוכן השאלה, להקצות לטור התשובות וההערות 40% מרוחב הטבלה כ"א</t>
  </si>
  <si>
    <t>חוויית משתמש</t>
  </si>
  <si>
    <t>אחר</t>
  </si>
  <si>
    <t>מידע חסר</t>
  </si>
  <si>
    <t>חסר תוכן הערה</t>
  </si>
  <si>
    <t>לא נתקבלה הערה ולא נתקבל מסמך אפיון מעודכן.</t>
  </si>
  <si>
    <t>האפיון חסר או אינו משקף את התיקון</t>
  </si>
  <si>
    <t>נסגר</t>
  </si>
  <si>
    <t>מסך 114</t>
  </si>
  <si>
    <t>מילוי שאלון</t>
  </si>
  <si>
    <t>2.2</t>
  </si>
  <si>
    <t>חסר</t>
  </si>
  <si>
    <t xml:space="preserve"> "שדות": 
1. במקרה של ציטוט תשובות מהתיק: 
 א. תווית מלל "צוטט משאלון זהה שמולא במסגרת מפגש [סוג מפגש, קישור למפגש] על ידי [פרופיל משתמש], [שם משתמש] ב[מבנה] בתאריך [תאריך] בשעה [שעה] 
 ב. חיווי על אי-שינוי תשובות שצוטטו</t>
  </si>
  <si>
    <t>אחר</t>
  </si>
  <si>
    <t>מידע חסר</t>
  </si>
  <si>
    <t>חסר תוכן הערה</t>
  </si>
  <si>
    <t>לא נתקבלה הערה ולא נתקבל מסמך אפיון מעודכן.</t>
  </si>
  <si>
    <t>האפיון חסר או אינו משקף את התיקון</t>
  </si>
  <si>
    <t>נסגר</t>
  </si>
  <si>
    <t>מסך 114</t>
  </si>
  <si>
    <t>מילוי שאלון</t>
  </si>
  <si>
    <t>2.2</t>
  </si>
  <si>
    <t>חסר</t>
  </si>
  <si>
    <t xml:space="preserve"> "שדות": 
הדגמת שדות מסוג מספר שלם ועשרוני
הדגמת חובת מילוי הערה לפי תשובה
הדגמת שאלה מסוג רשימת ערכים (כיצד נפתחת רשימת הערכים)
חלוקה לקבוצות וכותרת לכל קבוצה. 
אפשרות הסתרת שדה ציון
הדגמת הודעה או התראה בתגובה לתשובה</t>
  </si>
  <si>
    <t>בקשה להבהרה</t>
  </si>
  <si>
    <t>אחר</t>
  </si>
  <si>
    <t>מידע חסר</t>
  </si>
  <si>
    <t>חסר תוכן הערה</t>
  </si>
  <si>
    <t>לא נתקבלה הערה ולא נתקבל מסמך אפיון מעודכן.</t>
  </si>
  <si>
    <t>האפיון חסר או אינו משקף את התיקון</t>
  </si>
  <si>
    <t>לא נתקבלה הערה ולא נתקבל מסמך אפיון מעודכן.</t>
  </si>
  <si>
    <t>האפיון חסר או אינו משקף את התיקון</t>
  </si>
  <si>
    <t>מסך 114</t>
  </si>
  <si>
    <t>מילוי שאלון</t>
  </si>
  <si>
    <t>2.2</t>
  </si>
  <si>
    <t>פיצול שאלון למספר לשוניות נפרדות</t>
  </si>
  <si>
    <t>הרחבה</t>
  </si>
  <si>
    <t>דרישה חדשה</t>
  </si>
  <si>
    <t>מקובל</t>
  </si>
  <si>
    <t>קובץ מחלוקות</t>
  </si>
  <si>
    <t>מסך 118</t>
  </si>
  <si>
    <t>נתוני שאלון</t>
  </si>
  <si>
    <t>1.7</t>
  </si>
  <si>
    <t>שרטוט המסך</t>
  </si>
  <si>
    <t>האם ניתן להעתיק ולהדביק את מלל התשובות והשאלות? כיצד ניתן לייצא את נתוני השאלון?
הדגמת שדות מספר שלם ועשרוני</t>
  </si>
  <si>
    <t>בקשה להבהרה</t>
  </si>
  <si>
    <t>אחר</t>
  </si>
  <si>
    <t>1. לא ניתן להעתיק ולהדביק את מלל התשובות והשאלות.
2. לא ניתן לייצא את נתוני השאלון - דרישה חדשה.</t>
  </si>
  <si>
    <t>תשובה</t>
  </si>
  <si>
    <t>נודה להדגמה חיה של מסך תוצאות שאלון על מנת להתרשם משימושיות מסך זה.
מהן ההצעות לייצוא תשובות השאלון למלל זמין למשתמש? (אכן דרישה חדשה).
הדגמת שדות מספר שלם ועשרוני - נשמח להדגמה.</t>
  </si>
  <si>
    <t>נודה להדגמה חיה של מסך תוצאות שאלון על מנת להתרשם משימושיות מסך זה.
הדגמת שדות מספר שלם ועשרוני - נשמח להדגמה.</t>
  </si>
  <si>
    <t>האפיון חסר או אינו משקף את התיקון</t>
  </si>
  <si>
    <t>נודה להדגמה חיה של מסך תוצאות שאלון על מנת להתרשם משימושיות מסך זה.
הדגמת שדות מספר שלם ועשרוני - נשמח להדגמה.</t>
  </si>
  <si>
    <t>מסך 118</t>
  </si>
  <si>
    <t>נתוני שאלון</t>
  </si>
  <si>
    <t>2.1</t>
  </si>
  <si>
    <t>חסר</t>
  </si>
  <si>
    <t xml:space="preserve"> "שדות במסך":
כותרת: שאלון [פריט מידע]: [כותרת השאלון]
פרטי הזנה: תווית מלל "הוזן במסגרת מפגש [סוג מפגש, קישור למפגש] על ידי [פרופיל משתמש], [שם משתמש] ב[מבנה] בתאריך [תאריך] בשעה [שעה] 
במקרה של ציטוט התשובות ללא שינוי: תווית מלל  "צוטט ללא שינוי משאלון שמולא במסגרת מפגש [סוג מפגש, קישור למפגש] על ידי [פרופיל משתמש], [שם משתמש] ב[מבנה] בתאריך [תאריך] בשעה [שעה] "
ציון השאלון
גרסאות שאלון</t>
  </si>
  <si>
    <t>אחר</t>
  </si>
  <si>
    <t>מידע חסר</t>
  </si>
  <si>
    <t>חסר תוכן הערה</t>
  </si>
  <si>
    <t>לא נתקבלה הערה ולא נתקבל מסמך אפיון מעודכן.</t>
  </si>
  <si>
    <t>האפיון חסר או אינו משקף את התיקון</t>
  </si>
  <si>
    <t>לא נתקבלה הערה ולא נתקבל מסמך אפיון מעודכן.</t>
  </si>
  <si>
    <t>האפיון חסר או אינו משקף את התיקון</t>
  </si>
  <si>
    <t>מסך 118</t>
  </si>
  <si>
    <t>נתוני שאלון</t>
  </si>
  <si>
    <t>1.7</t>
  </si>
  <si>
    <t>שרטוט המסך</t>
  </si>
  <si>
    <t>לצייר את גבולות הטבלה החיצוניים והפנימיים
מספור השאלות
לחצן הדפסה
גלישה שורות בשדות מלל</t>
  </si>
  <si>
    <t>חוויית משתמש</t>
  </si>
  <si>
    <t>אחר</t>
  </si>
  <si>
    <t>מידע חסר</t>
  </si>
  <si>
    <t>חסר תוכן הערה</t>
  </si>
  <si>
    <t>לא נתקבלה הערה ולא נתקבל מסמך אפיון מעודכן.</t>
  </si>
  <si>
    <t>האפיון חסר או אינו משקף את התיקון</t>
  </si>
  <si>
    <t>לא נתקבלה הערה ולא נתקבל מסמך אפיון מעודכן.</t>
  </si>
  <si>
    <t>האפיון חסר או אינו משקף את התיקון</t>
  </si>
  <si>
    <t>מסך 116</t>
  </si>
  <si>
    <t>פרטי שאלון</t>
  </si>
  <si>
    <t>מסמך אפיון מסך
פרטי שאלון
קוד מסך:116</t>
  </si>
  <si>
    <t>לאחר בירור עם החברה לגבי השוני בין מסך popup למסך מלא, והיעדר פער בין מסך זה למסך 118 פרט לעובדה זו, ראה הערה 1476, 1477, 1478</t>
  </si>
  <si>
    <t>אחר</t>
  </si>
  <si>
    <t>מידע חסר</t>
  </si>
  <si>
    <t>חסר תוכן הערה</t>
  </si>
  <si>
    <t>לא נתקבלה הערה ולא נתקבל מסמך אפיון מעודכן.</t>
  </si>
  <si>
    <t>האפיון חסר או אינו משקף את התיקון</t>
  </si>
  <si>
    <t>לא נתקבלה הערה ולא נתקבל מסמך אפיון מעודכן.</t>
  </si>
  <si>
    <t>האפיון חסר או אינו משקף את התיקון</t>
  </si>
  <si>
    <t>מסך 116</t>
  </si>
  <si>
    <t>פרטי שאלון</t>
  </si>
  <si>
    <t>1.6</t>
  </si>
  <si>
    <t>1.6. מאפיינים
מסך POPUP</t>
  </si>
  <si>
    <t>צריך להיות לא-מודאלי</t>
  </si>
  <si>
    <t>חוויית משתמש</t>
  </si>
  <si>
    <t>אחר</t>
  </si>
  <si>
    <t>אכן לא מודאלי</t>
  </si>
  <si>
    <t>מקובל</t>
  </si>
  <si>
    <t>נסגר</t>
  </si>
  <si>
    <t>ניהול נתוני תשתית</t>
  </si>
  <si>
    <t>2.2</t>
  </si>
  <si>
    <t>המשתמש בוחר את הקובץ שברצונו לטעון, כאשר נדרש לשנות את סוג הקובץ ל  (.csv)</t>
  </si>
  <si>
    <t>מה תבנית הקובץ? האם יש סכימה? כיצד מתוחמות מחרוזות בקובץ זה? רצפי escape? מגבלות על הקובץ?</t>
  </si>
  <si>
    <t>בקשה להבהרה</t>
  </si>
  <si>
    <t>אחר</t>
  </si>
  <si>
    <t>אין מבנה סטנדרטי. מבנה הקובץ צריך להיות בהתאם למבנה טבלת התחזוקה.</t>
  </si>
  <si>
    <t>בקשה להבהרת הפתרון</t>
  </si>
  <si>
    <t>מבנה הקובץ אכן תלוי בטבלה, אולם תחביר הקובץ אינו תלוי בטבלה. האם מדובר בתחביר ייחודי לSAP? שאילתות SQL? תבנית CSV של Excel?</t>
  </si>
  <si>
    <t>לא נתקבלה תשובה לשאלה בהערה</t>
  </si>
  <si>
    <t>האפיון חסר או אינו משקף את התיקון</t>
  </si>
  <si>
    <t>לא נתקבלה תשובה לשאלה בהערה</t>
  </si>
  <si>
    <t>האפיון חסר או אינו משקף את התיקון</t>
  </si>
  <si>
    <t>ניהול נתוני תשתית</t>
  </si>
  <si>
    <t>2.2</t>
  </si>
  <si>
    <t xml:space="preserve">. בלחיצה על "ביצוע" המערכת תבצע את הטעינה, בהתאם הטבלה תוצג עם הערכים בעמודות. </t>
  </si>
  <si>
    <t>התמודדות עם שגיאות בתהליך הטעינה? כיצד מטופלות רשומות זהות/בעלות PK זהה לרשומות קיימות? הפיכות הטעינה? אפשרות לטעינה חלקית של הקובץ?</t>
  </si>
  <si>
    <t>בקשה להבהרה</t>
  </si>
  <si>
    <t>אחר</t>
  </si>
  <si>
    <t xml:space="preserve">אין בדיקות לוגיות על הקובץ. </t>
  </si>
  <si>
    <t>לא תוקן</t>
  </si>
  <si>
    <t>יש לתאר את התמודדות המערכת עם מקרי קצה אלו.</t>
  </si>
  <si>
    <t>לא תוארה התמודדות עם מקרי קצה.</t>
  </si>
  <si>
    <t>האפיון חסר או אינו משקף את התיקון</t>
  </si>
  <si>
    <t>לא תוארה התמודדות עם מקרי קצה.</t>
  </si>
  <si>
    <t>האפיון חסר או אינו משקף את התיקון</t>
  </si>
  <si>
    <t>ניהול נתוני תשתית</t>
  </si>
  <si>
    <t>2.3.2</t>
  </si>
  <si>
    <t xml:space="preserve">מנהל מערכת יכול לשייך את המדדים למרפאות השונות. באם נדרש, להתאים מדדים שונים למרפאות שונות. </t>
  </si>
  <si>
    <t>לשייך גם לסוג מפגש</t>
  </si>
  <si>
    <t>דרישה חדשה</t>
  </si>
  <si>
    <t>מדדים יכולים להיות מקושרים ברמת מרפאה (קסטומיזציה).</t>
  </si>
  <si>
    <t>מחלוקת</t>
  </si>
  <si>
    <t>הגדרת מדדים במסגרת הגדרת סוג מפגש נכללת לפי דרישה 9.4.1.1</t>
  </si>
  <si>
    <t>לא תואר קישור לסוג מפגש</t>
  </si>
  <si>
    <t>האפיון חסר או אינו משקף את התיקון</t>
  </si>
  <si>
    <t>לא תואר קישור לסוג מפגש</t>
  </si>
  <si>
    <t>האפיון חסר או אינו משקף את התיקון</t>
  </si>
  <si>
    <t>ניהול נתוני תשתית</t>
  </si>
  <si>
    <t>2.4.1</t>
  </si>
  <si>
    <t xml:space="preserve">מנהל מערכת מגדיר את סוגי המכתבים הרפואיים שיהיו זמינים למשתמש. בנוסף, יכול המשתמש לקבוע האם יש לעקוב אחר קבלת תשובה למכתב בהתאם להגדרות. </t>
  </si>
  <si>
    <t>מבנה נחוץ:
זהות מכתב מזהה מכתב
שם מכתב מלל חופשי
כותרת מכתב מלל חופשי
מלל קבוע מלל חופשי
שאלון למכתב FK לטבלת שאלונים (מרובה)
נמענים אפשריים FK לטבלת נמענים (מרובה)
האם נדרשת תשובה בוליאני</t>
  </si>
  <si>
    <t>דרישה חדשה</t>
  </si>
  <si>
    <t>זהות מכתב - קיים
שם מכתב - קיים
כותרת מכתב - דרישה חדשה
מלל קבוע - דרישה חדשה
שאלון למכתב - דרישה חדשה
נמענים אפשריים - השיוך נעשה בטבלת תחזוקה נפרדת
האם נדרשת תשובה - קיים</t>
  </si>
  <si>
    <t>מחלוקת</t>
  </si>
  <si>
    <t>כותרת מכתב: השם המשמש לתיאור המכתב בפני המשתמשים (בניגוד לשם מכתב המשמש לתחזוקת המערכת מאחורי הקלעים).
מלל קבוע - השמטת ההערה.
שאלון למכתב: במסגרת תכולה 9.3.1.1, ובפגישות האפיון הוגדרו רשימת הרכיבים מהם ניתן לקשר לשאלון, לרבות מכתב רפואי.
לציין כי רכיבים אלו נתבקשו על ידי החברה עצמה במהלך פגישות האפיון.</t>
  </si>
  <si>
    <t>שם מכתב - מכסה גם כותרת מכתב, ככל הנראה אין משמעות לשם מכתב מחוץ להקשר זה.
שאלון - מחלוקת</t>
  </si>
  <si>
    <t>קובץ מחלוקות</t>
  </si>
  <si>
    <t>ניהול נתוני תשתית</t>
  </si>
  <si>
    <t>2.4.3</t>
  </si>
  <si>
    <t>2.4.3. שיוך מכתב רפואי לסוג מפגש 
מנהל המערכת יכול לשייך מכתב רפואי לסוג מפגש שבהם המכתב זמין לבחירת המשתמש.
שם הטרנזקציה SM30
שם הטבלה נמענים למכתב רפואי</t>
  </si>
  <si>
    <t>נראה כי שם הטבלה אינו תואם לתוכנה</t>
  </si>
  <si>
    <t>בקשה להבהרה</t>
  </si>
  <si>
    <t>אחר</t>
  </si>
  <si>
    <t>טעות סופר. עודכן השם הנכון</t>
  </si>
  <si>
    <t>מקובל</t>
  </si>
  <si>
    <t>נסגר</t>
  </si>
  <si>
    <t>ניהול נתוני תשתית</t>
  </si>
  <si>
    <t>2.4.4</t>
  </si>
  <si>
    <t>2.4.4. הגדרת רשימת נמענים למכתב רפואי
מנהל מערכת מגדיר את רשימת הנמענים לבחירה מתוכם המשתמש בוחר נמען/ים אליו מיועד המכתב.</t>
  </si>
  <si>
    <t>הגדרת נמען :
זהות נמען מזהה נמען
שם נמען מלל חופשי
סיווג רשימה (צבאי/אזרחי)
פרטי נמען להדפסה מלל חופשי</t>
  </si>
  <si>
    <t>דרישה חדשה</t>
  </si>
  <si>
    <t>סווג רשימה ופרטי נמען להדפסה</t>
  </si>
  <si>
    <t>מחלוקת</t>
  </si>
  <si>
    <t xml:space="preserve">פרטי נמען להדפסה - נחוצים לצורך תדפיס המכתב (2.4.13.2).
סווג נמען - השמטת הערה
לציין כי רכיבים אלו נתבקשו על ידי החברה עצמה במהלך פגישות האפיון. </t>
  </si>
  <si>
    <t>נסגר</t>
  </si>
  <si>
    <t>ניהול נתוני תשתית</t>
  </si>
  <si>
    <t>2.5.1</t>
  </si>
  <si>
    <t xml:space="preserve">מנהל המערכת יגדיר עבור כל תוכנית מבדק, קרי הסיטואציה (תבנית מצב), את התחנות המכילות אותה. התחנות הן משימות המכילות את פריט המידע הנדרש לתיעוד בתחנה. </t>
  </si>
  <si>
    <t>בכל תחנה נערך מפגש נפרד. כיוון שעל פניו מפגש תחום בסיטואציה בודדת, הרי שיש להגדיר תחנה ברמת הסיטואציה ולא ברמת המשימה (כיוון שתחנות לא יכולות לחלוק את אותו מפגש)</t>
  </si>
  <si>
    <t>בקשה להבהרה</t>
  </si>
  <si>
    <t>אחר</t>
  </si>
  <si>
    <t>1. הדרישה לשינוי אינה הגיונית מכיוון שנדרש לנהל מסך מרכז אשר מציג בכל רגע נתון אילו מהתחנות עבר המטופל.
2. במרפאת סקר, סיטואציה מהווה מסלול בו המטופל צריך לעבור, ולכן לא ניתן להקביל תחנה לסיטואציה. הסיטואציה מאגדת בתוכה את כל התחנות (משימות) שהמטופל צריך לעבור.</t>
  </si>
  <si>
    <t>בקשה להבהרת הפתרון</t>
  </si>
  <si>
    <t>1. דרישה זו עומדת בעינה אך אינה שוללת את העובדה שבכל תחנה מתנהל מפגש בפני עצמו, מתחילתו ועד סופו, עליו חתום מטפל פרטני בודד. צורת המימוש פחות חשובה, חשוב רק לשמר לכל אורך הדרך את ההבחנה הברורה בין הנתונים שהוזנו בתחנות השונות. 
2. בהמשך ל1, הרי שלא תתכן סיטואציה שמתחילה בתחנה אחת וממשיכה בתחנה אחרת. תהליך התיעוד צריך להיות נפרד ולהיסגר בכל תחנה בנפרד. צורת המימוש פחות משנה, כל זמן שתאפשר עמידה בכל הדרישות ותהיה ברורה למשתמשים.</t>
  </si>
  <si>
    <t>קובץ מחלוקות</t>
  </si>
  <si>
    <t>ניהול נתוני תשתית</t>
  </si>
  <si>
    <t>2.5.1</t>
  </si>
  <si>
    <t>שם הטרנזקציה N2WLD
שם הטבלה תבנית מצב</t>
  </si>
  <si>
    <t>לאור הערה 1487, נראה כי אין טעם לדון במבנה הטבלה</t>
  </si>
  <si>
    <t>טכני</t>
  </si>
  <si>
    <t>אחר</t>
  </si>
  <si>
    <t>הטבלה הכרחית להגדרת תוכניות המסלול</t>
  </si>
  <si>
    <t>בקשה להבהרת הפתרון</t>
  </si>
  <si>
    <t>הטבלה הכרחית אולם הדיון עליה יידחה לאחר הגדרת הקשר תחנה - סיטואציה</t>
  </si>
  <si>
    <t>הטבלה המוצגת אינה  מייצגת את הדרישה כמתואר בהערה 1487. נא להציג אפיון תואם לדרישה ובכל אופן הערות למבנה הטבלה יינתנו לאחר סגירת המחלוקת שבהערה 1487.</t>
  </si>
  <si>
    <t>האפיון חסר או אינו משקף את התיקון</t>
  </si>
  <si>
    <t>הטבלה המוצגת אינה  מייצגת את הדרישה כמתואר בהערה 1487. נא להציג אפיון תואם לדרישה ובכל אופן הערות למבנה הטבלה יינתנו לאחר סגירת המחלוקת שבהערה 1487.</t>
  </si>
  <si>
    <t>האפיון חסר או אינו משקף את התיקון</t>
  </si>
  <si>
    <t>ניהול נתוני תשתית</t>
  </si>
  <si>
    <t>2.5.2</t>
  </si>
  <si>
    <t>חסר</t>
  </si>
  <si>
    <t>"פרמטרים להמלצה על תוכנית מבדק:
סוג המאפיין
רשימת בחירה
בחירה מרשימת המאפיינים: גיל, מין, סוג שירות. 
"
להוסיף:
מקצוע
תאריך בדיקה אחרונה בתוכנית
תאריך בדיקה אחרונה בתחנה
אבחנות
תרופות
גורמי סיכון
תוצאות מעבדה</t>
  </si>
  <si>
    <t>אפיון עודכן</t>
  </si>
  <si>
    <t xml:space="preserve">אין משמעות לתאריך בדיקה אחרונה בתוכנית/בתחנה - מדובר על הגדרה של מנהל המערכת ולא על </t>
  </si>
  <si>
    <t>לא תוקן</t>
  </si>
  <si>
    <t>הכוונה לאתר מטופלים שלא עברו את התוכנית/תחנה בפרק זמן מסוים לאחרונה</t>
  </si>
  <si>
    <t>חסר:
תאריך בדיקה אחרונה בתוכנית
תאריך בדיקה אחרונה בתחנה</t>
  </si>
  <si>
    <t>האפיון חסר או אינו משקף את התיקון</t>
  </si>
  <si>
    <t>חסר:
תאריך בדיקה אחרונה בתוכנית
תאריך בדיקה אחרונה בתחנה
רשימת המאפיינים שבהסבר לטבלה אינו זהה לרשימת המאפיינים האפשריים שבהגדרת הטור בטבלה (לדוג'
אבחנות
תרופות
גורמי סיכון
תוצאות מעבדה).</t>
  </si>
  <si>
    <t>האפיון חסר או אינו משקף את התיקון</t>
  </si>
  <si>
    <t>ניהול נתוני תשתית</t>
  </si>
  <si>
    <t>2.6.1</t>
  </si>
  <si>
    <t>לכל שאלה בראיון האנמנסטי ייקבע ערך משקלי ועבור כל תשובה המשויכת לשאלה ייקבע ניקוד. בסיום תיעוד השאלון, המערכת תבצע חישוב של סכום הניקוד של כל התשובות לפי הערך המשקלי שלהן. המערכת תבצע המרה של הסכום המשוקלל שהתקבל לציון קה"ס מחושב ותציג אותו למשתמש בשדה המתאים בשאלון.</t>
  </si>
  <si>
    <t xml:space="preserve">הציון מחושב במסגרת "שאלון קה"ס ייעודי". יש צורך בחישוב גם של ציון ברמת קבוצת שאלות. </t>
  </si>
  <si>
    <t>דרישה חדשה</t>
  </si>
  <si>
    <t>מקובל</t>
  </si>
  <si>
    <t>יש לשים לב כי נדרש קיבוץ ציונים ממספר שאלונים לפי דרישה 9.2.5.1</t>
  </si>
  <si>
    <t>ראיון אנמנסטי יפוצל למספר שאלונים אשר נדרש קיבוץ ציוניהם לחישוב.</t>
  </si>
  <si>
    <t>קובץ מחלוקות</t>
  </si>
  <si>
    <t>מסך 69</t>
  </si>
  <si>
    <t>טעינת קובץ חיצוני</t>
  </si>
  <si>
    <t>1.3</t>
  </si>
  <si>
    <t>חסר</t>
  </si>
  <si>
    <t>פירוט תוצאות הפעולה: מספר הרשומות שנקראו מהקובץ, מספר רשומות שהוטמעו בטבלה, הצלחת/כשלון הכנסת כל רשומה, סיבה לאי הצלחה, זמן הפעולה, כשלון/הצלחת טעינת קובץ</t>
  </si>
  <si>
    <t>[לא נתקבלה הערה]</t>
  </si>
  <si>
    <t>[לא נתקבלה הערה]</t>
  </si>
  <si>
    <t>חסר מידע</t>
  </si>
  <si>
    <t>לא נתקבלה תשובה</t>
  </si>
  <si>
    <t>לא בוצעו השינויים שנתבקשו בהערה.</t>
  </si>
  <si>
    <t>האפיון חסר או אינו משקף את התיקון</t>
  </si>
  <si>
    <t>לא בוצעו השינויים שנתבקשו בהערה.</t>
  </si>
  <si>
    <t>האפיון חסר או אינו משקף את התיקון</t>
  </si>
  <si>
    <t>מסך 69</t>
  </si>
  <si>
    <t>טעינת קובץ חיצוני</t>
  </si>
  <si>
    <t>2.3</t>
  </si>
  <si>
    <t>חסר</t>
  </si>
  <si>
    <t>"בדיקות תקינות":
בדיקת תקינות קובץ</t>
  </si>
  <si>
    <t>[לא נתקבלה הערה]</t>
  </si>
  <si>
    <t>[לא נתקבלה הערה]</t>
  </si>
  <si>
    <t>חסר מידע</t>
  </si>
  <si>
    <t>לא נתקבלה תשובה</t>
  </si>
  <si>
    <t>לא בוצעו השינויים שנתבקשו בהערה.</t>
  </si>
  <si>
    <t>האפיון חסר או אינו משקף את התיקון</t>
  </si>
  <si>
    <t>לא בוצעו השינויים שנתבקשו בהערה.</t>
  </si>
  <si>
    <t>האפיון חסר או אינו משקף את התיקון</t>
  </si>
  <si>
    <t>מסך 69</t>
  </si>
  <si>
    <t>טעינת קובץ חיצוני</t>
  </si>
  <si>
    <t>2.4</t>
  </si>
  <si>
    <t xml:space="preserve">לפי הגדרת מנהל מערכת גישה למסך הכפתור יוצג רק למשתמש שרשאי לתחזק ערכים בטבלאות תחזוקה. </t>
  </si>
  <si>
    <t>יש לחסום את המסך כלל למי שאינו מורשה לתחק ערכים</t>
  </si>
  <si>
    <t>[לא נתקבלה הערה]</t>
  </si>
  <si>
    <t>[לא נתקבלה הערה]</t>
  </si>
  <si>
    <t>חסר מידע</t>
  </si>
  <si>
    <t>לא נתקבלה תשובה</t>
  </si>
  <si>
    <t>נסגר</t>
  </si>
  <si>
    <t>ניהול נתוני תשתית</t>
  </si>
  <si>
    <t>2.1</t>
  </si>
  <si>
    <t>1.1. טבלאות תחזוקה</t>
  </si>
  <si>
    <t>יש לשים לב כי טבלה זו תושפע מההערות למסמכי האפיון ועל כן התייחסותנו אליה אינה סופית</t>
  </si>
  <si>
    <t>הבהרה</t>
  </si>
  <si>
    <t>אחר</t>
  </si>
  <si>
    <t>ההתייחסות לכלל האפיונים צריכה להתקבל עד תום היעד שהוסכם לקבלת הערות - 27.10.2014</t>
  </si>
  <si>
    <t>תשובה</t>
  </si>
  <si>
    <t>ראה גיליון "רשימת טבלאות לתחזוקה"</t>
  </si>
  <si>
    <t>ראה קובץ "רשימת טבלאות לתחזוקה" לטבלאות חסרות ברשימה. עם זאת, בשל היעדר רשימה מסודרת של ישויות במערכת ופרטיהן ושינויים אד-הוק בשל תקלות וכו' ייתכנו שינויים.</t>
  </si>
  <si>
    <t>תשובה לשאלת החברה</t>
  </si>
  <si>
    <t>קישור לפורטל מטופלים באינטרנט</t>
  </si>
  <si>
    <t>1.3</t>
  </si>
  <si>
    <t xml:space="preserve">למשתמש ישנה אפשרות למתן מילוי שאלון עצמי למטופל המשודר למערכת באמצעות ממשק "מדדים ושאלונים למילוי עצמי" אל פורטל המטופלים, כמו כן פורטל המטופלים ישדר למערכת דרך ממשק "בקשות מטופלים ותיעוד עצמי" את בקשות המטופלים שיוצגו כפריט מעקבים ב "תא דואר" במערכת </t>
  </si>
  <si>
    <t>כיצד יתקבלו חזרה התשובות לשאלונים שמילא המטופל?</t>
  </si>
  <si>
    <t>בקשה להבהרה</t>
  </si>
  <si>
    <t>אחר</t>
  </si>
  <si>
    <t>הממשק איננו דו כיווני בנושא השאלונים, מתבצע רק בכיוון אחד של שליחת הרשאה לשאולן מהמערכת אל פורטל המטופלים</t>
  </si>
  <si>
    <t>מקובל</t>
  </si>
  <si>
    <t>הממשק בתכולות האופציונליות מוגדר ככולל "תיעוד עצמי" - כלומר השאלונים והמדדים שאושרו למטופל למילוי. יש צורך בשידור התשובות לשאלון חזרה לCPR. בממשק תואר שדה מלל חופשי להעברת התשובה אולם לא תואר כיצד יועבר השאלון.</t>
  </si>
  <si>
    <t>האפיון חסר או אינו משקף את התיקון</t>
  </si>
  <si>
    <t>הממשק בתכולות האופציונליות מוגדר ככולל "תיעוד עצמי" - כלומר השאלונים והמדדים שאושרו למטופל למילוי. יש צורך בשידור התשובות לשאלון חזרה לCPR. בממשק תואר שדה מלל חופשי להעברת התשובה אולם לא תואר כיצד יועבר השאלון.</t>
  </si>
  <si>
    <t>האפיון חסר או אינו משקף את התיקון</t>
  </si>
  <si>
    <t>קישור לפורטל מטופלים באינטרנט</t>
  </si>
  <si>
    <t>2.2</t>
  </si>
  <si>
    <t>משתמש במערכת מתן מילוי שאלון עצמי למטופל  המשתמש ישייך בטבלת מערכת את השאלונים העצמיים והמטופלים . ראה אפיון טבלה "שיוך שאלון עצמי למטופל"(קוד טבלה 51).</t>
  </si>
  <si>
    <t>היכן מסמך אפיון טבלה זו?</t>
  </si>
  <si>
    <t>בקשה להבהרה</t>
  </si>
  <si>
    <t>אחר</t>
  </si>
  <si>
    <t>טעות סופר- ינתן במסגרת טבלאות התחזוקה במערכת</t>
  </si>
  <si>
    <t>מקובל</t>
  </si>
  <si>
    <t>נסגר</t>
  </si>
  <si>
    <t>קישור לפורטל מטופלים באינטרנט</t>
  </si>
  <si>
    <t>2.3</t>
  </si>
  <si>
    <t>מטופל צפייה בתשובת הבקשה בפורטל המטופל יוכל לצפות בתשובה הבקשה בפורטל המטופלים.</t>
  </si>
  <si>
    <t>כיצד ניתן להמשיך את הטיפול בבקשה זו? האם ישנו קישור בין בקשות?</t>
  </si>
  <si>
    <t>הרחבה</t>
  </si>
  <si>
    <t>דרישה חדשה</t>
  </si>
  <si>
    <t>מקובל</t>
  </si>
  <si>
    <t>נסגר</t>
  </si>
  <si>
    <t>קישור לפורטל מטופלים באינטרנט</t>
  </si>
  <si>
    <t>2.2</t>
  </si>
  <si>
    <t>מערכת בדיקת הרשאה בדיקה האם המשתמש רשאי לתת למטופל את השאלון למילוי עצמי בפורטל.</t>
  </si>
  <si>
    <t>הרשאה זו צריכה לכלול מגבלת פרק זמן למילוי</t>
  </si>
  <si>
    <t>דרישה חדשה</t>
  </si>
  <si>
    <t>לא נמצא בדרישות המכרז</t>
  </si>
  <si>
    <t>השמטת ההערה</t>
  </si>
  <si>
    <t>ימומש דרך תהליכי אצווה.</t>
  </si>
  <si>
    <t>השמטת ההערה</t>
  </si>
  <si>
    <t>תדפיס 15</t>
  </si>
  <si>
    <t>סיכום תיק מלש"ב</t>
  </si>
  <si>
    <t>1.3</t>
  </si>
  <si>
    <t xml:space="preserve">הצגת הפריטים תוצג בסדר יורד (מהישן לחדש) </t>
  </si>
  <si>
    <t>תרתי דסתרי. צריך להיות מהישן לחדש</t>
  </si>
  <si>
    <t>אפיון עודכן</t>
  </si>
  <si>
    <t>בהתאם להערה בוצעו תיקונים  גם אפיון סיכום תיק רפואי ואפיון סיכום תיק ברה"ן</t>
  </si>
  <si>
    <t>מקובל</t>
  </si>
  <si>
    <t>נסגר</t>
  </si>
  <si>
    <t>תדפיס 15</t>
  </si>
  <si>
    <t>סיכום תיק מלש"ב</t>
  </si>
  <si>
    <t>2.1</t>
  </si>
  <si>
    <t>מפגש בנוכחות החייל/ת 
מרפאה 
תאריך ושעת מפגש 
שם המטפל
מ.ר
מ.ר מומחה
חתימה</t>
  </si>
  <si>
    <t>מופק מחוץ למפגש - לא רלוונטי. יש להשמיט שדה זה</t>
  </si>
  <si>
    <t>אפיון עודכן</t>
  </si>
  <si>
    <t>מקובל</t>
  </si>
  <si>
    <t>נסגר</t>
  </si>
  <si>
    <t>תדפיס 15</t>
  </si>
  <si>
    <t>סיכום תיק מלש"ב</t>
  </si>
  <si>
    <t>2.1</t>
  </si>
  <si>
    <t>הרגישות</t>
  </si>
  <si>
    <t>לשנות כותרת ל"גורם רגישות", לציין את שם הגורם ולא את הקוד</t>
  </si>
  <si>
    <t>אפיון עודכן</t>
  </si>
  <si>
    <t>מקובל</t>
  </si>
  <si>
    <t>נסגר</t>
  </si>
  <si>
    <t>תדפיס 15</t>
  </si>
  <si>
    <t>סיכום תיק מלש"ב</t>
  </si>
  <si>
    <t>2.1</t>
  </si>
  <si>
    <t>תיאור הרגישות</t>
  </si>
  <si>
    <t>לשנות את הכותרת ל"התבטאות"</t>
  </si>
  <si>
    <t>אחר</t>
  </si>
  <si>
    <t>בהמשך להערה 1501 - שם הרגישות הינו תאור הרגישות - לא מובן מה התוכן שיוצג תחת "התבטאות"</t>
  </si>
  <si>
    <t>תשובה</t>
  </si>
  <si>
    <t>מבנה רשומת רגישות:
גורם רגישות: טבלה פנימית (מבוססת קודקס תרופות ואבחנות רלוונטיות).
התבטאות: אבחנה
פירוט: מלל חופשי</t>
  </si>
  <si>
    <t>נסגר</t>
  </si>
  <si>
    <t>תדפיס 15</t>
  </si>
  <si>
    <t>סיכום תיק מלש"ב</t>
  </si>
  <si>
    <t>2.1</t>
  </si>
  <si>
    <t>הרגלים
תאריך התחלה
הרגל
תיאור ההרגל</t>
  </si>
  <si>
    <t>בהתאם למבנה טבלת הרגלים:
כותרת הרגל
שנת התחלה
שנת סיום
פירוט</t>
  </si>
  <si>
    <t>אפיון עודכן</t>
  </si>
  <si>
    <t>בהתאם לאפיון טבלת הרגלים</t>
  </si>
  <si>
    <t>מקובל</t>
  </si>
  <si>
    <t>נסגר</t>
  </si>
  <si>
    <t>תדפיס 15</t>
  </si>
  <si>
    <t>סיכום תיק מלש"ב</t>
  </si>
  <si>
    <t>2.1</t>
  </si>
  <si>
    <t>תולדות משפחה
אירוע
קרבת משפחה
גיל
תאריך התחלה</t>
  </si>
  <si>
    <t>בהתאם למבנה טבלת תולדות משפחה:
מחלה
קרבת משפחה
גיל התבטאות
פירוט</t>
  </si>
  <si>
    <t>אפיון עודכן</t>
  </si>
  <si>
    <t>ממתין לתשובה ממיכל</t>
  </si>
  <si>
    <t>מקובל</t>
  </si>
  <si>
    <t>נסגר</t>
  </si>
  <si>
    <t>תדפיס 15</t>
  </si>
  <si>
    <t>סיכום תיק מלש"ב</t>
  </si>
  <si>
    <t>2.1</t>
  </si>
  <si>
    <t>חסר</t>
  </si>
  <si>
    <t xml:space="preserve"> "שדות":
להוסיף כותרת "בדיקות ראיה" מעל לכותרת "אישיהרה"</t>
  </si>
  <si>
    <t>אפיון עודכן</t>
  </si>
  <si>
    <t>מקובל</t>
  </si>
  <si>
    <t>נסגר</t>
  </si>
  <si>
    <t>תדפיס 15</t>
  </si>
  <si>
    <t>סיכום תיק מלש"ב</t>
  </si>
  <si>
    <t>2.1</t>
  </si>
  <si>
    <t>בדיקת חדות ראיה
סוג המדד 
סוג בדיקת חדות ראיה</t>
  </si>
  <si>
    <t>להציב מקום עבור ימין ושמאל</t>
  </si>
  <si>
    <t>אחר</t>
  </si>
  <si>
    <t>מוגדר כשני מדדים נפרדים - יוצגו בנפרד</t>
  </si>
  <si>
    <t>מקובל</t>
  </si>
  <si>
    <t>1. מרחק וציון הינם חלק ממדד "בדיקת חדות ראיה Jager".
2. לאור מנגנון המדדים שהוצג יש להציג את כל המדדים שהוזנו במבנה מסוג ל"ג (בהתאם לשאר הגדרות השליפה שהוגדרו עבור סיכום התיק).
3. כיצד יובחן המופע של צד ימין מהמופע של צד שמאל? לאור הפתרון שהוצע יש להוסיף שדה "צד" שיאפיין את רשומת המדד ושיהווה חלק אינטגרלי ממנה.</t>
  </si>
  <si>
    <t>האפיון חסר או אינו משקף את התיקון</t>
  </si>
  <si>
    <t>1. מרחק וציון הינם חלק ממדד "בדיקת חדות ראיה Jager".
2. לאור מנגנון המדדים שהוצג יש להציג את כל המדדים שהוזנו במבנה מסוג ל"ג (בהתאם לשאר הגדרות השליפה שהוגדרו עבור סיכום התיק).
3. כיצד יובחן המופע של צד ימין מהמופע של צד שמאל? לאור הפתרון שהוצע יש להוסיף שדה "צד" שיאפיין את רשומת המדד ושיהווה חלק אינטגרלי ממנה.</t>
  </si>
  <si>
    <t>האפיון חסר או אינו משקף את התיקון</t>
  </si>
  <si>
    <t>תדפיס 15</t>
  </si>
  <si>
    <t>סיכום תיק מלש"ב</t>
  </si>
  <si>
    <t>2.1</t>
  </si>
  <si>
    <t>מספר הפעמים שכל מדד יוצג יהיה בהתאם למספר התיעודים של המדד למטופל</t>
  </si>
  <si>
    <t>יש להציג את תאריך ומבנה כל מופע</t>
  </si>
  <si>
    <t>אפיון עודכן</t>
  </si>
  <si>
    <t>מקובל</t>
  </si>
  <si>
    <t>נסגר</t>
  </si>
  <si>
    <t>תדפיס 15</t>
  </si>
  <si>
    <t>סיכום תיק מלש"ב</t>
  </si>
  <si>
    <t>2.1</t>
  </si>
  <si>
    <t>בדיקות שתן</t>
  </si>
  <si>
    <t>לשנות את הכותרת ל"בדיקת שתן סקירה"</t>
  </si>
  <si>
    <t>אפיון עודכן</t>
  </si>
  <si>
    <t>מקובל</t>
  </si>
  <si>
    <t>נסגר</t>
  </si>
  <si>
    <t>תדפיס 15</t>
  </si>
  <si>
    <t>סיכום תיק מלש"ב</t>
  </si>
  <si>
    <t>2.1</t>
  </si>
  <si>
    <t>קוד ICD 
תיאור האבחנה
תאריך תיעוד האבחנה
צד
הערה
עיקרית</t>
  </si>
  <si>
    <t>יש להציג את מלוא מאפייני האבחנה לרבות:
שלושת מיפויי הקודים (במקום שדה "קוד ICD):
1. ICD-9
2. ICD-10
3. SNOMED
וודאות אבחנה
נסיבות פגיעה</t>
  </si>
  <si>
    <t>אחר</t>
  </si>
  <si>
    <t>עודכן:
1. ICD-9
2. ICD-10
3. SNOMED
4. וודאות אבחנה
נסיבות פגיעה - שדה אינו קיים בדרישות</t>
  </si>
  <si>
    <t>לא תוקן</t>
  </si>
  <si>
    <t>נשלח בדוא"ל לאיל ב27/8/2014:
"5. חיווי הזנת שדות נוספים:
5.1 צד: לא ניתן, ניתן, נדרש. 
5.2 וודאות אבחנה: לא ניתן, ניתן, נדרש. 
5.3 נסיבות פגיעה: לא ניתן, ניתן, נדרש. "</t>
  </si>
  <si>
    <t>נסגר</t>
  </si>
  <si>
    <t>תדפיס 15</t>
  </si>
  <si>
    <t>סיכום תיק מלש"ב</t>
  </si>
  <si>
    <t>2.1</t>
  </si>
  <si>
    <t>שם התרופה
מינון
יח' מינון
תדירות
תאריך תחילת ההוראה
תוקף
יח' תוקף</t>
  </si>
  <si>
    <t>לאור הערה 622 יש להציג את השדות הבאים:
1. זהות תרופה (שם מסחרי)
2. דרך מתן
3. מנה:
a. מספר
b. יחידת מנה
4. תדירות מנה:
a. מספר
b. יחידת זמן
5. משך:
a. מספר
b. יחידת זמן
6. קביעות (רגיל, קבוע, לפי הצורך, מרשם קצוב ממרשם קבוע)
10. חיווי בוליאני: "דיווח על שימוש בתרופה" 
11. "תזמון שימוש"
עבור מרשמים קבועים יש להציג גם את התאריך האחרון בו יוצר מרשם קצוב ממרשם קבוע זה</t>
  </si>
  <si>
    <t>אחר</t>
  </si>
  <si>
    <t>1- אופיין בהתאם לדרישות המכרז, העמודות: זהות תרופה, דרך מתן, מנה (מינון), יחידת מנה (יח. מינון), תדירות (מספר, יח. זמן), משך, יח.משך, קביעות(לא ברור  - רשם קצוב ממרשם קבוע) ת.התחלת תוקף, ת.סיום תוקף
2- דרישה חדשה לעמודות: חיווי המלצה, חיווי מרשם לבן, חיווי דיוח על שימוש בתרופה ולוגיקת שדה, תאריך שימוש ולוגיקת שדה, סיבה + פירוט תום שימוש, מרשם מקור.
ראה סעיף 2.4.17.5</t>
  </si>
  <si>
    <t>מחלוקת</t>
  </si>
  <si>
    <t>לא מופיעה כאן דרישה לחיווי המלצה. הנושא קיבל מענה בתשובה להערה 622.</t>
  </si>
  <si>
    <t>חסר:
דרך מתן
קביעות
פירוט תדירות לפי ערך מספרי ויחידת תדירות
חיווי על דיווח חיצוני על שימוש בתרופה</t>
  </si>
  <si>
    <t>האפיון חסר או אינו משקף את התיקון</t>
  </si>
  <si>
    <t>חסר:
דרך מתן
קביעות
פירוט תדירות לפי ערך מספרי ויחידת תדירות
חיווי על דיווח חיצוני על שימוש בתרופה</t>
  </si>
  <si>
    <t>האפיון חסר או אינו משקף את התיקון</t>
  </si>
  <si>
    <t>תדפיס 15</t>
  </si>
  <si>
    <t>סיכום תיק מלש"ב</t>
  </si>
  <si>
    <t>2.3</t>
  </si>
  <si>
    <t>•  מהו "פולמוס", האם הוא מדד (במידה וכן, המדד אינו מופיע בנספח המדדים)?</t>
  </si>
  <si>
    <t>המדובר בבדיקת פונדוס (בדיקת קרקעית העין), אחד מרכיבי מסך בדיקות סקר בל"ג.</t>
  </si>
  <si>
    <t>הבהרה</t>
  </si>
  <si>
    <t>אחר</t>
  </si>
  <si>
    <t xml:space="preserve">לא הועבר ברשימת המדדים/מרכיבי מסך סקר בל"ג </t>
  </si>
  <si>
    <t>תשובה</t>
  </si>
  <si>
    <t>לא צריך להיות מדד - חיווי תקינות בוליאני עם פירוט במלל חופשי</t>
  </si>
  <si>
    <t>לא תואר מדד זה במסמך האפיון.</t>
  </si>
  <si>
    <t>האפיון חסר או אינו משקף את התיקון</t>
  </si>
  <si>
    <t>לא תואר מדד זה במסמך האפיון.</t>
  </si>
  <si>
    <t>האפיון חסר או אינו משקף את התיקון</t>
  </si>
  <si>
    <t>תדפיס 15</t>
  </si>
  <si>
    <t>סיכום תיק מלש"ב</t>
  </si>
  <si>
    <t>2.3</t>
  </si>
  <si>
    <t>• מהם "תולדות הנבדק", מהיכן מגיעים הנתונים?</t>
  </si>
  <si>
    <t>שאלון תולדות נבדק מתוך מסך תולדות נבדק בל"ג. יש לצטט את הגרסה האחרונה עם תאריך הזנתה</t>
  </si>
  <si>
    <t>הבהרה</t>
  </si>
  <si>
    <t>אפיון עודכן</t>
  </si>
  <si>
    <t>מקובל</t>
  </si>
  <si>
    <t>נסגר</t>
  </si>
  <si>
    <t>תדפיס 15</t>
  </si>
  <si>
    <t>סיכום תיק מלש"ב</t>
  </si>
  <si>
    <t>2.3</t>
  </si>
  <si>
    <t>• מהם "בדיקות נוספות (שם בדיקה, תוצאה, תאריך)" , באילו בדיקות מדובר?</t>
  </si>
  <si>
    <t>רכיב "בדיקות נוספות להזנה ידנית" ממסך "בדיקה גופנית בל"ג" יש לצטט את הגרסה האחרונה עם תאריך הזנתה</t>
  </si>
  <si>
    <t>הבהרה</t>
  </si>
  <si>
    <t>אפיון עודכן</t>
  </si>
  <si>
    <t>מקובל</t>
  </si>
  <si>
    <t>נסגר</t>
  </si>
  <si>
    <t>תדפיס 15</t>
  </si>
  <si>
    <t>סיכום תיק מלש"ב</t>
  </si>
  <si>
    <t>2.1</t>
  </si>
  <si>
    <t>סיכום ועדה רפואית
תאריך 
מהלך ודיון
חברי הועדה הרפואית
תפקיד
מספר אישי
שם ושם משפחה
פרופיל
פרופיל
הערה
חודשי זמניות
תאריך קביעת כושר
סעיפי ליקוי
קוד
תאור סעיף הליקוי
תאריך תיעוד
סוג
הערה</t>
  </si>
  <si>
    <t>יש לצטט את המופע האחרון עם תאריך הזנתו</t>
  </si>
  <si>
    <t>אחר</t>
  </si>
  <si>
    <t>כך אופיין</t>
  </si>
  <si>
    <t>בקשה להבהרת הפתרון</t>
  </si>
  <si>
    <t>לא נמצא במסמך האפיון. נשמח להפניה</t>
  </si>
  <si>
    <t>נסגר</t>
  </si>
  <si>
    <t>תדפיס 14</t>
  </si>
  <si>
    <t>סיכום תיק ברה"ן</t>
  </si>
  <si>
    <t>1.2</t>
  </si>
  <si>
    <t>התדפיס מציג את כלל פרטי המידע הרלוונטים לתיק הרפואי של המטופל</t>
  </si>
  <si>
    <t>תיק הברה"ן של המטופל</t>
  </si>
  <si>
    <t>הבהרה</t>
  </si>
  <si>
    <t>אפיון עודכן</t>
  </si>
  <si>
    <t>מקובל</t>
  </si>
  <si>
    <t>נסגר</t>
  </si>
  <si>
    <t>תדפיס 14</t>
  </si>
  <si>
    <t>סיכום תיק ברה"ן</t>
  </si>
  <si>
    <t>2.1</t>
  </si>
  <si>
    <t>מפגש בנוכחות החייל/ת 
מרפאה 
תאריך ושעת מפגש 
שם המטפל
מ.ר
מ.ר מומחה
חתימה</t>
  </si>
  <si>
    <t>ראה הערה 1500</t>
  </si>
  <si>
    <t>אפיון עודכן</t>
  </si>
  <si>
    <t>מקובל</t>
  </si>
  <si>
    <t>נסגר</t>
  </si>
  <si>
    <t>תדפיס 14</t>
  </si>
  <si>
    <t>סיכום תיק ברה"ן</t>
  </si>
  <si>
    <t>2.1</t>
  </si>
  <si>
    <t>סיכום תיק מלש"ב</t>
  </si>
  <si>
    <t>לתקן ל"סיכום תיק ברה"ן"</t>
  </si>
  <si>
    <t>אפיון עודכן</t>
  </si>
  <si>
    <t>מקובל</t>
  </si>
  <si>
    <t>נסגר</t>
  </si>
  <si>
    <t>תדפיס 14</t>
  </si>
  <si>
    <t>סיכום תיק ברה"ן</t>
  </si>
  <si>
    <t>2.1</t>
  </si>
  <si>
    <t>קוד ICD
תיאור האבחנה
תאריך תיעוד האבחנה
צד
הערה
עיקרית</t>
  </si>
  <si>
    <t>ראה הערה 1509</t>
  </si>
  <si>
    <t>אחר</t>
  </si>
  <si>
    <t>עודכן:
1. ICD-9
2. ICD-10
3. SNOMED
4. וודאות אבחנה
נסיבות פגיעה - שדה אינו קיים בדרישות</t>
  </si>
  <si>
    <t>לא תוקן</t>
  </si>
  <si>
    <t>נשלח בדוא"ל לאיל ב27/8/2014:
"5. חיווי הזנת שדות נוספים:
5.1 צד: לא ניתן, ניתן, נדרש. 
5.2 וודאות אבחנה: לא ניתן, ניתן, נדרש. 
5.3 נסיבות פגיעה: לא ניתן, ניתן, נדרש. "</t>
  </si>
  <si>
    <t>תשובה לשאלה בקובץ דיונים: הוסף שדה נסיבות פגיעה. רשימת ערכים אפשריים - רשימה מתוחזקת</t>
  </si>
  <si>
    <t>תשובה לשאלת החברה</t>
  </si>
  <si>
    <t>תדפיס 14</t>
  </si>
  <si>
    <t>סיכום תיק ברה"ן</t>
  </si>
  <si>
    <t>2.1</t>
  </si>
  <si>
    <t>מספר הפניה</t>
  </si>
  <si>
    <t>יש להשמיט שדה זה</t>
  </si>
  <si>
    <t>אפיון עודכן</t>
  </si>
  <si>
    <t>מקובל</t>
  </si>
  <si>
    <t>נסגר</t>
  </si>
  <si>
    <t>תדפיס 14</t>
  </si>
  <si>
    <t>סיכום תיק ברה"ן</t>
  </si>
  <si>
    <t>2.1</t>
  </si>
  <si>
    <t>חסר</t>
  </si>
  <si>
    <t>"הפניות פתוחות":
להוסיף לטבלה
סוג שירות</t>
  </si>
  <si>
    <t>אפיון עודכן</t>
  </si>
  <si>
    <t>מקובל</t>
  </si>
  <si>
    <t>נסגר</t>
  </si>
  <si>
    <t>תדפיס 14</t>
  </si>
  <si>
    <t>סיכום תיק ברה"ן</t>
  </si>
  <si>
    <t>2.1</t>
  </si>
  <si>
    <t>מפנה טקסט גורם מפנה</t>
  </si>
  <si>
    <t>להוסיף גם פרופיל משתמש ומבנה</t>
  </si>
  <si>
    <t>אפיון עודכן</t>
  </si>
  <si>
    <t>ע"פ סטנדרט מערכת מוצג VMA בלבד (שם משתמש)
מבנה - עודכן</t>
  </si>
  <si>
    <t>לא תוקן</t>
  </si>
  <si>
    <t>אנו זקוקים גם לפרופיל משתמש</t>
  </si>
  <si>
    <t>תלוי בפתרון בעיית פרופיל משתמש</t>
  </si>
  <si>
    <t>האפיון חסר או אינו משקף את התיקון</t>
  </si>
  <si>
    <t>ראה הערה 849 לדיון בהבהרת השלכות ריבוי משתמשים על הצגת פרופיל משתמש במסגרת שם משתמש.</t>
  </si>
  <si>
    <t>האפיון חסר או אינו משקף את התיקון</t>
  </si>
  <si>
    <t>ניהול נתוני תשתית</t>
  </si>
  <si>
    <t>1.3</t>
  </si>
  <si>
    <t>חסר</t>
  </si>
  <si>
    <t>"מנהל המערכת יגדיר ויבצע את ניהול טבלאות התחזוקה והפרמטרים במערכת בנושאים: מדדים, מכתבים רפואיים, תחנות במכון סקר, ציו קה"ס. באמצעות טרנזקציות שונות יכול לגשת מנהל המערכת לביצוע פעולות תחזוקה שונות"
יש צורך במסכי תחזוקת המערכת לעבודה של מנהל מערכת.</t>
  </si>
  <si>
    <t>אחר</t>
  </si>
  <si>
    <t>ראה אפיון חיסיון רפואי - מסך הגדרת תיק רגיש: מוצגת טבלת תחזוקה. כלל טבלאות התחזוקה מוצגות באופן דומה. לא ניתן להעביר צילומי מסך של כל טבלאות המערכת.</t>
  </si>
  <si>
    <t>בקשה להבהרת הפתרון</t>
  </si>
  <si>
    <t>לא נמצא במסמך האפיון צילום מסך. כמו כן לא ברורה צורת העבודה - האם כתיבה ישירות לטבלאות עצמן? האם ישנה לוגיקה המתרגמת את שמות הטבלאות, טורים וטרנזאקציות בDB לשמות משמעותיים? האם ישנה לוגיקה המנפה רשומות לא פעילות, מונעת הזנת ערכים לא חוקיים וכו'? יש לשים לב כי מנהל מערכת אינו מתכנת</t>
  </si>
  <si>
    <t>לא ברורה עדיין צורת העבודה: האם כתיבה ישירות לטבלאות עצמן? האם ישנה לוגיקה המתרגמת את שמות הטבלאות, טורים וטרנזאקציות בDB לשמות משמעותיים? האם ישנה לוגיקה המנפה רשומות לא פעילות, מונעת הזנת ערכים לא חוקיים וכו'?  במהלך הדיונים נמסר רק על קיום כלי בשם DWS, ללא כל פירוט נוסף, אך כלי זה למיטב הבנתינו הוא מחולל יישומים. מה יהיה הפתרון שיחולל בעזרתו? יש לשים לב כי מנהל מערכת אינו מתכנת.</t>
  </si>
  <si>
    <t>האפיון חסר או אינו משקף את התיקון</t>
  </si>
  <si>
    <t>לא ברורה עדיין צורת העבודה: האם כתיבה ישירות לטבלאות עצמן? האם ישנה לוגיקה המתרגמת את שמות הטבלאות, טורים וטרנזאקציות בDB לשמות משמעותיים? האם ישנה לוגיקה המנפה רשומות לא פעילות, מונעת הזנת ערכים לא חוקיים וכו'?  במהלך הדיונים נמסר רק על קיום כלי בשם DWS, ללא כל פירוט נוסף, אך כלי זה למיטב הבנתינו הוא מחולל יישומים. מה יהיה הפתרון שיחולל בעזרתו? יש לשים לב כי מנהל מערכת אינו מתכנת.</t>
  </si>
  <si>
    <t>האפיון חסר או אינו משקף את התיקון</t>
  </si>
  <si>
    <t>תדפיס 14</t>
  </si>
  <si>
    <t>סיכום תיק ברה"ן</t>
  </si>
  <si>
    <t>2.1</t>
  </si>
  <si>
    <t>חסר</t>
  </si>
  <si>
    <t>"נתוני מפגש אחרון":
להוסיף:
רקע להפניה
סיבות פניה
תולדות הבעיה
פריטים שסומנו לציטוט בראיון אנמנסטי</t>
  </si>
  <si>
    <t>דרישה חדשה</t>
  </si>
  <si>
    <t>1. רקע להפניה - עודכן.
2.   "סיבת הפניה" - שדה לא קיים בסיכום ברה"ן. 
3.  "תולדות הבעיה" - עודכן.
4. "פריטים שסומנו לציטוט בראיון אנמנסטי" - דרישה חדשה. לא מוכר תהליך של פריטים שיסומנו לציטוט מראיון אנמנסטי</t>
  </si>
  <si>
    <t>מחלוקת</t>
  </si>
  <si>
    <t>תולדות הבעיה, רקע להפניה - תוקן כמבוקש
"סיבת פניה" - שדה  "סיבות פניית המטופל" (מסוג טבלה למילוי, ראה הערה 2029) במסמך אפיון "מסך פרטי פנייה ואנמנזה"
פריטים לציטוט מראיון אנמנסטי - אכן CR, אולם במידה ויתקבל - אנא לצטט פריטים אלו כאן.</t>
  </si>
  <si>
    <t>האפיון חסר או אינו משקף את התיקון</t>
  </si>
  <si>
    <t>תולדות הבעיה, רקע להפניה - תוקן כמבוקש
"סיבת פניה" - שדה  "סיבות פניית המטופל" (מסוג טבלה למילוי, ראה הערה 2029) במסמך אפיון "מסך פרטי פנייה ואנמנזה"
פריטים לציטוט מראיון אנמנסטי - אכן CR, אולם במידה ויתקבל - אנא לצטט פריטים אלו כאן.</t>
  </si>
  <si>
    <t>האפיון חסר או אינו משקף את התיקון</t>
  </si>
  <si>
    <t>תדפיס 14</t>
  </si>
  <si>
    <t>סיכום תיק ברה"ן</t>
  </si>
  <si>
    <t>אנמנזה</t>
  </si>
  <si>
    <t>לא רלוונטי למפגש ברה"ן. יש להשמיט שדה זה</t>
  </si>
  <si>
    <t>אפיון עודכן</t>
  </si>
  <si>
    <t>מקובל</t>
  </si>
  <si>
    <t>נסגר</t>
  </si>
  <si>
    <t>תדפיס 14</t>
  </si>
  <si>
    <t>סיכום תיק ברה"ן</t>
  </si>
  <si>
    <t>שם התרופה
מינון
יח' מינון
תדירות
תאריך תחילת ההוראה
תוקף
יח' תוקף</t>
  </si>
  <si>
    <t>ראה הערה 1510</t>
  </si>
  <si>
    <t>אחר</t>
  </si>
  <si>
    <t>ראה הערה 1510</t>
  </si>
  <si>
    <t>תלוי תשובה להערה אחרת</t>
  </si>
  <si>
    <t>ראה תשובה להערה 1510</t>
  </si>
  <si>
    <t>חסר:
דרך מתן
קביעות
פירוט תדירות לפי ערך מספרי ויחידת תדירות</t>
  </si>
  <si>
    <t>האפיון חסר או אינו משקף את התיקון</t>
  </si>
  <si>
    <t>הרשאות - יכול להפיק רק מטפל עם הרשאה שתעד מפגשים למטופל זה
מבנה הנתונים והשדות כפי שפורט בגיליון שדות לסיכום תיק ברה"ן במסמך זה והועבר בעבר</t>
  </si>
  <si>
    <t>האפיון חסר או אינו משקף את התיקון</t>
  </si>
  <si>
    <t>תדפיס 14</t>
  </si>
  <si>
    <t>סיכום תיק ברה"ן</t>
  </si>
  <si>
    <t>2.3</t>
  </si>
  <si>
    <t xml:space="preserve">•  מהם "תולדות הבעיה", מהיכן מגיעים הנתונים? </t>
  </si>
  <si>
    <t>רכיב  "תולדות הבעיה" בראיון אנמנסטי</t>
  </si>
  <si>
    <t>הבהרה</t>
  </si>
  <si>
    <t>אפיון עודכן</t>
  </si>
  <si>
    <t>מקובל</t>
  </si>
  <si>
    <t>נסגר</t>
  </si>
  <si>
    <t>תדפיס 14</t>
  </si>
  <si>
    <t>סיכום תיק ברה"ן</t>
  </si>
  <si>
    <t>2.3</t>
  </si>
  <si>
    <t>• מהם "פריטים שסומנו לציטוט בראיון אנמנסטי", מהיכן מגיעים הנתונים?</t>
  </si>
  <si>
    <t>בראיון אנמנסטי ישנה יכולת לסמן כל פריט האם לציטוט. יש לאסוף פריטים אלו</t>
  </si>
  <si>
    <t>הבהרה</t>
  </si>
  <si>
    <t>דרישה חדשה</t>
  </si>
  <si>
    <t>לא מוכר תהליך של פריטים שיסומנו לציטוט מראיון אנמנסטי</t>
  </si>
  <si>
    <t>מקובל</t>
  </si>
  <si>
    <t>נדון בפגישת האפיון.</t>
  </si>
  <si>
    <t>אכן CR אך במידה וימומש - נא לצטט את השדה.</t>
  </si>
  <si>
    <t>לתשומת לב החברה</t>
  </si>
  <si>
    <t>דרישות רוחביות להתרשמות ממידע רפואי</t>
  </si>
  <si>
    <t>1.3</t>
  </si>
  <si>
    <t>חסר</t>
  </si>
  <si>
    <t>"מסמך זה מגדיר את הנתונים הרגישים אשר נדרש לערבל טרם העתקתם."
1. בדיקת הצפנת (דריסה) של שדות טקטסואלים 
2. בדיקת צירופים דמוגרפיים על פי כמות ויכולת שחזור
3. בדיקת התפלגויות שדות מפתח לאי-אפשור שחזור תמונה כוללת על מצב היארעות הרפואה בצה"ל 
יש לבצע מבחני אנונימיזציה על הנתונים במדור תחקור ולקבל את אישורם לפחות 10 ימים טרם ההעברה המתוכננת. ייתכן כי בעקבות מבחנים אלו יעלה הצורך לשנות את פרוטוקול ערבול הנתונים</t>
  </si>
  <si>
    <t>דרישה חדשה</t>
  </si>
  <si>
    <t>1. שם המסמך הוא "מנגנון ערבול נתונים" ולא דרישות רוחביות....
2. עפ"י המכרז בסעיף 4.9.3 אנו מחוייבים לפיתוח מנגנון הערבול בלבד</t>
  </si>
  <si>
    <t>מחלוקת</t>
  </si>
  <si>
    <t>1. זה השם המופיע במסמך עצמו.
מבחני האנונימיזציה לא מוטלים עליכם אך עליכם לקבל אישור המבוסס על מבחנים אלו טרם ייצוא המידע.</t>
  </si>
  <si>
    <t>קובץ מחלוקות</t>
  </si>
  <si>
    <t>דרישות רוחביות להתרשמות ממידע רפואי</t>
  </si>
  <si>
    <t>2.1</t>
  </si>
  <si>
    <t>החלפת ספרות רנדומלית, כמס' התווים בשדה.</t>
  </si>
  <si>
    <t>יש לשמר את מנגנון ספרת הביקורת. לחילוין ניתן להכפיל במספר אקראי</t>
  </si>
  <si>
    <t>אפיון עודכן</t>
  </si>
  <si>
    <t>שם המסמך הוא "מנגנון ערבול נתונים" ולא דרישות רוחביות....</t>
  </si>
  <si>
    <t>מקובל</t>
  </si>
  <si>
    <t>נסגר</t>
  </si>
  <si>
    <t>דרישות רוחביות להתרשמות ממידע רפואי</t>
  </si>
  <si>
    <t>2.1</t>
  </si>
  <si>
    <t xml:space="preserve">בעת ערבול, נקבע מס' חדש ונבצע איחוד מטופלים למטופל החדש </t>
  </si>
  <si>
    <t xml:space="preserve">מה זה "איחוד מטופלים למטופל חדש"? אילו שדות יאוחדו? ניתן לביצוע בתנאי שמבוצע על כל השדות אך יש לשים לב לסתירות אפשריות שיכולות להיווצר  בתהליך זה. אין לאחד תיקים של מטופלים ממין שונה או מטווח גיל שונה </t>
  </si>
  <si>
    <t>בקשה להבהרה</t>
  </si>
  <si>
    <t>אחר</t>
  </si>
  <si>
    <t>שם המסמך הוא "מנגנון ערבול נתונים" ולא דרישות רוחביות....
הכוונה היא ליצירת מטופל חדש והעברת נתונים אליו ממטופל קיים. ההערה מתקבלת.</t>
  </si>
  <si>
    <t>מקובל</t>
  </si>
  <si>
    <t>לא הוגדר איסור איחוד מטופלים ממין או טווח גילאים שונה</t>
  </si>
  <si>
    <t>האפיון חסר או אינו משקף את התיקון</t>
  </si>
  <si>
    <t>לא תוארה הימנעות איחוד מטופלים ממין או טווח גילאים שונה</t>
  </si>
  <si>
    <t>האפיון חסר או אינו משקף את התיקון</t>
  </si>
  <si>
    <t>דרישות רוחביות להתרשמות ממידע רפואי</t>
  </si>
  <si>
    <t>2.1</t>
  </si>
  <si>
    <t>תאריך לידה</t>
  </si>
  <si>
    <t>ערבול שנת לידה בסדר גודל של שנתיים</t>
  </si>
  <si>
    <t>אפיון עודכן</t>
  </si>
  <si>
    <t>שם המסמך הוא "מנגנון ערבול נתונים" ולא דרישות רוחביות....</t>
  </si>
  <si>
    <t>מקובל</t>
  </si>
  <si>
    <t>נסגר</t>
  </si>
  <si>
    <t>דרישות רוחביות להתרשמות ממידע רפואי</t>
  </si>
  <si>
    <t>2.1</t>
  </si>
  <si>
    <t>החלפת קוד היחידה בקוד אחר מטבלת היחידות.</t>
  </si>
  <si>
    <t>יש לוודא התפלגות אחידה של כמות המטופלים ביחידות השונות</t>
  </si>
  <si>
    <t>דרישה חדשה</t>
  </si>
  <si>
    <t>שם המסמך הוא "מנגנון ערבול נתונים" ולא דרישות רוחביות....</t>
  </si>
  <si>
    <t>מחלוקת</t>
  </si>
  <si>
    <t>1. זה השם המופיע במסמך עצמו.
דרישה טכנית ממנגנון הערבול</t>
  </si>
  <si>
    <t>קובץ מחלוקות</t>
  </si>
  <si>
    <t>דרישות רוחביות להתרשמות ממידע רפואי</t>
  </si>
  <si>
    <t>2.1</t>
  </si>
  <si>
    <t>החלפת קוד יחידת משנה בקוד אחר מטבלת יחידות משנה.</t>
  </si>
  <si>
    <t>יש לוודא בחירת יחידות משנה מיחידות שונות (לוותר על הקשר יחידה - יחידת משנה) והתפלגות אחידה של כמות המטופלים בין יחידות המשנה השונות</t>
  </si>
  <si>
    <t>דרישה חדשה</t>
  </si>
  <si>
    <t>שם המסמך הוא "מנגנון ערבול נתונים" ולא דרישות רוחביות....
התפלגות אחידה - דרישה חדשה</t>
  </si>
  <si>
    <t>מחלוקת</t>
  </si>
  <si>
    <t>1. זה השם המופיע במסמך עצמו.
דרישה טכנית ממנגנון הערבול</t>
  </si>
  <si>
    <t>קובץ מחלוקות</t>
  </si>
  <si>
    <t>דרישות רוחביות להתרשמות ממידע רפואי</t>
  </si>
  <si>
    <t>2.1</t>
  </si>
  <si>
    <t>החלפת קוד המרפאה בקוד אחר מטבלת המבנים - למבנה אחר שמוגדר "מרפאת אם".</t>
  </si>
  <si>
    <t>יש לוודא התפלגות אחידה של כמות המטופלים במרפאות השונות</t>
  </si>
  <si>
    <t>דרישה חדשה</t>
  </si>
  <si>
    <t>שם המסמך הוא "מנגנון ערבול נתונים" ולא דרישות רוחביות....</t>
  </si>
  <si>
    <t>מחלוקת</t>
  </si>
  <si>
    <t>1. זה השם המופיע במסמך עצמו.
דרישה טכנית ממנגנון הערבול</t>
  </si>
  <si>
    <t>קובץ מחלוקות</t>
  </si>
  <si>
    <t>דרישות רוחביות להתרשמות ממידע רפואי</t>
  </si>
  <si>
    <t>2.1</t>
  </si>
  <si>
    <t>החלפת קוד המרפאה בקוד אחר מטבלת המבנים - למבנה אחר שמוגדר "מרפאת אם ברה"ן".</t>
  </si>
  <si>
    <t>יש לוודא התפלגות אחידה של כמות המטופלים במרפאות השונות</t>
  </si>
  <si>
    <t>דרישה חדשה</t>
  </si>
  <si>
    <t>שם המסמך הוא "מנגנון ערבול נתונים" ולא דרישות רוחביות....</t>
  </si>
  <si>
    <t>מחלוקת</t>
  </si>
  <si>
    <t>1. זה השם המופיע במסמך עצמו.
דרישה טכנית ממנגנון הערבול</t>
  </si>
  <si>
    <t>קובץ מחלוקות</t>
  </si>
  <si>
    <t>דרישות רוחביות להתרשמות ממידע רפואי</t>
  </si>
  <si>
    <t>2.1</t>
  </si>
  <si>
    <t>יוחלף בפרופיל אחר באופן רנדומלי מאותה טבלת פרופילים.</t>
  </si>
  <si>
    <t>יש לוודא התפלגות אחידה של הפרופילים</t>
  </si>
  <si>
    <t>דרישה חדשה</t>
  </si>
  <si>
    <t>שם המסמך הוא "מנגנון ערבול נתונים" ולא דרישות רוחביות....</t>
  </si>
  <si>
    <t>מחלוקת</t>
  </si>
  <si>
    <t>1. זה השם המופיע במסמך עצמו.
דרישה טכנית ממנגנון הערבול</t>
  </si>
  <si>
    <t>קובץ מחלוקות</t>
  </si>
  <si>
    <t>דרישות רוחביות להתרשמות ממידע רפואי</t>
  </si>
  <si>
    <t>1.3</t>
  </si>
  <si>
    <t>חסר</t>
  </si>
  <si>
    <t>יש לוודא כי הנתונים עדיין מייצגים את הנתונים המקוריים ברמה המספקת לבדיקות ושניתן להחצין את המסקנות ממבחנים עליהם לנתוני האמת</t>
  </si>
  <si>
    <t>אחר</t>
  </si>
  <si>
    <t>הערה כללית</t>
  </si>
  <si>
    <t>תשובה</t>
  </si>
  <si>
    <t>מטרת העברת הנתונים היא לשם בחינת המערכת בתנאים המדמים ככל האפשר תנאי אמת אך מבלי לפגוע בעבודה השוטפת.ערבול הנתונים מחוייב המציאות אך יכול להפוך את הנתונים ללא מייצגים, כך שתוצאות הבדיקות יהפכו גם הן ללא מייצגות את תפקוד המערכת וכך תאבד הבדיקה ממשמעותה. יש לתת את הדעת לסוגיה זו, לבחון אותה, ולנהל את הסיכון בהתאם.</t>
  </si>
  <si>
    <t>כיצד יוודא כי הנתונים עדיין מייצגים?</t>
  </si>
  <si>
    <t>האפיון חסר או אינו משקף את התיקון</t>
  </si>
  <si>
    <t>כיצד יוודא כי הנתונים עדיין מייצגים?</t>
  </si>
  <si>
    <t>האפיון חסר או אינו משקף את התיקון</t>
  </si>
  <si>
    <t>דרישות רוחביות להתרשמות ממידע רפואי</t>
  </si>
  <si>
    <t>2.1</t>
  </si>
  <si>
    <t>חסר</t>
  </si>
  <si>
    <t>יש לוודא התפלגות אחידה של כל שאר השדות במערכת:
מטה-דאטה של מפגשים (מספר, תאריך, מבנה וכו')
תרופות
הפניות - שירות רפואי
הוראות רפואיות
טיפול במרפאה
רגישויות
הרגלים
תולדות משפחה</t>
  </si>
  <si>
    <t>דרישה חדשה</t>
  </si>
  <si>
    <t>שם המסמך הוא "מנגנון ערבול נתונים" ולא דרישות רוחביות....</t>
  </si>
  <si>
    <t>מחלוקת</t>
  </si>
  <si>
    <t>1. זה השם המופיע במסמך עצמו.
דרישה טכנית ממנגנון הערבול</t>
  </si>
  <si>
    <t>קובץ מחלוקות</t>
  </si>
  <si>
    <t>דרישות רוחביות להתרשמות ממידע רפואי</t>
  </si>
  <si>
    <t>2.2.1</t>
  </si>
  <si>
    <t>1.1.1. לצורך ביצוע הערבול נידרש להעתיק את הסביבה. ניתן להעתיקה לסביבת הבדיקות ולא לאפשר למשתמשים להתחבר ולאחר סיום העבודה לפתוח שוב.
או, ליצור סביבה נוספת עצמאית ובסיום העבודה בה להעתיקה ל – QA.</t>
  </si>
  <si>
    <t xml:space="preserve">לא קביל. יש לערבל את הנתונים טרם הוצאתם ממערכות המחשוב ה"לבנות". </t>
  </si>
  <si>
    <t>אחר</t>
  </si>
  <si>
    <t>שם המסמך הוא "מנגנון ערבול נתונים" ולא דרישות רוחביות....
סביבת הבדיקות הינה סביבה "לבנה" להבנתנו מאחר והיא נמצאת ברשת הצה"לית. לא ניתן להריץ את הערבול בסביבת ה PROD. 
2 חלופות לפיתרון: 
1. העתקת סביבת ה PROD לסביבת הבדיקות. נעילת הסביבה לכניסה למשתמשים. ערבול הנתונים, בדיקה ובתום התהליך לפתוח את הסביבה לכניסה של משתמשים.
2. העתקת סביבת ה PROD לסביבה חדשה, ערבול הנתונים, בדיקה ובתום התהליך להעתיקה עם הנתונים המעורבלים לסביבת הבדיקות (או כל סביבה אחרת).</t>
  </si>
  <si>
    <t>תשובה</t>
  </si>
  <si>
    <t>לפתרון אד-הוק - מול מקסים.</t>
  </si>
  <si>
    <t>נסגר</t>
  </si>
  <si>
    <t>דרישות רוחביות להתרשמות ממידע רפואי</t>
  </si>
  <si>
    <t>2.2.4</t>
  </si>
  <si>
    <t>1.1.1. טיפול בשגויים - במידה והמערכת כשלה בהחלפת חלק מהנתונים במטופלים מסוימים, בסיום ריצת המנגנון יוצג פלט עם מספרי המטופלים שלא עברו ערבול מוצלח.</t>
  </si>
  <si>
    <t>כיצד מאותרות שגיאות? כיצד מטופלות שגיאות? כיצד נמנעת גישה לנתונים טרם הטיפול בכל השגיאות? כיצד ניתן לקבל לוגים אלו?</t>
  </si>
  <si>
    <t>בקשה להבהרה</t>
  </si>
  <si>
    <t>אחר</t>
  </si>
  <si>
    <t>שם המסמך הוא "מנגנון ערבול נתונים" ולא דרישות רוחביות....
תלוי פיתרון שיבחר (ראה הערה 1539).
1. בהעתקה לסביבת הבדיקות - במהלך הערבול הסביבה תחסם לכניסה של משתמשים. כל עוד הסתיים תהליך  הערבול כולל טיפול בשגויים לא תנתן גישה של משתמשים לסביבה (למעט מבצעי הערבול).
2. בהעתקה לסביבה חדשה - לסביבה זו לא תינתן מראש גישה למשתמשים חיצוניים. כל עוד לא הסתיים תהליך הערבול כולל טיפול בשגויים הסביבה לא תועתק לסביבת הבדיקות.</t>
  </si>
  <si>
    <t>בקשה להבהרת הפתרון</t>
  </si>
  <si>
    <t>לא ברורה מהתשובה צורת הטיפול בשגויים - האם הם יימחקו מסט המידע המיועד לסביבת הבדיקות?</t>
  </si>
  <si>
    <t>לא ברורה מהתשובה צורת הטיפול בשגויים - האם הם יימחקו מסט המידע המיועד לסביבת הבדיקות?</t>
  </si>
  <si>
    <t>האפיון חסר או אינו משקף את התיקון</t>
  </si>
  <si>
    <t>לא ברורה מהתשובה צורת הטיפול בשגויים - האם הם יימחקו מסט המידע המיועד לסביבת הבדיקות?</t>
  </si>
  <si>
    <t>האפיון חסר או אינו משקף את התיקון</t>
  </si>
  <si>
    <t>דרישות רוחביות להתרשמות ממידע רפואי</t>
  </si>
  <si>
    <t>2.24</t>
  </si>
  <si>
    <t>1.1.1. טיפול בשגויים - במידה והמערכת כשלה בהחלפת חלק מהנתונים במטופלים מסוימים, בסיום ריצת המנגנון יוצג פלט עם מספרי המטופלים שלא עברו ערבול מוצלח.</t>
  </si>
  <si>
    <t>יש לייצר ולהעביר לוג מלא על כל ריצה של מנגנון הערבול והוצאת נתונים מPROD</t>
  </si>
  <si>
    <t>אחר</t>
  </si>
  <si>
    <t>מה ה LOG צריך לכלול?</t>
  </si>
  <si>
    <t>תשובה</t>
  </si>
  <si>
    <t>השאילתה ותוצאת הריצה כפי שנתקבלה ממנוע מסד הנתונים לרבות זמנים, הודעות שגיאה.</t>
  </si>
  <si>
    <t>מבנה הlog שתואר אינו משוקף באפיון.</t>
  </si>
  <si>
    <t>האפיון חסר או אינו משקף את התיקון</t>
  </si>
  <si>
    <t>מבנה הlog שבוקש אינו משוקף באפיון.</t>
  </si>
  <si>
    <t>האפיון חסר או אינו משקף את התיקון</t>
  </si>
  <si>
    <t>דרישות רוחביות להתרשמות ממידע רפואי</t>
  </si>
  <si>
    <t>2.2.4</t>
  </si>
  <si>
    <t>2.2.5. המנגנון יופעל בכל הסביבות מלבד סביבת ה PROD , בתום העתקת הנתונים (סביבת הבדיקות, סביבת ההדרכה וסביבת ה-Pre-Prod), הן באתר הלקוח והן באתר הספק</t>
  </si>
  <si>
    <t>ראה הערה 1539</t>
  </si>
  <si>
    <t>[לא נתקבלה הערה]</t>
  </si>
  <si>
    <t>[לא נתקבלה הערה]</t>
  </si>
  <si>
    <t>חסר מידע</t>
  </si>
  <si>
    <t>לא נתקבלה תשובה</t>
  </si>
  <si>
    <t>נסגר</t>
  </si>
  <si>
    <t>ניהול מרפאת יקר</t>
  </si>
  <si>
    <t>1.6</t>
  </si>
  <si>
    <t>חסר</t>
  </si>
  <si>
    <t>"1.6. מסכים הקשורים לתהליך ":
כשירות רפואית לשירות
עיכוב שחרור</t>
  </si>
  <si>
    <t>אחר</t>
  </si>
  <si>
    <t>המסכים לא מוכרים לנו. הם לא קיימים בקובץ המידע שהועבר לנו</t>
  </si>
  <si>
    <t>תשובה</t>
  </si>
  <si>
    <t>נמצאים בקובץ הגדרת מפגשי יקר שבתיקיית "יקר" בתיקיית התשובות שלכם.</t>
  </si>
  <si>
    <t>נמצאים בקובץ הגדרת מפגשי יקר שבתיקיית "יקר" בתיקיית התשובות שלכם.</t>
  </si>
  <si>
    <t>תשובה לשאלת החברה</t>
  </si>
  <si>
    <t>ניהול מרפאת יקר</t>
  </si>
  <si>
    <t>1.8</t>
  </si>
  <si>
    <t>חסר</t>
  </si>
  <si>
    <t xml:space="preserve"> "1.1. דוחות הקשורים לתהליך":
1. מעקב הנחיות לתיאום תור במטופלי יקר נוכחיים
2. מעקב הנחיות לתיאום תור
3. מצבת מטופלי יקר
4. מצבת מאושפזים
5. כשירות רפואית למטופל
6. מאושפזים שמשפחתם אינה מעודכנת
7. ביקורי מאושפזים
8. כלל ההנחיות במטופלי יקר נוכחיים
9. תורים לתיאום לרכזת
10. מזומנים לשיחות להיום
11. תשובות הפניה חסרות
12. הסעות
13. התראות יקר</t>
  </si>
  <si>
    <t>דרישה חדשה</t>
  </si>
  <si>
    <t>הדוחות הנ"ל אינן כלולות בדרישות המכרז לתהליך ניהול מרפאת יק"ר. עם זאת, מאחר ואנו מספקים כלי תשתיתי לחילול דוחות מכלל טבלאות המערכת יכול להיות שניתן יהיה להפיק דוחות אלו באמצעות הכלי ולא ידרש פיתוח  נוסף</t>
  </si>
  <si>
    <t>מחלוקת</t>
  </si>
  <si>
    <t>הכוונה הייתה להכניסם במסגרת דוח"ות מרפאה. הדוח"ות אינם כוללים לוגיקה</t>
  </si>
  <si>
    <t>קובץ מחלוקות</t>
  </si>
  <si>
    <t>ניהול מרפאת יקר</t>
  </si>
  <si>
    <t>2.2</t>
  </si>
  <si>
    <t>המשתמש יוכל לבצע פעולת קליטה באמצעות פתיחת מפגש מסוג "קליטת מטופל ביקר".</t>
  </si>
  <si>
    <t>המשתמש יוכל לפתוח סיפוח דרך פתיחת מפגש יקר לסוגיו השונים ולחיצה על "צור סיפוח חדש" במסך "פרטי סיפוח ליקר"</t>
  </si>
  <si>
    <t>אחר</t>
  </si>
  <si>
    <t>מאחר והמסך מציג נתונים רק לגבי המפגש הנוכחי, הוא איננו טבלאי ולא נדרש כפתור להוספת סיפוח. עצם פתיחת המפגש ומילוי שדות המסך המערכת תבצע את הסיפוח באופן אוט'.</t>
  </si>
  <si>
    <t>מחלוקת</t>
  </si>
  <si>
    <t>כיוון שפרטי הסיפוח נאספים באופן מתגלגל, אנו מעדיפים שהפרטים כולם ישולבו במסגרת מפגש יקר רגיל ובמקרה הצורך ניתן יהיה ליזום סיפוח.</t>
  </si>
  <si>
    <t>קובץ מחלוקות</t>
  </si>
  <si>
    <t>ניהול מרפאת יקר</t>
  </si>
  <si>
    <t>2.3</t>
  </si>
  <si>
    <t>חסר</t>
  </si>
  <si>
    <t>"מסלול עיקרי – תיעוד מפגש במרפאת יק"ר":
תיעוד:
כשירות רפואית לשירות
עיכוב שחרור
פריטי מעקבים
ממצאים
סיכום וטיפול יקר
הפניות
פרטי סיפוח ליקר</t>
  </si>
  <si>
    <t>אחר</t>
  </si>
  <si>
    <t xml:space="preserve">1. כשירות רפואית לשירות - המסך איננו מוכר לנו ולא הועבר אלינו במסגרת קובץ המידע על סוגי המפגשים.
2. עיכוב שחרור - כנ"ל
3. פריטי מעקבים - פריטי מעקבים יוצגו באופן זהה כבכל מרפאה אחרת ולכן לא נדרש לפרט על תהליך זה באופן מיוחד.
4. ממצאים - המסך איננו מוכר לנו ולא הועבר אלינו במסגרת קובץ המידע על סוגי המפגשים.
5. סיכום וטיפול יקר - עפ"י קובץ המפגשים הקיים אצלנו מסך "סיכום וטיפול יקר" כולל בתוכו 2 רכיבים שונים: רכיב דיון ותוכנית ורכיב הנחיות. הנ"ל ממומשים כמסכים נפרדים. 
יש לציין כי מסך דיון ותוכנית הוא מסך המשותף לכלל המפגשים ולכן לא אופיין שנית.
6. הפניות - מסך זה משותף לכלל המרפאות/מפגשים, ולכן לא אופיין שנית.
7. פרטי סיפוח ליקר - קיים </t>
  </si>
  <si>
    <t>תשובה</t>
  </si>
  <si>
    <t>1,2. נמצאים בקובץ הגדרת מפגשי יקר שבתיקיית "יקר" בתיקיית התשובות שלכם.
4. מסך ממצאים נמצא בקובץ "הגדרת מפגשים HP - יקר, רפואה ראשונית, מומחים, סקר, אדמינסטרטיבי, ברהן, לג, וער"
5. המסך נבנה בצורה זו בכוונה. נשמח להבין למה הפיצול.</t>
  </si>
  <si>
    <t>תשובה לשאלת החברה</t>
  </si>
  <si>
    <t>ניהול מרפאת יקר</t>
  </si>
  <si>
    <t>2.5</t>
  </si>
  <si>
    <t>חסר</t>
  </si>
  <si>
    <t>ראה הערה 1544</t>
  </si>
  <si>
    <t>אחר</t>
  </si>
  <si>
    <t>ראה תגובה להערה 1544</t>
  </si>
  <si>
    <t>תלוי תשובה להערה אחרת</t>
  </si>
  <si>
    <t>ראה תשובה להערה 1544</t>
  </si>
  <si>
    <t>קובץ מחלוקות</t>
  </si>
  <si>
    <t>ניהול מרפאת יקר</t>
  </si>
  <si>
    <t>2</t>
  </si>
  <si>
    <t>• מסך זימון לוע"ר – לא אופיין מאחר ומוגדר כדרישה חדשה.</t>
  </si>
  <si>
    <t xml:space="preserve">נכלל במסגרת פרטי הסיפוח ליקר. הופרד למסך נפרד מטעמי נוחות בלבד. ניתן למימוש כולו במסגרת יכולות פרטי סיפוח ליקר. </t>
  </si>
  <si>
    <t>בקשה להבהרה</t>
  </si>
  <si>
    <t>אפיון עודכן</t>
  </si>
  <si>
    <t>הובן ומקובל. השדות עודכנו במסך הסיפוח, בלשונית נפרדת.</t>
  </si>
  <si>
    <t>מקובל</t>
  </si>
  <si>
    <t>נסגר</t>
  </si>
  <si>
    <t>ניהול מרפאת יקר</t>
  </si>
  <si>
    <t>2</t>
  </si>
  <si>
    <t>• הצגת כל הסיפוחים בעבר – לא אופיין מאחר ומוגדר כדרישה חדשה</t>
  </si>
  <si>
    <t>כיוון שישות סיפוח הוגדרה הרי שיש לאפשר שליפת פרטי ישות אלו מהתיק והצגתם למשתמש. נשמח לדון בצורת ההצגה המתאימה</t>
  </si>
  <si>
    <t>בקשה להבהרה</t>
  </si>
  <si>
    <t>דרישה חדשה</t>
  </si>
  <si>
    <t>אין עוררין על הצורך המקצועי. הנ"ל איננו בדרישות המכרז.</t>
  </si>
  <si>
    <t>מקובל</t>
  </si>
  <si>
    <t>נסגר</t>
  </si>
  <si>
    <t>תיק אפיון על</t>
  </si>
  <si>
    <t>תיק אפיון על</t>
  </si>
  <si>
    <t>2.2.0</t>
  </si>
  <si>
    <t>מוצג תרשים ממשקים</t>
  </si>
  <si>
    <t>חסר הממשק לרפואה תעסוקתית עם חץ דו-כיווני. בנוסף, החץ של הממשקים לרפו"ש צריך להיות דו כיווני.</t>
  </si>
  <si>
    <t>טכני</t>
  </si>
  <si>
    <t>חסר מידע</t>
  </si>
  <si>
    <t>לא נתקבלה תשובה</t>
  </si>
  <si>
    <t>נסגר</t>
  </si>
  <si>
    <t>תיק אפיון על</t>
  </si>
  <si>
    <t>תיק אפיון על</t>
  </si>
  <si>
    <t>2.22.0</t>
  </si>
  <si>
    <t>מוצגת רשימת הממשקים</t>
  </si>
  <si>
    <t>רשימת הממשקים אינה משקפת את הקונסולידציה שבוצעה בממשקי המשא"ן (לדוגמא: איחוד 3 ממשקי שידור המידע למע' ה-ERP לממשק אחד שמכיל מספר סוגי מסרים)</t>
  </si>
  <si>
    <t>טכני</t>
  </si>
  <si>
    <t>חסר מידע</t>
  </si>
  <si>
    <t>לא נתקבלה תשובה</t>
  </si>
  <si>
    <t>נסגר</t>
  </si>
  <si>
    <t>ממשק 2</t>
  </si>
  <si>
    <t>מסמך אפיון מפורט למבנה מסר – תמצית תיק</t>
  </si>
  <si>
    <t>-</t>
  </si>
  <si>
    <t>-</t>
  </si>
  <si>
    <t>מוצג מבנה מסרי תמצית התיק</t>
  </si>
  <si>
    <t>עבור ממשקים חדשים בלבד (מה שאינו מול הקופות) - טיפוסי שדות משא"ן - נכון להרחיב את גדלם בהתאם לגדלם במערכת ה-ERP</t>
  </si>
  <si>
    <t>רוחבי</t>
  </si>
  <si>
    <t>אפיון עודכן</t>
  </si>
  <si>
    <t>נדרשת השלמה</t>
  </si>
  <si>
    <t>ההערה לא מומשה עבור ממשק 3</t>
  </si>
  <si>
    <t>נאמר במעקב השינויים באפיון כי ההערה הוטמעה, אך לא ניתן לבדוק זאת לאור נספח חסר - ראה הערה 1933 בנושא זה.</t>
  </si>
  <si>
    <t>האפיון חסר או אינו משקף את התיקון</t>
  </si>
  <si>
    <t xml:space="preserve">נאמר במעקב השינויים באפיון כי ההערה הוטמעה, אך לא ניתן לבדוק זאת לאור נספח חסר - ראה הערה 1933 בנושא זה.
בנוסף, ההערה לא מומשה - למשל: עבור ממשק 3. 
לאור כך שבכל זאת ישנם עדכונים שונים בשדות דמוגרפיים לאורך מסמכי האפיון אך לא לגודל המתאפשר ע"י מע' המשא"ן (למשל שם פרטי ומשפחה שגדלו ל-20 תווים, אך לא ל-40 תווים כפי שמתאפשר ב-ERP), האם הרחבת השדות מוגבלת ע"י המערכת עצמה? במידה וכן - אנו צריכים לעבור יחד שדה שדה ולבחון את הסיכון כי נתוני שדה במע' המשא"ן יחרגו מהגודל המותר במערכת שלנו ואת אופן התמודדות הממשקים עם מקרים אלו.  </t>
  </si>
  <si>
    <t>ממשק 2</t>
  </si>
  <si>
    <t>מסמך אפיון מפורט למבנה מסר – תמצית תיק</t>
  </si>
  <si>
    <t>תיאור תאריך העדכניות: אם המטופל שייך לקופה יתקבל התאריך בו יוצר המסר. אם המטופל אינו שייך כבר לקופה, יתקבל תאריך סיום החברות שלו בקופה.</t>
  </si>
  <si>
    <t>עבור ממשקים שאינם מול הקופות, מאחר וצה"ל היא "הקופה", תאריך העדכניות תמיד יהיה זהה לתאריך יצירת המסר</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</si>
  <si>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</si>
  <si>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</si>
  <si>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</si>
  <si>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</si>
  <si>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</si>
  <si>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</si>
  <si>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</si>
  <si>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לא נתקבלה תשובה להערה ולא נתקבל מסמך אפיון מעודכן.
האם הכוונה הייתה כי באפיון המתוקן הנספח לממשק 2 הוא "מבנה מסר מפגש מבוסס mikurchutz.doc" ולא הנספח המתואר במסמך האפיון?</t>
  </si>
  <si>
    <t>ממשק 2</t>
  </si>
  <si>
    <t>מסמך אפיון מפורט למבנה מסר – תמצית תיק</t>
  </si>
  <si>
    <t>מתואר מבנה אלמנט הרגישות</t>
  </si>
  <si>
    <t>לאור כך שרגישויות במע' החדשה מקודדות, נכון להוסיף לאלמנט שדה של קוד רגישות אשר יהיה אופציונאלי (לא בשימוש) מול קופות החולים (ממשקים קיימים בהם לא מתוכנן שינוי) וחובה מול כל השאר (ממשקים חדשים)</t>
  </si>
  <si>
    <t>אפיון עודכן</t>
  </si>
  <si>
    <t>מקובל</t>
  </si>
  <si>
    <t>נסגר</t>
  </si>
  <si>
    <t>ממשק 3</t>
  </si>
  <si>
    <t>מערכת רפואת שיניים - הוראות רפואיות, תרופות, אבחנות עיקריות</t>
  </si>
  <si>
    <t>1.10.1.1-2</t>
  </si>
  <si>
    <t>מתוארים אלמנטי כותרת המסר</t>
  </si>
  <si>
    <t>האלמנט mispar_siduri_bulk נראה מיותר - כבר קיים זיהוי חח"ע למסר</t>
  </si>
  <si>
    <t>אפיון עודכן</t>
  </si>
  <si>
    <t>מקובל</t>
  </si>
  <si>
    <t>נסגר</t>
  </si>
  <si>
    <t>ממשק 3</t>
  </si>
  <si>
    <t>מערכת רפואת שיניים - הוראות רפואיות, תרופות, אבחנות עיקריות</t>
  </si>
  <si>
    <t>1.10.1.3</t>
  </si>
  <si>
    <t>מתוארים אלמנטים בעלי ערך קבוע</t>
  </si>
  <si>
    <t>כלל האלמנטים שערכם קבוע נראים מיותרים אלא אם אתם עושים שימוש בהם במסגרת מנגנון קליטה/שליחה אחיד למספר ממשקים יחד. בכל מקרה ישנם אלמנטים בהם בטוח אין שימוש גם במקרה זה כגון מספר מזהה משתמש.</t>
  </si>
  <si>
    <t>אפיון עודכן</t>
  </si>
  <si>
    <t>מקובל</t>
  </si>
  <si>
    <t>נסגר</t>
  </si>
  <si>
    <t>ממשק 3</t>
  </si>
  <si>
    <t>מערכת רפואת שיניים - הוראות רפואיות, תרופות, אבחנות עיקריות</t>
  </si>
  <si>
    <t>-</t>
  </si>
  <si>
    <t>-</t>
  </si>
  <si>
    <t>מבנה המסרים מבוסס על הסכמה cpr.xsd</t>
  </si>
  <si>
    <t>סיכמנו במסגרת דיוני האפיון (והממשקים) כי הממשק יתבסס על סכמת mikurchutz.xsd מתוך ראיה כי זו הסכמה המובילה מבחינתינו במימוש ממשקים והמהווה שדרוג על סכמת cpr.xsd הישנה.</t>
  </si>
  <si>
    <t>אפיון עודכן</t>
  </si>
  <si>
    <t>מקובל</t>
  </si>
  <si>
    <t>נסגר</t>
  </si>
  <si>
    <t>ממשק 3</t>
  </si>
  <si>
    <t>מערכת רפואת שיניים - הוראות רפואיות, תרופות, אבחנות עיקריות</t>
  </si>
  <si>
    <t>-</t>
  </si>
  <si>
    <t>-</t>
  </si>
  <si>
    <t>האם מבוצעת בדיקה משולשת לזיהוי המטופל במסגרת הממשק? במידה וכן, זה חסר.</t>
  </si>
  <si>
    <t>מקובל</t>
  </si>
  <si>
    <t>נסגר</t>
  </si>
  <si>
    <t>ממשק 3</t>
  </si>
  <si>
    <t>מערכת רפואת שיניים - הוראות רפואיות, תרופות, אבחנות עיקריות</t>
  </si>
  <si>
    <t>1.10.1.3</t>
  </si>
  <si>
    <t>הערת השדה תאריך עדכון: לא ייטען (לשימוש פנימי).</t>
  </si>
  <si>
    <t>האם תאריך העדכון אכן לא ייקלט? מה התנהגות המערכת בקבלת מסר עדכון (קוד מפגש במערכת מקור זהה לקוד מפגש במערכת מקור שכבר התקבל ממע' רפו"ש בעבר)?</t>
  </si>
  <si>
    <t>אפיון עודכן</t>
  </si>
  <si>
    <t>נדרשת הבהרה</t>
  </si>
  <si>
    <t>עדיין לא ברורה התנהגות המערכת בעת קבלת מסר עדכון.</t>
  </si>
  <si>
    <t xml:space="preserve">התייחסות להערה (באקסל ההערות) או במסמך אפיון מעודכן לממשק 3 - חסרים </t>
  </si>
  <si>
    <t>האפיון חסר או אינו משקף את התיקון</t>
  </si>
  <si>
    <t xml:space="preserve">התייחסות להערה (באקסל ההערות) או במסמך אפיון מעודכן לממשק 3 - חסרים </t>
  </si>
  <si>
    <t>האפיון חסר או אינו משקף את התיקון</t>
  </si>
  <si>
    <t>ממשק 3</t>
  </si>
  <si>
    <t>מערכת רפואת שיניים - הוראות רפואיות, תרופות, אבחנות עיקריות</t>
  </si>
  <si>
    <t>1.10.1.3</t>
  </si>
  <si>
    <t>הערת השדה קוד מתקן: ערכים קבועים שיוגדרו ב-CPR.</t>
  </si>
  <si>
    <t>מקור הערכים הוא קודי מבנה רפואי של תומ"ר.</t>
  </si>
  <si>
    <t>אפיון עודכן</t>
  </si>
  <si>
    <t>מקובל</t>
  </si>
  <si>
    <t>נסגר</t>
  </si>
  <si>
    <t>ממשק 3</t>
  </si>
  <si>
    <t>מערכת רפואת שיניים - הוראות רפואיות, תרופות, אבחנות עיקריות</t>
  </si>
  <si>
    <t>1.10.1.3</t>
  </si>
  <si>
    <t>מופיעים שדות המייצגים קוד מתקן, קוד מחלקה ותת-מחלקה</t>
  </si>
  <si>
    <t>ניתן לצמצם אותם לשדה יחיד של קוד מבנה רפואי תומ"ר שיכיל את הרמה ההיררכית התחתונה ביותר ממנה נשלח המידע (מתקן, מחלקה, או תת מחלקה הם הרמה ההיררכית של מבנה רפואי)</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</si>
  <si>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</si>
  <si>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</si>
  <si>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</si>
  <si>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</si>
  <si>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</si>
  <si>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</si>
  <si>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</si>
  <si>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</si>
  <si>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3</t>
  </si>
  <si>
    <t>מערכת רפואת שיניים - הוראות רפואיות, תרופות, אבחנות עיקריות</t>
  </si>
  <si>
    <t>1.10.1.3</t>
  </si>
  <si>
    <t>הערת השדה אינד' רמת ידוע מרפאת אם: במקרה של מפגש חריג – 1. ברירת המחדל - 0 
במידה וחריג, יופיע המפגש בתיבת הדואר של מרפאת האם.</t>
  </si>
  <si>
    <t>ההערה כתובה בשפה של המערכת הקיימת. יש לוודא כי המושגים תואמים ולתקן ע"פ צורך.</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</si>
  <si>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</si>
  <si>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</si>
  <si>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</si>
  <si>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</si>
  <si>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</si>
  <si>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</si>
  <si>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</si>
  <si>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 xml:space="preserve">ההערה אינה רלוונטית יותר כלשונה לאור הנספח של מבנה המסרים. יש לשים לב כי השדה המקביל לשדה "אינד' רמת ידוע מרפאת אם" בסכמת mikurchutz.xsd הוא "IND_MIFGASH_CHARIG". </t>
  </si>
  <si>
    <t>לתשומת לב הספק</t>
  </si>
  <si>
    <t>ממשק 3</t>
  </si>
  <si>
    <t>מערכת רפואת שיניים - הוראות רפואיות, תרופות, אבחנות עיקריות</t>
  </si>
  <si>
    <t>1.10.1.4</t>
  </si>
  <si>
    <t>מתוארת חובת הזנה של קוד ICD</t>
  </si>
  <si>
    <t>שימו לב שהאבחנות במע' רפו"ש אינן מקודדות ולכן סביר להניח כי בפועל נקבל קוד שמשמעותו "Other" עם הערה שתפרט את האבחנה</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</si>
  <si>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</si>
  <si>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</si>
  <si>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</si>
  <si>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</si>
  <si>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</si>
  <si>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</si>
  <si>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</si>
  <si>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</si>
  <si>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3</t>
  </si>
  <si>
    <t>מערכת רפואת שיניים - הוראות רפואיות, תרופות, אבחנות עיקריות</t>
  </si>
  <si>
    <t>-</t>
  </si>
  <si>
    <t>-</t>
  </si>
  <si>
    <t>לכל אלמנט המסמך מתאר את כמות המופעים שלו.</t>
  </si>
  <si>
    <t>האם ישנה במערכת הגבלה על כמות המופעים של תרופות/אבחנות/הוראות? ראוי כי מגבלות אלו יחולו (או מחמירות יותר שהגיוניות לממשק, למשל: 0-100 או 0-500). מה שמופיע כרגע הוא חובה של לפחות תרופה, אבחנה והוראה בכל מסר וזו דרישה שאינה הגיונית, שכן לא כל מפגש ברפו"ש מסתיים במתן מרשם תרופה והוראה רפואית.</t>
  </si>
  <si>
    <t>אפיון עודכן</t>
  </si>
  <si>
    <t>מקובל</t>
  </si>
  <si>
    <t>נסגר</t>
  </si>
  <si>
    <t>ממשק 7</t>
  </si>
  <si>
    <t>אזרחות - אפיון העברת מידע רפואי בגיוס ובשחרור לביטוח לאומי 1.21</t>
  </si>
  <si>
    <t>מתואר השדה מזהה פנימי של CPR</t>
  </si>
  <si>
    <t>שימו לב ששדה זה אינו מ.א. אלא מספר רץ אקראי (unique) שמחולל לכל מטופל לטובת ההשוואה עם קבלת מסר התשובה (הסבר קצר: אסור לשלוח מ.א. + ת.ז. במסגרת ממשק זה וזה הפתרון בו השתמשנו)</t>
  </si>
  <si>
    <t>תשובה</t>
  </si>
  <si>
    <t>המסר הובן</t>
  </si>
  <si>
    <t>מקובל</t>
  </si>
  <si>
    <t>נסגר</t>
  </si>
  <si>
    <t>ממשק 7</t>
  </si>
  <si>
    <t>המוסד לביטוח לאומי – רשימת מטופלים שנדרשת עבורם הצבת הקופה שלהם</t>
  </si>
  <si>
    <t>מתוארת בכללי אוכלוסיית היעד של ממשק</t>
  </si>
  <si>
    <t>האוכלוסיה אינה מתוארת במדויק וכוללת: 
1. מלש"בים לקראת מועד הצו הראשון שלהם.
2. מלש"בים לקראת מועד הגיוס שלהם.
3. חיילים לקראת מועד השחרור שלהם.
פרקטית כיום (ניתן לממש אחרת אבל ראוי שתכירו):
1. לקראת = נותרו X ימים או פחות למועד ולא קיים נתון קודם קודם (של קופה מבט"ל) עבור החייל/מלש"ב שהתקבל אחרי המועד פחות X ימים.
2. X - מוגדר אצלנו כיום כ-14 וניתן לשינוי (משתנה סביבה).</t>
  </si>
  <si>
    <t>אפיון עודכן</t>
  </si>
  <si>
    <t>מקובל</t>
  </si>
  <si>
    <t>נסגר</t>
  </si>
  <si>
    <t>ממשק 9</t>
  </si>
  <si>
    <t>ספק רפואה דחופה - קליטת מידע רפואי מספק רפואה דחופה</t>
  </si>
  <si>
    <t>1.10.7</t>
  </si>
  <si>
    <t>מתואר שדה קוד מתקן</t>
  </si>
  <si>
    <t>ראו הערה 1560</t>
  </si>
  <si>
    <t>אפיון עודכן</t>
  </si>
  <si>
    <t>מקובל</t>
  </si>
  <si>
    <t>נסגר</t>
  </si>
  <si>
    <t>ממשק 9</t>
  </si>
  <si>
    <t>ספק רפואה דחופה - קליטת מידע רפואי מספק רפואה דחופה</t>
  </si>
  <si>
    <t>1.10.7</t>
  </si>
  <si>
    <t>מתוארות הערות לשדות</t>
  </si>
  <si>
    <t>ההערות לשדות מספר מפגש מקור, מחלקה ותת-מחלקה זזו 2 שורות מטה בטבלה. ההערות הקיימות (שגרמו להזזה) עדיין רלוונטיות? אם כן, חסרה טבלת הפענוח.</t>
  </si>
  <si>
    <t>אפיון עודכן</t>
  </si>
  <si>
    <t>מקובל</t>
  </si>
  <si>
    <t>נסגר</t>
  </si>
  <si>
    <t>ממשק 14</t>
  </si>
  <si>
    <t>מערכת בתי מרקחת, ניפוקי תרופות</t>
  </si>
  <si>
    <t>ובנוסף, כאילו שנופקו ללא הוראה מהמערכת</t>
  </si>
  <si>
    <t>מניח שהכוונה ל-"כאלו" ולא "כאילו".</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</si>
  <si>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</si>
  <si>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</si>
  <si>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</si>
  <si>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</si>
  <si>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</si>
  <si>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</si>
  <si>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</si>
  <si>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</si>
  <si>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14</t>
  </si>
  <si>
    <t>מערכת בתי מרקחת, ניפוקי תרופות</t>
  </si>
  <si>
    <t>תדירות הפעלת הממשק במערכת CPR NG</t>
  </si>
  <si>
    <t>יכולה להיות לילית, אך רצוי שתהיה תכופה יותר אם ניתן.</t>
  </si>
  <si>
    <t>אפיון עודכן</t>
  </si>
  <si>
    <t>מקובל</t>
  </si>
  <si>
    <t>נסגר</t>
  </si>
  <si>
    <t>ממשק 31</t>
  </si>
  <si>
    <t>פורטל משא"ן -מידע ניהולי למפקד ולחייל</t>
  </si>
  <si>
    <t>רצף הממשק - איתור מטופל הכפוף למפקד ..</t>
  </si>
  <si>
    <t>חלק זה מיותר ואינו מכסה את כל המקרים - או שמפקד נכנס למסך שצריך להציג מידע זה או שהחייל עצמו עושה זאת.</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</si>
  <si>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</si>
  <si>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</si>
  <si>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</si>
  <si>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</si>
  <si>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</si>
  <si>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</si>
  <si>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</si>
  <si>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</si>
  <si>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31</t>
  </si>
  <si>
    <t>פורטל משא"ן -מידע ניהולי למפקד ולחייל</t>
  </si>
  <si>
    <t>1.10.3</t>
  </si>
  <si>
    <t>מופיע קוד שגיאה 3</t>
  </si>
  <si>
    <t>אך ללא תיאור.</t>
  </si>
  <si>
    <t>אפיון עודכן</t>
  </si>
  <si>
    <t>מקובל</t>
  </si>
  <si>
    <t>נסגר</t>
  </si>
  <si>
    <t>ממשק 9</t>
  </si>
  <si>
    <t>ספק רפואה דחופה - קליטת מידע רפואי מספק רפואה דחופה</t>
  </si>
  <si>
    <t>-</t>
  </si>
  <si>
    <t>-</t>
  </si>
  <si>
    <t>מתואר כי סכמת המקור לממשק היא cpr.xsd</t>
  </si>
  <si>
    <t>נראה כי אינה מצורפת לחבילת האפיונים.</t>
  </si>
  <si>
    <t>אפיון עודכן</t>
  </si>
  <si>
    <t>מקובל</t>
  </si>
  <si>
    <t>נסגר</t>
  </si>
  <si>
    <t>ממשק 21</t>
  </si>
  <si>
    <t>מערכת לשכות גיוס - שידור נתוני מיון על מלשבים</t>
  </si>
  <si>
    <t>מתואר כי סוג הממשק הוא WS</t>
  </si>
  <si>
    <t>אינו משקף את מה שהוצג בדיוני האפיון - ממשק מבוסס תורים.</t>
  </si>
  <si>
    <t>אפיון עודכן</t>
  </si>
  <si>
    <t>מקובל</t>
  </si>
  <si>
    <t>נסגר</t>
  </si>
  <si>
    <t>ממשק 21</t>
  </si>
  <si>
    <t>מערכת לשכות גיוס - שידור נתוני מיון על מלשבים</t>
  </si>
  <si>
    <t>-</t>
  </si>
  <si>
    <t>-</t>
  </si>
  <si>
    <t>האפיון מכיל גם את אפיון ממשק 20 (קליטת נתוני מלש"ב)</t>
  </si>
  <si>
    <t>אשר אוחד עם ממשק 41 (נתונים משא"ניים של מטופלים - אחזור)</t>
  </si>
  <si>
    <t>אפיון עודכן</t>
  </si>
  <si>
    <t>מקובל</t>
  </si>
  <si>
    <t>נסגר</t>
  </si>
  <si>
    <t>ממשק 21</t>
  </si>
  <si>
    <t>מערכת לשכות גיוס - שידור נתוני מיון על מלשבים</t>
  </si>
  <si>
    <t>מתואר כי המסרים ישלחו למע' ה-ERP או לר"א</t>
  </si>
  <si>
    <t>המסרים ישלחו למע' ה-ERP.</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</si>
  <si>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</si>
  <si>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</si>
  <si>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</si>
  <si>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</si>
  <si>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</si>
  <si>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</si>
  <si>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</si>
  <si>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</si>
  <si>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21</t>
  </si>
  <si>
    <t>מערכת לשכות גיוס - שידור נתוני מיון על מלשבים</t>
  </si>
  <si>
    <t>1.10.4</t>
  </si>
  <si>
    <t>מתוארים השדות SPH ו-CYL</t>
  </si>
  <si>
    <t>הפירוט שהועבר לכם בעותק מודפס בדיון האפיון אינו מופיע (מפרט את אופן קריאת ערכי השדות).</t>
  </si>
  <si>
    <t>אפיון עודכן</t>
  </si>
  <si>
    <t>מקובל</t>
  </si>
  <si>
    <t>נסגר</t>
  </si>
  <si>
    <t>ממשק 27</t>
  </si>
  <si>
    <t>מערכת עמי"ת - שידור נתוני מיון רפואי על חיילים</t>
  </si>
  <si>
    <t>-</t>
  </si>
  <si>
    <t>-</t>
  </si>
  <si>
    <t>כותרת המסמך זהה לכותרת ממשק 21</t>
  </si>
  <si>
    <t>ומתייחסת למלש"בים</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</si>
  <si>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</si>
  <si>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</si>
  <si>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</si>
  <si>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</si>
  <si>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</si>
  <si>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</si>
  <si>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</si>
  <si>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</si>
  <si>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27</t>
  </si>
  <si>
    <t>מערכת עמי"ת - שידור נתוני מיון רפואי על חיילים</t>
  </si>
  <si>
    <t>1.3-1.4</t>
  </si>
  <si>
    <t>מתואר כי המערכת המשיקה היא עמית</t>
  </si>
  <si>
    <t>המסרים ישלחו למע' ה-ERP.</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</si>
  <si>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</si>
  <si>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</si>
  <si>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</si>
  <si>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</si>
  <si>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</si>
  <si>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</si>
  <si>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</si>
  <si>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</si>
  <si>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27</t>
  </si>
  <si>
    <t>מערכת עמי"ת - שידור נתוני מיון רפואי על חיילים</t>
  </si>
  <si>
    <t>-</t>
  </si>
  <si>
    <t>-</t>
  </si>
  <si>
    <t>-</t>
  </si>
  <si>
    <t>ניתן לאחד עם מסמך 21</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</si>
  <si>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</si>
  <si>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</si>
  <si>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</si>
  <si>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</si>
  <si>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</si>
  <si>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</si>
  <si>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</si>
  <si>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</si>
  <si>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27</t>
  </si>
  <si>
    <t>מערכת עמי"ת - שידור נתוני מיון רפואי על חיילים</t>
  </si>
  <si>
    <t>-</t>
  </si>
  <si>
    <t>-</t>
  </si>
  <si>
    <t>ההערות לממשק 21 תקפות גם כאן (גם ההערה על ממשק 20 שמופיע)</t>
  </si>
  <si>
    <t>אפיון עודכן</t>
  </si>
  <si>
    <t>מקובל</t>
  </si>
  <si>
    <t>נסגר</t>
  </si>
  <si>
    <t>ממשק 38-40</t>
  </si>
  <si>
    <t>העברת מידע רפואי בגיוס ובשחרור בין מערכת CPR ובין קופות החולים</t>
  </si>
  <si>
    <t>-</t>
  </si>
  <si>
    <t>-</t>
  </si>
  <si>
    <t>-</t>
  </si>
  <si>
    <t>שימו לב שעל הממשק לרוץ בשלושה עיתויים תואמים לעיתויים המתוארים בהערה 1566 (כיום בממשקים אלו X הוא 7)</t>
  </si>
  <si>
    <t>אפיון עודכן</t>
  </si>
  <si>
    <t>מקובל</t>
  </si>
  <si>
    <t>נסגר</t>
  </si>
  <si>
    <t>ממשק 38-40</t>
  </si>
  <si>
    <t>העברת מידע רפואי בגיוס ובשחרור בין מערכת CPR ובין קופות החולים</t>
  </si>
  <si>
    <t>מתואר אלמנט רגישות בתמצית</t>
  </si>
  <si>
    <t>בהמשך להערה 1554 - שימו לב הרגישויות לא מקודדות בממשק זה, אך ב-CPR הן עתידות להיות מקודדות ולכן יהיה צורך לתת לזה מענה (למשל: ע"י קלטה עם קוד Other)</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</si>
  <si>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</si>
  <si>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</si>
  <si>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</si>
  <si>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</si>
  <si>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</si>
  <si>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</si>
  <si>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</si>
  <si>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</si>
  <si>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38-40</t>
  </si>
  <si>
    <t>העברת מידע רפואי בגיוס ובשחרור בין מערכת CPR ובין קופות החולים</t>
  </si>
  <si>
    <t>נספח ב</t>
  </si>
  <si>
    <t>מתאר את שמות הקבצים</t>
  </si>
  <si>
    <t>הנספח אינו מתאר את ההבדלים בשמות בין סוגי המסרים. להלן השלמת המידע:
1. בקרה - BKR
2. בקשת תמצית בגיוס - BTG
3. תשובת תמצית בגיוס - TTG
4. שליחת תמצית בשחרור - STS</t>
  </si>
  <si>
    <t>אפיון עודכן</t>
  </si>
  <si>
    <t>חסר מידע</t>
  </si>
  <si>
    <t>חוסר</t>
  </si>
  <si>
    <t>הנספח "העברת מידע רפואי בגיוס ובשחרור בין מערכת CPR ובין קופות החולים" חסר</t>
  </si>
  <si>
    <t>האפיון חסר או אינו משקף את התיקון</t>
  </si>
  <si>
    <t>הנספח "העברת מידע רפואי בגיוס ובשחרור בין מערכת CPR ובין קופות החולים" חסר</t>
  </si>
  <si>
    <t>האפיון חסר או אינו משקף את התיקון</t>
  </si>
  <si>
    <t>ממשק 46</t>
  </si>
  <si>
    <t>מערכת רפואה תעסוקתית, אישורי העסקה</t>
  </si>
  <si>
    <t>הממשק מתואר כממשק כספות</t>
  </si>
  <si>
    <t>הממשק הוא ממשק תורים</t>
  </si>
  <si>
    <t>אפיון עודכן</t>
  </si>
  <si>
    <t>מקובל</t>
  </si>
  <si>
    <t>נסגר</t>
  </si>
  <si>
    <t>ממשק 48</t>
  </si>
  <si>
    <t>מערכת תקציבים חיל הרפואה - פרטי הפניות ואסמכתאות תקציביות</t>
  </si>
  <si>
    <t>1.10.1.4</t>
  </si>
  <si>
    <t>מתואר השדה TO_TAARIC</t>
  </si>
  <si>
    <t>נראה שחסרה האות H בסוף שם המשתנה</t>
  </si>
  <si>
    <t>אפיון עודכן</t>
  </si>
  <si>
    <t>מקובל</t>
  </si>
  <si>
    <t>נסגר</t>
  </si>
  <si>
    <t>ממשק א1.1</t>
  </si>
  <si>
    <t>פורטל מטופלים, ייצוא מידע רפואי לטובת הצגתו למטופל</t>
  </si>
  <si>
    <t>...המידע יתעדכן בכל פעם שיהיה עדכון מידע...</t>
  </si>
  <si>
    <t>כמתואר בסעיף 1.9 עיתוי הממשק יהיה לילי ולא בכל פעם שיהיה עדכון על מידע אודות המטופל.</t>
  </si>
  <si>
    <t>אפיון עודכן</t>
  </si>
  <si>
    <t>מקובל</t>
  </si>
  <si>
    <t>נסגר</t>
  </si>
  <si>
    <t>ממשק א1.1</t>
  </si>
  <si>
    <t>פורטל מטופלים, ייצוא מידע רפואי לטובת הצגתו למטופל</t>
  </si>
  <si>
    <t>-</t>
  </si>
  <si>
    <t>Portal_metopalim.xsd</t>
  </si>
  <si>
    <t>לא קיים שדה תאריך פניה/מסר</t>
  </si>
  <si>
    <t>בכל ממשק נכון שיהיה שדה המשקף את מועד יצירת/שליחת המסר.</t>
  </si>
  <si>
    <t>תשובה</t>
  </si>
  <si>
    <t>קיים תאריך בכוותרת המסר</t>
  </si>
  <si>
    <t>מקובל</t>
  </si>
  <si>
    <t>נסגר</t>
  </si>
  <si>
    <t>ממשק א1.1</t>
  </si>
  <si>
    <t>פורטל מטופלים, ייצוא מידע רפואי לטובת הצגתו למטופל</t>
  </si>
  <si>
    <t>1.10.1.5</t>
  </si>
  <si>
    <t>תיאור שדה SUG_MICHTAV הוא "שם תרופה".</t>
  </si>
  <si>
    <t>טיפולכם</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</si>
  <si>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</si>
  <si>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</si>
  <si>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</si>
  <si>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</si>
  <si>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</si>
  <si>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</si>
  <si>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</si>
  <si>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</si>
  <si>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א1.1</t>
  </si>
  <si>
    <t>פורטל מטופלים, ייצוא מידע רפואי לטובת הצגתו למטופל</t>
  </si>
  <si>
    <t>-</t>
  </si>
  <si>
    <t>-</t>
  </si>
  <si>
    <t>לכל אלמנט המסמך מתאר את כמות המופעים שלו.</t>
  </si>
  <si>
    <t>ראה הערה 1564. הדרישה כי כל מסר יכיל תרופה, הערה, מכתב והפניה אינה הגיונית.</t>
  </si>
  <si>
    <t>אפיון עודכן</t>
  </si>
  <si>
    <t>מקובל</t>
  </si>
  <si>
    <t>נסגר</t>
  </si>
  <si>
    <t>ממשק א1.1</t>
  </si>
  <si>
    <t>פורטל מטופלים, ייצוא מידע רפואי לטובת הצגתו למטופל</t>
  </si>
  <si>
    <t>-</t>
  </si>
  <si>
    <t>-</t>
  </si>
  <si>
    <t>-</t>
  </si>
  <si>
    <t>לא ברור האם ישודר מסר גם בהיעדר נתונים לשידור (כלומר, במקרה בו אין לחיל נתונים שהתעדכנו). נדרשת הגדרה מפורשת.</t>
  </si>
  <si>
    <t>אפיון עודכן</t>
  </si>
  <si>
    <t>מקובל</t>
  </si>
  <si>
    <t>נסגר</t>
  </si>
  <si>
    <t>ממשק א1.3</t>
  </si>
  <si>
    <t>פורטל מטופלים באינטרנט, מדדים ושאלונים למילוי עצמי</t>
  </si>
  <si>
    <t>1.1.1</t>
  </si>
  <si>
    <t>לא מפורטים מסרי הבקרה של הממשק (למרות שקודי השגיאה כן מפורטים)</t>
  </si>
  <si>
    <t>טיפולכם</t>
  </si>
  <si>
    <t>אפיון עודכן</t>
  </si>
  <si>
    <t>מקובל</t>
  </si>
  <si>
    <t>נסגר</t>
  </si>
  <si>
    <t>ממשק א1.2,א1.4</t>
  </si>
  <si>
    <t>פורטל מטופלים באינטרנט, בקשות מטופלים ותיעוד עצמי ,התייחסות לבקשות של המטופל</t>
  </si>
  <si>
    <t>חסרות השגיאות המתייחסות ללכך שקבצים לא עברו ולידציה של הסכמה או סינון בכספת</t>
  </si>
  <si>
    <t>טיפולכם</t>
  </si>
  <si>
    <t>אפיון עודכן</t>
  </si>
  <si>
    <t>מקובל</t>
  </si>
  <si>
    <t>נסגר</t>
  </si>
  <si>
    <t>ממשק א14.1</t>
  </si>
  <si>
    <t>מערכת מעבדות, פרטי הפניות לבדיקות מעבדה</t>
  </si>
  <si>
    <t>רשום: יצירת הפניה לבדיקות דם</t>
  </si>
  <si>
    <t>מלל מתוקן: יצירת הפניה לבדיקות מעבדה</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</si>
  <si>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</si>
  <si>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</si>
  <si>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</si>
  <si>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</si>
  <si>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</si>
  <si>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</si>
  <si>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</si>
  <si>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</si>
  <si>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א14.1</t>
  </si>
  <si>
    <t>מערכת מעבדות, פרטי הפניות לבדיקות מעבדה</t>
  </si>
  <si>
    <t>1.1.2</t>
  </si>
  <si>
    <t>מתוארת שגיאה 11 - המפגש אינו בפורמט XSD מתאים</t>
  </si>
  <si>
    <t>השגיאה נראת מיותרת לאור שגיאה 1 ( ומתייחסת למפגשים למרות שהממשק עוסק בהפניות בלבד)</t>
  </si>
  <si>
    <t>אפיון עודכן</t>
  </si>
  <si>
    <t>מקובל</t>
  </si>
  <si>
    <t>נסגר</t>
  </si>
  <si>
    <t>ממשק א8.2</t>
  </si>
  <si>
    <t>מערכת זימון תורים, רשימת המטופלים המוזמנים למטפל / מרפאה ביום מסוים</t>
  </si>
  <si>
    <t>מתואר רצף הממשק</t>
  </si>
  <si>
    <t>רצף הממשק אינו ברור.
מקריאת הסעיף נראה כי ישנם שני רצפים נפרדים שמעורבבים יחד בסעיף:
1. מע' זימון תורים מעדכנת את CPR על קיום יומנים שעליה להכיר.
2. CPR מבקשת באופן יזום עדכונים על יומנים שעליה להכיר.
מצד שני מוצג עיתוי לילי - אם כך הרצף השני לא יכול לעבוד (אין לו ערך מוסף).
להבנתי סיכמנו כי רצף הממשק יהיה - מע' זימון תורים מעדכנת את CPR על קיום יומנים שעליה להכיר ועדכונים בהם. כתוצאה להבנתי עיתוי הממשק (עיבוד התור) צריך לקרות בעיתוי תכוף יותר משמעותית מאחת ללילה.</t>
  </si>
  <si>
    <t>אפיון עודכן</t>
  </si>
  <si>
    <t>מקובל</t>
  </si>
  <si>
    <t>נסגר</t>
  </si>
  <si>
    <t>ממשק א14.1</t>
  </si>
  <si>
    <t>מערכת מעבדות, פרטי הפניות לבדיקות מעבדה</t>
  </si>
  <si>
    <t>-</t>
  </si>
  <si>
    <t>maabadot.txt</t>
  </si>
  <si>
    <t>סכמת המסרים לממשק</t>
  </si>
  <si>
    <t>ישנה אי התאמה בכמות מופעי האלמנטים עבור רכיבי ה-OBX וה-OBR (באפיון תקין, בסכמה כל השדות חובה)
בנוסף ישנה כפילות בתיאור קוד ושם מערכות המקור והיעד.
לבסוף, בשדה שם אב ישנו סימן שאלה מיותר.</t>
  </si>
  <si>
    <t>חסר מידע</t>
  </si>
  <si>
    <t>נדרשת השלמה/הבהרה</t>
  </si>
  <si>
    <t>עדיין ישנה כפילות בתיאור מערכת המקור היעד (במעטפת MESSARIM ולאחר מכן ב-MESSARIM_HARHAVA).
בשורה 188 עדיין מופיע סימן שאלה בשדה שם אב.</t>
  </si>
  <si>
    <t>האפיון חסר או אינו משקף את התיקון</t>
  </si>
  <si>
    <t>בגרסא האחרונה לקובץ maabadot.txt שנשלחה נראה שחזרנו להערה המקורית (כנראה שאינה העדכנית ביותר): 
ישנה אי התאמה בכמות מופעי האלמנטים עבור רכיבי ה-OBX וה-OBR (באפיון תקין, בסכמה כל השדות חובה) - דגש: מהות הערה זו בכך שלרכיבי האלמנטים המתוארים (ה-attributes של OBR ו-OBX) מצוינת כמות מופעים (מקסימאלית ומינימאלית) - דבר שנראה לא תקין ברמת הגדרת ה-xsd הבסיסית.
בנוסף ישנה כפילות בתיאור קוד ושם מערכות המקור והיעד.
לבסוף, בשדה שם אב ישנו סימן שאלה מיותר.</t>
  </si>
  <si>
    <t>האפיון חסר או אינו משקף את התיקון</t>
  </si>
  <si>
    <t>ממשקים - רוחבי</t>
  </si>
  <si>
    <t>-</t>
  </si>
  <si>
    <t>-</t>
  </si>
  <si>
    <t>-</t>
  </si>
  <si>
    <t>ממשקי כספות ותורים:
1. עבור ממשקים רבים (בעיקר החדשים) במסמכי האפיון מתוארת כותרת מסר שמקורה בסכמת cpr.xsd. הכותרת לא מופיע בפועל בסכמות הממשקים למעט סכמת ממשק א14.1 בו היא מייצרת כפילות (ראו הערה 1597). קיום כותרת כזו אינו מתיישב עם כך שהצגנו שהסכמה mikurchutz.xsd היא המובילה מבחינתינו (ולכן להבנתינו כותרות מסרים צריכות להתבסס עליה).
2. עבור מממשקים רבים (בעיקר החדשים) לא קיימת סכמה למסרי הבקרה למרות שמבנה המסרים קיים במסמכי האפיון (צריך שהסכמה תהיה נפרדת - זו הדרישה של גופי א"מ מאיתנו עבור ממשקים חדשים. הגיוני שתהיה אחת שתשמש ממשקים רבים).
3. סעיף 1.9 - רצף הממשק כולל בתוכו גם את שידור מסרי הבקרה למע' המקור ע"י מערכת היעד. חסר.</t>
  </si>
  <si>
    <t>רוחבי</t>
  </si>
  <si>
    <t>אפיון עודכן</t>
  </si>
  <si>
    <t>מקובל</t>
  </si>
  <si>
    <t>נסגר</t>
  </si>
  <si>
    <t>ממשקים - רוחבי</t>
  </si>
  <si>
    <t>-</t>
  </si>
  <si>
    <t>-</t>
  </si>
  <si>
    <t>-</t>
  </si>
  <si>
    <t>עבור ממשקים קיימים (במיוחד ממשקי כספות) בהם לא מתוכנן שינוי לא מופיעה התייחסות לכך שמקור קודים מסויימים במערכת CPR הקיימת - מה שמבטיח כי התנהגות הממשק לא תשתנה.</t>
  </si>
  <si>
    <t>רוחבי</t>
  </si>
  <si>
    <t>אפיון עודכן</t>
  </si>
  <si>
    <t>חסר מידע</t>
  </si>
  <si>
    <t>נראה כי ההערה עדיין חסרה בממשקי האפיון הקיימים.</t>
  </si>
  <si>
    <t>לא נתקבלה הערה ולא נתקבל מסמך אפיון מעודכן.</t>
  </si>
  <si>
    <t>האפיון חסר או אינו משקף את התיקון</t>
  </si>
  <si>
    <t>עבור ממשקים קיימים (במיוחד ממשקי כספות) בהם לא מתוכנן שינוי לא מופיעה התייחסות לכך שמקור קודים מסויימים במערכת CPR הקיימת - מה שמבטיח כי התנהגות הממשק לא תשתנה.
נראה כי ההערה עדיין חסרה בממשקי האפיון הקיימים.</t>
  </si>
  <si>
    <t>האפיון חסר או אינו משקף את התיקון</t>
  </si>
  <si>
    <t>ממשקים - רוחבי</t>
  </si>
  <si>
    <t>-</t>
  </si>
  <si>
    <t>-</t>
  </si>
  <si>
    <t>-</t>
  </si>
  <si>
    <t>ישנו שימוש לא קונסיסטנטי בשמות של שדות (אין היצמדות לקונבנציה ולפעמים ישנו תרגום פונטי לא מדויק). דוגמאות:
1. שימוש ב-cod או code או kod.
2. שימוש באות O היכן שהצליל המקביל בעברית הוא U. למשל: sikon לעומת sikun.</t>
  </si>
  <si>
    <t>רוחבי</t>
  </si>
  <si>
    <t>תשובה</t>
  </si>
  <si>
    <t>קיימות הגדרות שונות בקבצי ה -XSD השונים לנושא הקוד.</t>
  </si>
  <si>
    <t>מקובל</t>
  </si>
  <si>
    <t>נסגר</t>
  </si>
  <si>
    <t>ממשק 23</t>
  </si>
  <si>
    <t>תוצאות בדיקות מעבדה</t>
  </si>
  <si>
    <t>-</t>
  </si>
  <si>
    <t>-</t>
  </si>
  <si>
    <t>נראה כי האפיון חסר (אינו חלק מחבילת האפיונים שנשלחה).</t>
  </si>
  <si>
    <t>חסר מידע</t>
  </si>
  <si>
    <t>נראה כי האפיון חסר (אינו חלק מחבילת האפיונים שנשלחה).</t>
  </si>
  <si>
    <t>לא נתקבלה הערה ולא נתקבל מסמך אפיון מעודכן.</t>
  </si>
  <si>
    <t>האפיון חסר או אינו משקף את התיקון</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</si>
  <si>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</si>
  <si>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</si>
  <si>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</si>
  <si>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</si>
  <si>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</si>
  <si>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</si>
  <si>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</si>
  <si>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</si>
  <si>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</si>
  <si>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</si>
  <si>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</si>
  <si>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</si>
  <si>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</si>
  <si>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</si>
  <si>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</si>
  <si>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</si>
  <si>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</si>
  <si>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</si>
  <si>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</si>
  <si>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</si>
  <si>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</si>
  <si>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</si>
  <si>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</si>
  <si>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</si>
  <si>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</si>
  <si>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</si>
  <si>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</si>
  <si>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</si>
  <si>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</si>
  <si>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</si>
  <si>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</si>
  <si>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</si>
  <si>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</si>
  <si>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</si>
  <si>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</si>
  <si>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</si>
  <si>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</si>
  <si>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</si>
  <si>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</si>
  <si>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</si>
  <si>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</si>
  <si>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</si>
  <si>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</si>
  <si>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</si>
  <si>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</si>
  <si>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</si>
  <si>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</si>
  <si>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</si>
  <si>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</si>
  <si>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</si>
  <si>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</si>
  <si>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</si>
  <si>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</si>
  <si>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</si>
  <si>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</si>
  <si>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</si>
  <si>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</si>
  <si>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</si>
  <si>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</si>
  <si>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</si>
  <si>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</si>
  <si>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</si>
  <si>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</si>
  <si>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</si>
  <si>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</si>
  <si>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</si>
  <si>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</si>
  <si>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</si>
  <si>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</si>
  <si>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</si>
  <si>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</si>
  <si>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</si>
  <si>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</si>
  <si>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</si>
  <si>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</si>
  <si>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</si>
  <si>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</si>
  <si>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</si>
  <si>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</si>
  <si>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</si>
  <si>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</si>
  <si>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</si>
  <si>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</si>
  <si>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</si>
  <si>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</si>
  <si>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</si>
  <si>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</si>
  <si>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</si>
  <si>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</si>
  <si>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</si>
  <si>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</si>
  <si>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</si>
  <si>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</si>
  <si>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</si>
  <si>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</si>
  <si>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</si>
  <si>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</si>
  <si>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</si>
  <si>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</si>
  <si>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</si>
  <si>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</si>
  <si>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</si>
  <si>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</si>
  <si>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</si>
  <si>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</si>
  <si>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</si>
  <si>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</si>
  <si>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</si>
  <si>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ללא מסמך</t>
  </si>
  <si>
    <t>הערה זו הושארה ריקה במכוון</t>
  </si>
  <si>
    <t>[לא נתקבלה הערה]</t>
  </si>
  <si>
    <t>[לא נתקבלה הערה]</t>
  </si>
  <si>
    <t>השמטת ההערה</t>
  </si>
  <si>
    <t>השמטת ההערה</t>
  </si>
  <si>
    <t>מסך 117</t>
  </si>
  <si>
    <t>פרטי סיפוח ליקר</t>
  </si>
  <si>
    <t>1.3</t>
  </si>
  <si>
    <t>כל פרטי המטופל יוצגו במערכת במסכים היעודים לכך. במסך זה יוזנו אך ורק פרטי הקליטה</t>
  </si>
  <si>
    <t>לא ברורה אמירה זו. אין מניעה עקרונית לשליפת נתוני מטופל למסך זה (גם אם פרטנית לא הוצבו שדות כאלו באפיון שהועבר)</t>
  </si>
  <si>
    <t>בקשה להבהרה</t>
  </si>
  <si>
    <t>אחר</t>
  </si>
  <si>
    <t>אין צורך בשכפול הצגת נתונים. הנתונים יוצגו במסכים היעודיים לכך, כבכל מרפאה/מפגש אחר. כפי שמידע זה לא שוכפל להצגה במפגשים אחרים אין סיבה לבצע זאת רק במרפאת יקר. החשיבות היא לשמור על סטנדרט עבודה בכל המערכת.</t>
  </si>
  <si>
    <t>מקובל</t>
  </si>
  <si>
    <t>נתבקשה הצגת פרטי מטופל במתאר מסוים, בהתאם לאפיון שהועבר. נבקש שליפת השדות כפי שנתבקש. לא ברור הקשר להצגה סטנדרטית. ראה גיליון "שדות חסרים במסכי יקר" לפירוט שדות ומסכים חסרים.</t>
  </si>
  <si>
    <t>האפיון חסר או אינו משקף את התיקון</t>
  </si>
  <si>
    <t>נתבקשה הצגת פרטי מטופל במתאר מסוים,בהתאם לאפיון שהועבר.נבקש שליפת השדות כפי שנתבקש.לא ברור הקשר להצגה סטנדרטית.ראה גיליון"שדות חסרים במסכי יקר"לפירוט שדות ומסכים חסרים.</t>
  </si>
  <si>
    <t>האפיון חסר או אינו משקף את התיקון</t>
  </si>
  <si>
    <t>מסך 117</t>
  </si>
  <si>
    <t>פרטי סיפוח ליקר</t>
  </si>
  <si>
    <t>1.8</t>
  </si>
  <si>
    <t>חסר</t>
  </si>
  <si>
    <t xml:space="preserve"> "1.1. כפתורים במסך":
ראה הערה 1545</t>
  </si>
  <si>
    <t>אחר</t>
  </si>
  <si>
    <t>ראה תגובה להערה 1545</t>
  </si>
  <si>
    <t>תלוי תשובה להערה אחרת</t>
  </si>
  <si>
    <t>ראה תשובה להערה 1545</t>
  </si>
  <si>
    <t>קובץ מחלוקות</t>
  </si>
  <si>
    <t>מסך 117</t>
  </si>
  <si>
    <t>פרטי סיפוח ליקר</t>
  </si>
  <si>
    <t>1.9</t>
  </si>
  <si>
    <t>חסר</t>
  </si>
  <si>
    <t xml:space="preserve"> "שדות במסך":
ראה גיליון "שדות חסרים במסך פרטי סיפוח ביקר", וכן ראה קובץ הגדרת מפגשים לפירוט השדות הנחוצים בכל מסך.</t>
  </si>
  <si>
    <t>דרישה חדשה</t>
  </si>
  <si>
    <t>המידע הנ"ל הועבר לאחר תאריך היעד לקבלת נתונים ולכן הוא הוא לא נכלל באפיון.</t>
  </si>
  <si>
    <t>מקובל</t>
  </si>
  <si>
    <t>חסרים עדיין שדות. ראה גיליון "שדות חסרים במסך פרטי סיפוח ליקר" בקובץ זה.</t>
  </si>
  <si>
    <t>האפיון חסר או אינו משקף את התיקון</t>
  </si>
  <si>
    <t>חסרים עדיין שדות.ראה גיליון"שדות חסרים במסך פרטי סיפוח ליקר"בקובץ זה.</t>
  </si>
  <si>
    <t>האפיון חסר או אינו משקף את התיקון</t>
  </si>
  <si>
    <t>מסך 117</t>
  </si>
  <si>
    <t>פרטי סיפוח ליקר</t>
  </si>
  <si>
    <t>1.9</t>
  </si>
  <si>
    <t>סעד למשפחות תווית צ כותרת
ימי מילואים</t>
  </si>
  <si>
    <t xml:space="preserve">מוטמע בטבלת "תשלומים". יש להשמיט שדה זה </t>
  </si>
  <si>
    <t>אחר</t>
  </si>
  <si>
    <t>מאחר והשדה איננו נכלל באפיון בשלב זה, לא מומלץ להסירו.</t>
  </si>
  <si>
    <t>מקובל</t>
  </si>
  <si>
    <t>לאחר שנכללה באפיון טבלת "תשלומים", בה מוטמע נושא סעד למשפחות, לא נראה שיש צורך בשדה זה.</t>
  </si>
  <si>
    <t>האפיון חסר או אינו משקף את התיקון</t>
  </si>
  <si>
    <t>לאחר שנכללה באפיון טבלת"תשלומים",בה מוטמע נושא סעד למשפחות,לא נראה שיש צורך בשדה זה.</t>
  </si>
  <si>
    <t>האפיון חסר או אינו משקף את התיקון</t>
  </si>
  <si>
    <t>מסך 117</t>
  </si>
  <si>
    <t>פרטי סיפוח ליקר</t>
  </si>
  <si>
    <t>1.10</t>
  </si>
  <si>
    <t>חסר</t>
  </si>
  <si>
    <t xml:space="preserve"> "1.1. בדיקות תקינות":
ראה הגדרת בדיקות רלוונטיות בקובץ הגדרת מפגשים, גיליון חוקים אפליקטיביים, בשורות המתייחסות לסוג מפגש/מסך "כשירות רפואית לשירות ו"פרטי סיפוח ליקר"</t>
  </si>
  <si>
    <t>אפיון עודכן</t>
  </si>
  <si>
    <t>עודכנו החוקים הבאים, בהתאם למידע שהועבר אלינו בזמן:
1. אין לאפשר יצירת סיפוח חדש טרם סיום הסיפוח הקודם - התווסף כחוק אפליקטיבי בחוקים לסוגי מפגש.
2. תאריך תחילת זכאות להסעה - התווסף כבדיקה לוגית במסך עצמו.
3. תאריך סיום זכאות להסעה- התווסף כבדיקה לוגית במסך עצמו.
4. זמן אירוע - התווסף כבדיקה לוגית במסך עצמו.
5. יעד דיווח מיידי - התווסף כבדיקה לוגית במסך עצמו.
6. סיבת דיווח מיידי - התווסף כבדיקה לוגית במסך עצמו.</t>
  </si>
  <si>
    <t>מקובל</t>
  </si>
  <si>
    <t>לא עודכן במסמך האפיון. בנוסף חסרים חוקים נוספים המתוארים בגיליון "חוקים חסרים במפגש יקר". צוינו בו גם החוקים המתייחסים למסכים האחרים במפגש.</t>
  </si>
  <si>
    <t>האפיון חסר או אינו משקף את התיקון</t>
  </si>
  <si>
    <t>לא עודכן במסמך האפיון.בנוסף חסרים חוקים נוספים המתוארים בגיליון"חוקים חסרים במפגש יקר".צוינו בו גם החוקים המתייחסים למסכים האחרים במפגש.</t>
  </si>
  <si>
    <t>האפיון חסר או אינו משקף את התיקון</t>
  </si>
  <si>
    <t>מסך 200</t>
  </si>
  <si>
    <t>שחרור מיקר</t>
  </si>
  <si>
    <t>מסמך אפיון מסך
שחרור מיקר
קוד מסך:</t>
  </si>
  <si>
    <t>חסר מספור מסך, ובמסמך אפיון על לא מופיע מסך זה. ניתן מספר שרירותי - 200</t>
  </si>
  <si>
    <t>טכני</t>
  </si>
  <si>
    <t>אפיון עודכן</t>
  </si>
  <si>
    <t>עודכן מס' מסך 128</t>
  </si>
  <si>
    <t>מקובל</t>
  </si>
  <si>
    <t>נסגר</t>
  </si>
  <si>
    <t>מסך 200</t>
  </si>
  <si>
    <t>שחרור מיקר</t>
  </si>
  <si>
    <t>1.2</t>
  </si>
  <si>
    <t>תיעוד סיום סיפוח והמלצות לרופא היחידה.</t>
  </si>
  <si>
    <t>יש להטמיע רכיבי מסך זה בתוך מסך "סיכום וטיפול רופא יקר"</t>
  </si>
  <si>
    <t>אחר</t>
  </si>
  <si>
    <t>עודכן שם המסך ל"סיכום וטיפול רופא יקר" (אין בו שדות אחרים מלבד שדות אלו)</t>
  </si>
  <si>
    <t>מקובל</t>
  </si>
  <si>
    <t>נסגר</t>
  </si>
  <si>
    <t>מסך 200</t>
  </si>
  <si>
    <t>שחרור מיקר</t>
  </si>
  <si>
    <t>1.3</t>
  </si>
  <si>
    <t>בסיום סיפוח המטופל ליקר, המשתמש יבצע את פעולת השחרור ממרפאת יקר באמצעות מסך זה.</t>
  </si>
  <si>
    <t>במסך זה מתועדים פרטים עבור סיום מתקרב של הסיפוח. הפעולה הממוחשבת עצמה של סיום הסיפוח מתבצעת בעת הזנת נתון בשדה "הודעה על גמר סיפוח - אופן הודעה לחייל" במסך "פרטי סיפוח"</t>
  </si>
  <si>
    <t>אחר</t>
  </si>
  <si>
    <t>השדה לא נמצא בפירוט המסך שהועבר אלינו בקובץ המפגשים.</t>
  </si>
  <si>
    <t>מקובל</t>
  </si>
  <si>
    <t>מצאתי שדה זה, בכל אופן, המדובר בשדה מסוג בחירה מרשימה שכותרתו "הודעה על גמר סיפוח - אופן הודעה לחייל"</t>
  </si>
  <si>
    <t>תשובה לשאלת החברה</t>
  </si>
  <si>
    <t>מסך 200</t>
  </si>
  <si>
    <t>שחרור מיקר</t>
  </si>
  <si>
    <t>2.3</t>
  </si>
  <si>
    <t>הערה זו הושארה ריקה במכוון</t>
  </si>
  <si>
    <t>דרישה חדשה</t>
  </si>
  <si>
    <t>תגובה זו הושארה ריקה במכוון</t>
  </si>
  <si>
    <t>מחלוקת</t>
  </si>
  <si>
    <t>איננו דורשים דבר</t>
  </si>
  <si>
    <t>קובץ מחלוקות</t>
  </si>
  <si>
    <t>מסך 200</t>
  </si>
  <si>
    <t>שחרור מיקר</t>
  </si>
  <si>
    <t>2.4</t>
  </si>
  <si>
    <t>פרופיל משתמש בעל הרשאה לתיעוד במרפאת יקר, כגון רופא יקר, רכז יקר ומפקד יקר.</t>
  </si>
  <si>
    <t>רק רופא יקר, אחות יקר או מפקדת יקר (נגזרת מאחות יקר) מוסמכים להכריז על סיום סיפוח</t>
  </si>
  <si>
    <t>אפיון עודכן</t>
  </si>
  <si>
    <t>עודכנה הבהרה באפיון</t>
  </si>
  <si>
    <t>מקובל</t>
  </si>
  <si>
    <t>נסגר</t>
  </si>
  <si>
    <t>ממשק 14.2א</t>
  </si>
  <si>
    <t>פרטי הפניות לדימות</t>
  </si>
  <si>
    <t>1.3</t>
  </si>
  <si>
    <t>הממשק יעביר את פרטי כל הפניות הדימות שטרם הגיע פיענוח בגינן</t>
  </si>
  <si>
    <t>הפניות בסטאטוס "פתוחה"</t>
  </si>
  <si>
    <t>אפיון עודכן</t>
  </si>
  <si>
    <t>מקובל</t>
  </si>
  <si>
    <t>נסגר</t>
  </si>
  <si>
    <t>ממשק 14.2א</t>
  </si>
  <si>
    <t>פרטי הפניות לדימות</t>
  </si>
  <si>
    <t>1.5</t>
  </si>
  <si>
    <t>1.5. מערכת יוזמת הממשק
מערכת דימות. 
1.7. סוג הממשק
WebService, ממשק On Line המתקיים בהתאם לבקשת המשתמש במערכת הדימות.</t>
  </si>
  <si>
    <t xml:space="preserve">מתנגש עם סעיף 1.3: אם RIS פונה לCPR למשיכה של הפניה פרטנית, מדוע CPR צריכה לשדר את פרטי כל  ההפניות? </t>
  </si>
  <si>
    <t>בקשה להבהרה</t>
  </si>
  <si>
    <t>אפיון עודכן</t>
  </si>
  <si>
    <t>מקובל</t>
  </si>
  <si>
    <t>נסגר</t>
  </si>
  <si>
    <t>ממשק 14.2א</t>
  </si>
  <si>
    <t>פרטי הפניות לדימות</t>
  </si>
  <si>
    <t>1.11.1</t>
  </si>
  <si>
    <t>SHEM_MIVNE_REFUI תיאור מרפאה
SHEM_MIVNE_REFUI_ FULL תיאור מרפאה</t>
  </si>
  <si>
    <t>לשדר שם מרפאה אזרחי</t>
  </si>
  <si>
    <t>אפיון עודכן</t>
  </si>
  <si>
    <t>מקובל</t>
  </si>
  <si>
    <t>נסגר</t>
  </si>
  <si>
    <t>ממשק 14.2א</t>
  </si>
  <si>
    <t>פרטי הפניות לדימות</t>
  </si>
  <si>
    <t>.1.11.1</t>
  </si>
  <si>
    <t>CODE_SHERUT_REFUI_CPR קוד שירות
CODE_SHERUT_MISRADHABRIUT קוד שירות משרד הבריאות
TEUR_SHERUT תיאור שירות</t>
  </si>
  <si>
    <t>כיצד המערכת מתמודדת עם קבוצות שירותים?</t>
  </si>
  <si>
    <t>בקשה להבהרה</t>
  </si>
  <si>
    <t>אפיון עודכן</t>
  </si>
  <si>
    <t>נדרשת השלמה</t>
  </si>
  <si>
    <t>העדכון באפיון אינו מדויק. מהרישום "מרובה" לא ניתן להבין את מבנה המסר (מאפיינים אינם יכולים להופיע יותר מפעם אחת באלמנט ולכן נראה כי אין מנוס מיצירת רמה היררכית נוספת של תתי-שירותים בהפניה).</t>
  </si>
  <si>
    <t xml:space="preserve">התייחסות להערה (באקסל ההערות) או במסמך אפיון מעודכן לממשק א14.2 - חסרים </t>
  </si>
  <si>
    <t>האפיון חסר או אינו משקף את התיקון</t>
  </si>
  <si>
    <t>העדכון באפיון אינו מדויק. מהרישום "מרובה" לא ניתן להבין את מבנה המסר (מאפיינים אינם יכולים להופיע יותר מפעם אחת באלמנט ולכן נראה כי אין מנוס מיצירת רמה היררכית נוספת של תתי-שירותים בהפניה).</t>
  </si>
  <si>
    <t>האפיון חסר או אינו משקף את התיקון</t>
  </si>
  <si>
    <t>ממשק 14.2א</t>
  </si>
  <si>
    <t>פרטי הפניות לדימות</t>
  </si>
  <si>
    <t>CODE_SHERUT_REFUI_CPR קוד שירות C 4
MISPAR_ASMACHTA_ TAKTZIVIT מספר אסמכתא N 11</t>
  </si>
  <si>
    <t>האם אורך זה יספק? אין להתבסס על צורת הקידוד הנוכחית לתחימת אורך שדות</t>
  </si>
  <si>
    <t>רוחבי</t>
  </si>
  <si>
    <t>תשובה</t>
  </si>
  <si>
    <t>זה מה שהוגדר בממשק ניהול התקציבים. אם יש הגדרה אחרת , אשמח לקבל אותה.</t>
  </si>
  <si>
    <t>מקובל</t>
  </si>
  <si>
    <t xml:space="preserve">בממשק טבלאות ארגון (מערכת תומ"ר – טבלאות ארגון רפואיות, 47), בסעיף 1.10.5.1,  קוד שירות מתואר כמספר בן 7 ספרות (MED_SERVICE_
CODE קוד שירות N 7 ). על פניו נראה כי השדה שהוגדר כאן אינו תואם למה שהוגדר בממשק ההוא. </t>
  </si>
  <si>
    <t>האפיון חסר או אינו משקף את התיקון</t>
  </si>
  <si>
    <t xml:space="preserve">בממשק טבלאות ארגון (מערכת תומ"ר – טבלאות ארגון רפואיות, 47), בסעיף 1.10.5.1,  קוד שירות מתואר כמספר בן 7 ספרות (MED_SERVICE_
CODE קוד שירות N 7 ). על פניו נראה כי השדה שהוגדר כאן אינו תואם למה שהוגדר בממשק ההוא. </t>
  </si>
  <si>
    <t>האפיון חסר או אינו משקף את התיקון</t>
  </si>
  <si>
    <t>ממשק 14.2א</t>
  </si>
  <si>
    <t>פרטי הפניות לדימות</t>
  </si>
  <si>
    <t>1.11.1</t>
  </si>
  <si>
    <t>MISPAR_ROFE מ.ר. N 9
MISPR_ROFE_ MUMCHE מ.ר.מ. N 9</t>
  </si>
  <si>
    <t>צריך להיות שדה אלפא-נומרי (ישנם מספרי רישיון שמתוארים כ1-XXXX)</t>
  </si>
  <si>
    <t>אפיון עודכן</t>
  </si>
  <si>
    <t>מקובל</t>
  </si>
  <si>
    <t>נסגר</t>
  </si>
  <si>
    <t>ממשק 14.2א</t>
  </si>
  <si>
    <t>פרטי הפניות לדימות</t>
  </si>
  <si>
    <t>TEUR_HAFNAYA תיאור הפניה C 3500
TNAIM תנאים להפניה C 3500
HEARA הערות להפניה C 3500</t>
  </si>
  <si>
    <t>להאריך שדה זה ל6000 תווים</t>
  </si>
  <si>
    <t>אפיון עודכן</t>
  </si>
  <si>
    <t>מקובל</t>
  </si>
  <si>
    <t>נסגר</t>
  </si>
  <si>
    <t>ממשק 14.2א</t>
  </si>
  <si>
    <t>פרטי הפניות לדימות</t>
  </si>
  <si>
    <t>1.11.1</t>
  </si>
  <si>
    <t>חסר</t>
  </si>
  <si>
    <t>"0.1.1. פרטי הפניה -HAFNAYA_DIMOT  רמה 1 (מופע 1)":
שאלות (תנאים טקסטואליים) ושאלונים המופיעים בהפניה
נימוקים לחריגה בהפניה</t>
  </si>
  <si>
    <t>אפיון עודכן</t>
  </si>
  <si>
    <t>מקובל</t>
  </si>
  <si>
    <t>נסגר</t>
  </si>
  <si>
    <t>ממשק 14.2א</t>
  </si>
  <si>
    <t>פרטי הפניות לדימות</t>
  </si>
  <si>
    <t>1.11.2</t>
  </si>
  <si>
    <t>חסר</t>
  </si>
  <si>
    <t>"פרטי רגישויות בהפניה -HAFNAYA_REGISHUTרמה 2 (0 -∞רגישויות)":
תיאור התבטאות רגישות
הערת רגישות</t>
  </si>
  <si>
    <t>אפיון עודכן</t>
  </si>
  <si>
    <t>מקובל</t>
  </si>
  <si>
    <t>נסגר</t>
  </si>
  <si>
    <t>ממשק 14.2א</t>
  </si>
  <si>
    <t>פרטי הפניות לדימות</t>
  </si>
  <si>
    <t>1.11.2</t>
  </si>
  <si>
    <t>GOREM_REGISHUT מספר הפניה C 30  
TEUR_REGISHUT מספר אישי - חייל C 50</t>
  </si>
  <si>
    <t>תוכן השדה אינו תואם לתיאורו</t>
  </si>
  <si>
    <t>בקשה להבהרה</t>
  </si>
  <si>
    <t>אפיון עודכן</t>
  </si>
  <si>
    <t>מקובל</t>
  </si>
  <si>
    <t>נסגר</t>
  </si>
  <si>
    <t>ממשק 2</t>
  </si>
  <si>
    <t>רפואת שיניים–שיקוף תמצית תיק למערכת רפואת שיניים</t>
  </si>
  <si>
    <t>1.10</t>
  </si>
  <si>
    <t>חריגים</t>
  </si>
  <si>
    <t>מעקב חריגים רפואה בלבד</t>
  </si>
  <si>
    <t>אפיון עודכן</t>
  </si>
  <si>
    <t>מקובל</t>
  </si>
  <si>
    <t>נסגר</t>
  </si>
  <si>
    <t>ממשק 2</t>
  </si>
  <si>
    <t>רפואת שיניים–שיקוף תמצית תיק למערכת רפואת שיניים</t>
  </si>
  <si>
    <t>1.10</t>
  </si>
  <si>
    <t>o אבחנות (אבחנות קריטיות / כרוניות / קבועות)</t>
  </si>
  <si>
    <t>בתיק המטופל ישנה הבחנה על סמך עיקריות בלבד. כרוניות הינה תכונה לאבחנה בקודקס האבחנות. לא קיימות אבחנות קבועות</t>
  </si>
  <si>
    <t>הבהרה</t>
  </si>
  <si>
    <t>אפיון עודכן</t>
  </si>
  <si>
    <t>מקובל</t>
  </si>
  <si>
    <t>נסגר</t>
  </si>
  <si>
    <t>ממשק 2</t>
  </si>
  <si>
    <t>רפואת שיניים–שיקוף תמצית תיק למערכת רפואת שיניים</t>
  </si>
  <si>
    <t>1.10</t>
  </si>
  <si>
    <t>o תרופות (כרוניות / קבועות / זמניות שעדיין בתוקף)</t>
  </si>
  <si>
    <t>תרופות בתוקף: לפי תאריך תחילה וסיום, וכן תרופות לפי דיווח המטופל המוגדרות כשימוש בהווה</t>
  </si>
  <si>
    <t>אפיון עודכן</t>
  </si>
  <si>
    <t>מקובל</t>
  </si>
  <si>
    <t>נסגר</t>
  </si>
  <si>
    <t>ממשק 31</t>
  </si>
  <si>
    <t>פורטל משא"ן -מידע ניהולי למפקד ולחייל</t>
  </si>
  <si>
    <t>1.10.2</t>
  </si>
  <si>
    <t>סוג מידע: פרטי חייל במפגש CHAYAL</t>
  </si>
  <si>
    <t>מדוע יש צורך בפרטי החייל במפגש - הרי פרטים אלו מתקבלים במקורם ממערכות משא"ן?</t>
  </si>
  <si>
    <t>בקשה להבהרה</t>
  </si>
  <si>
    <t>אפיון עודכן</t>
  </si>
  <si>
    <t>נתונים נמחקו</t>
  </si>
  <si>
    <t>נדרש תיקון</t>
  </si>
  <si>
    <t>בהמשך לשיחתי עם רביב, שינויים במבנה הם מוצא אחרון אם אין ברירה. פרקטית, השדות שהוסרו משמשים את מערכת היעד כיום לחילול תצוגה ולכן לא ניתן להסירם.</t>
  </si>
  <si>
    <t>מסמך האפיון עדיין מתאר כי מבנה הממשק שונה</t>
  </si>
  <si>
    <t>האפיון חסר או אינו משקף את התיקון</t>
  </si>
  <si>
    <t>בהמשך לשיחתי עם רביב, שינויים במבנה הם מוצא אחרון אם אין ברירה. פרקטית, השדות שהוסרו משמשים את מערכת היעד כיום לחילול תצוגה ולכן לא ניתן להסירם. 
מסמך האפיון עדיין מתאר כי מבנה הממשק שונה</t>
  </si>
  <si>
    <t>האפיון חסר או אינו משקף את התיקון</t>
  </si>
  <si>
    <t>ממשק 31</t>
  </si>
  <si>
    <t>פורטל משא"ן -מידע ניהולי למפקד ולחייל</t>
  </si>
  <si>
    <t>1.10.2</t>
  </si>
  <si>
    <t>KOD_SUG_
MIFGASH סוג מפגש C 4</t>
  </si>
  <si>
    <t>שידור תאריך ביקור (לפי מפגש בנוכחות) ללא שעת מפגש עם חיווי האם במרפאת אם או במרפאה אחרת - בהתאם יש לקבוע את ערך שדה זה</t>
  </si>
  <si>
    <t>אפיון עודכן</t>
  </si>
  <si>
    <t xml:space="preserve">תאריך עודכן, סוג מפגש יחושב בהתאם. </t>
  </si>
  <si>
    <t>מקובל</t>
  </si>
  <si>
    <t>נסגר</t>
  </si>
  <si>
    <t>ממשק 31</t>
  </si>
  <si>
    <t>פורטל משא"ן -מידע ניהולי למפקד ולחייל</t>
  </si>
  <si>
    <t>1.10.2</t>
  </si>
  <si>
    <t>MISPAR_MEZAHE_MISHTAMESH מזהה מפגש N 10</t>
  </si>
  <si>
    <t>תוכן השדה אינו תואם לתיאורו</t>
  </si>
  <si>
    <t>בקשה להבהרה</t>
  </si>
  <si>
    <t>אפיון עודכן</t>
  </si>
  <si>
    <t>מקובל</t>
  </si>
  <si>
    <t>נסגר</t>
  </si>
  <si>
    <t>ממשק 31</t>
  </si>
  <si>
    <t>פורטל משא"ן -מידע ניהולי למפקד ולחייל</t>
  </si>
  <si>
    <t>1.10.2</t>
  </si>
  <si>
    <t>חסר</t>
  </si>
  <si>
    <t>"הגבלות – HAGBALOT – רמה 2 (0 – ∞ מופעים לכל מפגש":
תוכן שאלות בהוראה ותשובותיהן</t>
  </si>
  <si>
    <t>תשובה</t>
  </si>
  <si>
    <t>ממשק קיים. לא מוגדר בו מיקום למידע הנ"ל.</t>
  </si>
  <si>
    <t>מקובל</t>
  </si>
  <si>
    <t>נסגר</t>
  </si>
  <si>
    <t>ממשק 31</t>
  </si>
  <si>
    <t>פורטל משא"ן -מידע ניהולי למפקד ולחייל</t>
  </si>
  <si>
    <t>1.10.2</t>
  </si>
  <si>
    <t>הגבלות – HAGBALOT – רמה 2 (0 – ∞ מופעים לכל מפגש</t>
  </si>
  <si>
    <t>הוראות רפואיות. יש לשדר גם ביטול הוראה רפואית.</t>
  </si>
  <si>
    <t>תשובה</t>
  </si>
  <si>
    <t>ממשק קיים. הממשק משדר את כל ההוראות התקפות. מערכת היעד תדרש לסגור הוראות אינן קיימות עוד</t>
  </si>
  <si>
    <t>מקובל</t>
  </si>
  <si>
    <t>נסגר</t>
  </si>
  <si>
    <t>ממשק 31</t>
  </si>
  <si>
    <t>פורטל משא"ן -מידע ניהולי למפקד ולחייל</t>
  </si>
  <si>
    <t>1.10.2</t>
  </si>
  <si>
    <t>TEUR_HAGBALA_
ACHERET תיאור הגבלה אחרת C 100</t>
  </si>
  <si>
    <t>לא ברור מדוע נדרש דווקא שדה זה? במה שונה הגבלה זו מהגבלות אחרות?</t>
  </si>
  <si>
    <t>בקשה להבהרה</t>
  </si>
  <si>
    <t>אפיון עודכן</t>
  </si>
  <si>
    <t>שדה הוסר</t>
  </si>
  <si>
    <t>נדרש תיקון</t>
  </si>
  <si>
    <t>בהמשך לשיחתי עם רביב, שינויים במבנה הם מוצא אחרון אם אין ברירה. פרקטית, השדות שהוסרו משמשים את מערכת היעד כיום לחילול תצוגה ולכן לא ניתן להסירם.</t>
  </si>
  <si>
    <t>מסמך האפיון עדיין מתאר כי מבנה הממשק שונה</t>
  </si>
  <si>
    <t>האפיון חסר או אינו משקף את התיקון</t>
  </si>
  <si>
    <t>בהמשך לשיחתי עם רביב, שינויים במבנה הם מוצא אחרון אם אין ברירה. פרקטית, השדות שהוסרו משמשים את מערכת היעד כיום לחילול תצוגה ולכן לא ניתן להסירם. 
מסמך האפיון עדיין מתאר כי מבנה הממשק שונה</t>
  </si>
  <si>
    <t>האפיון חסר או אינו משקף את התיקון</t>
  </si>
  <si>
    <t>ממשק 7</t>
  </si>
  <si>
    <t>המוסד לביטוח לאומי – רשימת מטופלים שנדרשת עבורם הצבת 
הקופה שלהם</t>
  </si>
  <si>
    <t>שם הממשק
המוסד לביטוח לאומי – רשימת מטופלים שנדרשת עבורם הצבת 
הקופה שלהם</t>
  </si>
  <si>
    <t>ללא הערות למסמך זה</t>
  </si>
  <si>
    <t>טכני</t>
  </si>
  <si>
    <t>[לא נתקבלה הערה]</t>
  </si>
  <si>
    <t>[לא נתקבלה הערה]</t>
  </si>
  <si>
    <t>השמטת ההערה</t>
  </si>
  <si>
    <t>השמטת ההערה</t>
  </si>
  <si>
    <t>ממשק 45</t>
  </si>
  <si>
    <t>מערכת רפואה תעסוקתית, רקע מטופל - תהליכי מפעל וגורמי סיכון</t>
  </si>
  <si>
    <t>1.10.2</t>
  </si>
  <si>
    <t>הערה זו הושארה ריקה במכוון</t>
  </si>
  <si>
    <t>השמטת ההערה</t>
  </si>
  <si>
    <t>השמטת ההערה</t>
  </si>
  <si>
    <t>ממשק 15</t>
  </si>
  <si>
    <t>מערכת דימות - פיענוחי דימות</t>
  </si>
  <si>
    <t>1.3</t>
  </si>
  <si>
    <t>הפיענוחמקושר להפניה לבדיקה לבדיקת הדימות כפי שנוצרה במערכת CPR NG(להפניה מסוימת יכולים להיות מספר פיענוחים).</t>
  </si>
  <si>
    <t>כיצד יתמודד הממשק עם פענוחים ללא הפניה (הפניה ידנית, תשובה שלא קושרה להפניה פרטנית)?</t>
  </si>
  <si>
    <t>בקשה להבהרה</t>
  </si>
  <si>
    <t>אחר</t>
  </si>
  <si>
    <t>הממשק יקבל את כל הפענוחים שיתקבלו, גם אם הם לא מקושרים להפניות</t>
  </si>
  <si>
    <t>מקובל</t>
  </si>
  <si>
    <t>נסגר</t>
  </si>
  <si>
    <t>ממשק 15</t>
  </si>
  <si>
    <t>מערכת דימות - פיענוחי דימות</t>
  </si>
  <si>
    <t>להפניה מסוימת יכולים להיות מספר פיענוחים).</t>
  </si>
  <si>
    <t>כיצד תתמודד המערכת עם מצב זה מבחינת שידור ההפניה למערכת הדימות? ניהול פריט המעקבים? תא דואר?</t>
  </si>
  <si>
    <t>בקשה להבהרה</t>
  </si>
  <si>
    <t>אחר</t>
  </si>
  <si>
    <t>במקרה כזה סטאטוס ההפניה ישתנה ל"התקבלה תשובה חלקית".</t>
  </si>
  <si>
    <t>מקובל</t>
  </si>
  <si>
    <t>נסגר</t>
  </si>
  <si>
    <t>ממשק 15</t>
  </si>
  <si>
    <t>מערכת דימות - פיענוחי דימות</t>
  </si>
  <si>
    <t>1.9</t>
  </si>
  <si>
    <t>השלמת הפיענוח ותיעודו במערכת הדימות</t>
  </si>
  <si>
    <t>מה הוא בדיוק הטריגר - חתימה על טיוטה? חתימה סופית? כיצד המערכת תתמודד עם עדכון (שאלות למערכת הדימות - במידה ולא בתחום אחריותכם אנא אמרו זאת)</t>
  </si>
  <si>
    <t>בקשה להבהרה</t>
  </si>
  <si>
    <t>תשובה</t>
  </si>
  <si>
    <t>לא בתחום אחריותינו, ייענה על ידי מקסים</t>
  </si>
  <si>
    <t>מקובל</t>
  </si>
  <si>
    <t>נסגר</t>
  </si>
  <si>
    <t>ממשק 15</t>
  </si>
  <si>
    <t>מערכת דימות - פיענוחי דימות</t>
  </si>
  <si>
    <t>1.10.1</t>
  </si>
  <si>
    <t xml:space="preserve">MISPAR_TEUDAT_ZEHUT מספר מזהה  N 9 מספר זהות עם אפסים מובילים וסיפרת ביקורת- 9 תווים. </t>
  </si>
  <si>
    <t>כיצד יבוטאו האפסים המובילים בשדה מספרי?</t>
  </si>
  <si>
    <t>בקשה להבהרה</t>
  </si>
  <si>
    <t>תשובה</t>
  </si>
  <si>
    <t>המבנה מבוסס על מבנה נתונים קיים. בתהליך הקליטה יתווספו אפסים מובילים</t>
  </si>
  <si>
    <t>מקובל</t>
  </si>
  <si>
    <t>נסגר</t>
  </si>
  <si>
    <t>ממשק 15</t>
  </si>
  <si>
    <t>מערכת דימות - פיענוחי דימות</t>
  </si>
  <si>
    <t>1.10.1</t>
  </si>
  <si>
    <t xml:space="preserve">MISPAR_MEZAHE_MISHTAMESH מספר מזהה משתמש N 9 מספר קבוע </t>
  </si>
  <si>
    <t>כיצד מוודאת זהות בין מזהי המשתמשים בCPR למזהי המשתמשים בRIS?</t>
  </si>
  <si>
    <t>בקשה להבהרה</t>
  </si>
  <si>
    <t>תשובה</t>
  </si>
  <si>
    <t>מערת CPR מנהל משתמש ייעודי עבור הממשק. קוד המשתמש יועבר במממשק</t>
  </si>
  <si>
    <t>מקובל</t>
  </si>
  <si>
    <t>נסגר</t>
  </si>
  <si>
    <t>ממשק 15</t>
  </si>
  <si>
    <t>מערכת דימות - פיענוחי דימות</t>
  </si>
  <si>
    <t>1.10.1</t>
  </si>
  <si>
    <t xml:space="preserve">KOD_ICD קוד תומר של האבחנה C 4 יועבר כשדה אחד יועבר קוד תומ"ר של האבחנה. </t>
  </si>
  <si>
    <t>כיצד תתמודד המערכת עם מספר רשומות בשדה זה?</t>
  </si>
  <si>
    <t>בקשה להבהרה</t>
  </si>
  <si>
    <t>אפיון עודכן</t>
  </si>
  <si>
    <t>ניתן להעביר מס' אבחנות</t>
  </si>
  <si>
    <t>נדרשת השלמה</t>
  </si>
  <si>
    <t>תואר אופן קליטת יותר מאבחנה אחת אינו מדויק. תחת האלמנט avchanot ישנו אלמנט avchana (בעל יותר ממופע אחד אפשרי), לו המאפיין kod_icd.</t>
  </si>
  <si>
    <t xml:space="preserve">התייחסות להערה (באקסל ההערות) או במסמך אפיון מעודכן לממשק 15 - חסרים </t>
  </si>
  <si>
    <t>האפיון חסר או אינו משקף את התיקון</t>
  </si>
  <si>
    <t>תואר אופן קליטת יותר מאבחנה אחת אינו מדויק. תחת האלמנט avchanot ישנו אלמנט avchana (בעל יותר ממופע אחד אפשרי), לו המאפיין kod_icd.</t>
  </si>
  <si>
    <t>האפיון חסר או אינו משקף את התיקון</t>
  </si>
  <si>
    <t>ממשק 30</t>
  </si>
  <si>
    <t>פורטל משא"ן - מספרי תעודות</t>
  </si>
  <si>
    <t>פורטל משא"ן - מספרי תעודות</t>
  </si>
  <si>
    <t>ללא הערות למסמך זה</t>
  </si>
  <si>
    <t>טכני</t>
  </si>
  <si>
    <t>[לא נתקבלה הערה]</t>
  </si>
  <si>
    <t>[לא נתקבלה הערה]</t>
  </si>
  <si>
    <t>השמטת ההערה</t>
  </si>
  <si>
    <t>השמטת ההערה</t>
  </si>
  <si>
    <t>ממשק 46</t>
  </si>
  <si>
    <t>מערכת רפואה תעסוקתית, אישורי העסקה</t>
  </si>
  <si>
    <t>1.3</t>
  </si>
  <si>
    <t>הערה זו הושארה ריקה במכוון</t>
  </si>
  <si>
    <t>השמטת ההערה</t>
  </si>
  <si>
    <t>השמטת ההערה</t>
  </si>
  <si>
    <t>ממשק 46</t>
  </si>
  <si>
    <t>מערכת רפואה תעסוקתית, אישורי העסקה</t>
  </si>
  <si>
    <t>1.10.1.4</t>
  </si>
  <si>
    <t>CODE_GOREMֹ_SIKON קוד תהליך
TEUR_GOREMֹ_SIKON שם תהליך</t>
  </si>
  <si>
    <t>תוכן השדה אינו תואם לתיאורו</t>
  </si>
  <si>
    <t>בקשה להבהרה</t>
  </si>
  <si>
    <t>אפיון עודכן</t>
  </si>
  <si>
    <t>מקובל</t>
  </si>
  <si>
    <t>נסגר</t>
  </si>
  <si>
    <t>ממשק 46</t>
  </si>
  <si>
    <t>מערכת רפואה תעסוקתית, אישורי העסקה</t>
  </si>
  <si>
    <t>1.10.1.4</t>
  </si>
  <si>
    <t>CODE_HACHLATA קוד החלטה N 1 √ 1= כשיר
2 = כשיר עם מגבלות
3 = לא למעקב
4 = לא כשיר</t>
  </si>
  <si>
    <t>לא מוכרת רמת כשירות "לא למעקב"</t>
  </si>
  <si>
    <t>בקשה להבהרה</t>
  </si>
  <si>
    <t>תשובה</t>
  </si>
  <si>
    <t>אופיין בהתאם למידע שהתקבל מצהל (
 1= כשיר, 2 = כשיר עם מגבלות, 3 = לא למעקב, 4 = לא כשיר )</t>
  </si>
  <si>
    <t>מקובל</t>
  </si>
  <si>
    <t>נסגר</t>
  </si>
  <si>
    <t>ממשק 46</t>
  </si>
  <si>
    <t>מערכת רפואה תעסוקתית, אישורי העסקה</t>
  </si>
  <si>
    <t>1.10.1.4</t>
  </si>
  <si>
    <t>חסר</t>
  </si>
  <si>
    <t>"1.10.1.4. מבנה מסר אישור העסקה- רמה - 3  (PIRTEY_ISHUR_HAASKA)(מופע - 1)":
פרטי אישור העסקה:
פרטי המטופל: מקצוע ותפקיד (מרובים) נגזרים מרישום אישי אך נדרשת אפשרות להוספה ידנית.
פרטי מקום העבודה: נשלחים כמחרוזת .
תאריך התחלת עבודה:
סימון החומר המזיק: ייתכנו ערכים מרובים
תאריך בדיקה נוכחית: נגזר מתאריךהזנת המפגש בפועל ללא קשר לתאריך עריכתו.
תאריך תחילת תוקף: ייתכן אחורה. תאריך סיום תוקף: הצעה על סמך נתוני תומ"ר
תאריך בדיקה הבאה: יכול להיות שונה 
מגבלות: בחירה מרשימה סגורה (מנוהלתבמסגרת רשימת הוראות רפואיות) + מלל חופשי. 
הערות: מלל חופשי</t>
  </si>
  <si>
    <t>תשובה</t>
  </si>
  <si>
    <t>מבנה הנתונים הנוכחי התקבל מאנשי מערכת תומ"ר. נדרש בירור מולם</t>
  </si>
  <si>
    <t>תשובה</t>
  </si>
  <si>
    <t>לפי דורית כדאי לשדר גם את :
תאריך בדיקה נוכחית.
תאריך הבדיקה הבאה
מגבלות
הערות</t>
  </si>
  <si>
    <t>לשדר גם את :
תאריך בדיקה נוכחית.
תאריך הבדיקה הבאה
מגבלות
הערות</t>
  </si>
  <si>
    <t>תשובה לשאלת החברה</t>
  </si>
  <si>
    <t>לשדר גם את :
תאריך בדיקה נוכחית.
תאריך הבדיקה הבאה
מגבלות
הערות</t>
  </si>
  <si>
    <t>תשובה לשאלת החברה</t>
  </si>
  <si>
    <t>ממשק 46</t>
  </si>
  <si>
    <t>מערכת רפואה תעסוקתית, אישורי העסקה</t>
  </si>
  <si>
    <t>1.10.3</t>
  </si>
  <si>
    <t>1050 שגיאה קיימת אי התאמה בין גורם הסיכון לשירותים</t>
  </si>
  <si>
    <t>לאור הערה 1659 נראה כי אין מקום לבדיקה זו</t>
  </si>
  <si>
    <t>תשובה</t>
  </si>
  <si>
    <t>הערה 1659 ריקה !!!!</t>
  </si>
  <si>
    <t>השמטת ההערה</t>
  </si>
  <si>
    <t>השמטת ההערה</t>
  </si>
  <si>
    <t>ממשק 48</t>
  </si>
  <si>
    <t>מערכת תקציבים חיל הרפואה - פרטי הפניות ואסמכתאות תקציביות</t>
  </si>
  <si>
    <t>1.3</t>
  </si>
  <si>
    <t>להנפקת אישור תקציבי למרבית השירותים שניתנים לחיילים</t>
  </si>
  <si>
    <t>האם יישנם שירותים שהמערכת לא יכולה להפיק להם אסמכתא תקציבית? לא זכור לי שנושא כזה נדון</t>
  </si>
  <si>
    <t>בקשה להבהרה</t>
  </si>
  <si>
    <t>אפיון עודכן</t>
  </si>
  <si>
    <t>מקובל</t>
  </si>
  <si>
    <t>נסגר</t>
  </si>
  <si>
    <t>ממשק 48</t>
  </si>
  <si>
    <t>מערכת תקציבים חיל הרפואה - פרטי הפניות ואסמכתאות תקציביות</t>
  </si>
  <si>
    <t>1.7</t>
  </si>
  <si>
    <t>• טווח תאריכים - תאריך התחלה
• טווח תאריכים - תאריך סיום</t>
  </si>
  <si>
    <t>לאיזה משתנה פרמטרים אלו מתייחסים - תאריך הפניה או תאריך האסמכתא? (ראה הערה 691)</t>
  </si>
  <si>
    <t>בקשה להבהרה</t>
  </si>
  <si>
    <t>אפיון עודכן</t>
  </si>
  <si>
    <t>מקובל</t>
  </si>
  <si>
    <t>נסגר</t>
  </si>
  <si>
    <t>ממשק 48</t>
  </si>
  <si>
    <t>מערכת תקציבים חיל הרפואה - פרטי הפניות ואסמכתאות תקציביות</t>
  </si>
  <si>
    <t>1.7</t>
  </si>
  <si>
    <t xml:space="preserve"> האם לשלוח רק הפניות לגורמים </t>
  </si>
  <si>
    <t>יש לשדר גם אסמכתאות לתרופות</t>
  </si>
  <si>
    <t>אפיון עודכן</t>
  </si>
  <si>
    <t>מקובל</t>
  </si>
  <si>
    <t>נסגר</t>
  </si>
  <si>
    <t>ממשק 48</t>
  </si>
  <si>
    <t>מערכת תקציבים חיל הרפואה - פרטי הפניות ואסמכתאות תקציביות</t>
  </si>
  <si>
    <t>1.7</t>
  </si>
  <si>
    <t>• אינדיקציה האם לשלוח את כל ההפניות שניתנו או רק הפניות שאושרו.</t>
  </si>
  <si>
    <t>כיצד מוגדרות הפניות לספקים שאינם מצריכים אסמכתא - האם הן יכללו ב"הפניות שאושרו"?</t>
  </si>
  <si>
    <t>בקשה להבהרה</t>
  </si>
  <si>
    <t xml:space="preserve">תשובה </t>
  </si>
  <si>
    <t>כן</t>
  </si>
  <si>
    <t>מקובל</t>
  </si>
  <si>
    <t>נסגר</t>
  </si>
  <si>
    <t>ממשק 48</t>
  </si>
  <si>
    <t>מערכת תקציבים חיל הרפואה - פרטי הפניות ואסמכתאות תקציביות</t>
  </si>
  <si>
    <t>1.7</t>
  </si>
  <si>
    <t>• אינדיקציה האם לשלוף גם טיפולים.
1.1.1.1.1. מבנה מסר טיפולים רמה - 1  (TIPOLIM))  1 – 100)</t>
  </si>
  <si>
    <t>באיזו ישות מדובר? טיפולים במרפאה? לאור מבנה אלמנט "טיפולים" - מה ההבדל בינו לבין הפניה?</t>
  </si>
  <si>
    <t>בקשה להבהרה</t>
  </si>
  <si>
    <t>אחר</t>
  </si>
  <si>
    <t>יש להפנות את השאלה למי שאחראי על הממשק</t>
  </si>
  <si>
    <t>בקשה להבהרת התשובה</t>
  </si>
  <si>
    <t>כיצד תתמודד CPR עם שדה זה? נשלחה שאלה למערכת תקציבים.</t>
  </si>
  <si>
    <t>כיצד תתמודד CPR עם שדה זה? נשלחה שאלה למערכת תקציבים.</t>
  </si>
  <si>
    <t>האפיון חסר או אינו משקף את התיקון</t>
  </si>
  <si>
    <t>ממשק 48</t>
  </si>
  <si>
    <t>מערכת תקציבים חיל הרפואה - פרטי הפניות ואסמכתאות תקציביות</t>
  </si>
  <si>
    <t>1.10.2.1.1</t>
  </si>
  <si>
    <t>חסר</t>
  </si>
  <si>
    <t>"TAARICH_HAFNAYA תאריך הפניה DateTime":
לאור הערה 691 יש להוסיף שדה תאריך יצירת אסמכתא</t>
  </si>
  <si>
    <t>תשובה</t>
  </si>
  <si>
    <t>קיים</t>
  </si>
  <si>
    <t>מקובל</t>
  </si>
  <si>
    <t>נסגר</t>
  </si>
  <si>
    <t>ממשק 48</t>
  </si>
  <si>
    <t>מערכת תקציבים חיל הרפואה - פרטי הפניות ואסמכתאות תקציביות</t>
  </si>
  <si>
    <t>1.10.2.1.1</t>
  </si>
  <si>
    <t>TEUR_SHERUT_REFUI תיאור שירות רפואי</t>
  </si>
  <si>
    <t>יש לשלוח שם עברי ואנגלי</t>
  </si>
  <si>
    <t>אפיון עודכן</t>
  </si>
  <si>
    <t>מקובל</t>
  </si>
  <si>
    <t>נסגר</t>
  </si>
  <si>
    <t>ממשק 9</t>
  </si>
  <si>
    <t>ספק רפואה דחופה - קליטת מידע רפואי מספק רפואה דחופה</t>
  </si>
  <si>
    <t>1.10.7</t>
  </si>
  <si>
    <t>חסר</t>
  </si>
  <si>
    <t>"1.10.7. כותרת מפגש (MIFGASH_ROFE) חובה (1)":
מספר מזהה מעדכן מפגש
סטורציה
חום רקטלי
קצב נשימות
משקל
הפניה
טיפול במרפאה</t>
  </si>
  <si>
    <t>תשובה</t>
  </si>
  <si>
    <t>סוכם עם מקסים שהוא יתן את המענה להערה</t>
  </si>
  <si>
    <t>מקובל</t>
  </si>
  <si>
    <t>נסגר</t>
  </si>
  <si>
    <t>ממשק 9</t>
  </si>
  <si>
    <t>ספק רפואה דחופה - קליטת מידע רפואי מספק רפואה דחופה</t>
  </si>
  <si>
    <t>1.10.8</t>
  </si>
  <si>
    <t>AVCHANA KOD_ICD קודICD9  C 4 </t>
  </si>
  <si>
    <t xml:space="preserve"> להאריך שדה זה ל6 תווים</t>
  </si>
  <si>
    <t>תשובה</t>
  </si>
  <si>
    <t>סוכם עם מקסים שהוא יתן את המענה להערה</t>
  </si>
  <si>
    <t>מקובל</t>
  </si>
  <si>
    <t>נסגר</t>
  </si>
  <si>
    <t>ממשק 9</t>
  </si>
  <si>
    <t>ספק רפואה דחופה - קליטת מידע רפואי מספק רפואה דחופה</t>
  </si>
  <si>
    <t>1.10.8</t>
  </si>
  <si>
    <t>חסר</t>
  </si>
  <si>
    <t>"1.10.8. אבחנות מפגש (AVCHANOT) חובה (1 - אינסוף)":
וודאות אבחנה
צד
הערת אבחנה</t>
  </si>
  <si>
    <t>תשובה</t>
  </si>
  <si>
    <t>סוכם עם מקסים שהוא יתן את המענה להערה</t>
  </si>
  <si>
    <t>מקובל</t>
  </si>
  <si>
    <t>נסגר</t>
  </si>
  <si>
    <t>ממשק 14.1א</t>
  </si>
  <si>
    <t>מערכת מעבדות, פרטי הפניות לבדיקות מעבדה</t>
  </si>
  <si>
    <t>1.3</t>
  </si>
  <si>
    <t>כספות, CPR NG תיצור קבצי XML הכוללים את המידע הרלוונטי ובאמצעות מנגנון הכספות המידע למערכת המעבדות בבית החולים.</t>
  </si>
  <si>
    <t>מימוש ההפניה ייתכן בתוך פרק זמן קצר מיצירתה (דקות). מנגנון הכספות צריך להיות מהיר מספיק בשביל  מקרים כאלו.</t>
  </si>
  <si>
    <t>תשובה</t>
  </si>
  <si>
    <t>לתיאום מול ממר"ם</t>
  </si>
  <si>
    <t>מקובל</t>
  </si>
  <si>
    <t>נסגר</t>
  </si>
  <si>
    <t>ממשק 14.1א</t>
  </si>
  <si>
    <t>מערכת מעבדות, פרטי הפניות לבדיקות מעבדה</t>
  </si>
  <si>
    <t>1.10.1</t>
  </si>
  <si>
    <t>• פרטי דגימה</t>
  </si>
  <si>
    <t>במידה ופרטי דגימה הינם בעצם פרטי לקיחת החומר הביולוגי מהאדם כיצד CPR יודעת פרטים אלו? האם תהליך הלקיחה ינוהל בCPR?</t>
  </si>
  <si>
    <t>בקשה להבהרה</t>
  </si>
  <si>
    <t>אחר</t>
  </si>
  <si>
    <t>תהליך הלקיחה לא ינוהל במערכת</t>
  </si>
  <si>
    <t>מקובל</t>
  </si>
  <si>
    <t>לאור תשובת הספק כי תהליך הלקיחה אינו מנוהל במערכת, מה מקור ערכים אלו?</t>
  </si>
  <si>
    <t>לאור תשובת הספק כי תהליך הלקיחה אינו מנוהל במערכת, מה מקור ערכים אלו?</t>
  </si>
  <si>
    <t>האפיון חסר או אינו משקף את התיקון</t>
  </si>
  <si>
    <t>ממשק 14.1א</t>
  </si>
  <si>
    <t>מערכת מעבדות, פרטי הפניות לבדיקות מעבדה</t>
  </si>
  <si>
    <t>1.10.1.3</t>
  </si>
  <si>
    <t xml:space="preserve">1.10.1.3. מבנה מסר הממשק, פרטי מטופל בהזמנה למעבדהPID (MESSER_METUPAL)רמה - 2)מופע 1) </t>
  </si>
  <si>
    <t>כיצד ייאספו הנתונים במסר זה? במידה ומדובר במסר הנשלח בדגימה הרי שאין זה ריאלי לצפות מהמשתמש להזין את הפרטים. ראה הערה1675 - האם CPR צפויה לטפל גם בתהליך נטילתהדגימות?</t>
  </si>
  <si>
    <t>בקשה להבהרה</t>
  </si>
  <si>
    <t>אחר</t>
  </si>
  <si>
    <t>ראה תגובה להערה 1675</t>
  </si>
  <si>
    <t>מקובל</t>
  </si>
  <si>
    <t>נסגר</t>
  </si>
  <si>
    <t>ממשק 14.1א</t>
  </si>
  <si>
    <t>מערכת מעבדות, פרטי הפניות לבדיקות מעבדה</t>
  </si>
  <si>
    <t>1.10.1.4</t>
  </si>
  <si>
    <t>MISPER_HAZMNAT_
MAKOR מספר הזמנה במערכת המקור N 8 √ שתי ספרות ראשונות הן עבור סוג הזמנה, שאר הספרות הן מספר ההזמנה שבמסר הנוכחי</t>
  </si>
  <si>
    <t xml:space="preserve">לא ברור הקשר מספר הזמנה - מספר הפניה. במידה ולמספר ההזמנה נוצק מספר ההפניה, הרי ש6 ספרות אינן מספקות.
בנוסף, </t>
  </si>
  <si>
    <t>בקשה להבהרה</t>
  </si>
  <si>
    <t>אחר</t>
  </si>
  <si>
    <t>מספר הפניה= מספר פנימי במערכת
מספר הזמנה = מספר במערכת המעבדות</t>
  </si>
  <si>
    <t>בירור פנימי</t>
  </si>
  <si>
    <t>לאור הצורך לקשר הפניה לתוצאת מעבדה המגיעה בעקבותיה לא ברור על סמך מה יבוצע הקישור בהיעדר שדה ייעודי למספר הפניה</t>
  </si>
  <si>
    <t>האפיון חסר או אינו משקף את התיקון</t>
  </si>
  <si>
    <t>ממשק 14.1א</t>
  </si>
  <si>
    <t>מערכת מעבדות, פרטי הפניות לבדיקות מעבדה</t>
  </si>
  <si>
    <t>1.10.1.4</t>
  </si>
  <si>
    <t>MISPER_HAZMNAT_
MAKOR מספר הזמנה במערכת המקור N 8 √ שתי ספרות ראשונות הן עבור סוג הזמנה, שאר הספרות הן מספר ההזמנה שבמסר הנוכחי</t>
  </si>
  <si>
    <t>חסרה התייחסות למקרי קצה (שכיחים למדי):
קבוצת שירותים: בו על מספר הזמנה אחד יושבים מספר שירותים אשר יטופלו כבדיקות מעבדה נפרדות.
שליחת הפניה אחת (בעיקר במקרה של קבוצת שירותים, אך אפשרי גם שירות בודד) במספר דגימות
שליחת הזמנות (הפניות) מרובות בדגימה אחת</t>
  </si>
  <si>
    <t>אחר</t>
  </si>
  <si>
    <t>מערכת מעבדות יודעת לקבל הפניה אחת עם מס' שירותים ולפצל אותם כנדרש</t>
  </si>
  <si>
    <t>מקובל</t>
  </si>
  <si>
    <t>נסגר</t>
  </si>
  <si>
    <t>ממשק 1.3א</t>
  </si>
  <si>
    <t>פורטל מטופלים באינטרנט,מדדים ושאלונים למילויעצמי</t>
  </si>
  <si>
    <t>1.9</t>
  </si>
  <si>
    <t>מנהל מערכת הגדרת מבנה שאלון ושמירתו במערכת.</t>
  </si>
  <si>
    <t>כיצד מנוהל עדכון פריט המידע במערכת המקור (CPR)?</t>
  </si>
  <si>
    <t>בקשה להבהרה</t>
  </si>
  <si>
    <t>תשובה</t>
  </si>
  <si>
    <t>בתהליך הקלט ייבנה שאלון אשר יוצמד למטופל</t>
  </si>
  <si>
    <t>מקובל</t>
  </si>
  <si>
    <t>נסגר</t>
  </si>
  <si>
    <t>ממשק 1.3א</t>
  </si>
  <si>
    <t>פורטל מטופלים באינטרנט,מדדים ושאלונים למילויעצמי</t>
  </si>
  <si>
    <t>1.10.1.2</t>
  </si>
  <si>
    <t>CODE_MIVNE קוד מבנה N 8</t>
  </si>
  <si>
    <t>באיזה קוד מבנה מדובר - של המשתמש נותן ההרשאה? אחר? מה משמעות שדה זה?</t>
  </si>
  <si>
    <t>בקשה להבהרה</t>
  </si>
  <si>
    <t>תשובה</t>
  </si>
  <si>
    <t>הכוונה למרפאה אליה המטופל משוייך</t>
  </si>
  <si>
    <t>מקובל</t>
  </si>
  <si>
    <t>נסגר</t>
  </si>
  <si>
    <t>ממשק 1.3א</t>
  </si>
  <si>
    <t>פורטל מטופלים באינטרנט,מדדים ושאלונים למילויעצמי</t>
  </si>
  <si>
    <t>1.10.2.5</t>
  </si>
  <si>
    <t>TEUR_ERECH ערך לבחירה
ERECH_VALUE ציון לערך</t>
  </si>
  <si>
    <t>כיצד ממומשת הגדרתחובת הזנת שדה פירוט עבור תשובות לשאלה מסוג "בחירה מרשימה" (חלק מהגדרתשאלון באופן כללי)?</t>
  </si>
  <si>
    <t>בקשה להבהרה</t>
  </si>
  <si>
    <t>מידע חסר</t>
  </si>
  <si>
    <t>לא נתקבלה תשובה</t>
  </si>
  <si>
    <t>לא נתקבלה הערה ולא נתקבל מסמך אפיון מעודכן.</t>
  </si>
  <si>
    <t>האפיון חסר או אינו משקף את התיקון</t>
  </si>
  <si>
    <t>ממשק 1.3א</t>
  </si>
  <si>
    <t>פורטל מטופלים באינטרנט,מדדים ושאלונים למילויעצמי</t>
  </si>
  <si>
    <t>1.10.3.2</t>
  </si>
  <si>
    <t>TAARICH_MILOY_
SHEELON תאריך מילוי שאלון DateTime</t>
  </si>
  <si>
    <t xml:space="preserve"> צריך להיות זמן מילוי</t>
  </si>
  <si>
    <t>תשובה</t>
  </si>
  <si>
    <t>שדה מסוג DATETIME כולל גם שעה</t>
  </si>
  <si>
    <t>מקובל</t>
  </si>
  <si>
    <t>נסגר</t>
  </si>
  <si>
    <t>ממשק 8.2א</t>
  </si>
  <si>
    <t>מערכת זימון תורים, רשימת המטופלים המוזמנים למטפל / מרפאה ביום מסוים</t>
  </si>
  <si>
    <t>1.3</t>
  </si>
  <si>
    <t xml:space="preserve">(מטפל / מרפאה) </t>
  </si>
  <si>
    <t>רמות שיוך יומן: 
1. מרפאה
2. פרופיל משתמש
3. משתמש פרטני</t>
  </si>
  <si>
    <t>אפיון עודכן</t>
  </si>
  <si>
    <t>לא תוקן</t>
  </si>
  <si>
    <t>לא נראה שהוספה התייחסות לפרופיל משתמש במרפאה.</t>
  </si>
  <si>
    <t>לא נתקבל מסמך מתוקן</t>
  </si>
  <si>
    <t>האפיון חסר או אינו משקף את התיקון</t>
  </si>
  <si>
    <t>נוספה התייסחות לפרופיל המשתמש. לאור התוספת כעת ישנו צורך להגדיר עבור שדות הממשק האם הם שדות חובה או לא (פרופיל המשתמש לדוגמא - אופציונאלי).</t>
  </si>
  <si>
    <t>האפיון חסר או אינו משקף את התיקון</t>
  </si>
  <si>
    <t>ממשק 8.2א</t>
  </si>
  <si>
    <t>מערכת זימון תורים, רשימת המטופלים המוזמנים למטפל / מרפאה ביום מסוים</t>
  </si>
  <si>
    <t>1.9</t>
  </si>
  <si>
    <t>מערכת זימון תורים תעביר מידי לילה את רשימת היומנים שנדרש לעדכנם</t>
  </si>
  <si>
    <t>האם לא מדוברבמערכתCPR?</t>
  </si>
  <si>
    <t>בקשה להבהרה</t>
  </si>
  <si>
    <t>אפיון עודכן</t>
  </si>
  <si>
    <t>מקובל</t>
  </si>
  <si>
    <t>נסגר</t>
  </si>
  <si>
    <t>ממשק 8.2א</t>
  </si>
  <si>
    <t>מערכת זימון תורים, רשימת המטופלים המוזמנים למטפל / מרפאה ביום מסוים</t>
  </si>
  <si>
    <t>1.10.2.2</t>
  </si>
  <si>
    <t>חסר</t>
  </si>
  <si>
    <t>"1.10.2.2. מבנה רשומת הממשק, פרטי יומן (MESSER_YOMAN) - רמה 1 (1 – אין סוף)":
לאור הערה 1683 - יש להוסיף גם פרופיל משתמש</t>
  </si>
  <si>
    <t>אפיון עודכן</t>
  </si>
  <si>
    <t>מקובל</t>
  </si>
  <si>
    <t>נסגר</t>
  </si>
  <si>
    <t>ממשק 8.3א</t>
  </si>
  <si>
    <t>מערכת זימון תורים, רשימת נבדקיםלזימון למכון סקר תקופתי</t>
  </si>
  <si>
    <t>מערכת זימון תורים, רשימת נבדקיםלזימון למכון סקר תקופתי</t>
  </si>
  <si>
    <t>ללא הערות למסמך זה</t>
  </si>
  <si>
    <t>טכני</t>
  </si>
  <si>
    <t>[לא נתקבלה הערה]</t>
  </si>
  <si>
    <t>[לא נתקבלה הערה]</t>
  </si>
  <si>
    <t>השמטת ההערה</t>
  </si>
  <si>
    <t>השמטת ההערה</t>
  </si>
  <si>
    <t>ממשק 38-39-40</t>
  </si>
  <si>
    <t>קופות חולים – בקשת מידע על מלש"בים/מתגייסים, קליטת תמצית תיק משל"ב / מתגייס, הפקת תמצית תיק בשחרור לכלל המשתחררים לכל קופה</t>
  </si>
  <si>
    <t>קופות חולים – בקשת מידע על מלש"בים/מתגייסים, קליטת תמצית תיק משל"ב / מתגייס, הפקת תמצית תיק בשחרור לכלל המשתחררים לכל קופה</t>
  </si>
  <si>
    <t>ללא הערות למסמך זה</t>
  </si>
  <si>
    <t>טכני</t>
  </si>
  <si>
    <t>[לא נתקבלה הערה]</t>
  </si>
  <si>
    <t>[לא נתקבלה הערה]</t>
  </si>
  <si>
    <t>השמטת ההערה</t>
  </si>
  <si>
    <t>השמטת ההערה</t>
  </si>
  <si>
    <t>ממשק 38-39-40</t>
  </si>
  <si>
    <t>מסמךאפיוןמפורט לממשק 
העברתמידערפואיבגיוסובשחרור
בין מערכת CPR ובין קופות החולים</t>
  </si>
  <si>
    <t>8.2</t>
  </si>
  <si>
    <t xml:space="preserve"> מהדורתICD  נומרי (2) ערכים אפשריים:9, 10</t>
  </si>
  <si>
    <t>ייתכנו קודקסים אחרים (פנימי, SNOMED וכדו') - יש להתייחס לאפשרות זו</t>
  </si>
  <si>
    <t>תשובה</t>
  </si>
  <si>
    <t xml:space="preserve">מדובר על ממשק עם מבנה קיים ומוגדר. </t>
  </si>
  <si>
    <t>מקובל</t>
  </si>
  <si>
    <t>נסגר</t>
  </si>
  <si>
    <t>ממשק 38-39-40</t>
  </si>
  <si>
    <t>מסמךאפיוןמפורט לממשק 
העברתמידערפואיבגיוסובשחרור
בין מערכת CPR ובין קופות החולים</t>
  </si>
  <si>
    <t>8.1</t>
  </si>
  <si>
    <t>סיבת רישום מעקב חריג טקסט(1000)</t>
  </si>
  <si>
    <t>בCPR-NG פוצל לשניים - סיבה (בחירה מרשימה) ותוכן. במקרה הצורך ניתן לשרשר שני שדות אלו</t>
  </si>
  <si>
    <t>אפיון עודכן</t>
  </si>
  <si>
    <t>מקובל</t>
  </si>
  <si>
    <t>נסגר</t>
  </si>
  <si>
    <t>ממשק 38-39-40</t>
  </si>
  <si>
    <t>מסמךאפיוןמפורט לממשק 
העברתמידערפואיבגיוסובשחרור
בין מערכת CPR ובין קופות החולים</t>
  </si>
  <si>
    <t>8.2</t>
  </si>
  <si>
    <t>קוד סטטוס אבחנה CPR
תאור סטטוס אבחנה</t>
  </si>
  <si>
    <t>מתאים לשדה "וודאות אבחנה" בCPR NG</t>
  </si>
  <si>
    <t>הבהרה</t>
  </si>
  <si>
    <t>אפיון עודכן</t>
  </si>
  <si>
    <t>מסמך חסר</t>
  </si>
  <si>
    <t>נשלחה בקשה</t>
  </si>
  <si>
    <t>לא נתקבל מסמך מתוקן</t>
  </si>
  <si>
    <t>האפיון חסר או אינו משקף את התיקון</t>
  </si>
  <si>
    <t>לא נתקבל מסמך מתוקן</t>
  </si>
  <si>
    <t>האפיון חסר או אינו משקף את התיקון</t>
  </si>
  <si>
    <t>ממשק 38-39-40</t>
  </si>
  <si>
    <t>מסמךאפיוןמפורט לממשק 
העברתמידערפואיבגיוסובשחרור
בין מערכת CPR ובין קופות החולים</t>
  </si>
  <si>
    <t>8.2</t>
  </si>
  <si>
    <t>חסר</t>
  </si>
  <si>
    <t>נסיבות פגיעה</t>
  </si>
  <si>
    <t>תשובה</t>
  </si>
  <si>
    <t xml:space="preserve">מדובר על ממשק עם מבנה קיים ומוגדר. </t>
  </si>
  <si>
    <t>מסמך חסר</t>
  </si>
  <si>
    <t>נשלחה בקשה</t>
  </si>
  <si>
    <t>לא נתקבל מסמך מתוקן</t>
  </si>
  <si>
    <t>האפיון חסר או אינו משקף את התיקון</t>
  </si>
  <si>
    <t>ממשק 38-39-40</t>
  </si>
  <si>
    <t>מסמךאפיוןמפורט לממשק 
העברתמידערפואיבגיוסובשחרור
בין מערכת CPR ובין קופות החולים</t>
  </si>
  <si>
    <t>8.3</t>
  </si>
  <si>
    <t>.הכרוניות/קבועות/עיקריות.</t>
  </si>
  <si>
    <t>מה היא "תרופה עיקרית"?</t>
  </si>
  <si>
    <t>בקשה להבהרה</t>
  </si>
  <si>
    <t>אפיון עודכן</t>
  </si>
  <si>
    <t>מסמך חסר</t>
  </si>
  <si>
    <t>נשלחה בקשה</t>
  </si>
  <si>
    <t>לא נתקבל מסמך מתוקן</t>
  </si>
  <si>
    <t>האפיון חסר או אינו משקף את התיקון</t>
  </si>
  <si>
    <t>ממשק 38-39-40</t>
  </si>
  <si>
    <t>מסמךאפיוןמפורט לממשק 
העברתמידערפואיבגיוסובשחרור
בין מערכת CPR ובין קופות החולים</t>
  </si>
  <si>
    <t>8.4</t>
  </si>
  <si>
    <t>גורם רגישות טקסט (30) בשלב זה אינו מקודד. מתוכנן לעבור לטבלת ערכים של  רגישויות ותרופות</t>
  </si>
  <si>
    <t>בCPR NG יהיה מקודד בטבלה פנימית מבוססת קטלוג תרופות וקודקס אבחנות. להתאים</t>
  </si>
  <si>
    <t>תשובה</t>
  </si>
  <si>
    <t>מדובר על ממשק עם מבנה קיים ומוגדר. המידע יותאם</t>
  </si>
  <si>
    <t>מקובל</t>
  </si>
  <si>
    <t>נסגר</t>
  </si>
  <si>
    <t>ממשק 38-39-40</t>
  </si>
  <si>
    <t>מסמךאפיוןמפורט לממשק 
העברתמידערפואיבגיוסובשחרור
בין מערכת CPR ובין קופות החולים</t>
  </si>
  <si>
    <t>8.4</t>
  </si>
  <si>
    <t>פירוט הרגישות טקסט (50)</t>
  </si>
  <si>
    <t>בCPRNG ההתבטאות תקודד באמצעות אבחנה ובנוסף יהיה שדה פירוט במלל חופשי. יש להאריך שדה זה בהתאם</t>
  </si>
  <si>
    <t>תשובה</t>
  </si>
  <si>
    <t xml:space="preserve">מדובר על ממשק עם מבנה קיים ומוגדר. </t>
  </si>
  <si>
    <t>תשובה</t>
  </si>
  <si>
    <t>ניתן לשרשר פשוט</t>
  </si>
  <si>
    <t>נסגר</t>
  </si>
  <si>
    <t>ממשק 38-39-40</t>
  </si>
  <si>
    <t>מסמךאפיוןמפורט לממשק 
העברתמידערפואיבגיוסובשחרור
בין מערכת CPR ובין קופות החולים</t>
  </si>
  <si>
    <t>8.4</t>
  </si>
  <si>
    <t>חסר</t>
  </si>
  <si>
    <t>"8.1 אלמנט רגישות בתמצית (TAMTZIT_REGISHUT) – לא חובה (0 – 10000)":
התבטאות רגישות - קוד אבחנה</t>
  </si>
  <si>
    <t>תשובה</t>
  </si>
  <si>
    <t xml:space="preserve">מדובר על ממשק עם מבנה קיים ומוגדר. </t>
  </si>
  <si>
    <t>מקובל</t>
  </si>
  <si>
    <t>נסגר</t>
  </si>
  <si>
    <t>ממשק 38-39-40</t>
  </si>
  <si>
    <t>מסמךאפיוןמפורט לממשק 
העברתמידערפואיבגיוסובשחרור
בין מערכת CPR ובין קופות החולים</t>
  </si>
  <si>
    <t>8.5</t>
  </si>
  <si>
    <t>חסר</t>
  </si>
  <si>
    <t>שנת התחלה ושנת סיום. ראה מבנה טבלת הרגלים בקובץ הגדרת מפגשים</t>
  </si>
  <si>
    <t>תשובה</t>
  </si>
  <si>
    <t xml:space="preserve">מדובר על ממשק עם מבנה קיים ומוגדר. </t>
  </si>
  <si>
    <t>מקובל</t>
  </si>
  <si>
    <t>נסגר</t>
  </si>
  <si>
    <t>ממשק 38-39-40</t>
  </si>
  <si>
    <t>מסמךאפיוןמפורט לממשק 
העברתמידערפואיבגיוסובשחרור
בין מערכת CPR ובין קופות החולים</t>
  </si>
  <si>
    <t>8.6</t>
  </si>
  <si>
    <t>חסר</t>
  </si>
  <si>
    <t>"8.1 אלמנט תולדות (מחלות) במשפחה בתמצית (TAMTZIT_TOLDOT_HAMISHPACHA) – לא חובה (0 - 10000) ":
גיל
קרבת משפחה
ראה הגדרת טבלת תולדות משפחה בקובץ הגדרת מפגשים</t>
  </si>
  <si>
    <t>תשובה</t>
  </si>
  <si>
    <t xml:space="preserve">מדובר על ממשק עם מבנה קיים ומוגדר. </t>
  </si>
  <si>
    <t>מקובל</t>
  </si>
  <si>
    <t>נסגר</t>
  </si>
  <si>
    <t>ממשק 38-39-40</t>
  </si>
  <si>
    <t>מסמךאפיוןמפורט לממשק 
העברתמידערפואיבגיוסובשחרור
בין מערכת CPR ובין קופות החולים</t>
  </si>
  <si>
    <t>8.6</t>
  </si>
  <si>
    <t>קוד תולדות משפחה CPR קוד ערכים מתוך טבלת קודי תולדות משפחה ב CPR
תאור תולדות משפחה טקסט (50) תרגום הקוד מתוך טבלת קודי תולדות משפחה ב CPR</t>
  </si>
  <si>
    <t xml:space="preserve">מיותר - האירוע עצמו מקודד באמצעות אבחנות. </t>
  </si>
  <si>
    <t>תשובה</t>
  </si>
  <si>
    <t xml:space="preserve">מדובר על ממשק עם מבנה קיים ומוגדר. </t>
  </si>
  <si>
    <t>מקובל</t>
  </si>
  <si>
    <t>נשלחה בקשה</t>
  </si>
  <si>
    <t>נסגר</t>
  </si>
  <si>
    <t>ממשק 38-39-40</t>
  </si>
  <si>
    <t>מסמךאפיוןמפורט לממשק 
העברתמידערפואיבגיוסובשחרור
בין מערכת CPR ובין קופות החולים</t>
  </si>
  <si>
    <t>8.6</t>
  </si>
  <si>
    <t>קוד  ICD  מערכת מקור קוד מספור פנימי  KOD_ICD_MAKOR</t>
  </si>
  <si>
    <t>תרתי דסתרי: אם קוד ICD, מה עניין מערכת מקור, ואם המדובר בקוד פנימי של מערכת המקור, מה עניין ICD</t>
  </si>
  <si>
    <t>בקשה להבהרה</t>
  </si>
  <si>
    <t>תשובה</t>
  </si>
  <si>
    <t>מדובר על ממשק עם מבנה קיים ומוגדר. לא שדה חובה</t>
  </si>
  <si>
    <t>מקובל</t>
  </si>
  <si>
    <t>נסגר</t>
  </si>
  <si>
    <t>ממשק 8</t>
  </si>
  <si>
    <t>המוסד לביטוח לאומי –קליטת קופת החולים בהם מוצבים מטופלים</t>
  </si>
  <si>
    <t>המוסד לביטוח לאומי –קליטת קופת החולים בהם מוצבים מטופלים</t>
  </si>
  <si>
    <t>ללא הערות למסמך זה</t>
  </si>
  <si>
    <t>טכני</t>
  </si>
  <si>
    <t>מקובל</t>
  </si>
  <si>
    <t>נסגר</t>
  </si>
  <si>
    <t>ממשק 1.1א</t>
  </si>
  <si>
    <t>פורטל מטופלים, ייצוא מידע רפואי לטובת הצגתו למטופל</t>
  </si>
  <si>
    <t>1.10.1.4</t>
  </si>
  <si>
    <t>MANA מנה
MISPAR_PEAMIM מספר פעמים
TEUR_TADIRUT תיאור תדירות
MESHECH משך</t>
  </si>
  <si>
    <t>לאור הערה 622 יש להציג את השדות הבאים:
1. זהות תרופה (שם מסחרי)
2. דרך מתן
3. מנה:
a. מספר
b. יחידת מנה
4. תדירות מנה:
a. מספר
b. יחידת זמן
5. משך:
a. מספר
b. יחידת זמן
6. קביעות (רגיל, קבוע, לפי הצורך, מרשם קצוב ממרשם קבוע)</t>
  </si>
  <si>
    <t>אפיון עודכן</t>
  </si>
  <si>
    <t>לא תוקן</t>
  </si>
  <si>
    <t>לא ברור היכן שדות:
יחידת מנה
יחידת תדירות
יחידת משך</t>
  </si>
  <si>
    <t>לא נתקבל מסמך מתוקן</t>
  </si>
  <si>
    <t>האפיון חסר או אינו משקף את התיקון</t>
  </si>
  <si>
    <t>פירוט תרופות. חסרים השדות הבאים:
יחידת מנה
יחידת תדירות
יחידת משך</t>
  </si>
  <si>
    <t>האפיון חסר או אינו משקף את התיקון</t>
  </si>
  <si>
    <t>ממשק 1.1א</t>
  </si>
  <si>
    <t>פורטל מטופלים, ייצוא מידע רפואי לטובת הצגתו למטופל</t>
  </si>
  <si>
    <t>זמניות שבתוקף וכרוניות</t>
  </si>
  <si>
    <t>אין לשדר תרופות לפי דיווח המטופל</t>
  </si>
  <si>
    <t>הבהרה</t>
  </si>
  <si>
    <t>תשובה</t>
  </si>
  <si>
    <t>לא הוגדר שייוצאו התרופות הנ"ל</t>
  </si>
  <si>
    <t>מקובל</t>
  </si>
  <si>
    <t>נסגר</t>
  </si>
  <si>
    <t>ממשק 1.1א</t>
  </si>
  <si>
    <t>פורטל מטופלים, ייצוא מידע רפואי לטובת הצגתו למטופל</t>
  </si>
  <si>
    <t>1.10.1.5</t>
  </si>
  <si>
    <t>SUG_MICHTAV שם תרופה</t>
  </si>
  <si>
    <t>תוכן השדה אינו תואם לתיאורו</t>
  </si>
  <si>
    <t>בקשה להבהרה</t>
  </si>
  <si>
    <t>אפיון עודכן</t>
  </si>
  <si>
    <t>מקובל</t>
  </si>
  <si>
    <t>נסגר</t>
  </si>
  <si>
    <t>ממשק 1.1א</t>
  </si>
  <si>
    <t>פורטל מטופלים, ייצוא מידע רפואי לטובת הצגתו למטופל</t>
  </si>
  <si>
    <t>1.10.1.6</t>
  </si>
  <si>
    <t>טרם התקבל המבנה מצהל</t>
  </si>
  <si>
    <t>ראה קובץ "הוראות רפואיות"</t>
  </si>
  <si>
    <t>הבהרה</t>
  </si>
  <si>
    <t>אפיון עודכן</t>
  </si>
  <si>
    <t>מקובל</t>
  </si>
  <si>
    <t>נסגר</t>
  </si>
  <si>
    <t>ממשק 3</t>
  </si>
  <si>
    <t>מערכת רפואת שיניים - הוראות רפואיות, תרופות, אבחנות עיקריות</t>
  </si>
  <si>
    <t>1.10.1.4</t>
  </si>
  <si>
    <t>AVCHANA KOD_
ICD  קודICD9  C4</t>
  </si>
  <si>
    <t>ראה הערה 1672</t>
  </si>
  <si>
    <t>אפיון עודכן</t>
  </si>
  <si>
    <t>נדרש תיקון</t>
  </si>
  <si>
    <t>אורך קוד ה-icd עדיין 4.</t>
  </si>
  <si>
    <t>ראה הערה 1559</t>
  </si>
  <si>
    <t>האפיון חסר או אינו משקף את התיקון</t>
  </si>
  <si>
    <t>נדרש תיקון: אורך קוד ה-icd עדיין 4.</t>
  </si>
  <si>
    <t>האפיון חסר או אינו משקף את התיקון</t>
  </si>
  <si>
    <t>ממשק 3</t>
  </si>
  <si>
    <t>מערכת רפואת שיניים - הוראות רפואיות, תרופות, אבחנות עיקריות</t>
  </si>
  <si>
    <t>1.10.1.5</t>
  </si>
  <si>
    <t>KOD_KVIUT_
TRUFA
MANA
KAMUT
MISPAR_PEAMIM
MISPAR_YAMIM</t>
  </si>
  <si>
    <t>ראה הערה 1701</t>
  </si>
  <si>
    <t>אפיון עודכן</t>
  </si>
  <si>
    <t>בקשה להבהרת התשובה</t>
  </si>
  <si>
    <t>הכל מסומן כמחוק</t>
  </si>
  <si>
    <t>הכל מסומן כמחוק</t>
  </si>
  <si>
    <t>האפיון חסר או אינו משקף את התיקון</t>
  </si>
  <si>
    <t>ממשק 3</t>
  </si>
  <si>
    <t>מערכת רפואת שיניים - הוראות רפואיות, תרופות, אבחנות עיקריות</t>
  </si>
  <si>
    <t>1.10.1.6</t>
  </si>
  <si>
    <t>טרם התקבל המבנה מצהל</t>
  </si>
  <si>
    <t>ראה הערה 1704</t>
  </si>
  <si>
    <t>אפיון עודכן</t>
  </si>
  <si>
    <t>בקשה להבהרת התשובה</t>
  </si>
  <si>
    <t>הכל מסומן כמחוק</t>
  </si>
  <si>
    <t>הכל מסומן כמחוק</t>
  </si>
  <si>
    <t>האפיון חסר או אינו משקף את התיקון</t>
  </si>
  <si>
    <t>ממשק 1.2א 1.4א</t>
  </si>
  <si>
    <t>פורטל מטופלים באינטרנט, בקשות מטופלים ותיעוד עצמי ,התייחסות לבקשות של המטופל</t>
  </si>
  <si>
    <t>1.10.2.2</t>
  </si>
  <si>
    <t>PERUT_MAANE תוכן המענה C 2000</t>
  </si>
  <si>
    <t>אורך שדות מלל חופשי בCPR הינו 6000 תווים - להאריך שדה זה בממשק או להגביל את אורך הקלט בCPR</t>
  </si>
  <si>
    <t>אפיון עודכן</t>
  </si>
  <si>
    <t>מקובל</t>
  </si>
  <si>
    <t>נסגר</t>
  </si>
  <si>
    <t>ממשק 21</t>
  </si>
  <si>
    <t>מערכת לשכות גיוס (מערכת ה-ERP המשא"נית)- שידור נתוני מיון רפואי על מלש"בים</t>
  </si>
  <si>
    <t>1.10.4</t>
  </si>
  <si>
    <t>PONDOS פונדוס</t>
  </si>
  <si>
    <t>המונח המקורי הינו fundus</t>
  </si>
  <si>
    <t>אפיון עודכן</t>
  </si>
  <si>
    <t>מקובל</t>
  </si>
  <si>
    <t>נסגר</t>
  </si>
  <si>
    <t>ממשק 21</t>
  </si>
  <si>
    <t>מערכת לשכות גיוס (מערכת ה-ERP המשא"נית)- שידור נתוני מיון רפואי על מלש"בים</t>
  </si>
  <si>
    <t>1.10.4</t>
  </si>
  <si>
    <t>SPH_R
CYL_R
AX_R
SPH_L
CYL_L
AX_L</t>
  </si>
  <si>
    <t>להתאים את מבנה השדות למבנה המדד בCPR (כתלות ביכולת מע' משא"ן לקלוט אותו):
SPH - סימן
SPH - ערך
אסטיגמטיזם  - סימן
אסטיגמטיזם  - ערך
אסטיגמטיזם - ציר
addition
prism</t>
  </si>
  <si>
    <t>תשובה</t>
  </si>
  <si>
    <t>סוכם עם מקסים שהוא יתן את המענה להערה</t>
  </si>
  <si>
    <t>מקובל</t>
  </si>
  <si>
    <t>נסגר</t>
  </si>
  <si>
    <t>ממשק 27</t>
  </si>
  <si>
    <t>מערכת עמית - שידור נתוני מיון על חיילים</t>
  </si>
  <si>
    <t>מערכת לשכות גיוס (מערכת ה-ERP המשא"נית)- שידור נתוני מיון רפואי על מלש"בים</t>
  </si>
  <si>
    <t>תוכן הקובץ דן במלש"בים אך כותרת הקובץ עוסקת בחיילים - האם מדובר אכן בקובץ הנכון? היכן אפיון התהליך לגבי חיילים?</t>
  </si>
  <si>
    <t>טכני</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</si>
  <si>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</si>
  <si>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</si>
  <si>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</si>
  <si>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</si>
  <si>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</si>
  <si>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</si>
  <si>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</si>
  <si>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21</t>
  </si>
  <si>
    <t>מערכת לשכות גיוס (מערכת ה-ERP המשא"נית)- שידור נתוני מיון רפואי על מלש"בים</t>
  </si>
  <si>
    <t>1.10.4</t>
  </si>
  <si>
    <t>PONDOS פונדוס</t>
  </si>
  <si>
    <t>ראה הערה 1709</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</si>
  <si>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</si>
  <si>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</si>
  <si>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</si>
  <si>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</si>
  <si>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</si>
  <si>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</si>
  <si>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נסגר</t>
  </si>
  <si>
    <t>ממשק 21</t>
  </si>
  <si>
    <t>מערכת לשכות גיוס (מערכת ה-ERP המשא"נית)- שידור נתוני מיון רפואי על מלש"בים</t>
  </si>
  <si>
    <t>1.10.4</t>
  </si>
  <si>
    <t>SPH_R
CYL_R
AX_R
SPH_L
CYL_L
AX_L</t>
  </si>
  <si>
    <t>ראה הערה 1710</t>
  </si>
  <si>
    <t>[לא נתקבלה הערה]</t>
  </si>
  <si>
    <t>[לא נתקבלה הערה]</t>
  </si>
  <si>
    <t>חסר מידע</t>
  </si>
  <si>
    <t>לא נתקבלה תשובה</t>
  </si>
  <si>
    <t>לא נתקבלה הערה ולא נתקבל מסמך אפיון מעודכן.</t>
  </si>
  <si>
    <t>האפיון חסר או אינו משקף את התיקון</t>
  </si>
  <si>
    <t>לאור הסיכום בין רביב למקסים - התקבלה תשובה ממקסים בנושא.</t>
  </si>
  <si>
    <t>נסגר</t>
  </si>
  <si>
    <t>ניהול הרשאות</t>
  </si>
  <si>
    <t>מוצגים מסכים סטנדרטיים המקושרים לטרנזקציות לניהול הרשאות</t>
  </si>
  <si>
    <t>נבקש לקבל את פרטי הטרנזאקציות המלאים: שדות, פעולה, מגבלות, יכולות וכו'.</t>
  </si>
  <si>
    <t>בקשה להבהרה</t>
  </si>
  <si>
    <t>בקשה להבהרת התשובה</t>
  </si>
  <si>
    <t>לצורך אישור האפיון אנו נזקקים לפירוט זה</t>
  </si>
  <si>
    <t>לא נתקבלה תשובה לשאלה בהערה</t>
  </si>
  <si>
    <t>האפיון חסר או אינו משקף את התיקון</t>
  </si>
  <si>
    <t>נבקש לקבל את פרטי הטרנזאקציות המלאים:שדות,פעולה,מגבלות,יכולות וכו'.</t>
  </si>
  <si>
    <t>האפיון חסר או אינו משקף את התיקון</t>
  </si>
  <si>
    <t>ניהול הרשאות</t>
  </si>
  <si>
    <t>SU01</t>
  </si>
  <si>
    <t>מסך אחזקת משתמש(ניתן לערוך, ליצור, למחוק, לצפות ולהעתיק משתמש).</t>
  </si>
  <si>
    <t>מה הקשר בין טרנזאקציה זו לבין זיהוי המשתמשים בAD הארגוני? חשבון משתמש במערכת אמור להתבסס על חשבון קיים בAD הארגוני</t>
  </si>
  <si>
    <t>בקשה להבהרה</t>
  </si>
  <si>
    <t>תלוי תשובה להערה אחרת</t>
  </si>
  <si>
    <t>ראה תשובה להערה 1714</t>
  </si>
  <si>
    <t>לא נתקבלה תשובה לשאלה בהערה</t>
  </si>
  <si>
    <t>האפיון חסר או אינו משקף את התיקון</t>
  </si>
  <si>
    <t>לא נתקבלה תשובה לשאלה בהערה</t>
  </si>
  <si>
    <t>האפיון חסר או אינו משקף את התיקון</t>
  </si>
  <si>
    <t>ניהול הרשאות</t>
  </si>
  <si>
    <t>SU10</t>
  </si>
  <si>
    <t>מסך אשר בעזרתו ניתן לתחזק נתונים שונים אודות קבוצות משתמשים</t>
  </si>
  <si>
    <t>כיצד נקבעת קבוצת משתמשים זו?</t>
  </si>
  <si>
    <t>בקשה להבהרה</t>
  </si>
  <si>
    <t>מקובל</t>
  </si>
  <si>
    <t>לא נתקבלה תשובה לשאלה בהערה</t>
  </si>
  <si>
    <t>האפיון חסר או אינו משקף את התיקון</t>
  </si>
  <si>
    <t>כיצד נקבעת קבוצת משתמשים זו?</t>
  </si>
  <si>
    <t>האפיון חסר או אינו משקף את התיקון</t>
  </si>
  <si>
    <t>ניהול הרשאות</t>
  </si>
  <si>
    <t>SU10</t>
  </si>
  <si>
    <t>מסך אשר בעזרתו ניתן לתחזק נתונים שונים אודות קבוצות משתמשים</t>
  </si>
  <si>
    <t>אלו נתונים ניתנים לתחזוקה דרך טרנזאקציה זו?</t>
  </si>
  <si>
    <t>בקשה להבהרה</t>
  </si>
  <si>
    <t>תלוי תשובה להערה אחרת</t>
  </si>
  <si>
    <t>ראה תשובה להערה 1714</t>
  </si>
  <si>
    <t>לא נתקבלה תשובה לשאלה בהערה</t>
  </si>
  <si>
    <t>האפיון חסר או אינו משקף את התיקון</t>
  </si>
  <si>
    <t>אלו נתונים ניתנים לתחזוקה דרך טרנזאקציה זו?</t>
  </si>
  <si>
    <t>האפיון חסר או אינו משקף את התיקון</t>
  </si>
  <si>
    <t>ניהול הרשאות</t>
  </si>
  <si>
    <t>PFCG</t>
  </si>
  <si>
    <t>באמצעות מסך זה ניתן ליצור ולתחזק תפקיד במערכת(ROLE)</t>
  </si>
  <si>
    <t>אלו נתונים ניתנים לתחזוקה דרך טרנזאקציה זו?</t>
  </si>
  <si>
    <t>בקשה להבהרה</t>
  </si>
  <si>
    <t>תלוי תשובה להערה אחרת</t>
  </si>
  <si>
    <t>ראה תשובה להערה 1714</t>
  </si>
  <si>
    <t>האם אלו הנתונים היחידים שניתן לתחזק עבור role? לא נתקבלה תשובה לשאלה בהערה. תלוי הערה אחרת</t>
  </si>
  <si>
    <t>האפיון חסר או אינו משקף את התיקון</t>
  </si>
  <si>
    <t>האם אלו הנתונים היחידים שניתן לתחזק עבורrole?לא נתקבלה תשובה לשאלה בהערה.תלוי הערה אחרת</t>
  </si>
  <si>
    <t>האפיון חסר או אינו משקף את התיקון</t>
  </si>
  <si>
    <t>ניהול הרשאות</t>
  </si>
  <si>
    <t>2.3</t>
  </si>
  <si>
    <t xml:space="preserve"> דרישות אלו ימומשו באמצעות טבלה אפליקטיבית אשר עליה יחולו הגבלים לפי פרופיל במערכת</t>
  </si>
  <si>
    <t>מהי טבלה זו? מדוע המגבלות חלות עליה, בעוד שהפעולות מתייחסות לטבלאות אחרות? מהות המנגנון אינה ברורה ממשפט זה. אנא פירוט של מבנה הטבלה ופעולות המערכת בהתייחס אליה</t>
  </si>
  <si>
    <t>בקשה להבהרה</t>
  </si>
  <si>
    <t>תלוי תשובה להערה אחרת</t>
  </si>
  <si>
    <t>ראה תשובה להערה 1714</t>
  </si>
  <si>
    <t>נסגר</t>
  </si>
  <si>
    <t>ניהול הרשאות</t>
  </si>
  <si>
    <t>2.3.1</t>
  </si>
  <si>
    <t>המערכת תאפשר למשתמש בעל הרשאת מנהל מערכת להגדיר לאילו מרפאות תהיה לפרופיל הגבלה.</t>
  </si>
  <si>
    <t>האם המגבלה תהיה whitelist או blacklist?</t>
  </si>
  <si>
    <t>בקשה להבהרה</t>
  </si>
  <si>
    <t>בקשה להבהרת התשובה</t>
  </si>
  <si>
    <t>מה קורה בהיעדר הרשאה מפורשת?</t>
  </si>
  <si>
    <t>המללה מקורי לא אותר בגרסה האחרונה של המסמך. אנו מבקשים כי הרשימה תנוהל כwhitelist מבחינת הזנת מנהל המערכת והתייחסות למקרים בהם לא הוגדרה הרשאה לפריט.</t>
  </si>
  <si>
    <t>קובץ מחלוקות</t>
  </si>
  <si>
    <t>ניהול הרשאות</t>
  </si>
  <si>
    <t>2.3.1</t>
  </si>
  <si>
    <t>2. לפרופיל שנבחר- יש לבחור את המבנה אשר הפרופיל יוגבל אליו.</t>
  </si>
  <si>
    <t>יש להגביל גם את כל המבנים תחת המבנה המפורט.</t>
  </si>
  <si>
    <t>תשובה</t>
  </si>
  <si>
    <t>המבנים מנוהלים בצורה היררכית (עץ).</t>
  </si>
  <si>
    <t>נבקש להוסיף אם כן בדיקת תקינות לערך זה: ניתן להזין ערך בשדה זה רק אם:
1. המבנה ברמה היררכית של "מתקן", "מחלקה" או "תת מחלקה".
2.  אין למבנה מבנים המקושרים אליו כילדים.</t>
  </si>
  <si>
    <t>האפיון חסר או אינו משקף את התיקון</t>
  </si>
  <si>
    <t>המלל המקורי לא נמצא במסמך האפיון. האם נמחק? האם מתייחס לנספח ב' במסמך אפיון ניהול נתוני תשתית? במקרה זה, נבקש להוסיף אם כן בדיקת תקינות לערך זה: ניתן להזין ערך בשדה זה רק אם:
1. המבנה ברמה היררכית של "מתקן", "מחלקה" או "תת מחלקה".
2.  אין למבנה מבנים המקושרים אליו כילדים.</t>
  </si>
  <si>
    <t>האפיון חסר או אינו משקף את התיקון</t>
  </si>
  <si>
    <t>ניהול הרשאות</t>
  </si>
  <si>
    <t>2.3.1</t>
  </si>
  <si>
    <t>2. לפרופיל שנבחר- יש לבחור את המבנה אשר הפרופיל יוגבל אליו.</t>
  </si>
  <si>
    <t>יש לאפשר הזנת מספר ערכים בשדה זה</t>
  </si>
  <si>
    <t>מקובל</t>
  </si>
  <si>
    <t>כיצד יוזנו ערכים מרובים?</t>
  </si>
  <si>
    <t>האפיון חסר או אינו משקף את התיקון</t>
  </si>
  <si>
    <t>מלל פרטני זה נמחק כנראה ממסמך האפיון אולם לא ברור כיצד יוזנו ערכים מרובים(גם במקומות אחרים)?</t>
  </si>
  <si>
    <t>האפיון חסר או אינו משקף את התיקון</t>
  </si>
  <si>
    <t>ניהול הרשאות</t>
  </si>
  <si>
    <t>2. לפרופיל שנבחר- יש לבחור את הגבלת הפרופיל אשר משתמש יהיה מוגבל לתעד בשמו.</t>
  </si>
  <si>
    <t>אלא אם נאמר אחרת, רשימות הגבלות צריכות לפעול במנגנון whitelist ולהכיל מספר ערכים ליטרליים בשדה</t>
  </si>
  <si>
    <t>רוחבי</t>
  </si>
  <si>
    <t>אבטחת מידע</t>
  </si>
  <si>
    <t>תשובה</t>
  </si>
  <si>
    <t xml:space="preserve">המטרה היא למנוע מצב בו משתמשים זוכים בהרשאות "מן ההפקר". אם לא הוגדר במפורש שפרופיל מסוים יכול להזין בשם משתמש מסוים - הרי שאין להתיר זאת. </t>
  </si>
  <si>
    <t>המללה מקורי לא אותר בגרסה האחרונה של המסמך. אנו מבקשים כי הרשימה תנוהל כwhitelist מבחינת הזנת מנהל המערכת והתייחסות למקרים בהם לא הוגדרה הרשאה לפריט.</t>
  </si>
  <si>
    <t>קובץ מחלוקות</t>
  </si>
  <si>
    <t>ניהול הרשאות</t>
  </si>
  <si>
    <t>2. לפרופיל שנבחר- יש לבחור את האבחנה שתוגבל.</t>
  </si>
  <si>
    <t xml:space="preserve">יש לאפשר הזנת טווח אבחנות, להחיל את ההרשאה על כל האבחנות היורשות מהאבחנה שהוזנה. צריך להיות whitelist. </t>
  </si>
  <si>
    <t>השמטת ההערה</t>
  </si>
  <si>
    <t>נממש בעצמנו</t>
  </si>
  <si>
    <t>השמטת ההערה</t>
  </si>
  <si>
    <t>ניהול הרשאות</t>
  </si>
  <si>
    <t>להלן תיאור הפעולות במסך "הגבלות- תמצית תיק", קוד מסך 127:
1. בחירת פרופיל משתמש.
2. לפרופיל שנבחר- יש לבחור את השדות להגבלה.</t>
  </si>
  <si>
    <t>צריך להיות whitelist</t>
  </si>
  <si>
    <t>תשובה</t>
  </si>
  <si>
    <t>המטרה היא למנוע מצב בו משתמשים זוכים בהרשאות "מן ההפקר". אם לא הוגדר במפורש שפרופיל מסוים מותר לשדה - אין להתיר לו אותו</t>
  </si>
  <si>
    <t>המללה מקורי לא אותר בגרסה האחרונה של המסמך. אנו מבקשים כי הרשימה תנוהל כwhitelist מבחינת הזנת מנהל המערכת והתייחסות למקרים בהם לא הוגדרה הרשאה לפריט.</t>
  </si>
  <si>
    <t>קובץ מחלוקות</t>
  </si>
  <si>
    <t>ניהול הרשאות</t>
  </si>
  <si>
    <t>להלן תיאור הפעולות במסך "הגבלות- תמצית תיק", קוד מסך 127:
1. בחירת פרופיל משתמש.
2. לפרופיל שנבחר- יש לבחור את השדות להגבלה.</t>
  </si>
  <si>
    <t>יש להגדיר גם הרשאות ברמת הdata (כמו בדוגמא: כל האבחנות, פרט לאבחנות ברה"ן שאינן מסומנות כעיקריות)</t>
  </si>
  <si>
    <t>אבטחת מידע</t>
  </si>
  <si>
    <t>תשובה</t>
  </si>
  <si>
    <t>לא ברורה התשובה. בקובץ לא הוגדרו הרשאות אלא רק רכיבים.</t>
  </si>
  <si>
    <t xml:space="preserve">נדרשות הרשאות ברמת data  ללא קשר למתאר בו נשלפים ומוצגים הנתונים. עד כה לא הוגדר מענה מסודר בהתאם למנגנון ההרשאות שהוצג. </t>
  </si>
  <si>
    <t>האפיון חסר או אינו משקף את התיקון</t>
  </si>
  <si>
    <t>נדרשות הרשאות ברמתdataללא קשר למתאר בו נשלפים ומוצגים הנתונים.עד כה לא הוגדר מענה מסודר בהתאם למנגנון ההרשאות שהוצג.</t>
  </si>
  <si>
    <t>האפיון חסר או אינו משקף את התיקון</t>
  </si>
  <si>
    <t>ניהול הרשאות</t>
  </si>
  <si>
    <t>להלן תיאור הפעולות במסך "הגדרת פרופיל- טבלת הגבלים", קוד מסך 126:
1. בחירת פרופיל משתמש.
2. לפרופיל שנבחר- יש לבחור את ההודעה שתוקבל בעת חריגה.</t>
  </si>
  <si>
    <t>יש להגדיר גם את המדד וערכי החריגה שלו</t>
  </si>
  <si>
    <t>מקובל</t>
  </si>
  <si>
    <t>לא נמצאה התייחסות לניהול נושא זה במסמך אפיון ניהול הגדרות מערכת (קונפיגורציה) (70), לרבות התייחסות להגדרת הערכים בעקבותם תוצג הודעה.</t>
  </si>
  <si>
    <t>האפיון חסר או אינו משקף את התיקון</t>
  </si>
  <si>
    <t>לא נמצאה התייחסות לניהול נושא זה במסמך אפיון ניהול הגדרות מערכת(קונפיגורציה) (70),לרבות התייחסות להגדרת הערכים בעקבותם תוצג הודעה.</t>
  </si>
  <si>
    <t>האפיון חסר או אינו משקף את התיקון</t>
  </si>
  <si>
    <t>ניהול הרשאות</t>
  </si>
  <si>
    <t>2. לפרופיל שנבחר- יש לבחור את ההודעה שתוקבל בעת חריגה.</t>
  </si>
  <si>
    <t>המשפט אינו ברור תחבירית</t>
  </si>
  <si>
    <t>בקשה להבהרה</t>
  </si>
  <si>
    <t>בקשה להבהרת התשובה</t>
  </si>
  <si>
    <t>האם לא אמור להיות "הודעה שתוצג"? כיצד הודעה מוגבלת?</t>
  </si>
  <si>
    <t>לא נמצאה התייחסות לניהול נושא זה במסמך אפיון ניהול הגדרות מערכת (קונפיגורציה) (70) לרבות התייחסות להצגת ההודעה.</t>
  </si>
  <si>
    <t>האפיון חסר או אינו משקף את התיקון</t>
  </si>
  <si>
    <t>לא נמצאה התייחסות לניהול נושא זה במסמך אפיון ניהול הגדרות מערכת(קונפיגורציה) (70)לרבות התייחסות להצגת ההודעה.</t>
  </si>
  <si>
    <t>האפיון חסר או אינו משקף את התיקון</t>
  </si>
  <si>
    <t>ניהול הרשאות</t>
  </si>
  <si>
    <t>חסר</t>
  </si>
  <si>
    <t>"המערכת תאפשר למשתמש בעל הרשאת מנהל מערכת להגדיר הגבלה על איתור תיק מטופל.
הגבלות אלו יחולו על תוצאות חיפוש המטופל 
סוגי ההגבלות: סוג שירות, יחידה, יחידת משנה, מרפאת אם, תיק רגיש
":
בהתאם לפגישת האפיון יש להוסיף גם רשימת מספרים אישיים פרטניים. ראה גיליון "טבלת מספרים אישיים לחסימה בחיפוש</t>
  </si>
  <si>
    <t>מקובל</t>
  </si>
  <si>
    <t>לרשימת הקריטריונים להגדרת תיק כרגיש נבקש להוסיף שני קריטריונים:
1. "המטופל ברשימת מטופלים חסומים", 
2. "המטופל אינו ברשימת מוחרגים".
לטבלה נבקש להוסיף שני טורים בשמות אלו מטיפוס "מספר אישי" המכילים ערכים מרובים.</t>
  </si>
  <si>
    <t>האפיון חסר או אינו משקף את התיקון</t>
  </si>
  <si>
    <t>לרשימת הקריטריונים להגדרת תיק כלא ניתן לאיתור נבקש להוסיף שני קריטריונים:1. "המטופל ברשימת מטופלים חסומים", 
2. "המטופל אינו ברשימת מוחרגים".לטבלה נבקש להוסיף שני טורים בשמות אלו מטיפוס "מספר אישי" המכילים ערכים מרובים.</t>
  </si>
  <si>
    <t>האפיון חסר או אינו משקף את התיקון</t>
  </si>
  <si>
    <t>ניהול הרשאות</t>
  </si>
  <si>
    <t>2.3.2</t>
  </si>
  <si>
    <t>טיפול במרפאה הפרופיל יוגבל לצפייה בטיפולים, לפי סוגי המפגשים המוזנים בטבלת ההגבלים אשר בהם הם תועדו.</t>
  </si>
  <si>
    <t>לא מתאים לצורך. כיוון שטיפול במרפאה מיועד להתייחסות גורמים אחרים, יש לנתק בין ההרשאה לצפייה במפגש עצמו להרשאה לצפייה בפריט מידע זה</t>
  </si>
  <si>
    <t>בקשה להבהרת התשובה</t>
  </si>
  <si>
    <t>הרי סוכם כי חלק מהטיפולים במרפאה יועברו לביצוע על ידי מטפל אחר. אם מטופל צריך חבישה איש הצוות האחר צריך לדעת עובדה זו. הוא לא צריך לקרוא את כל המפגש</t>
  </si>
  <si>
    <t>כן. הטיפולים המותרים למשתמש להזנה מוגבלים לפי פרופיל משתמש. הגבלה זו נבדלת מהרשאות הצפייה.</t>
  </si>
  <si>
    <t>האפיון חסר או אינו משקף את התיקון</t>
  </si>
  <si>
    <t>כן.הטיפולים המותרים למשתמש להזנה מוגבלים לפי פרופיל משתמש.הגבלה זו נבדלת מהרשאות הצפייה.</t>
  </si>
  <si>
    <t>האפיון חסר או אינו משקף את התיקון</t>
  </si>
  <si>
    <t>ניהול הרשאות</t>
  </si>
  <si>
    <t>2.3.2</t>
  </si>
  <si>
    <t>חסר</t>
  </si>
  <si>
    <t>"מרשם תרופה הפרופיל יוגבל לצפייה במרשמים, לפי סוגי המפגשים המוזנים בטבלת ההגבלים אשר בהם הם תועדו.":
יש להוסיף גם סינון לפי רשימה סגורה לפרופיל משתמש</t>
  </si>
  <si>
    <t>תשובה</t>
  </si>
  <si>
    <t>רשימת תרופות אסורה לצפייה</t>
  </si>
  <si>
    <t>לא תואר מענה להערה</t>
  </si>
  <si>
    <t>האפיון חסר או אינו משקף את התיקון</t>
  </si>
  <si>
    <t>לא תואר מענה להערה</t>
  </si>
  <si>
    <t>האפיון חסר או אינו משקף את התיקון</t>
  </si>
  <si>
    <t>ניהול הרשאות</t>
  </si>
  <si>
    <t>2.3.2</t>
  </si>
  <si>
    <t>חסר</t>
  </si>
  <si>
    <t>"הוראה לרכז גיוס הפרופיל הצופה יוגבל לצפייה בטבלת
"הוראה לרכז גיוס" במסך "הנחיות לרכז גיוס.":
יש להוסיף סינון לפי מבנה</t>
  </si>
  <si>
    <t>תשובה</t>
  </si>
  <si>
    <t>אכן אינה מופיעה</t>
  </si>
  <si>
    <t>אין סינון לפי מבנה</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</si>
  <si>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</si>
  <si>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</si>
  <si>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</si>
  <si>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ניהול הרשאות</t>
  </si>
  <si>
    <t>2.3.2</t>
  </si>
  <si>
    <t>נוכחות משתתפים נוספים הפרופיל הצופה יוגבל לצפייה בטבלת "נוכחות משתתפים נוספים" במסך "פרטי מפגש".</t>
  </si>
  <si>
    <t>צריך לעקוב אחר הרשאות מפגש</t>
  </si>
  <si>
    <t>מקובל</t>
  </si>
  <si>
    <t>נסגר</t>
  </si>
  <si>
    <t>ניהול הרשאות</t>
  </si>
  <si>
    <t>2.3.2</t>
  </si>
  <si>
    <t>המערכת תציג רק את שדה "תאריך" במסך ממצאי דימות.</t>
  </si>
  <si>
    <t>תקף לכל ההפניות ולא רק להפניות לדימות</t>
  </si>
  <si>
    <t>בקשה להבהרת התשובה</t>
  </si>
  <si>
    <t>כלומר המשמעות היא שניאלץ לחסום את מסך "ממצאי מעבדה מצטברים" לכל מי שאינו אמור להיחשף לכלל בדיקות המעבדה?</t>
  </si>
  <si>
    <t>תשובה לשאלה בקובץ דיונים: נגדיר זאת עבור כל שאלון לפי פרופיל משתמש</t>
  </si>
  <si>
    <t>תשובה לשאלת החברה</t>
  </si>
  <si>
    <t>ניהול הרשאות</t>
  </si>
  <si>
    <t>2.3.2</t>
  </si>
  <si>
    <t>חסר</t>
  </si>
  <si>
    <t>"להלן תיאור הפעולות במסך "הגדרת פרופיל- טבלת הגבלים", קוד מסך 126 לפי הגבלה:
הגבלה ראשונה
1. בחירת פרופיל משתמש.
2. לפרופיל שנבחר – בחירת הפרופיל שיצר את הפניה שבו מעוניינים לבצע הגבלה.
הגבלה שנייה – "סוג שירות רפואי"
1. בחירת פרופיל משתמש.
2. לפרופיל שנבחר – בחירת סוג השירות שבו מעוניינים לבצע הגבלה.":
פרופיל משתמש יוצר
סוג מפגש בו נוצרה ההפניה
מבנה נוכחי ומרפאת אם של המטופל בעל ההפניה</t>
  </si>
  <si>
    <t>תשובה</t>
  </si>
  <si>
    <t>עבור תיאור המגבלה שבמסמך כפי שתוארה במטריצת ההרשאות יש צורך בהתייחסות לפרופיל המשתמש היוצר, סוג השירות הרפואי, סוג המפגש בו נוצרה ההפניה, ליחס שבין מרפאת האם של המטופל למבנה הנוכחי</t>
  </si>
  <si>
    <t xml:space="preserve">חסר: פרופיל משתמש יוצר בהגבלה שנייה ושלישית.
יחס בין מרפאת האם של המטופל למבנה הנוכחי: האם המבנה ממנו מחובר המשתמש שווה למרפאת האם של המטופל. </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</si>
  <si>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</si>
  <si>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</si>
  <si>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</si>
  <si>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ניהול הרשאות</t>
  </si>
  <si>
    <t>2.3.2</t>
  </si>
  <si>
    <t>להלן תיאור הפעולות במסך "הגדרת פרופיל- טבלת הגבלים", קוד מסך 126:
1. בחירת פרופיל משתמש.
2. לפרופיל שנבחר – בחירת המבנה שבו מעוניינים לבצע הגבלה.</t>
  </si>
  <si>
    <t>צריך להיות סוג מבנה</t>
  </si>
  <si>
    <t>מקובל</t>
  </si>
  <si>
    <t>נסגר</t>
  </si>
  <si>
    <t>ניהול הרשאות</t>
  </si>
  <si>
    <t>2.3.2</t>
  </si>
  <si>
    <t>המערכת תאפשר למשתמש בעל הרשאת מנהל מערכת להגדיר על אילו פרופילים אשר יצרו את מסך "נתוני מטופל מפורטל המטופלים" תהיה הגבלה לפי פרופיל צופה.
להלן תיאור הפעולות במסך "הגדרת פרופיל- טבלת הגבלים", קוד מסך 126:
1. בחירת פרופיל משתמש.
2. לפרופיל שנבחר- יש לבחור את בחירת הפרופיל היוצר שעליו מעוניינים לבצע את ההגבלה.</t>
  </si>
  <si>
    <t>ההרשאה מוגדרת לפי הפרופיל אשר העניק למטופל את ההרשאה להזין מידע (המסכים יווצרו מן הסתם על ידי מנהל מערכת או בכלל בשלב התכנות)</t>
  </si>
  <si>
    <t>תשובה</t>
  </si>
  <si>
    <t>תשובה לשאלה בקובץ דיונים: יש להגדיר עבור כל פרופיל אילו מסכים מותרים לו לצפייה לפי פרופיל המשתמש היוצר את המסך</t>
  </si>
  <si>
    <t>תשובה לשאלת החברה</t>
  </si>
  <si>
    <t>ניהול הרשאות</t>
  </si>
  <si>
    <t>2.3.2</t>
  </si>
  <si>
    <t>2. פרופיל לא יוכל לצפות במידע משא"ן בתמצית תיק אם סוג המבנה של המשתמש שווה מרפאת אם וגם המטופל שייך למרפאה אחרת.</t>
  </si>
  <si>
    <t>ניסוח ההרשאה אינו תקין, ובנוסף, לאור הערה 1724, יש לנסח את ההרשאה כדלקמן:
" פרופיל יוכל לצפות במידע משא"ן בתמצית תיק רק אם סוג המבנה של המשתמש שווה מרפאת אם וגם המטופל שייך למרפאה זו"</t>
  </si>
  <si>
    <t>בקשה להבהרת התשובה</t>
  </si>
  <si>
    <t>מה קורה במקרה בו סוג המבנה של המשתמש אינו "מרפאת אם" (שהוא ד"א חיווי למבנה ולא סוג מבנה)? על פניו נשמע שבכזה מקרה יותר לו לצפות במידע</t>
  </si>
  <si>
    <t>הפתרון המוצע: "פרופיל לא יוכל לצפות במידע משא"ן בתמצית תיק:
תתבצע בדיקה האם יש חיווי למבנה של מרפאה אם, במידה ואין חיווי תיהיה הגבלת צפייה, במידה ויש חיווי למבנה שהוא מרפאת אם תתבצע בדיקה האם המטופל שייך למרפאה אחרת, במידה וכן לא יוצגו המרפאות במידה ולא יוצגו המרפאות." על פניו מקובל, אם כי צריך להיות מוגדר כwhitelist. האם לא אמור להתייחס למידע שלישותי - ברה"ן?</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</si>
  <si>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</si>
  <si>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</si>
  <si>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</si>
  <si>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ניהול הרשאות</t>
  </si>
  <si>
    <t>2.3.2</t>
  </si>
  <si>
    <t xml:space="preserve"> פרופיל לא יוכל לצפות במידע משא"ן בתמצית תיק אם קיימת הפנייה לאותו מבנה של המשתמש בסטטוס שונה מפתוחה</t>
  </si>
  <si>
    <t>ניסוח ההרשאה אינו תקין, ובנוסף, לאור הערה 1724, יש לנסח את ההרשאה כדלקמן:
"  פרופיל יוכל לצפות במידע משא"ן בתמצית תיק רק אם קיימת הפנייה למחלקה זהה לזו של המשתמש בסטטוס פתוחה"</t>
  </si>
  <si>
    <t>בקשה להבהרת התשובה</t>
  </si>
  <si>
    <t>מה קורה אם אין הפניה בכלל?</t>
  </si>
  <si>
    <t>נסגר</t>
  </si>
  <si>
    <t>ניהול הרשאות</t>
  </si>
  <si>
    <t>2.3.2</t>
  </si>
  <si>
    <t>להלן תיאור הפעולות במסך "הגדרת פרופיל- טבלת הגבלים", קוד מסך 126:
4. בחירת פרופיל משתמש.
5. לפרופיל שנבחר- יש לבחור את המבנה אשר בו נוצר המכתב ויוגבל לפרופיל רצוי.</t>
  </si>
  <si>
    <t>להגדיר לפי סוג מבנה</t>
  </si>
  <si>
    <t>מקובל</t>
  </si>
  <si>
    <t>נסגר</t>
  </si>
  <si>
    <t>ניהול הרשאות</t>
  </si>
  <si>
    <t>2.3.2</t>
  </si>
  <si>
    <t>פרופיל לא יוכל לצפות בשדה "סטטוס" במסך "מעקבים" ובמסך "נתוני פריט מעקב", ברשומות שנוצרו ע"י פרופיל המוגדר בטבלת ההגבלים.</t>
  </si>
  <si>
    <t>ההרשאה לסטאטוס עוקבת אחר הרשאת פריט המעקבים עצמו (לדוג' הפניה וכו'). אין צורך לייצר הרשאה חדשה.</t>
  </si>
  <si>
    <t>מקובל</t>
  </si>
  <si>
    <t>לא ניתן מענה להערה</t>
  </si>
  <si>
    <t>האפיון חסר או אינו משקף את התיקון</t>
  </si>
  <si>
    <t xml:space="preserve">ההרשאה לסטאטוס עוקבת אחר הרשאת פריט המעקבים עצמו (לדוג' הפניה וכו'). אין צורך לייצר הרשאה חדשה. בנוסף, בדיון הוצגה דרך הגדרת וניהול ההרשאות המבוקשת אולם לא נתקבלו מסקנות מהספק. </t>
  </si>
  <si>
    <t>האפיון חסר או אינו משקף את התיקון</t>
  </si>
  <si>
    <t>ניהול הרשאות</t>
  </si>
  <si>
    <t>2.3.2</t>
  </si>
  <si>
    <t>חסר</t>
  </si>
  <si>
    <t>"המערכת תאפשר למשתמש בעל הרשאת מנהל מערכת להגדיר על אילו פרופילים אשר יצרו את מסך "מעקבים" תהיה הגבלה לפי הפרופיל הצופה.
להלן תיאור הפעולות במסך "הגדרת פרופיל- טבלת הגבלים", קוד מסך 126:
1. בחירת פרופיל משתמש.
2. לפרופיל שנבחר- יש לבחור את בחירת הפרופיל היוצר שעליו מעוניינים לבצע את ההגבלה.":
להוסיף התייחסות ל:
סוג מפגש בו נוצר פריט המעקבים
פרופיל משתמש יוצר
סוג שירות (עבור פריטי מעקבים מסוג הפניה)
קיום "מעקב מיוחד" (במסגרת מודול יקר) על פריט מעקבים זה</t>
  </si>
  <si>
    <t>מחלוקת</t>
  </si>
  <si>
    <t>מדוע חדש? ראה שורות 191-193</t>
  </si>
  <si>
    <t xml:space="preserve">בדיון הוצגה דרך הגדרת וניהול ההרשאות המבוקשת אולם לא נתקבלו מסקנות מהספק. </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</si>
  <si>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</si>
  <si>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</si>
  <si>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</si>
  <si>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ניהול הרשאות</t>
  </si>
  <si>
    <t>2.3.2</t>
  </si>
  <si>
    <t>חסר</t>
  </si>
  <si>
    <t>"המערכת תאפשר למשתמש בעל הרשאת מנהל מערכת להגדיר על אילו פרופילים אשר יצרו את מסך "שאלון" תהיה הגבלה לפי הפרופיל הצופה.
להלן תיאור הפעולות במסך "הגדרת פרופיל- טבלת הגבלים", קוד מסך 126:
1. בחירת פרופיל משתמש.
2. לפרופיל שנבחר- יש לבחור את בחירת הפרופיל היוצר שעליו מעוניינים לבצע את ההגבלה.":
להוסיף התייחסות ל
סוג מפגש בו מולא השאלון
פרופיל משתמש ממלא השאלון</t>
  </si>
  <si>
    <t>מחלוקת</t>
  </si>
  <si>
    <t>שורות 209-211: 
פרט לשאלונים שמולאו במפגש ברה"ן
רק שאלונים שמולאו על ידי חובש</t>
  </si>
  <si>
    <t xml:space="preserve">בדיון הוצגה דרך הגדרת וניהול ההרשאות המבוקשת אולם לא נתקבלו מסקנות מהספק. </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</si>
  <si>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</si>
  <si>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</si>
  <si>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</si>
  <si>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ניהול הרשאות</t>
  </si>
  <si>
    <t>2.3.2</t>
  </si>
  <si>
    <t>המערכת תאפשר למשתמש בעל הרשאת מנהל מערכת להגדיר על אילו פרופילים אשר יצרו את מסך "שאלון" תהיה הגבלה לפי הפרופיל הצופה.</t>
  </si>
  <si>
    <t>לשנות את הניסוח ל"אשר יצרו את התשובות לשאלון". השאלון נוצר על ידי מנהל מערכת.</t>
  </si>
  <si>
    <t>מקובל</t>
  </si>
  <si>
    <t xml:space="preserve">בדיון הוצגה דרך הגדרת וניהול ההרשאות המבוקשת אולם לא נתקבלו מסקנות מהספק. </t>
  </si>
  <si>
    <t>האפיון חסר או אינו משקף את התיקון</t>
  </si>
  <si>
    <t xml:space="preserve">המלל לא נמצא במסמך האפיון. בדיון הוצגה דרך הגדרת וניהול ההרשאות המבוקשת אולם לא נתקבלו מסקנות מהספק. </t>
  </si>
  <si>
    <t>האפיון חסר או אינו משקף את התיקון</t>
  </si>
  <si>
    <t>ניהול הרשאות</t>
  </si>
  <si>
    <t>2.3.2</t>
  </si>
  <si>
    <t>חסר</t>
  </si>
  <si>
    <t>"המערכת תאפשר למשתמש בעל הרשאת מנהל מערכת להגדיר על אילו פרופילים אשר יצרו את מסך "תולדות משפחה" תהיה הגבלה לפי הפרופיל הצופה.
להלן תיאור הפעולות במסך "הגדרת פרופיל- טבלת הגבלים", קוד מסך 126:
1. בחירת פרופיל משתמש.
2. לפרופיל שנבחר- יש לבחור את בחירת הפרופיל היוצר שעליו מעוניינים לבצע את ההגבלה.":
להוסיף התייחסות ל:
סוג מפגש בו נוצרה הרשומה</t>
  </si>
  <si>
    <t>מחלוקת</t>
  </si>
  <si>
    <t>שורה 221: "פרט לרשומות שהוזנו במבנה מסוג ברה"ן" (סוג מבנה במקום סוג מפגש - טעות שלי, אך עדיין לא נמצא במלל המסמך).</t>
  </si>
  <si>
    <t xml:space="preserve">בדיון הוצגה דרך הגדרת וניהול ההרשאות המבוקשת אולם לא נתקבלו מסקנות מהספק. </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</si>
  <si>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</si>
  <si>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</si>
  <si>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</si>
  <si>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ניהול הרשאות</t>
  </si>
  <si>
    <t>2.3.2</t>
  </si>
  <si>
    <t>המערכת תאפשר למשתמש בעל הרשאת מנהל מערכת להגדיר על אילו פרופילים אשר יצרו את מסך "תולדות משפחה" תהיה הגבלה לפי הפרופיל הצופה.</t>
  </si>
  <si>
    <t xml:space="preserve">לשנות את הניסוח ל"פרופילים אשר יצרו את רשומות "תולדות משפחה"". המסך עצמו נוצר מן הסתם על ידי מתכנתי המערכת. </t>
  </si>
  <si>
    <t>בקשה להבהרת התשובה</t>
  </si>
  <si>
    <t>בהתייחס לתשובה שם, האם בכל פעם שמשתמש מוסיף רשומה כל הרשומות עוברות להיות על שמו?</t>
  </si>
  <si>
    <t>בדיון הוצגה דרך הגדרת וניהול ההרשאות המבוקשת אולם לא נתקבלו מסקנות מהספק. בהתייחס לתשובה שם, האם בכל פעם שמשתמש מוסיף רשומה כל הרשומות עוברות להיות על שמו? כיצד מוגדר "יוצר המסך"? מה היא הגדרת ומה יחסה ליישות עצמה? האם הזנת מידע לאותה יישות ברכיבים שונים נחשבת לאותו מסך או לא?</t>
  </si>
  <si>
    <t>האפיון חסר או אינו משקף את התיקון</t>
  </si>
  <si>
    <t xml:space="preserve">האם בכל פעם שמשתמש מוסיף רשומה כל הרשומות עוברות להיות על שמו? כיצד מוגדר "יוצר המסך"? מה היא הגדרת ומה יחסה ליישות עצמה? האם הזנת מידע לאותה יישות ברכיבים שונים נחשבת לאותו מסך או לא? בנוסף, בדיון הוצגה דרך הגדרת וניהול ההרשאות המבוקשת אולם לא נתקבלו מסקנות מהספק. בהתייחס לתשובה שם, </t>
  </si>
  <si>
    <t>האפיון חסר או אינו משקף את התיקון</t>
  </si>
  <si>
    <t>ניהול הרשאות</t>
  </si>
  <si>
    <t>2.3.2</t>
  </si>
  <si>
    <t>המערכת תאפשר למשתמש בעל הרשאת מנהל מערכת להגדיר על אילו פרופילים תכול הגבלת צפייה בתוצאות מעבדה המוגדרות כבדיקות רגישות.
להלן תיאור הפעולות במסך "הגדרת פרופיל- טבלת הגבלים", קוד מסך 126:
1. בחירת פרופיל משתמש.
2. לפרופיל שנבחר- יש לסמן את עמודת "בדיקת רגישות" אשר תגביל צפייה לפי ההגבלה.</t>
  </si>
  <si>
    <t>סט הבדיקות האסורות מנוהל עבור כל פרופיל משתמש בנפרד</t>
  </si>
  <si>
    <t>תשובה</t>
  </si>
  <si>
    <t>סט בדיקות המעבדה האסורות לצפייה נבדל בין פרופילי משתמש שונים (אחות, חובש אפידמיולוגי וכו' לצורך ההדגמה)</t>
  </si>
  <si>
    <t>בדיון הוצגה דרך הגדרת וניהול ההרשאות המבוקשת אולם לא נתקבלו מסקנות מהספק. סט בדיקות המעבדה המותרות לצפייה נבדל בין פרופילי משתמש שונים (אחות, חובש אפידמיולוגי וכו' לצורך ההדגמה) - יש לנהל בצורת whitelist.</t>
  </si>
  <si>
    <t>האפיון חסר או אינו משקף את התיקון</t>
  </si>
  <si>
    <t>בדיון הוצגה דרך הגדרת וניהול ההרשאות המבוקשת אולם לא נתקבלו מסקנות מהספק. סט בדיקות המעבדה המותרות לצפייה נבדל בין פרופילי משתמש שונים (אחות, חובש אפידמיולוגי וכו' לצורך ההדגמה) - יש לנהל בצורת whitelist.</t>
  </si>
  <si>
    <t>האפיון חסר או אינו משקף את התיקון</t>
  </si>
  <si>
    <t>ניהול הרשאות</t>
  </si>
  <si>
    <t>נספח א'</t>
  </si>
  <si>
    <t xml:space="preserve">קוד מבנה בחירה ח בחירת קוד המבנה אשר עליו תתבצע ההגבלה </t>
  </si>
  <si>
    <t>לשנות ל"סוג מבנה"</t>
  </si>
  <si>
    <t>תשובה</t>
  </si>
  <si>
    <t>לאחר ההבהרה - אכן סוג מבנה אינו מתאים.</t>
  </si>
  <si>
    <t xml:space="preserve">הוסף סוג מבנה אך צריך לקשרו לפרופיל משתמש בעוד שאת המשתמש הפרטני יש לקשר למבנים פרטניים. </t>
  </si>
  <si>
    <t>האפיון חסר או אינו משקף את התיקון</t>
  </si>
  <si>
    <t>הוסף סוג מבנה אך צריך לקשרו לפרופיל משתמש בעוד שאת המשתמש הפרטני יש לקשר למבנים פרטניים.</t>
  </si>
  <si>
    <t>האפיון חסר או אינו משקף את התיקון</t>
  </si>
  <si>
    <t>ניהול הרשאות</t>
  </si>
  <si>
    <t>נספח א'</t>
  </si>
  <si>
    <t>סימון האם הפרופיל משתמש מוגבל לתת אישור לתרופות במבנה הנבחר
סימון האם הפרופיל משתמש מוגבל לתת אישור להפניות במבנה הנבחר
סימון האם הפרופיל משתמש מוגבל לתת אישור להוראות רפואיות במבנה הנבחר</t>
  </si>
  <si>
    <t>יש לאחד שדות אלו לשדה אחד בוליאני במנגנון whitelist. במקום זאת ברמת הפרופיל יוגדר המיפוי לקבוצת מטפלים בתומ"ר לצרכי הפניות, תרופות או הוראות רפואיות</t>
  </si>
  <si>
    <t>מקובל</t>
  </si>
  <si>
    <t>נסגר</t>
  </si>
  <si>
    <t>מסך 126</t>
  </si>
  <si>
    <t>הגדרת פרופיל- טבלת הגבלים</t>
  </si>
  <si>
    <t>3.2.2</t>
  </si>
  <si>
    <t>1.1.1. מבנים</t>
  </si>
  <si>
    <t>פרופילי משתמש מוגדרים תמיד לעבודה בסוגי מבנה פרטניים. לדוג' פרופיל משתמש "רופא ראשוני" מוגדר לעבודה במבנים מסוג "מרפאה ראשונית" ו"מרפאה אזורית". עבור כל פרופיל מוגדר האם נדרש שיוך כל משתמש המשויך לפרופיל מ שתמש זה למבנה פרטני (מאותו סוג המוגדר עבור פרופיל המשתמש). לדוג' עבור כל משתמש המשויך לפרופיל משתמש "חובש ראשוני" יש לשייך מבנה רפטני מסוג "מרפאה ראשונית". על כן יש לשנות הגדרה זו ל"סוג מבנה".</t>
  </si>
  <si>
    <t>מקובל</t>
  </si>
  <si>
    <t>נמחק המלל המקורי. תואר במסמך אפיון הרשאות אולם לא מתוארת כאן הטבלה/טרנזאקציה.</t>
  </si>
  <si>
    <t>האפיון חסר או אינו משקף את התיקון</t>
  </si>
  <si>
    <t>נסגר</t>
  </si>
  <si>
    <t>מסך 126</t>
  </si>
  <si>
    <t>הגדרת פרופיל- טבלת הגבלים</t>
  </si>
  <si>
    <t>3.2.2</t>
  </si>
  <si>
    <t>חסר</t>
  </si>
  <si>
    <t>הגדרת דרישה לחיוב שיוך משתמש פרטני למבנה פרטני</t>
  </si>
  <si>
    <t>תשובה</t>
  </si>
  <si>
    <t>לאור ההסבר בהערה 1752, עבור פרופיל משתמש יש להגדיר האם חובה לשייכו למבנה מסוים, ואם כן, את סוג המבנה אליו חובה לשייכו. אין כל כך תועלת בשיוך פרופיל משתמש למבנה פרטני.</t>
  </si>
  <si>
    <t>תשובה לשאלה בקובץ דיונים: ישנם פרופילי משתמש בהם כל משתמש חייב להיות משויך למבנה מסוים (מהסוג המוגדר עבור פרופיל המשתמש). פרופילי משתמש אחרים אינם מחויבים לשיוך זה.</t>
  </si>
  <si>
    <t>תשובה לשאלת החברה</t>
  </si>
  <si>
    <t>מסך 126</t>
  </si>
  <si>
    <t>הגדרת פרופיל- טבלת הגבלים</t>
  </si>
  <si>
    <t>3.2.3</t>
  </si>
  <si>
    <t>קוד פרופיל משויך בחירה ח בחירת הגבלה על קוד הפרופיל שבשמו המשתמש בעל הפרופיל המבוקש יוגבל לתעד מפגש בדיעבד</t>
  </si>
  <si>
    <t>ראה הערה 1724</t>
  </si>
  <si>
    <t>השמטת ההערה</t>
  </si>
  <si>
    <t>נממש בעצמנו</t>
  </si>
  <si>
    <t>השמטת ההערה</t>
  </si>
  <si>
    <t>מסך 126</t>
  </si>
  <si>
    <t>הגדרת פרופיל- טבלת הגבלים</t>
  </si>
  <si>
    <t>3.2.3</t>
  </si>
  <si>
    <t>קוד פרופיל משויך בחירה ח בחירת הגבלה על קוד הפרופיל שבשמו המשתמש בעל הפרופיל המבוקש יוגבל לתעד מפגש בדיעבד</t>
  </si>
  <si>
    <t>לחדד כי יש לשמר את המגבלות על סוג מפגש - סוג מבנה - פרופיל משתמש. כלומר: פרופיל המשתמש המזין יוכל להזין רק את כל סוגי המפגש המותרים לפרופיל המשתמש המתעד באותו סוג מבנה.</t>
  </si>
  <si>
    <t>תשובה</t>
  </si>
  <si>
    <t>בעת הזנת מפגש בדיעבד יש לאפשר למשתמש המזין את אותם סוגי מפגש המותרים למשתמש אליו מיוחס המפגש ולא את סוגי המפגש המותרים למשתמש המזין בפני עצמו. כך, אם למשתמש המזין מותר להזין סוגי מפגש {א,ב} ולמשתמש המיוחס מותר להזין סוגי מפגש {ב,ג}, בבוא המשתמש המזין להזין מפגש בדיעבד בשם המשתמש המיוחס יותר לו להזין סוגי מפגש {ב,ג} בלבד.</t>
  </si>
  <si>
    <t>נסגר</t>
  </si>
  <si>
    <t>מסך 126</t>
  </si>
  <si>
    <t>הגדרת פרופיל- טבלת הגבלים</t>
  </si>
  <si>
    <t>3.2.9</t>
  </si>
  <si>
    <t>קוד אבחנה בחירה ח בחירת קוד אבחנה אשר תוגבל מהפרופיל הנבחר טבלת אבחנות</t>
  </si>
  <si>
    <t>ראה הערה 1723</t>
  </si>
  <si>
    <t>תשובה</t>
  </si>
  <si>
    <t>האם התכוונתם ל1724? בכל אופן נממש בעצמנו.</t>
  </si>
  <si>
    <t>השמטת ההערה</t>
  </si>
  <si>
    <t>מסך 126</t>
  </si>
  <si>
    <t>הגדרת פרופיל- טבלת הגבלים</t>
  </si>
  <si>
    <t>3.2.11</t>
  </si>
  <si>
    <t>3.2.11. תמצית תיק
בעת לחיצה על תיקיית תמצית תיק יפתח מסך חלקי אשר בו יוכל המשתמש להגביל את הפרופיל הספציפי, ראה אפיון מסך "הגבלות – תמצית תיק" (קוד מסך 127).</t>
  </si>
  <si>
    <t>לחדד - בהתאם להגדרת הישויות, לרבות "מידע שלישותי - כללי" ו"מידע שלישותי - ברה"ן",  לפי שדות, יש להחיל את המגבלות שהוגדרו בכל מקום בו מתבצעת פעולה על שדות אלו או חלקם, ללא קשר למתאר או ממשק המשתמש בו הפעולה מתבצעת</t>
  </si>
  <si>
    <t>רוחבי</t>
  </si>
  <si>
    <t>תשובה</t>
  </si>
  <si>
    <t>הישויות קובצו על מנת להקל על הגדרת ההרשאות ולשמור על אחידות. בפועל מדובר בהגדרה עבור כ"א מהשדות.</t>
  </si>
  <si>
    <t>נסגר</t>
  </si>
  <si>
    <t>מסך 126</t>
  </si>
  <si>
    <t>הגדרת פרופיל- טבלת הגבלים</t>
  </si>
  <si>
    <t>3.2.12</t>
  </si>
  <si>
    <t>בדיקת הפניה פתוחה צ'ק בוקס ר חיווי להגבלת מטופלים אשר אין להם הפנייה בתוקף</t>
  </si>
  <si>
    <t>הפניה בתוקף למחלקה זהה למחלקת המבנה הנוכחי</t>
  </si>
  <si>
    <t>תשובה</t>
  </si>
  <si>
    <t>מחלקה היא תכונה למבנה ולא למשתמש</t>
  </si>
  <si>
    <t>ניתן להשמיט את הבדיקה.</t>
  </si>
  <si>
    <t>האפיון חסר או אינו משקף את התיקון</t>
  </si>
  <si>
    <t>ניתן להשמיט את הבדיקה.</t>
  </si>
  <si>
    <t>האפיון חסר או אינו משקף את התיקון</t>
  </si>
  <si>
    <t>מסך 126</t>
  </si>
  <si>
    <t>הגדרת פרופיל- טבלת הגבלים</t>
  </si>
  <si>
    <t>3.2.15</t>
  </si>
  <si>
    <t>חסר</t>
  </si>
  <si>
    <t>"1.1.1. הודעות למדדי קיצון":
ראה הערה 1727</t>
  </si>
  <si>
    <t>תלוי תשובה להערה אחרת</t>
  </si>
  <si>
    <t>ראה תשובה להערה 1727</t>
  </si>
  <si>
    <t>לא נמצאה התייחסות לניהול נושא זה במסמך אפיון ניהול הגדרות מערכת (קונפיגורציה) (70) לרבות התייחסות להצגת ההודעה.</t>
  </si>
  <si>
    <t>האפיון חסר או אינו משקף את התיקון</t>
  </si>
  <si>
    <t>נסגר</t>
  </si>
  <si>
    <t>מסך 126</t>
  </si>
  <si>
    <t>הגדרת פרופיל- טבלת הגבלים</t>
  </si>
  <si>
    <t>3.2.16</t>
  </si>
  <si>
    <t>חסר</t>
  </si>
  <si>
    <t>1.1.1. הגבלת איתור תיק מטופל":
ראה הערה 1729</t>
  </si>
  <si>
    <t>תלוי תשובה להערה אחרת</t>
  </si>
  <si>
    <t>ראה תשובה להערה 1729</t>
  </si>
  <si>
    <t>לרשימת הקריטריונים להגדרת תיק כרגיש נבקש להוסיף שני קריטריונים:
1. "המטופל ברשימת מטופלים חסומים", 
2. "המטופל אינו ברשימת מוחרגים".
לטבלה נבקש להוסיף שני טורים בשמות אלו מטיפוס "מספר אישי" המכילים ערכים מרובים.</t>
  </si>
  <si>
    <t>האפיון חסר או אינו משקף את התיקון</t>
  </si>
  <si>
    <t>לרשימת הקריטריונים להגדרת תיק כלא ניתן לאיתור נבקש להוסיף שני קריטריונים:
1. "המטופל ברשימת מטופלים חסומים", 
2. "המטופל אינו ברשימת מוחרגים".
לטבלה נבקש להוסיף שני טורים בשמות אלו מטיפוס "מספר אישי" המכילים ערכים מרובים.</t>
  </si>
  <si>
    <t>האפיון חסר או אינו משקף את התיקון</t>
  </si>
  <si>
    <t>מסך 126</t>
  </si>
  <si>
    <t>הגדרת פרופיל- טבלת הגבלים</t>
  </si>
  <si>
    <t>3.2.18</t>
  </si>
  <si>
    <t>חסר</t>
  </si>
  <si>
    <t>"1.1.1. הגדרת סוג מפגש":
פרופיל משתמש יוצר</t>
  </si>
  <si>
    <t>מחלוקת</t>
  </si>
  <si>
    <t>מדוע חדש? לפי הערה 1762 טבלה זו משמשת להגבלת פרטי מפגש מסוימים, ועבור חלקם פורטה במטריצת הרשאות סינון לפי פרופיל יוצר (לדוג' אבחנות)</t>
  </si>
  <si>
    <t xml:space="preserve">בדיון הוצגה דרך הגדרת וניהול ההרשאות המבוקשת אולם לא נתקבלו מסקנות מהספק. </t>
  </si>
  <si>
    <t>האפיון חסר או אינו משקף את התיקון</t>
  </si>
  <si>
    <t>בדיון הוצגה דרך הגדרת וניהול ההרשאות המבוקשת אולם לא נתקבלו מסקנות מהספק.</t>
  </si>
  <si>
    <t>האפיון חסר או אינו משקף את התיקון</t>
  </si>
  <si>
    <t>מסך 126</t>
  </si>
  <si>
    <t>הגדרת פרופיל- טבלת הגבלים</t>
  </si>
  <si>
    <t>3.2.18</t>
  </si>
  <si>
    <t>3.2.18. הגדרת סוג מפגש</t>
  </si>
  <si>
    <t>לחדד: הרשאות הזנת מפגש מנוהלות דרך טבלת סוגי מפגש - סוג מבנה-פרופיל משתמש</t>
  </si>
  <si>
    <t>הבהרה</t>
  </si>
  <si>
    <t>מקובל</t>
  </si>
  <si>
    <t>נסגר</t>
  </si>
  <si>
    <t>מסך 126</t>
  </si>
  <si>
    <t>הגדרת פרופיל- טבלת הגבלים</t>
  </si>
  <si>
    <t>3.2.19</t>
  </si>
  <si>
    <t>בדיקה גופנית
דיון ותוכנית
חיווי נוכחות מטופל
פרטי מפגש</t>
  </si>
  <si>
    <t>ראה הערה 1733</t>
  </si>
  <si>
    <t>מקובל</t>
  </si>
  <si>
    <t>היכן התייחסות למסכים/פקדים אחרים המשמשים במפגש? ראה גיליון פקדי מפגש להרשאות לדוגמא של מסכים ושדות שלא הופיעו בטבלה.</t>
  </si>
  <si>
    <t>האפיון חסר או אינו משקף את התיקון</t>
  </si>
  <si>
    <t>היכן התייחסות למסכים/פקדים אחרים המשמשים במפגש? ראה גיליון פקדי מפגש להרשאות לדוגמא של מסכים ושדות שלא הופיעו בטבלה.</t>
  </si>
  <si>
    <t>האפיון חסר או אינו משקף את התיקון</t>
  </si>
  <si>
    <t>ניהול הרשאות</t>
  </si>
  <si>
    <t>2.3.2</t>
  </si>
  <si>
    <t>המלצה להוראה רפואית
 הפרופיל הצופה יוגבל לצפייה בהוראות רפואיות הנמצאות בסטטוס "המלצה", לפי סוגי המפגשים המוזנים בטבלת ההגבלים אשר בהם תועדה ההוראה הרפואית.
המלצה לתרופה
המלצה להפניה</t>
  </si>
  <si>
    <t>ההרשאה מוגדרת לפי סוג מפגש, אינה עוקבת אחר הרשאת המפגש המקורי</t>
  </si>
  <si>
    <t>השמטת ההערה</t>
  </si>
  <si>
    <t xml:space="preserve">בדיון הוצגה דרך הגדרת וניהול ההרשאות המבוקשת אולם לא נתקבלו מסקנות מהספק. </t>
  </si>
  <si>
    <t>האפיון חסר או אינו משקף את התיקון</t>
  </si>
  <si>
    <t>בדיון הוצגה דרך הגדרת וניהול ההרשאות המבוקשת אולם לא נתקבלו מסקנות מהספק.</t>
  </si>
  <si>
    <t>האפיון חסר או אינו משקף את התיקון</t>
  </si>
  <si>
    <t>מסך 126</t>
  </si>
  <si>
    <t>הגדרת פרופיל- טבלת הגבלים</t>
  </si>
  <si>
    <t>3.2.19</t>
  </si>
  <si>
    <t>המלצה להוראה רפואית צ'ק בוקס ר סימון הצ'ק בוקס מציין את הגבלת הצפייה להוראות רפואיות שסטטוס ההוראה שלהם הוא 'המלצה', אשר תועדו במסגרת סוג המפגש הנבחר לפרופיל הרצוי.
המלצה לתרופה
המלצה להפניה</t>
  </si>
  <si>
    <t>ראה הערה 1784</t>
  </si>
  <si>
    <t>השמטת ההערה</t>
  </si>
  <si>
    <t>השמטת ההערה</t>
  </si>
  <si>
    <t>מסך 126</t>
  </si>
  <si>
    <t>הגדרת פרופיל- טבלת הגבלים</t>
  </si>
  <si>
    <t>3.2.19</t>
  </si>
  <si>
    <t>המלצה להמשך טיפול צ'ק בוקס ר סימון הצ'ק בוקס מציין את הגבלת הצפייה בטבלת "המלצות להמשך טיפול" (במסך "אירועי עבר והמלצות להמשך טיפול", אשר תועדו במסגרת סוג המפגש הנבחר לפרופיל הרצוי.</t>
  </si>
  <si>
    <t>ההרשאה מוגדרת לפרופיל משתמש ללא קשר למפגש עצמו</t>
  </si>
  <si>
    <t>מקובל</t>
  </si>
  <si>
    <t>נסגר</t>
  </si>
  <si>
    <t>מסך 126</t>
  </si>
  <si>
    <t>הגדרת פרופיל- טבלת הגבלים</t>
  </si>
  <si>
    <t>3.2.19</t>
  </si>
  <si>
    <t>טיפול במרפאה צ'ק בוקס ר סימון הצ'ק בוקס מציין את הגבלת הצפייה לטיפולים, אשר תועדו במסגרת סוג המפגש הנבחר לפרופיל הרצוי.</t>
  </si>
  <si>
    <t>ראה הערה 1730</t>
  </si>
  <si>
    <t>תלוי תשובה להערה אחרת</t>
  </si>
  <si>
    <t>ראה תשובה להערה 1730</t>
  </si>
  <si>
    <t xml:space="preserve">בדיון הוצגה דרך הגדרת וניהול ההרשאות המבוקשת אולם לא נתקבלו מסקנות מהספק. </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</si>
  <si>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</si>
  <si>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</si>
  <si>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</si>
  <si>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מסך 126</t>
  </si>
  <si>
    <t>הגדרת פרופיל- טבלת הגבלים</t>
  </si>
  <si>
    <t>3.2.19</t>
  </si>
  <si>
    <t>פרטי מפגש צ'ק בוקס ר סימון הצ'ק בוקס מציין את הגבלת הצפייה למסך "פרטי מפגש", אשר תועד במסגרת סוג המפגש הנבחר לפרופיל הרצוי.</t>
  </si>
  <si>
    <t>כיוון שהרשאה לפרטי המפגש (meta data) נפרדת מהרשאת תוכן המפגש עצמו יש לפצל הרשאה זו לטבלה נפרדת</t>
  </si>
  <si>
    <t>תשובה</t>
  </si>
  <si>
    <t>פרטי מפגש כוללים:
סוג מפגש
מבנה יוצר
משתמש יוצר
זמן</t>
  </si>
  <si>
    <t>תשובה לשאלה בקובץ דיונים: פרטים אלו נשמרים (חלקם, כמו סוג מפגש, נשמרים מאליהם, ללא צורך בהזנת המשתמש ) ללא קשר למסך בו הם יוזנו. ההרשאה צריך להתייחס לשדות עצמם ולא למסך בו הוזנו.</t>
  </si>
  <si>
    <t>תשובה לשאלת החברה</t>
  </si>
  <si>
    <t>מסך 126</t>
  </si>
  <si>
    <t>הגדרת פרופיל- טבלת הגבלים</t>
  </si>
  <si>
    <t>3.2.19</t>
  </si>
  <si>
    <t>חסר</t>
  </si>
  <si>
    <t>"מרשם תרופה צ'ק בוקס ר סימון הצ'ק בוקס מציין את הגבלה בצפייה במרשם תרופה, אשר תועד במסגרת סוג המפגש הנבחר לפרופיל הרצוי.":
יש להוסיף גם טבלה נוספת המנהלת רשימת תרופות פרטניות האסורות לצפייה לפרופיל משתמש</t>
  </si>
  <si>
    <t>תשובה</t>
  </si>
  <si>
    <t>ייתכן הבדל בין רשימת התרופות המותרת לרישום לרשימת התרופות המותרת לצפייה (הרשאות מתן מצומצמות ביחס להרשאות צפייה). האם יהיה בטבלת התרופות חיווי נוסף לגבי הרשאות צפייה</t>
  </si>
  <si>
    <t>בדיון הוצגה דרך הגדרת וניהול ההרשאות המבוקשת אולם לא נתקבלו מסקנות מהספק. ייתכן הבדל בין רשימת התרופות המותרת לרישום לרשימת התרופות המותרת לצפייה (הרשאות מתן מצומצמות ביחס להרשאות צפייה).</t>
  </si>
  <si>
    <t>האפיון חסר או אינו משקף את התיקון</t>
  </si>
  <si>
    <t>בדיון הוצגה דרך הגדרת וניהול ההרשאות המבוקשת אולם לא נתקבלו מסקנות מהספק. ייתכן הבדל בין רשימת התרופות המותרת לרישום לרשימת התרופות המותרת לצפייה (הרשאות מתן מצומצמות ביחס להרשאות צפייה).</t>
  </si>
  <si>
    <t>האפיון חסר או אינו משקף את התיקון</t>
  </si>
  <si>
    <t>מסך 126</t>
  </si>
  <si>
    <t>הגדרת פרופיל- טבלת הגבלים</t>
  </si>
  <si>
    <t>3.2.20</t>
  </si>
  <si>
    <t>הוראה לרכז גיוס
 צ'ק בוקס ר סימון הצ'ק בוקס מסמל הגבלת צפייה בטבלת "הוראה לרכז גיוס" מתוך מסך "הנחיות לרכז גיוס"</t>
  </si>
  <si>
    <t>ראה הערה 1732</t>
  </si>
  <si>
    <t>תלוי תשובה להערה אחרת</t>
  </si>
  <si>
    <t>ראה תשובה להערה 1732</t>
  </si>
  <si>
    <t xml:space="preserve">בדיון הוצגה דרך הגדרת וניהול ההרשאות המבוקשת אולם לא נתקבלו מסקנות מהספק. </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</si>
  <si>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</si>
  <si>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</si>
  <si>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</si>
  <si>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מסך 126</t>
  </si>
  <si>
    <t>הגדרת פרופיל- טבלת הגבלים</t>
  </si>
  <si>
    <t>3.2.20</t>
  </si>
  <si>
    <t>נוכחות משתתפים נוספים צ'ק בוקס ר סימון הצ'ק בוקס מסמל הגבלת צפיית הפרופיל בטבלת "נוכחות משתתפים נוספים" במסך "פרטי מפגש"</t>
  </si>
  <si>
    <t>ראה הערה 1733</t>
  </si>
  <si>
    <t>תלוי תשובה להערה אחרת</t>
  </si>
  <si>
    <t>ראה תשובה להערה 1733</t>
  </si>
  <si>
    <t>נסגר</t>
  </si>
  <si>
    <t>מסך 126</t>
  </si>
  <si>
    <t>הגדרת פרופיל- טבלת הגבלים</t>
  </si>
  <si>
    <t>3.2.20</t>
  </si>
  <si>
    <t>תשובה להפניה צ'ק בוקס ר סימון הצ'ק בוקס מסמל הגבלת צפיית הפרופיל לנתוני מסך ממצאי דימות למעט שדה "תאריך".</t>
  </si>
  <si>
    <t>תשובה להפניה עוקבת אחר הרשאות ההפניה</t>
  </si>
  <si>
    <t>מקובל</t>
  </si>
  <si>
    <t xml:space="preserve">לא ברור מדוע הוחרג שדה תאריך. ההערה המקורית הסבירה כי הרשאות תשובה להפניה עוקבות אחרי הרשאותה פניה - כלומר במסך הפניה, למשתמש שמותר לו לצפות בהפניה יותר גם לצפות בתוכן התשובה (שלגרסתנו כולל את תוכן התשובה עצמה, ולא רק חיווי על עצם קיומה, מחלוקת אחרת). אין קשר להרשאות מסכים אחרים. </t>
  </si>
  <si>
    <t>האפיון חסר או אינו משקף את התיקון</t>
  </si>
  <si>
    <t xml:space="preserve">לא ברור מדוע הוחרג שדה תאריך. ההערה המקורית הסבירה כי הרשאות תשובה להפניה עוקבות אחרי הרשאותה פניה - כלומר במסך הפניה, למשתמש שמותר לו לצפות בהפניה יותר גם לצפות בתוכן התשובה (שלגרסתנו כולל את תוכן התשובה עצמה, ולא רק חיווי על עצם קיומה, מחלוקת אחרת). אין קשר להרשאות מסכים אחרים. </t>
  </si>
  <si>
    <t>האפיון חסר או אינו משקף את התיקון</t>
  </si>
  <si>
    <t>ניהול הרשאות</t>
  </si>
  <si>
    <t>2.3.2</t>
  </si>
  <si>
    <t>תשובה להפניה משתמש לא יוכל לצפות בנתוני מסך ממצאי דימות, למעט שדה תאריך, במידה והוא אינו מורשה לצפות בהפניה המקושרת.
לוגיקת הבדיקה:
1. המערכת תבדוק את ההגבלה "סוג שירות רפואי" להפניה המקושרת (בהתאם לבדיקת ישות "הפניה").
2. במידה והמשתמש אינו מורשה לצפות בהפניה המקושרת (עקב מגבלת "סוג שירות רפואי")המערכת תציג רק את שדה "תאריך" במסך ממצאי דימות.</t>
  </si>
  <si>
    <t>ראה הערה 1772</t>
  </si>
  <si>
    <t>מקובל</t>
  </si>
  <si>
    <t xml:space="preserve">נוסף גם בדיקות מעבדה. לגבי זה - תוקן אכן כמבוקש. 
בדיון הוצגה דרך הגדרת וניהול ההרשאות המבוקשת אולם לא נתקבלו מסקנות מהספק. </t>
  </si>
  <si>
    <t>האפיון חסר או אינו משקף את התיקון</t>
  </si>
  <si>
    <t xml:space="preserve">נוסף גם בדיקות מעבדה. לגבי זה - תוקן אכן כמבוקש. 
בדיון הוצגה דרך הגדרת וניהול ההרשאות המבוקשת אולם לא נתקבלו מסקנות מהספק. </t>
  </si>
  <si>
    <t>האפיון חסר או אינו משקף את התיקון</t>
  </si>
  <si>
    <t>מסך 126</t>
  </si>
  <si>
    <t>הגדרת פרופיל- טבלת הגבלים</t>
  </si>
  <si>
    <t>3.2.21</t>
  </si>
  <si>
    <t>1.1.1. הגבלת צפייה בשדות ההפניה לפי פרופיל יוצר</t>
  </si>
  <si>
    <t>ראה הערה 1735</t>
  </si>
  <si>
    <t>תלוי תשובה להערה אחרת</t>
  </si>
  <si>
    <t>ראה תשובה להערה 1735</t>
  </si>
  <si>
    <t xml:space="preserve">בדיון הוצגה דרך הגדרת וניהול ההרשאות המבוקשת אולם לא נתקבלו מסקנות מהספק. </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</si>
  <si>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</si>
  <si>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</si>
  <si>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</si>
  <si>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מסך 126</t>
  </si>
  <si>
    <t>הגדרת פרופיל- טבלת הגבלים</t>
  </si>
  <si>
    <t>3.2.23</t>
  </si>
  <si>
    <t>3.2.23. מידע ממקור חיצוני</t>
  </si>
  <si>
    <t>ראה הערה 1736</t>
  </si>
  <si>
    <t>מקובל</t>
  </si>
  <si>
    <t xml:space="preserve">שונה אכן לסוג מבנה. מעבר לכך, בדיון הוצגה דרך הגדרת וניהול ההרשאות המבוקשת אולם לא נתקבלו מסקנות מהספק. </t>
  </si>
  <si>
    <t>האפיון חסר או אינו משקף את התיקון</t>
  </si>
  <si>
    <t xml:space="preserve">שונה אכן לסוג מבנה. מעבר לכך, בדיון הוצגה דרך הגדרת וניהול ההרשאות המבוקשת אולם לא נתקבלו מסקנות מהספק. </t>
  </si>
  <si>
    <t>האפיון חסר או אינו משקף את התיקון</t>
  </si>
  <si>
    <t>מסך 126</t>
  </si>
  <si>
    <t>הגדרת פרופיל- טבלת הגבלים</t>
  </si>
  <si>
    <t>3.2.24</t>
  </si>
  <si>
    <t>1.1.1. מידע שהוזן על ידי המטופל בפורטל המטופלים</t>
  </si>
  <si>
    <t>ראה הערה 1737</t>
  </si>
  <si>
    <t>מקובל</t>
  </si>
  <si>
    <t>תשובה לשאלה בקובץ דיונים: יש להגדיר עבור כל פרופיל אילו מסכים מותרים לו לצפייה לפי פרופיל המשתמש היוצר את המסך</t>
  </si>
  <si>
    <t>תשובה לשאלת החברה</t>
  </si>
  <si>
    <t>מסך 126</t>
  </si>
  <si>
    <t>הגדרת פרופיל- טבלת הגבלים</t>
  </si>
  <si>
    <t>3.2.26</t>
  </si>
  <si>
    <t>1.1.1. סטטוס פריט מעקבים</t>
  </si>
  <si>
    <t>ראה הערה 1743</t>
  </si>
  <si>
    <t>מקובל</t>
  </si>
  <si>
    <t>בדיון הוצגה דרך הגדרת וניהול ההרשאות המבוקשת אולם לא נתקבלו מסקנות מהספק. 
לא ניתן מענה להערה</t>
  </si>
  <si>
    <t>האפיון חסר או אינו משקף את התיקון</t>
  </si>
  <si>
    <t>בדיון הוצגה דרך הגדרת וניהול ההרשאות המבוקשת אולם לא נתקבלו מסקנות מהספק. 
לא ניתן מענה להערה</t>
  </si>
  <si>
    <t>האפיון חסר או אינו משקף את התיקון</t>
  </si>
  <si>
    <t>מסך 126</t>
  </si>
  <si>
    <t>הגדרת פרופיל- טבלת הגבלים</t>
  </si>
  <si>
    <t>3.2.24</t>
  </si>
  <si>
    <t>1.1.1. פריט מעקבים</t>
  </si>
  <si>
    <t>ראה הערה 1744</t>
  </si>
  <si>
    <t>תלוי תשובה להערה אחרת</t>
  </si>
  <si>
    <t>ראה תשובה להערה 1744</t>
  </si>
  <si>
    <t xml:space="preserve">נוספו אכן שדות אולם יש לעקוב אחר הגדרת השדות לבחינה על הפריט. בדיון הוצגה דרך הגדרת וניהול ההרשאות המבוקשת אולם לא נתקבלו מסקנות מהספק. </t>
  </si>
  <si>
    <t>האפיון חסר או אינו משקף את התיקון</t>
  </si>
  <si>
    <t xml:space="preserve">נוספו אכן שדות אולם יש לעקוב אחר הגדרת השדות לבחינה על הפריט. בדיון הוצגה דרך הגדרת וניהול ההרשאות המבוקשת אולם לא נתקבלו מסקנות מהספק. </t>
  </si>
  <si>
    <t>האפיון חסר או אינו משקף את התיקון</t>
  </si>
  <si>
    <t>מסך 126</t>
  </si>
  <si>
    <t>הגדרת פרופיל- טבלת הגבלים</t>
  </si>
  <si>
    <t>3.2.28</t>
  </si>
  <si>
    <t>שם פרופיל יוצר טקסט מ צפייה בשם הפרופיל שיצר השאלון אשר יוגבלו מהפרופיל הנבחר לצפייה</t>
  </si>
  <si>
    <t>ראה הערה 1745 1746</t>
  </si>
  <si>
    <t>תלוי תשובה להערה אחרת</t>
  </si>
  <si>
    <t>ראה תשובה להערה 1745 1746</t>
  </si>
  <si>
    <t xml:space="preserve">בדיון הוצגה דרך הגדרת וניהול ההרשאות המבוקשת אולם לא נתקבלו מסקנות מהספק. </t>
  </si>
  <si>
    <t>האפיון חסר או אינו משקף את התיקון</t>
  </si>
  <si>
    <t xml:space="preserve">בדיון הוצגה דרך הגדרת וניהול ההרשאות המבוקשת אולם לא נתקבלו מסקנות מהספק. </t>
  </si>
  <si>
    <t>האפיון חסר או אינו משקף את התיקון</t>
  </si>
  <si>
    <t>מסך 126</t>
  </si>
  <si>
    <t>הגדרת פרופיל- טבלת הגבלים</t>
  </si>
  <si>
    <t>3.2.29</t>
  </si>
  <si>
    <t>שם פרופיל יוצר טקסט מ צפייה בשם הפרופיל שיצר את מסך "תולדות משפחה" אשר יוגבלו מהפרופיל הנבחר לצפייה</t>
  </si>
  <si>
    <t>ראה הערה 1747 1748</t>
  </si>
  <si>
    <t>תלוי תשובה להערה אחרת</t>
  </si>
  <si>
    <t>ראה תשובה להערה 1745 1746</t>
  </si>
  <si>
    <t xml:space="preserve">נוספו פרופיל משתמש יוצר אולם ישנם שדות נוספים להרשאת רכיב זה. 
בדיון הוצגה דרך הגדרת וניהול ההרשאות המבוקשת אולם לא נתקבלו מסקנות מהספק. </t>
  </si>
  <si>
    <t>האפיון חסר או אינו משקף את התיקון</t>
  </si>
  <si>
    <t xml:space="preserve">נוספו פרופיל משתמש יוצר אולם ישנם שדות נוספים להרשאת רכיב זה. 
בדיון הוצגה דרך הגדרת וניהול ההרשאות המבוקשת אולם לא נתקבלו מסקנות מהספק. </t>
  </si>
  <si>
    <t>האפיון חסר או אינו משקף את התיקון</t>
  </si>
  <si>
    <t>מסך 126</t>
  </si>
  <si>
    <t>הגדרת פרופיל- טבלת הגבלים</t>
  </si>
  <si>
    <t>3.2.30</t>
  </si>
  <si>
    <t>בדיקת רגישות צ'ק בוקס ר בעת סימון הצק בוקס הפרופיל יהיה מוגבל לצפייה בתוצאות מעבדה אשר מוגדרות כרגישות</t>
  </si>
  <si>
    <t>ראה הערה 1749</t>
  </si>
  <si>
    <t>תלוי תשובה להערה אחרת</t>
  </si>
  <si>
    <t>ראה תשובה להערה 1749</t>
  </si>
  <si>
    <t xml:space="preserve">הקריטריון הייחודי עבור בדיקות מעבדה הינו אכן קוד הבדיקה. עם זאת יש להתייחס גם לקריטריונים נוספים. 
בדיון הוצגה דרך הגדרת וניהול ההרשאות המבוקשת אולם לא נתקבלו מסקנות מהספק. </t>
  </si>
  <si>
    <t>האפיון חסר או אינו משקף את התיקון</t>
  </si>
  <si>
    <t xml:space="preserve">הקריטריון הייחודי עבור בדיקות מעבדה הינו אכן קוד הבדיקה. עם זאת יש להתייחס גם לקריטריונים נוספים. 
בדיון הוצגה דרך הגדרת וניהול ההרשאות המבוקשת אולם לא נתקבלו מסקנות מהספק. </t>
  </si>
  <si>
    <t>האפיון חסר או אינו משקף את התיקון</t>
  </si>
  <si>
    <t>מסך 126</t>
  </si>
  <si>
    <t>הגדרת פרופיל- טבלת הגבלים</t>
  </si>
  <si>
    <t>3.3</t>
  </si>
  <si>
    <t>3.3  בדיקות תקינות</t>
  </si>
  <si>
    <t>לא ברורים מספר דברים צורת ההזנה בטבלה זו: מה זה תת=דיאלוג, היכן מוזנים ערכים ליטרליים? כיצד מוזן יותר מערך אחד? כיצד מוזן פרופיל המשתמש עבורו מוקמת ההרשאה? ועוד. נודה להסבר מפורט יותר והדגמות של תהליך העבודה עם הטבלה</t>
  </si>
  <si>
    <t>בקשה להבהרה</t>
  </si>
  <si>
    <t>מקובל</t>
  </si>
  <si>
    <t>לא נתקבלה תשובה לשאלה בהערה</t>
  </si>
  <si>
    <t>האפיון חסר או אינו משקף את התיקון</t>
  </si>
  <si>
    <t>לא ברורים מספר דברים צורת ההזנה בטבלה זו: מה זה תת=דיאלוג, היכן מוזנים ערכים ליטרליים? כיצד מוזן יותר מערך אחד? כיצד מוזן פרופיל המשתמש עבורו מוקמת ההרשאה? ועוד. נודה להסבר מפורט יותר והדגמות של תהליך העבודה עם הטבלה</t>
  </si>
  <si>
    <t>האפיון חסר או אינו משקף את התיקון</t>
  </si>
  <si>
    <t>מסך 127</t>
  </si>
  <si>
    <t>הגבלות- תמצית תיק</t>
  </si>
  <si>
    <t>2.2</t>
  </si>
  <si>
    <t>תולדות משפחה
גורמי סיכון 
גיל
מין
מספר אישי
מספר זהות
מעקב חריגים ברה"ן
מעקב חריגים רפואה
שם משפחה
שם פרטי</t>
  </si>
  <si>
    <t>הרשאות רכיבים אלו מנוהלות בנפרד. ראה הערות למסמך אפיון תהליך 11</t>
  </si>
  <si>
    <t>תשובה</t>
  </si>
  <si>
    <t>אנו רוצים להחיל מגבלות פרטניות על שדות אלו.</t>
  </si>
  <si>
    <t>במסגרת מנגנון ההרשאות אנו רוצים להחיל מגבלות פרטניות על שדות אלו.</t>
  </si>
  <si>
    <t>האפיון חסר או אינו משקף את התיקון</t>
  </si>
  <si>
    <t xml:space="preserve">במסגרת מנגנון ההרשאות אנו רוצים להחיל מגבלות פרטניות על שדות אלו. האם מתרת המסך להגדיר את מבנה תמצית התיק עבור כל פרופיל משתמש? בהתאם לדיונים עם החברה קובצו שדות המידע הנכללים בתמצית תיק למקבצים לטובת הגדרת שילובם בתמצית התיק לפי פרופיל משתמש. </t>
  </si>
  <si>
    <t>האפיון חסר או אינו משקף את התיקון</t>
  </si>
  <si>
    <t>מסך 127</t>
  </si>
  <si>
    <t>הגבלות- תמצית תיק</t>
  </si>
  <si>
    <t>2.2</t>
  </si>
  <si>
    <t>חסר</t>
  </si>
  <si>
    <t>"שדות במסך":
סטאטוס מנודב לצורך טיפול רפואי
פענוח סעיפי ליקוי</t>
  </si>
  <si>
    <t>בקשה להבהרת התשובה</t>
  </si>
  <si>
    <t>אם כך, היכן ינוהלו ההרשאות לשדות אלו (לדוג' פענוח סעיפי ליקוי)?</t>
  </si>
  <si>
    <t>קובץ מחלוקות</t>
  </si>
  <si>
    <t>מסך 127</t>
  </si>
  <si>
    <t>הגבלות- תמצית תיק</t>
  </si>
  <si>
    <t>1.3</t>
  </si>
  <si>
    <t xml:space="preserve">מסך זה, הוא חלק ממסך " הגדרת פרופיל- טבלת הגבלים", ובעזרתו ניתן להגדיר לפי שדה ולכל פרופיל מה הוא יוגבל לראות. </t>
  </si>
  <si>
    <t>ראה הערה 1740 1741</t>
  </si>
  <si>
    <t>השמטת ההערה</t>
  </si>
  <si>
    <t>השמטת ההערה</t>
  </si>
  <si>
    <t>מסך 127</t>
  </si>
  <si>
    <t>הגבלות- תמצית תיק</t>
  </si>
  <si>
    <t>1.3</t>
  </si>
  <si>
    <t xml:space="preserve">מסך זה, הוא חלק ממסך " הגדרת פרופיל- טבלת הגבלים", ובעזרתו ניתן להגדיר לפי שדה ולכל פרופיל מה הוא יוגבל לראות. </t>
  </si>
  <si>
    <t>לחדד כי הרשאות אלו באות לאחר קבלת עצם ההרשאה לצפות בקבוצת השדות כפי שמוגדר בתהליך 11 (לדוג' לפי מרפאת אם, קיום הפניה וכו')</t>
  </si>
  <si>
    <t>הבהרה</t>
  </si>
  <si>
    <t>מקובל</t>
  </si>
  <si>
    <t>נסגר</t>
  </si>
  <si>
    <t>מסך 122</t>
  </si>
  <si>
    <t>תביעה</t>
  </si>
  <si>
    <t>2.2</t>
  </si>
  <si>
    <t>חסר</t>
  </si>
  <si>
    <t>"1.1. שדות במסך":
להוסיף (פירוט סוג שדה וסדרם בקובץ הגדרת מפגשים):
יעד התביעה
מקום תור פגישה עם המטופל ומשפחתו
מקום פגישה עם המטופל ומשפחתו
קיים טופס תביעה בגין המחלה</t>
  </si>
  <si>
    <t>דרישה חדשה</t>
  </si>
  <si>
    <t>השדות אינם קיימים בקובץ המפגשים שהועבר אלינו</t>
  </si>
  <si>
    <t>מקובל</t>
  </si>
  <si>
    <t>1 יעד התביעה בחירה מרשימה
2 מקום תור פגישה עם המטופל ומשפחתו מלל חופשי
3 מקום פגישה עם המטופל ומשפחתו מלל חופשי
4 קיים טופס תביעה בגין המחלה בוליאני</t>
  </si>
  <si>
    <t>האפיון חסר או אינו משקף את התיקון</t>
  </si>
  <si>
    <t>1 יעד התביעה בחירה מרשימה
2 מקום תור פגישה עם המטופל ומשפחתו מלל חופשי
3 מקום פגישה עם המטופל ומשפחתו מלל חופשי
4 קיים טופס תביעה בגין המחלה בוליאני</t>
  </si>
  <si>
    <t>האפיון חסר או אינו משקף את התיקון</t>
  </si>
  <si>
    <t>מסך 122</t>
  </si>
  <si>
    <t>תביעה</t>
  </si>
  <si>
    <t>2.2</t>
  </si>
  <si>
    <t>משתמש מנחה טקסט מ  יחושב אוט' עפ"י המשתמש שיצר ראשון את הרשומה
יחושב אוט' לפי תאריך היצירה של הרשומה</t>
  </si>
  <si>
    <t>יקבע לפי המשתמש שיצר ראשון הנחיה לתביעה בסיפוח זה</t>
  </si>
  <si>
    <t>אפיון עודכן</t>
  </si>
  <si>
    <t>מקובל</t>
  </si>
  <si>
    <t>תואר במסמך האפיון כדרישה חדשה.</t>
  </si>
  <si>
    <t>קובץ מחלוקות</t>
  </si>
  <si>
    <t>מסך 122</t>
  </si>
  <si>
    <t>תביעה</t>
  </si>
  <si>
    <t>2.2</t>
  </si>
  <si>
    <t>קיים טופס תביעה בגין הפציעה</t>
  </si>
  <si>
    <t>להעביר אל מתחת לשדה "המפקד תיעד בדו"ח הפציעה את תאריכי החופשה"</t>
  </si>
  <si>
    <t>אפיון עודכן</t>
  </si>
  <si>
    <t>לא תוקן</t>
  </si>
  <si>
    <t>נסגר</t>
  </si>
  <si>
    <t>מסך 122</t>
  </si>
  <si>
    <t>תביעה</t>
  </si>
  <si>
    <t>2.3</t>
  </si>
  <si>
    <t>חסר</t>
  </si>
  <si>
    <t>"1.1. בדיקות תקינות":
בהתאם למפורט בגיליון "חוקים אפליקטיביים" של קובץ הגדרת מפגשים עבור סוג מפגש/מסך "תביעה"</t>
  </si>
  <si>
    <t>אפיון עודכן</t>
  </si>
  <si>
    <t>הנ"ל אינם חוקים אפליקטיביים על מפגשים אלא תלות של שדות בשדות. אפיון עודכן.</t>
  </si>
  <si>
    <t>מקובל</t>
  </si>
  <si>
    <t>נסגר</t>
  </si>
  <si>
    <t>מסך 119</t>
  </si>
  <si>
    <t>ביופסיות</t>
  </si>
  <si>
    <t>2.2</t>
  </si>
  <si>
    <t>חסר</t>
  </si>
  <si>
    <t>"1.1. שדות במסך":
קישור להפניה קיימת: אפשרות לבחור הפניה מבין ההפניות הקיימות למטופל בתיק או שהוצאו במפגש הנוכחי. לא חובה
תאריך הגעת התשובה ליקר: שדה תאריך
מעקב לתאריך
זימון לתאריך</t>
  </si>
  <si>
    <t>דרישה חדשה</t>
  </si>
  <si>
    <t>קישור להפניה חדשה - דרישה חדשה
מעקב לתאריך, זימון לתאריך - ימומש במסגרת פריט מעקבים</t>
  </si>
  <si>
    <t>מקובל</t>
  </si>
  <si>
    <t>קובץ מחלוקות</t>
  </si>
  <si>
    <t>מסך 119</t>
  </si>
  <si>
    <t>ביופסיות</t>
  </si>
  <si>
    <t>2.3</t>
  </si>
  <si>
    <t>חסר</t>
  </si>
  <si>
    <t>"1.1. בדיקות תקינות":
בהתאם למפורט בגיליון "חוקים אפליקטיביים" של קובץ הגדרת מפגשים עבור סוג מפגש/מסך "מעקב הפניות מיוחדות"</t>
  </si>
  <si>
    <t>אפיון עודכן</t>
  </si>
  <si>
    <t>הנ"ל אינם חוקים אפליקטיביים על מפגשים אלא תלות של שדות בשדות. אפיון עודכן.</t>
  </si>
  <si>
    <t>מסמך חסר</t>
  </si>
  <si>
    <t>לא תוארו החוקים במסמך האפיון. ראה גליון "חוקים חסרים במפגש יקר".</t>
  </si>
  <si>
    <t>האפיון חסר או אינו משקף את התיקון</t>
  </si>
  <si>
    <t>לא תוארו החוקים במסמך האפיון. ראה גליון "חוקים חסרים במפגש יקר".</t>
  </si>
  <si>
    <t>האפיון חסר או אינו משקף את התיקון</t>
  </si>
  <si>
    <t>מסך 119</t>
  </si>
  <si>
    <t>ביופסיות</t>
  </si>
  <si>
    <t>2.3</t>
  </si>
  <si>
    <t>שדה &lt;שם השדה&gt; הינו שדה חובה</t>
  </si>
  <si>
    <t>לשנות ל"יש להזין ערך בשדה &lt;שם השדה&gt;"</t>
  </si>
  <si>
    <t>אפיון עודכן</t>
  </si>
  <si>
    <t>מסמך חסר</t>
  </si>
  <si>
    <t>לא שונה נוסח הודעת השגיאה.</t>
  </si>
  <si>
    <t>האפיון חסר או אינו משקף את התיקון</t>
  </si>
  <si>
    <t>לא שונה נוסח הודעת השגיאה.</t>
  </si>
  <si>
    <t>האפיון חסר או אינו משקף את התיקון</t>
  </si>
  <si>
    <t>מסך 119</t>
  </si>
  <si>
    <t>ביופסיות</t>
  </si>
  <si>
    <t>2</t>
  </si>
  <si>
    <t>להוסיף לאפיון מעקב אחר מידע רפואי את "ביופסיות" כרכיב שניתן ליצור ממנו פריט מעקבים</t>
  </si>
  <si>
    <t>נושא מימושי להחלטת החברה. בכל אופן יש לדאוג כי תהליך העבודה והמעקב אחר פריט זה יבוצע בנפרד ובאופן בלתי תלוי בתהליך "מעקב אחר מידע רפואי" הרגיל</t>
  </si>
  <si>
    <t>אחר</t>
  </si>
  <si>
    <t>אכן כך מומש</t>
  </si>
  <si>
    <t>מסמך חסר</t>
  </si>
  <si>
    <t>במסמך אפיון "תהליך מעקב אחר מידע רפואי" לא נמצא השינוי שתואר כנדרש במסמך האפיון הנוכחי.</t>
  </si>
  <si>
    <t>האפיון חסר או אינו משקף את התיקון</t>
  </si>
  <si>
    <t>במסמך אפיון "תהליך מעקב אחר מידע רפואי" לא נמצא השינוי שתואר כנדרש במסמך האפיון הנוכחי.</t>
  </si>
  <si>
    <t>האפיון חסר או אינו משקף את התיקון</t>
  </si>
  <si>
    <t>מסך 121</t>
  </si>
  <si>
    <t>הנחיות לרכז יקר</t>
  </si>
  <si>
    <t>2.2</t>
  </si>
  <si>
    <t>חסר</t>
  </si>
  <si>
    <t xml:space="preserve"> "1.1. שדות במסך":
להוסיף את השדות הבאים, בהתאם להגדרת הנחיות בגיליון "שדות בטבלאות למילוי" בקובץ "הגדרת מפגשים":
איש צוות לביצוע
תאריך יעד לטיפול
תאריך יעד להשלמת ביצוע
פירוט
טווח יעד לתור
מוסד
שירות
תור מתואם - זמן
תור מתואם - מקום
תור מתואם - זמן הודעה לחייל
זמן תור בפועל
זמן הגעת תשובה לרכזת
אביזר
מספר אביזרים
מקור ניפוק
תאריך תזכורת למשתמש</t>
  </si>
  <si>
    <t>דרישה חדשה</t>
  </si>
  <si>
    <t>השדות הנ"ל אינם קיימים בפירוט המסך אשר הועבר אלינו בקובץ המפגשים</t>
  </si>
  <si>
    <t>מקובל</t>
  </si>
  <si>
    <t>נמצא בקובץ "אפיון יקר - לאיל" בגיליון "מבנה הנחיות"</t>
  </si>
  <si>
    <t>תשובה לשאלת החברה</t>
  </si>
  <si>
    <t>מסך 121</t>
  </si>
  <si>
    <t>הנחיות לרכז יקר</t>
  </si>
  <si>
    <t>2.2</t>
  </si>
  <si>
    <t>הערות טקסט ר  עד 30 תווים</t>
  </si>
  <si>
    <t>להאריך שדה זה ל250 תווים</t>
  </si>
  <si>
    <t>אחר</t>
  </si>
  <si>
    <t>ההגבלה היא לתצוגה בלבד. ניתן יהיה להזין עד 6000 תווים.</t>
  </si>
  <si>
    <t>מקובל</t>
  </si>
  <si>
    <t>נסגר</t>
  </si>
  <si>
    <t>מסך 121</t>
  </si>
  <si>
    <t>הנחיות לרכז יקר</t>
  </si>
  <si>
    <t>2.3</t>
  </si>
  <si>
    <t>חסר</t>
  </si>
  <si>
    <t>"2.3. בדיקות תקינות ":
להוסיף בדיקות בהתאם לרשומות מסוג מפגש/מסך "הנחיות" בגיליון "חוקים אפליקטיביים" בקובץ "הגדרת מפגשים". השדות הצריכים להיות זמינים לכל סוג הנחיה מפורטים בגיליון "מבנה הנחיות יקר" בקובץ "אפיון יקר" (חוק אפליקטיבי, פשוט מוצג כטבלה לנוחות הקורא)
עדכון סטאטוס הנחיה - ראה גיליון "מעגל חיי הנחיה" בקובץ "אפיון יקר"</t>
  </si>
  <si>
    <t>דרישה חדשה</t>
  </si>
  <si>
    <t>לא קיים בקובץ המפגשים אשר הועבר אלינו</t>
  </si>
  <si>
    <t>מקובל</t>
  </si>
  <si>
    <t>נמצא בקובץ "הגדרת מפגשי יקר - לאיל", בתיקיית "יקר". הנחיות: ראה גיליון "הנחיות - מעגל חיים" בקובץ "אפיון יקר - לאיל" באותה תיקיה.</t>
  </si>
  <si>
    <t>תשובה לשאלת החברה</t>
  </si>
  <si>
    <t>דו"ח 201</t>
  </si>
  <si>
    <t>מעקב תביעות</t>
  </si>
  <si>
    <t>מסמך אפיון דוח</t>
  </si>
  <si>
    <t>חסר מספר דו"ח - ייעשה שימוש במספר 201</t>
  </si>
  <si>
    <t>טכני</t>
  </si>
  <si>
    <t>אפיון עודכן</t>
  </si>
  <si>
    <t>מקובל</t>
  </si>
  <si>
    <t>נסגר</t>
  </si>
  <si>
    <t>דו"ח 201</t>
  </si>
  <si>
    <t>מעקב תביעות</t>
  </si>
  <si>
    <t>1.5</t>
  </si>
  <si>
    <t>1.5. שרטוט המסך
דו"ח – לא רלוונטי.</t>
  </si>
  <si>
    <t>כיצד יוזנו הפרמטרים? באילו פקדים? נשמח לראות את שרטוט המסך.</t>
  </si>
  <si>
    <t>בקשה להבהרה</t>
  </si>
  <si>
    <t>אחר</t>
  </si>
  <si>
    <t>פקדים סטנדרטים של דוח. ראה אפיון דוח תביעות - סעיפים 1.5 , 2.1</t>
  </si>
  <si>
    <t>תשובה</t>
  </si>
  <si>
    <t>יש צורך בסינון לפי הפרמטרים הרצ"ב:
תאריך סיפוח
זמן תור פגישה עם המטופל ומשפחתו
זמן פגישה עם המטופל ומשפחתו
תאריך הגשת טפסים ע"י המטופל
תאריך ההכרה
סוג ההכרה</t>
  </si>
  <si>
    <t>נסגר</t>
  </si>
  <si>
    <t>דו"ח 201</t>
  </si>
  <si>
    <t>מעקב תביעות</t>
  </si>
  <si>
    <t>1.4</t>
  </si>
  <si>
    <t>טבלת תביעות.</t>
  </si>
  <si>
    <t>ראה גיליון "הגדרת דו"חות יקר" להגדרת אוכלוסיית השליפה לדוח"ות השונים</t>
  </si>
  <si>
    <t>אפיון עודכן</t>
  </si>
  <si>
    <t>מקובל</t>
  </si>
  <si>
    <t>נסגר</t>
  </si>
  <si>
    <t>דו"ח 201</t>
  </si>
  <si>
    <t>מעקב תביעות</t>
  </si>
  <si>
    <t>2.1</t>
  </si>
  <si>
    <t>חסר</t>
  </si>
  <si>
    <t>"0.1. פרמטרים לשליפה":
להוסיף:
סוג שירות
תאריך סיפוח
זמן תור פגישה עם המטופל ומשפחתו
זמן פגישה עם המטופל ומשפחתו
תאריך הגשת טפסים ע"י המטופל
תאריך ההכרה
סוג ההכרה</t>
  </si>
  <si>
    <t>דרישה חדשה</t>
  </si>
  <si>
    <t>המידע לא קיים בנתונים אשר הועברו אלינו במסגרת האפיון.</t>
  </si>
  <si>
    <t>מקובל</t>
  </si>
  <si>
    <t>חסר:
סוג שירות</t>
  </si>
  <si>
    <t>קובץ מחלוקות</t>
  </si>
  <si>
    <t>דו"ח 201</t>
  </si>
  <si>
    <t>מעקב תביעות</t>
  </si>
  <si>
    <t>2.1</t>
  </si>
  <si>
    <t>מ.א טקסט מספר אישי של המטופל</t>
  </si>
  <si>
    <t>מטרת הדו"ח היא איתור מטופלים רלוונטיים מכלל מטופלי המרפאה. שליפת מטופל פרטני תתבצע דרך תיקו הרפואי. יש להשמיט שדה זה</t>
  </si>
  <si>
    <t>אפיון עודכן</t>
  </si>
  <si>
    <t>מקובל</t>
  </si>
  <si>
    <t>נסגר</t>
  </si>
  <si>
    <t>דו"ח 201</t>
  </si>
  <si>
    <t>מעקב תביעות</t>
  </si>
  <si>
    <t>2.2</t>
  </si>
  <si>
    <t>חסר</t>
  </si>
  <si>
    <t>"0.1. שדות הפלט":
דרגה
טלפון
תאריך סיפוח</t>
  </si>
  <si>
    <t>אפיון עודכן</t>
  </si>
  <si>
    <t>מקובל</t>
  </si>
  <si>
    <t>נסגר</t>
  </si>
  <si>
    <t>דו"ח 201</t>
  </si>
  <si>
    <t>מעקב תביעות</t>
  </si>
  <si>
    <t>2.2</t>
  </si>
  <si>
    <t>שדות בדו"ח</t>
  </si>
  <si>
    <t>יש לכלול את כל השדות, ורק אותם, המופיעים בגיליון "דוח"ות יקר" בקובץ "אפיון יקר"</t>
  </si>
  <si>
    <t>דרישה חדשה</t>
  </si>
  <si>
    <t>המידע לא קיים בנתונים אשר הועברו אלינו במסגרת האפיון.</t>
  </si>
  <si>
    <t>מקובל</t>
  </si>
  <si>
    <t>נסגר</t>
  </si>
  <si>
    <t>דו"ח 202</t>
  </si>
  <si>
    <t>מעקב ביופסיות</t>
  </si>
  <si>
    <t>מסמך אפיון דוח</t>
  </si>
  <si>
    <t>חסר מספר דו"ח - ייעשה שימוש במספר 202</t>
  </si>
  <si>
    <t>טכני</t>
  </si>
  <si>
    <t>אפיון עודכן</t>
  </si>
  <si>
    <t>מקובל</t>
  </si>
  <si>
    <t>נסגר</t>
  </si>
  <si>
    <t>דו"ח 202</t>
  </si>
  <si>
    <t>מעקב ביופסיות</t>
  </si>
  <si>
    <t>1.4</t>
  </si>
  <si>
    <t>1.4. מקור שליפת המידע
טבלת ביופסיות.</t>
  </si>
  <si>
    <t>ראה גיליון "הגדרת דו"חות יקר" להגדרת אוכלוסיית השליפה לדוח"ות השונים</t>
  </si>
  <si>
    <t>אחר</t>
  </si>
  <si>
    <t>לא מוזכר בגליון דוח מעקב ביופסיות, האם קיים שם אחר</t>
  </si>
  <si>
    <t>תשובה</t>
  </si>
  <si>
    <t>[יקר נוכחי]=מבנה נוכחי
AND
[תאריך הגעת תשובה ליקר]=ריק</t>
  </si>
  <si>
    <t>יש לבחון שהמבנה אליו מחובר המשתמש כעת הינו היקר אליו מסופח המטופל כעת (שדה "יקר נוכחי")</t>
  </si>
  <si>
    <t>האפיון חסר או אינו משקף את התיקון</t>
  </si>
  <si>
    <t>יש לבחון שהמבנה אליו מחובר המשתמש כעת הינו היקר אליו מסופח המטופל כעת (שדה "יקר נוכחי")</t>
  </si>
  <si>
    <t>האפיון חסר או אינו משקף את התיקון</t>
  </si>
  <si>
    <t>דו"ח 202</t>
  </si>
  <si>
    <t>מעקב ביופסיות</t>
  </si>
  <si>
    <t>1.5</t>
  </si>
  <si>
    <t>שרטוט המסך
דו”ח – לא רלוונטי.</t>
  </si>
  <si>
    <t>ראה הערה 1799</t>
  </si>
  <si>
    <t>אחר</t>
  </si>
  <si>
    <t>ראה תגובה להערה 1799</t>
  </si>
  <si>
    <t>מקובל</t>
  </si>
  <si>
    <t>נסגר</t>
  </si>
  <si>
    <t>דו"ח 202</t>
  </si>
  <si>
    <t>מעקב ביופסיות</t>
  </si>
  <si>
    <t>2.1</t>
  </si>
  <si>
    <t>חסר</t>
  </si>
  <si>
    <t>"0.1. פרמטרים לשליפה":
איבר/רקמה
משך יעד לתור
תאריך הודעה לחייל על התור
תאריך הגעת התשובה ליקר</t>
  </si>
  <si>
    <t>אפיון עודכן</t>
  </si>
  <si>
    <t>תאריך תשובה - קיים בדוח, יתר השדות עודכנו</t>
  </si>
  <si>
    <t>לא תוקן</t>
  </si>
  <si>
    <t>תאריך הגעת התשובה ליקר</t>
  </si>
  <si>
    <t>אכן נוספו פרמטרים. חסר פרמטר שליפה:
תאריך הגעת התשובה ליקר</t>
  </si>
  <si>
    <t>האפיון חסר או אינו משקף את התיקון</t>
  </si>
  <si>
    <t>אכן נוספו פרמטרים. חסר פרמטר שליפה:
תאריך הגעת התשובה ליקר</t>
  </si>
  <si>
    <t>האפיון חסר או אינו משקף את התיקון</t>
  </si>
  <si>
    <t>דו"ח 202</t>
  </si>
  <si>
    <t>מעקב ביופסיות</t>
  </si>
  <si>
    <t>2.2</t>
  </si>
  <si>
    <t>חסר</t>
  </si>
  <si>
    <t>טלפון נייד
שירות רפואי
משך יעד לתור
תאריך הגעת התשובה ליקר</t>
  </si>
  <si>
    <t>אפיון עודכן</t>
  </si>
  <si>
    <t xml:space="preserve">מהו שירות רפואי ? </t>
  </si>
  <si>
    <t>תשובה</t>
  </si>
  <si>
    <t>השירות הרפואי אליו הופנה המסופח מתוך ההפניה אליה מתייחסת רשומת  "מעקב ביופסיות" זו.</t>
  </si>
  <si>
    <t>נוספו טלפון, משך יעד לתור ותאריך הגעת תשובה ליקר.
חסר שירות רפואי. קשור להערה 1791 (מחלוקת)</t>
  </si>
  <si>
    <t>האפיון חסר או אינו משקף את התיקון</t>
  </si>
  <si>
    <t>נוספו טלפון, משך יעד לתור ותאריך הגעת תשובה ליקר.
חסר שירות רפואי. קשור להערה 1791 (מחלוקת)</t>
  </si>
  <si>
    <t>האפיון חסר או אינו משקף את התיקון</t>
  </si>
  <si>
    <t>דו"ח 202</t>
  </si>
  <si>
    <t>מעקב ביופסיות</t>
  </si>
  <si>
    <t>2.1</t>
  </si>
  <si>
    <t>מ.א טקסט מספר אישי של המטופל</t>
  </si>
  <si>
    <t>ראה הערה 1802</t>
  </si>
  <si>
    <t>אפיון עודכן</t>
  </si>
  <si>
    <t>מקובל</t>
  </si>
  <si>
    <t>נסגר</t>
  </si>
  <si>
    <t>דו"ח 202</t>
  </si>
  <si>
    <t>מעקב ביופסיות</t>
  </si>
  <si>
    <t>2.2</t>
  </si>
  <si>
    <t>יש לכלול את כל השדות, ורק אותם, המופיעים בגיליון "דוח"ות יקר" בקובץ "אפיון יקר"</t>
  </si>
  <si>
    <t>דרישה חדשה</t>
  </si>
  <si>
    <t>המידע לא קיים בנתונים אשר הועברו אלינו במסגרת האפיון.</t>
  </si>
  <si>
    <t>מקובל</t>
  </si>
  <si>
    <t>נסגר</t>
  </si>
  <si>
    <t>דו"ח 203</t>
  </si>
  <si>
    <t xml:space="preserve">הנחיות לרכז יקר </t>
  </si>
  <si>
    <t>מסמך אפיון דוח</t>
  </si>
  <si>
    <t>חסר מספר דו"ח - ייעשה שימוש במספר 202</t>
  </si>
  <si>
    <t>טכני</t>
  </si>
  <si>
    <t>אפיון עודכן</t>
  </si>
  <si>
    <t>יעשה שימוש במס' 203</t>
  </si>
  <si>
    <t>מקובל</t>
  </si>
  <si>
    <t>נסגר</t>
  </si>
  <si>
    <t>דו"ח 203</t>
  </si>
  <si>
    <t xml:space="preserve">הנחיות לרכז יקר </t>
  </si>
  <si>
    <t>1.5</t>
  </si>
  <si>
    <t>שרטוט המסך
דו”ח – לא רלוונטי.</t>
  </si>
  <si>
    <t>ראה הערה 1799</t>
  </si>
  <si>
    <t>אחר</t>
  </si>
  <si>
    <t>ראה תגובה להערה 1799</t>
  </si>
  <si>
    <t>לא תוקן</t>
  </si>
  <si>
    <t>חסרים השדות הרצ"ב כפרמטרי שליפה:
תאריך סיפוח
פרופיל משתמש אליו יועדה ההנחיה
שם משתמש אליו יועדה ההנחיה
תאריך יעד לטיפול
תאריך יעד להשלמת ביצוע
כותרת הנחיה
תור מתואם - זמן
תור מתואם - מקום
תור מתואם - זמן הודעה לחייל</t>
  </si>
  <si>
    <t>נסגר</t>
  </si>
  <si>
    <t>דו"ח 203</t>
  </si>
  <si>
    <t xml:space="preserve">הנחיות לרכז יקר </t>
  </si>
  <si>
    <t>2.1</t>
  </si>
  <si>
    <t>חסר</t>
  </si>
  <si>
    <t>"0.1. פרמטרים לשליפה":
לאור הערה 1795 יש להוסיף (ראה גיליון "שדות בדוח"ות יקר" בקובץ "אפיון יקר" להגדרת השדות):
תאריך סיפוח
כותרת הנחיה
פרופיל משתמש אליו יועדה ההנחיה
שם משתמש אליו יועדה ההנחיה
טווח יעד לתור
תור מתואם - זמן
תור מתואם - מקום
תור מתואם - זמן הודעה לחייל
מספר הודעות לחייל
תאריך סיום סיפוח
תאריך יעד לטיפול
תאריך יעד להשלמת ביצוע
מוסד
שירות</t>
  </si>
  <si>
    <t>דרישה חדשה</t>
  </si>
  <si>
    <t>המידע לא קיים בנתונים אשר הועברו אלינו במסגרת האפיון.</t>
  </si>
  <si>
    <t>מקובל</t>
  </si>
  <si>
    <t>חסרים עדיין השדות הבאים:
כותרת הנחיה
טווח יעד לתור
מספר הודעות לחייל
תאריך סיום סיפוח
תאריך יעד לטיפול
תאריך יעד להשלמת ביצוע
מוסד
שירות</t>
  </si>
  <si>
    <t>קובץ מחלוקות</t>
  </si>
  <si>
    <t>דו"ח 203</t>
  </si>
  <si>
    <t xml:space="preserve">הנחיות לרכז יקר </t>
  </si>
  <si>
    <t>2.2</t>
  </si>
  <si>
    <t>חסר</t>
  </si>
  <si>
    <t>"0.1. שדות הפלט":
תאריך סיפוח
פרופיל משתמש אליו יועדה ההנחיה
שם משתמש אליו יועדה ההנחיה
טווח יעד לתור
מוסד
שירות
תור מתואם - זמן
תור מתואם - מקום
תור מתואם - זמן הודעה לחייל
מספר הודעות לחייל
טלפון נייד
סוג שירות
תאריך סיום סיפוח
יקר נוכחי
מרפאת אם
תאריך יעד לטיפול
תאריך יעד להשלמת ביצוע
פירוט
זמן תור בפועל
זמן הגעת תשובה לרכזת
אביזר
מספר אביזרים
מקור ניפוק</t>
  </si>
  <si>
    <t>דרישה חדשה</t>
  </si>
  <si>
    <t>המידע לא קיים בנתונים אשר הועברו אלינו במסגרת האפיון.</t>
  </si>
  <si>
    <t>מקובל</t>
  </si>
  <si>
    <t>חסרים עדיין השדות הבאים:
תאריך סיפוח
פרופיל משתמש אליו יועדה ההנחיה
שם משתמש אליו יועדה ההנחיה
טווח יעד לתור
מוסד
שירות
תור מתואם - זמן
תור מתואם - מקום
תור מתואם - זמן הודעה לחייל
מספר הודעות לחייל
טלפון נייד
סוג שירות
תאריך סיום סיפוח
יקר נוכחי
מרפאת אם
תאריך יעד לטיפול
תאריך יעד להשלמת ביצוע
פירוט
זמן תור בפועל
זמן הגעת תשובה לרכזת
אביזר
מספר אביזרים
מקור ניפוק</t>
  </si>
  <si>
    <t>קובץ מחלוקות</t>
  </si>
  <si>
    <t>ממשק 25</t>
  </si>
  <si>
    <t>מערכת שיתוף מידע של משרד הבריאות – שידור תמצית תיק של חיילים למוסדות בריאות חיצוניים</t>
  </si>
  <si>
    <t>מערכת שיתוף מידע של משרד הבריאות – שידור תמצית תיק של חיילים למוסדות בריאות חיצוניים</t>
  </si>
  <si>
    <t>לאור היות מסמכי האפיון המצוינים במסמך זה קבועים וחיצוניים - ללא הערות למסמך זה</t>
  </si>
  <si>
    <t>טכני</t>
  </si>
  <si>
    <t>מקובל</t>
  </si>
  <si>
    <t>מקובל</t>
  </si>
  <si>
    <t>נסגר</t>
  </si>
  <si>
    <t>ממשק 26</t>
  </si>
  <si>
    <t>מערכת שיתוף מידע של משרד הבריאות – קליטת מידע רפואי ממוסדות בריאות חיצוניים</t>
  </si>
  <si>
    <t>1.9</t>
  </si>
  <si>
    <t>חסר</t>
  </si>
  <si>
    <t>"CPR NG קליטת קפסולות המידע אל המערכת והצגתם במסך ייעודי למשתמשים מורשים":
פירוט אופן קליטת המידע והצגתו: האם הנתונים ייקלטו באופן מובנה לתוך התיק? האם המידע יוצג כתדפיס או כטבלה? וכו'</t>
  </si>
  <si>
    <t>בקשה להבהרה</t>
  </si>
  <si>
    <t>אפיון עודכן</t>
  </si>
  <si>
    <t>תשובה</t>
  </si>
  <si>
    <t>יש לשנות את שם המסך ל"מפגש ממקור חיצוני". השם "מפגש מרופא ראשוני" כנראה נקבע בשל ההערה שהתייחסה לנושא אבטחת מידע בנושא</t>
  </si>
  <si>
    <t>יש לשנות את שם המסך ל"מפגש ממקור חיצוני". השם "מפגש מרופא ראשוני" כנראה נקבע בשל ההערה שהתייחסה לנושא אבטחת מידע בנושא</t>
  </si>
  <si>
    <t>האפיון חסר או אינו משקף את התיקון</t>
  </si>
  <si>
    <t>יש לשנות את שם המסך ל"מפגש ממקור חיצוני". השם "מפגש מרופא ראשוני" כנראה נקבע בשל ההערה שהתייחסה לנושא אבטחת מידע בנושא (הערה 1818).</t>
  </si>
  <si>
    <t>האפיון חסר או אינו משקף את התיקון</t>
  </si>
  <si>
    <t>ממשק 26</t>
  </si>
  <si>
    <t>מערכת שיתוף מידע של משרד הבריאות – קליטת מידע רפואי ממוסדות בריאות חיצוניים</t>
  </si>
  <si>
    <t>1.9</t>
  </si>
  <si>
    <t>"CPR NG קליטת קפסולות המידע אל המערכת והצגתם במסך ייעודי למשתמשים מורשים":
פירוט אופן קליטת המידע והצגתו: האם הנתונים ייקלטו באופן מובנה לתוך התיק? האם המידע יוצג כתדפיס או כטבלה? וכו'</t>
  </si>
  <si>
    <t>לצרכי אבטחת מידע יש להגדיר מידע זה כ"מפגש רופא ראשוני"</t>
  </si>
  <si>
    <t>אפיון עודכן</t>
  </si>
  <si>
    <t>תשובה</t>
  </si>
  <si>
    <t>הכוונה היא שיש להתייחס לתוכן כאל מגפש רופא ראשוני. תהליך הקליטה בהתאם להגדרת הממשק.</t>
  </si>
  <si>
    <t>הכוונה היא שיש להתייחס לתוכן כאל מגפש רופא ראשוני. תהליך הקליטה בהתאם להגדרת הממשק.</t>
  </si>
  <si>
    <t>האפיון חסר או אינו משקף את התיקון</t>
  </si>
  <si>
    <t>הכוונה היא שיש להתייחס לתוכן כאל מפגש רופא ראשוני. תהליך הקליטה בהתאם להגדרת הממשק.</t>
  </si>
  <si>
    <t>האפיון חסר או אינו משקף את התיקון</t>
  </si>
  <si>
    <t>ממשק 11</t>
  </si>
  <si>
    <t>מערכת ניטור פציעות - קליטת מידע רפואי ממערכת ניטור פציעות</t>
  </si>
  <si>
    <t>1.10.5</t>
  </si>
  <si>
    <t>MIN
SHEM_MISHPACHA
SHEM_PRATI
KOD_YESHUV
KTOVET
MIKUD
TELEFON_BAYIT
TELEFON_NOSAF</t>
  </si>
  <si>
    <t>יש להשמיט שדה זה</t>
  </si>
  <si>
    <t>תשובה</t>
  </si>
  <si>
    <t>אפיון המסמך נעשה עם מבנה נתונים לא נכון. צהל יעביר במהלך שבוע הבא את מבנה הנתונים הנדרש לממשק.</t>
  </si>
  <si>
    <t>מקובל</t>
  </si>
  <si>
    <t>לא נתקבל מסמך מתוקן</t>
  </si>
  <si>
    <t>האפיון חסר או אינו משקף את התיקון</t>
  </si>
  <si>
    <t>לא נתקבל מסמך מתוקן</t>
  </si>
  <si>
    <t>האפיון חסר או אינו משקף את התיקון</t>
  </si>
  <si>
    <t>ממשק 11</t>
  </si>
  <si>
    <t>מערכת ניטור פציעות - קליטת מידע רפואי ממערכת ניטור פציעות</t>
  </si>
  <si>
    <t>1.10.6</t>
  </si>
  <si>
    <t>חסר</t>
  </si>
  <si>
    <t>"1.10.6. פרטי אירוע פציעה (EVENT) חובה (1)":
סוג אירוע
סיווג אירוע: ישמש לניתוב הנתונים לסוג המפגש המתאים: 
ברה"ן  -  סוג מפגש ברה"ן
כל השאר - רפואה</t>
  </si>
  <si>
    <t>תשובה</t>
  </si>
  <si>
    <t>אפיון המסמך נעשה עם מבנה נתונים לא נכון. צהל יעביר במהלך שבוע הבא את מבנה הנתונים הנדרש לממשק.</t>
  </si>
  <si>
    <t>מקובל</t>
  </si>
  <si>
    <t>לא נתקבל מסמך מתוקן</t>
  </si>
  <si>
    <t>האפיון חסר או אינו משקף את התיקון</t>
  </si>
  <si>
    <t>לא נתקבל מסמך מתוקן</t>
  </si>
  <si>
    <t>האפיון חסר או אינו משקף את התיקון</t>
  </si>
  <si>
    <t>דו"ח 203</t>
  </si>
  <si>
    <t xml:space="preserve">הנחיות לרכז יקר </t>
  </si>
  <si>
    <t>1.2</t>
  </si>
  <si>
    <t xml:space="preserve">הצגת ההנחיות המיועדות לרכז יקר ע"פ פרמטרי חיתוך שונים כגון פרטי המטופל, גורם מנחה, טווח תאריכי יצירת ההנחיה וכו'. </t>
  </si>
  <si>
    <t>ישנון דוח"ות רבים כמופיע בגיליונות "הגדרת דו"חות יקר" ו"שדות בדו"ח יקר" בקובץ "אפיון יקר". למימוש דרך במסגרת תכולת 10.3.1.1</t>
  </si>
  <si>
    <t>דרישה חדשה</t>
  </si>
  <si>
    <t>1. "סעיפים 10.3-10.4 הושארו ריק ביודעין.". נראה כאילו התבססתם על המכרז הראשון.
2. אין דרישה לדוחות אלו במכרז במסגרת תכולות יקר
3. מאחר ואנו נספק כלי תשתיתי לייצור דוחות, ניתן לבדוק מימוש של דוחות נוספים מעבר לתכולה במסגרת כלי זה.</t>
  </si>
  <si>
    <t>מקובל</t>
  </si>
  <si>
    <t>לא נתקבל אפיון כלי הדוח"ות או פירוט היכולת לחוללם.</t>
  </si>
  <si>
    <t>קובץ מחלוקות</t>
  </si>
  <si>
    <t>דו"ח 203</t>
  </si>
  <si>
    <t xml:space="preserve">הנחיות לרכז יקר </t>
  </si>
  <si>
    <t>1.2</t>
  </si>
  <si>
    <t>חסר</t>
  </si>
  <si>
    <t>דוח התראות יקר - ראה גיליון "הגדרת דו"ח התראות יקר" בקובץ "אפיון יקר"</t>
  </si>
  <si>
    <t>הרחבה</t>
  </si>
  <si>
    <t>דרישה חדשה</t>
  </si>
  <si>
    <t>ראה תגובה להערה 1823</t>
  </si>
  <si>
    <t>מקובל</t>
  </si>
  <si>
    <t>אכן CR</t>
  </si>
  <si>
    <t>קובץ מחלוקות</t>
  </si>
  <si>
    <t>מסך 117</t>
  </si>
  <si>
    <t>פרטי סיפוח ליקר</t>
  </si>
  <si>
    <t>1.9</t>
  </si>
  <si>
    <t>חסר</t>
  </si>
  <si>
    <t>"1.9. שדות במסך ":
בנוסף הוגדרו מסכים נוספים למפגש יקר לסוגיו השונים לרבות:
מעקב הפניות מיוחדות
הנחיות טיפול ביקר
כשירות רפואית לשירות
סיכום וטיפול יקר
סיכום וטיפול רופא יקר
עמוד בית יקר
פרטי סיפוח ליקר
פריטי מעקבים
תביעה
עיכוב שחרור
מסכים אלו נחוצים למימוש תכולות המכרז לרבות 5.1.3.1, 5.1.6.1, 5.1.7.1 ו5.2.2.*
נשמח לראות כיצד מסכים אלו ממומשים</t>
  </si>
  <si>
    <t>דרישה חדשה</t>
  </si>
  <si>
    <t>1. "סעיפים 5-7 הושאר ריק ביודעין". נראה כאילו התבססתם על המכרז הראשון.
2. מעקב הפניות מיוחדות - מומש במסך ביופסיות
הנחיות טיפול ביקר - מומש במסך הנחיות לרכז יקר
כשירות רפואית לשירות - לא קיים בקובץ המפגשים שהועבר אלינו.
סיכום וטיפול יקר - 
סיכום וטיפול רופא יקר - אופיין
עמוד בית יקר - עמוד בית זו אופצייה שלא מומשה במכרז. האם הכוונה לתמצית תיק?
פרטי סיפוח ליקר - אופיין
פריטי מעקבים - אופיין בתהליך מעקב אחר מידע רפואי
תביעה - אופיין
עיכוב שחרור - לא קיים בקובץ המפגשים שהועבר אלינו.</t>
  </si>
  <si>
    <t>מחלוקת</t>
  </si>
  <si>
    <t>2. בסדר - פשוט השם שונה.
עמוד בית יקר - המשימה הראשונה לסיטאציית (מפגש) יקר. לא עמוד בית במובן ההוא.
יישלחו המסכים החסרים.</t>
  </si>
  <si>
    <t>לא נתקבלו המסכים החסרים:
עמוד בית יקר
הנחיות לרכז יקר (יש רק מסמך אפיון דו"ח).
סיכום וטיפול יקר
סיכום וטיפול רופא יקר
עיכוב שחרור</t>
  </si>
  <si>
    <t>האפיון חסר או אינו משקף את התיקון</t>
  </si>
  <si>
    <t>לא נתקבלו המסכים החסרים:
עמוד בית יקר
הנחיות לרכז יקר (יש רק מסמך אפיון דו"ח).
סיכום וטיפול יקר
סיכום וטיפול רופא יקר
עיכוב שחרור</t>
  </si>
  <si>
    <t>האפיון חסר או אינו משקף את התיקון</t>
  </si>
  <si>
    <t>ממשק 4</t>
  </si>
  <si>
    <t>מערכת אופק – טבלאות ארגון משא"ניות</t>
  </si>
  <si>
    <t>1.10</t>
  </si>
  <si>
    <t>1.  CODE_PIKUD קוד פיקוד</t>
  </si>
  <si>
    <t>אם טבלת הפיקודים אינה מתקבלת - מה תפקידו של שדה זה?</t>
  </si>
  <si>
    <t>בקשה להבהרה</t>
  </si>
  <si>
    <t>אפיון עודכן</t>
  </si>
  <si>
    <t>תשובה</t>
  </si>
  <si>
    <t>יש לשדר את קוד הפיקוד, ובהתאם לקלוט גם את טבלת הפיקודים.</t>
  </si>
  <si>
    <t>יש לשדר את קוד הפיקוד, ובהתאם לקלוט גם את טבלת הפיקודים.</t>
  </si>
  <si>
    <t>האפיון חסר או אינו משקף את התיקון</t>
  </si>
  <si>
    <t>ממשק 4</t>
  </si>
  <si>
    <t>מערכת אופק – טבלאות ארגון משא"ניות</t>
  </si>
  <si>
    <t>1.10</t>
  </si>
  <si>
    <t>1.10.1.3. טבלת דרגות -  OFEK_SUGEY_SHERUT</t>
  </si>
  <si>
    <t>יש צורך גם בהיררכיית הדרגות לצורך החלטה בקריטריונים המוגדרים לפי דרגה (לדוג' בדרישת מספר תעודה לפי דרגה).</t>
  </si>
  <si>
    <t>תשובה</t>
  </si>
  <si>
    <t>במבנה הנתונים שהתקבל מצה"ל לא קיים השדה הנ"ל</t>
  </si>
  <si>
    <t>מקובל</t>
  </si>
  <si>
    <t>לא נתקבל מסמך מתוקן</t>
  </si>
  <si>
    <t>האפיון חסר או אינו משקף את התיקון</t>
  </si>
  <si>
    <t>ממשק 47</t>
  </si>
  <si>
    <t>מערכת תומ"ר – טבלאות ארגון רפואיות</t>
  </si>
  <si>
    <t>1.2</t>
  </si>
  <si>
    <t>העברת ערכי טבלאות הארגון הרפואיות אל מערכת CPR NG.</t>
  </si>
  <si>
    <t>גזירת נתוני טבלאות הארגון שיהיו בצורת טבלאות VIEW ב-DB של מערכת תומ"ר. מערכת תומ"ר אינה מעבירה נתוני ל-CPR</t>
  </si>
  <si>
    <t>לא נקבעה חשיבות - ניתן לקבל מדורית</t>
  </si>
  <si>
    <t>אפיון עודכן</t>
  </si>
  <si>
    <t>לא תוקן</t>
  </si>
  <si>
    <t>נוסח לא שונה</t>
  </si>
  <si>
    <t>לא נתקבל מסמך מתוקן</t>
  </si>
  <si>
    <t>האפיון חסר או אינו משקף את התיקון</t>
  </si>
  <si>
    <t>ממשק 47</t>
  </si>
  <si>
    <t>מערכת תומ"ר – טבלאות ארגון רפואיות</t>
  </si>
  <si>
    <t>1.6</t>
  </si>
  <si>
    <t>ממערכת תומ"ר אל מערכת CPR NG</t>
  </si>
  <si>
    <t>תומ"ר אינה שולחת נתונים. הם נגזרים מה-DB שלה.</t>
  </si>
  <si>
    <t>לא נקבעה חשיבות - ניתן לקבל מדורית</t>
  </si>
  <si>
    <t>אפיון עודכן</t>
  </si>
  <si>
    <t>לא תוקן</t>
  </si>
  <si>
    <t xml:space="preserve">לא מוכרת מערכת אינפורמטיקה בהקשר זה. תומ"ר יעמיד view מתאים של הטבלאות. </t>
  </si>
  <si>
    <t>לא נתקבל מסמך מתוקן</t>
  </si>
  <si>
    <t>האפיון חסר או אינו משקף את התיקון</t>
  </si>
  <si>
    <t>ממשק 47</t>
  </si>
  <si>
    <t>מערכת תומ"ר – טבלאות ארגון רפואיות</t>
  </si>
  <si>
    <t>1.10.1</t>
  </si>
  <si>
    <t>ממשק סעיפי ליקוי</t>
  </si>
  <si>
    <t>חסרה התייחסות בכלל לנתוני סעיפי הליקוי עצמם שמוגדרים במבנה VIEW שנשלח בתחילת ספטמבר.</t>
  </si>
  <si>
    <t>לא נקבעה חשיבות - ניתן לקבל מדורית</t>
  </si>
  <si>
    <t>אפיון עודכן</t>
  </si>
  <si>
    <t>תשובה</t>
  </si>
  <si>
    <t xml:space="preserve">לתקן טור 15 fitness_level_ID - זהו FK לטבלה מתאימה. </t>
  </si>
  <si>
    <t xml:space="preserve">לתקן טור 15 fitness_level_ID - זהו FK לטבלה מתאימה. </t>
  </si>
  <si>
    <t>האפיון חסר או אינו משקף את התיקון</t>
  </si>
  <si>
    <t>ממשק 47</t>
  </si>
  <si>
    <t>מערכת תומ"ר – טבלאות ארגון רפואיות</t>
  </si>
  <si>
    <t>לא נקבעה חשיבות - ניתן לקבל מדורית</t>
  </si>
  <si>
    <t>השמטת ההערה</t>
  </si>
  <si>
    <t>השמטת ההערה</t>
  </si>
  <si>
    <t>ממשק 47</t>
  </si>
  <si>
    <t>מערכת תומ"ר – טבלאות ארגון רפואיות</t>
  </si>
  <si>
    <t>לא נקבעה חשיבות - ניתן לקבל מדורית</t>
  </si>
  <si>
    <t>השמטת ההערה</t>
  </si>
  <si>
    <t>השמטת ההערה</t>
  </si>
  <si>
    <t>ממשק 47</t>
  </si>
  <si>
    <t>מערכת תומ"ר – טבלאות ארגון רפואיות</t>
  </si>
  <si>
    <t>1.10.1.3</t>
  </si>
  <si>
    <t>טבלת מדרג הגנה -  TOMER_DEFENCE_RANK_CODES: שורה 1 - קוד קבוצה</t>
  </si>
  <si>
    <t>צריך להיות 'קוד מדרג הגנה'</t>
  </si>
  <si>
    <t>לא נקבעה חשיבות - ניתן לקבל מדורית</t>
  </si>
  <si>
    <t>אפיון עודכן</t>
  </si>
  <si>
    <t>מקובל</t>
  </si>
  <si>
    <t>נסגר</t>
  </si>
  <si>
    <t>ממשק 47</t>
  </si>
  <si>
    <t>מערכת תומ"ר – טבלאות ארגון רפואיות</t>
  </si>
  <si>
    <t>1.10.1.3</t>
  </si>
  <si>
    <t>טבלת מדרג הגנה -  TOMER_DEFENCE_RANK_CODES: שורה 2 - קוד משפחה</t>
  </si>
  <si>
    <t>צריך להיות 'קוד CPR למדרג הגנה'. השדה צריך להיות מטיפוס A4</t>
  </si>
  <si>
    <t>לא נקבעה חשיבות - ניתן לקבל מדורית</t>
  </si>
  <si>
    <t>אפיון עודכן</t>
  </si>
  <si>
    <t>מקובל</t>
  </si>
  <si>
    <t>נסגר</t>
  </si>
  <si>
    <t>ממשק 47</t>
  </si>
  <si>
    <t>מערכת תומ"ר – טבלאות ארגון רפואיות</t>
  </si>
  <si>
    <t>1.10.1.3</t>
  </si>
  <si>
    <t>טבלת מדרג הגנה -  TOMER_DEFENCE_RANK_CODES: שורה 3 -קוד משפחה</t>
  </si>
  <si>
    <t>צריך להיות 'תאור מדרג הזנה'</t>
  </si>
  <si>
    <t>לא נקבעה חשיבות - ניתן לקבל מדורית</t>
  </si>
  <si>
    <t>אפיון עודכן</t>
  </si>
  <si>
    <t>מקובל</t>
  </si>
  <si>
    <t>נסגר</t>
  </si>
  <si>
    <t>ממשק 47</t>
  </si>
  <si>
    <t>מערכת תומ"ר – טבלאות ארגון רפואיות</t>
  </si>
  <si>
    <t>1.10.2.1</t>
  </si>
  <si>
    <t>טבלת מבנים</t>
  </si>
  <si>
    <t>חסרה התייחסות לשדות החובה כפי שאופינו במסמך שנשלח מתומ"ר</t>
  </si>
  <si>
    <t>לא נקבעה חשיבות - ניתן לקבל מדורית</t>
  </si>
  <si>
    <t>אפיון עודכן</t>
  </si>
  <si>
    <t>מקובל</t>
  </si>
  <si>
    <t>נסגר</t>
  </si>
  <si>
    <t>ממשק 47</t>
  </si>
  <si>
    <t>מערכת תומ"ר – טבלאות ארגון רפואיות</t>
  </si>
  <si>
    <t>1.10.2.1</t>
  </si>
  <si>
    <t>טבלת מבנים, שורה 12: FULL_CLINIC_
NAME - שם מתקן/מחלקה/תת מחלקה</t>
  </si>
  <si>
    <t>שם המבנה המלא צריך להיות מורכב משרשור שמות כל ההיררכיות שלו כפי שמופיע בעמודת ההערות: העברת נתון אחד שהוא שרשור בעלות/מתחם/מתקן/ מחלקה/תת מחלקה. כמו כן,  להוסיף שטיפוס הנתון הוא C100</t>
  </si>
  <si>
    <t>לא נקבעה חשיבות - ניתן לקבל מדורית</t>
  </si>
  <si>
    <t>אפיון עודכן</t>
  </si>
  <si>
    <t>מקובל</t>
  </si>
  <si>
    <t>נסגר</t>
  </si>
  <si>
    <t>ממשק 47</t>
  </si>
  <si>
    <t>מערכת תומ"ר – טבלאות ארגון רפואיות</t>
  </si>
  <si>
    <t>1.10.2.1</t>
  </si>
  <si>
    <t>טבלת מבנים, שורה 9: רמה היררכית - HIERARCHY_LEVEL_ID</t>
  </si>
  <si>
    <t>לא צוין שהנתון הוא FK מהטבלה HIERARCHY_LEVEL_CODES</t>
  </si>
  <si>
    <t>לא נקבעה חשיבות - ניתן לקבל מדורית</t>
  </si>
  <si>
    <t>אפיון עודכן</t>
  </si>
  <si>
    <t>מקובל</t>
  </si>
  <si>
    <t>נסגר</t>
  </si>
  <si>
    <t>ממשק 47</t>
  </si>
  <si>
    <t>מערכת תומ"ר – טבלאות ארגון רפואיות</t>
  </si>
  <si>
    <t>1.10.2.1</t>
  </si>
  <si>
    <t>טבלת מבנים, שורה 12: קוד נפה - DISTRICT_ID</t>
  </si>
  <si>
    <t>לא צוין שהנתון הוא FK מהטבלה DISTRICT_CODES</t>
  </si>
  <si>
    <t>לא נקבעה חשיבות - ניתן לקבל מדורית</t>
  </si>
  <si>
    <t>אפיון עודכן</t>
  </si>
  <si>
    <t>מקובל</t>
  </si>
  <si>
    <t>נסגר</t>
  </si>
  <si>
    <t>ממשק 47</t>
  </si>
  <si>
    <t>מערכת תומ"ר – טבלאות ארגון רפואיות</t>
  </si>
  <si>
    <t>1.10.2.1</t>
  </si>
  <si>
    <t>טבלת מבנים, שורה 13: קוד יישוב - SETTLEMENT_ID</t>
  </si>
  <si>
    <t>לא צוין שהנתון הוא FK מהטבלה SETTLEMENT_CODES</t>
  </si>
  <si>
    <t>לא נקבעה חשיבות - ניתן לקבל מדורית</t>
  </si>
  <si>
    <t>אפיון עודכן</t>
  </si>
  <si>
    <t>מקובל</t>
  </si>
  <si>
    <t>נסגר</t>
  </si>
  <si>
    <t>ממשק 47</t>
  </si>
  <si>
    <t>מערכת תומ"ר – טבלאות ארגון רפואיות</t>
  </si>
  <si>
    <t>1.10.2.1</t>
  </si>
  <si>
    <t>טבלת מבנים, שורה 17: קוד סוג מבנה - STRUCTURE_TYPE_ID</t>
  </si>
  <si>
    <t>לא צוין שהנתון הוא FK מהטבלה STRUCTURE_TYPE_CODES</t>
  </si>
  <si>
    <t>לא נקבעה חשיבות - ניתן לקבל מדורית</t>
  </si>
  <si>
    <t>אפיון עודכן</t>
  </si>
  <si>
    <t>מקובל</t>
  </si>
  <si>
    <t>נסגר</t>
  </si>
  <si>
    <t>ממשק 47</t>
  </si>
  <si>
    <t>מערכת תומ"ר – טבלאות ארגון רפואיות</t>
  </si>
  <si>
    <t>1.10.2.2</t>
  </si>
  <si>
    <t>טבלת שיוך יחידות למבנים, שורה 2: קוד יחידה - UNIT_CODE</t>
  </si>
  <si>
    <t>הנתון הוא FK לטבלת היחידות שנמצאת ב-CPR (טבלה זו אינה חלק ממשק טבלאות הארגון של מערכת תומ"ר)</t>
  </si>
  <si>
    <t>לא נקבעה חשיבות - ניתן לקבל מדורית</t>
  </si>
  <si>
    <t>אפיון עודכן</t>
  </si>
  <si>
    <t>מקובל</t>
  </si>
  <si>
    <t>נסגר</t>
  </si>
  <si>
    <t>ניהול הרשאות</t>
  </si>
  <si>
    <t>2.3.2</t>
  </si>
  <si>
    <t>חסר</t>
  </si>
  <si>
    <t>"0.1.1. הגבלות אפליקטיביות נוספות לצפייה במידע רפואי ":
חסרה התייחסות לישויות נוספות המופיעות במכרז ובמטריצת ההרשאות. הישויות מקובצות בקובץ "רכיבים חסרים להתייחסות להרשאות צפייה", כולל הסבר קצר על אופי החתכים הרלוונטי עבורם</t>
  </si>
  <si>
    <t>מחלוקת</t>
  </si>
  <si>
    <t>כולם מופיעים במטריצת ההרשאות עם הגדרה או שעוקבים אחר הרשאות הורה (כך שלמעשה אינם זקוקים להגדרה משלהם). פענוח סעיפי ליקוי הוגדר מראש כפרט שעוקב אחר פרופיל משתמש ואישור העסקה/נתוני רפואה תעסוקתית עוקבים אחר פרופיל ללא צורך בחתכים.</t>
  </si>
  <si>
    <t xml:space="preserve">בדיון הוצגה דרך הגדרת וניהול ההרשאות המבוקשת אולם לא נתקבלו מסקנות מהספק. </t>
  </si>
  <si>
    <t>קובץ מחלוקות</t>
  </si>
  <si>
    <t>ניהול הרשאות</t>
  </si>
  <si>
    <t>2.3.1</t>
  </si>
  <si>
    <t>חסר</t>
  </si>
  <si>
    <t>"0.1.1. דרישות אפליקטיביות ואופן מימושן במערכת לפי דרישות                                                         המכרז":
לא הוגדרו הרשאות יצירה ועדכון עבור רכיבי המערכת השונים. הגדרת הרשאות אלו נחוצה לפי עקרון 3.1.5 "least privilege" לפרק 3 "עקרונות מחייבים" במסמך "תקן טכנולוגי לפיתוח מאובטח" מהדורה 1.0, אשר עמידה בדרישותיו נדרשת לפי סעיף 2.19.2.ד למפרט הטכני. נודה להסביר כיצד מנוהלות הרשאות אלו.</t>
  </si>
  <si>
    <t>תשובה</t>
  </si>
  <si>
    <t xml:space="preserve">איך יוגדר למי מותר לעדכן/ליצור איזה רכיב? </t>
  </si>
  <si>
    <t>נסגר</t>
  </si>
  <si>
    <t>ניהול הרשאות</t>
  </si>
  <si>
    <t>2.3.2</t>
  </si>
  <si>
    <t xml:space="preserve">2.3.2. הגבלות אפליקטיביות נוספות לצפייה במידע רפואי  </t>
  </si>
  <si>
    <t>לאור דרישה 10.1.1.5 ("החתכים הספציפיים שניתן יהיה להגדיר..."), החתך הדרוש מפורט בקובץ "חתך להרשאות צפייה". החתך מתאר מבחן לוגי המופעל על כל רשומה בפריט המידע המבוקש להצגה. האופרטורים הרלוונטיים מוגדרים עבור כל תכונה (שניים בלבד: נכלל ולא נכלל בקבוצה או בתוך/מחוץ לטווח). עבור נכלל/לא נכלל בקבוצה יש לאפשר הזנת ערכים ליטרליים. כל מרכיבי החיתוך צריכים להתקיים על מנת שהחיתוך יוערך כ"אמת" (אופרטור AND), השוואה לערך זקיף "*" נחשבת ל"אמת" תמיד. נשמח לשוחח במקרה של אי-בהירות. לאור הערה זו, ההערות הדנות בחתכים של פריטי המידע השונים מיותרות ואין צורך לייצר חתך שונה עבור כל פריט מידע בנפרד.</t>
  </si>
  <si>
    <t>תשובה</t>
  </si>
  <si>
    <t>התנאים מתייחסים לפריטים עצמם או למשתמש/מטופל. על מנת לאפשר סינון רשומות ברמתהשורה</t>
  </si>
  <si>
    <t xml:space="preserve">בדיון הוצגה דרך הגדרת וניהול ההרשאות המבוקשת אולם לא נתקבלו מסקנות מהספק. </t>
  </si>
  <si>
    <t>האפיון חסר או אינו משקף את התיקון</t>
  </si>
  <si>
    <t xml:space="preserve">  בדיון הוצגה דרך הגדרת וניהול ההרשאות המבוקשת אולם לא נתקבלו מסקנות מהספק.  הדרך והשדות להגדרת ההרשאה עבור כל סוג מידע פורטו בקובץ מודל הרשאות ולפי יש לאפשר יצירת רשומות הרשאה (מרובות לסוג מידע לפרופיל) המאפשרות (whitelist) גישה למידע. פריטי מידע מסוימים יורשים מאחרים, כמפורט בקובץ. רשימת הישויות שהעביר הספק מופתה לרשימת הישויות שבקובץ, למיטב הבנתנו.לאור זאת, ההערות למסמכי אפיון זה ו"הגדרת פרופיל - טבלת הגבלים" מביאות דוגמאות לשדות חסרים. יש להגדיר את השדות כמתואר בקובץ הנ"ל.</t>
  </si>
  <si>
    <t>האפיון חסר או אינו משקף את התיקון</t>
  </si>
  <si>
    <t>ממשק 5</t>
  </si>
  <si>
    <t>מערכת אופק  - נתונים משא"ניים של מטופלים - גזירה</t>
  </si>
  <si>
    <t>שם הממשק
מערכת אופק  - נתונים משא"ניים של מטופלים - גזירה</t>
  </si>
  <si>
    <t>ללא הערות למסמך זה</t>
  </si>
  <si>
    <t>טכני</t>
  </si>
  <si>
    <t>השמטת ההערה</t>
  </si>
  <si>
    <t>השמטת ההערה</t>
  </si>
  <si>
    <t>ממשק 41</t>
  </si>
  <si>
    <t>שם הממשק
מערכת רישום אישי  - נתונים משא"ניים של מטופלים - אחזור</t>
  </si>
  <si>
    <t>שם הממשק
מערכת רישום אישי  - נתונים משא"ניים של מטופלים - אחזור</t>
  </si>
  <si>
    <t>ללא הערות למסמך זה</t>
  </si>
  <si>
    <t>טכני</t>
  </si>
  <si>
    <t>השמטת ההערה</t>
  </si>
  <si>
    <t>השמטת ההערה</t>
  </si>
  <si>
    <t>ממשק 4</t>
  </si>
  <si>
    <t>מערכת אופק – טבלאות ארגון משא"ניות</t>
  </si>
  <si>
    <t>3-4</t>
  </si>
  <si>
    <t>1</t>
  </si>
  <si>
    <t>מתואר כי הממשק יבוצע מול מע' אופק</t>
  </si>
  <si>
    <t>כפי שהוצג בדיוני האפיון, הממשק יתבצע מול 2 מע' מקור, ה-EPR הצה"לי ואופק, ע"י מהלך אינפורמטיקה יחיד שיזין את CPR בנתונים (לתוך המבנה שמוגדר באפיון)</t>
  </si>
  <si>
    <t>לא נקבעה חשיבות - ניתן לקבל ממקסים</t>
  </si>
  <si>
    <t>אפיון עודכן</t>
  </si>
  <si>
    <t>מקובל</t>
  </si>
  <si>
    <t>נסגר</t>
  </si>
  <si>
    <t>ממשק 4</t>
  </si>
  <si>
    <t>מערכת אופק – טבלאות ארגון משא"ניות</t>
  </si>
  <si>
    <t>4</t>
  </si>
  <si>
    <t>1.10</t>
  </si>
  <si>
    <t>מתואר מבנה המידע שיועבר</t>
  </si>
  <si>
    <t>לאור ההערה הקודמת, על מנת למנוע בלבול, מציע לשמות את קידומת שמות הטבלאות מ-"ofek" למשהו אחר. לדוגמא: "mashan".</t>
  </si>
  <si>
    <t>לא נקבעה חשיבות - ניתן לקבל ממקסים</t>
  </si>
  <si>
    <t>אפיון עודכן</t>
  </si>
  <si>
    <t>מקובל</t>
  </si>
  <si>
    <t>נסגר</t>
  </si>
  <si>
    <t>ממשק 4</t>
  </si>
  <si>
    <t>מערכת אופק – טבלאות ארגון משא"ניות</t>
  </si>
  <si>
    <t>4</t>
  </si>
  <si>
    <t>1.10</t>
  </si>
  <si>
    <t>מתואר מבנה המידע שיועבר</t>
  </si>
  <si>
    <t xml:space="preserve">כפי שהוצג בדיוני האפיון, כל רשומה בכל אחת מהטבלאות תלווה בתאריך העדכון האחרון, ע"מ ש-CPR תוכל להסיק את הדלתא ולגזור משמעויות. שדה זה חסר עבור כל אחת מהטבלאות. </t>
  </si>
  <si>
    <t>לא נקבעה חשיבות - ניתן לקבל ממקסים</t>
  </si>
  <si>
    <t>אפיון עודכן</t>
  </si>
  <si>
    <t>מקובל</t>
  </si>
  <si>
    <t>נסגר</t>
  </si>
  <si>
    <t>ממשק 4</t>
  </si>
  <si>
    <t>מערכת אופק – טבלאות ארגון משא"ניות</t>
  </si>
  <si>
    <t>1.3</t>
  </si>
  <si>
    <t>מוצג ייעוד הממשק</t>
  </si>
  <si>
    <t>המידע חיוני גם שלם עבודה תקינה של תהליכי מערכת מסויימים. לדוגמא: חישוב מרפאת אם לחייל (תהליך במסגרתו עלינו להכיר את יחידתו).</t>
  </si>
  <si>
    <t>לא נקבעה חשיבות - ניתן לקבל ממקסים</t>
  </si>
  <si>
    <t>אפיון עודכן</t>
  </si>
  <si>
    <t>מקובל</t>
  </si>
  <si>
    <t>נסגר</t>
  </si>
  <si>
    <t>ממשק 5</t>
  </si>
  <si>
    <t>מערכת אופק  - נתונים משא"ניים של מטופלים - גזירה</t>
  </si>
  <si>
    <t>3-4</t>
  </si>
  <si>
    <t>1</t>
  </si>
  <si>
    <t>מתואר כי הממשק יבוצע מול מע' אופק</t>
  </si>
  <si>
    <t>כפי שהוצג בדיוני האפיון, הממשק יתבצע מול 2 מע' מקור, ה-EPR הצה"לי ואופק, ע"י מהלך אינפורמטיקה יחיד שיזין את CPR בנתונים (לתוך המבנה שמוגדר באפיון)</t>
  </si>
  <si>
    <t>לא נקבעה חשיבות - ניתן לקבל ממקסים</t>
  </si>
  <si>
    <t>אפיון עודכן</t>
  </si>
  <si>
    <t>מקובל</t>
  </si>
  <si>
    <t>נסגר</t>
  </si>
  <si>
    <t>ממשק 5</t>
  </si>
  <si>
    <t>מערכת אופק  - נתונים משא"ניים של מטופלים - גזירה</t>
  </si>
  <si>
    <t>4</t>
  </si>
  <si>
    <t>1.10</t>
  </si>
  <si>
    <t>מתואר מבנה המידע שיועבר</t>
  </si>
  <si>
    <t xml:space="preserve">כפי שהוצג בדיוני האפיון, הרשומה תלווה בתאריך העדכון האחרון, ע"מ ש-CPR תוכל להסיק את הדלתא ולגזור משמעויות. שדה זה חסר. </t>
  </si>
  <si>
    <t>לא נקבעה חשיבות - ניתן לקבל ממקסים</t>
  </si>
  <si>
    <t>אפיון עודכן</t>
  </si>
  <si>
    <t>מקובל</t>
  </si>
  <si>
    <t>נסגר</t>
  </si>
  <si>
    <t>ממשק 5</t>
  </si>
  <si>
    <t>מערכת אופק  - נתונים משא"ניים של מטופלים - גזירה</t>
  </si>
  <si>
    <t>4</t>
  </si>
  <si>
    <t>1.10</t>
  </si>
  <si>
    <t>מתואר מבנה המידע שיועבר</t>
  </si>
  <si>
    <t>לא מתואר שם הטבלה שהמבנה מגדיר.</t>
  </si>
  <si>
    <t>לא נקבעה חשיבות - ניתן לקבל ממקסים</t>
  </si>
  <si>
    <t>אפיון עודכן</t>
  </si>
  <si>
    <t>מקובל</t>
  </si>
  <si>
    <t>נסגר</t>
  </si>
  <si>
    <t>ממשק 11</t>
  </si>
  <si>
    <t>מערכת ניטור פציעות - קליטת מידע רפואי ממערכת ניטור פציעות</t>
  </si>
  <si>
    <t>3</t>
  </si>
  <si>
    <t>1.7</t>
  </si>
  <si>
    <t>מתואר כי הממשק מבוסס תורים</t>
  </si>
  <si>
    <t>להבנתי סיכמנו כי הממשק יהיה ממשק batch (זה מופיע במסמך הממשקים ששלחתי ב-10/10/14).</t>
  </si>
  <si>
    <t>לא נקבעה חשיבות - ניתן לקבל ממקסים</t>
  </si>
  <si>
    <t>תשובה</t>
  </si>
  <si>
    <t>אפיון המסמך נעשה עם מבנה נתונים לא נכון. צהל יעביר במהלך שבוע הבא את מבנה הנתונים הנדרש לממשק.</t>
  </si>
  <si>
    <t>מקובל</t>
  </si>
  <si>
    <t>לא נתקבל מסמך מתוקן</t>
  </si>
  <si>
    <t>האפיון חסר או אינו משקף את התיקון</t>
  </si>
  <si>
    <t>לא נתקבל מסמך מתוקן</t>
  </si>
  <si>
    <t>האפיון חסר או אינו משקף את התיקון</t>
  </si>
  <si>
    <t>ממשק 11</t>
  </si>
  <si>
    <t>מערכת ניטור פציעות - קליטת מידע רפואי ממערכת ניטור פציעות</t>
  </si>
  <si>
    <t>-</t>
  </si>
  <si>
    <t>-</t>
  </si>
  <si>
    <t>מבנה המסרים מבוסס על הסכמה cpr.xsd</t>
  </si>
  <si>
    <t>סיכמנו במסגרת דיוני האפיון (והממשקים) כי הממשק יתבסס על סכמת mikurchutz.xsd מתוך ראיה כי זו הסכמה המובילה מבחינתינו במימוש ממשקים והמהווה שדרוג על סכמת cpr.xsd הישנה.</t>
  </si>
  <si>
    <t>לא נקבעה חשיבות - ניתן לקבל ממקסים</t>
  </si>
  <si>
    <t>תשובה</t>
  </si>
  <si>
    <t>אפיון המסמך נעשה עם מבנה נתונים לא נכון. צהל יעביר במהלך שבוע הבא את מבנה הנתונים הנדרש לממשק.</t>
  </si>
  <si>
    <t>מקובל</t>
  </si>
  <si>
    <t>לא נתקבל מסמך מתוקן</t>
  </si>
  <si>
    <t>האפיון חסר או אינו משקף את התיקון</t>
  </si>
  <si>
    <t>לא נתקבל מסמך מתוקן</t>
  </si>
  <si>
    <t>האפיון חסר או אינו משקף את התיקון</t>
  </si>
  <si>
    <t>ממשק 11</t>
  </si>
  <si>
    <t>מערכת ניטור פציעות - קליטת מידע רפואי ממערכת ניטור פציעות</t>
  </si>
  <si>
    <t>-</t>
  </si>
  <si>
    <t>-</t>
  </si>
  <si>
    <t>-</t>
  </si>
  <si>
    <t>שאר ההערות שתוארו עבור ממשק 3 (החל משורה 1555) רלוונטיות גם עבור ממשק זה.</t>
  </si>
  <si>
    <t>לא נקבעה חשיבות - ניתן לקבל ממקסים</t>
  </si>
  <si>
    <t>תשובה</t>
  </si>
  <si>
    <t>אפיון המסמך נעשה עם מבנה נתונים לא נכון. צהל יעביר במהלך שבוע הבא את מבנה הנתונים הנדרש לממשק.</t>
  </si>
  <si>
    <t>מקובל</t>
  </si>
  <si>
    <t>לא נתקבל מסמך מתוקן</t>
  </si>
  <si>
    <t>האפיון חסר או אינו משקף את התיקון</t>
  </si>
  <si>
    <t>לא נתקבל מסמך מתוקן</t>
  </si>
  <si>
    <t>האפיון חסר או אינו משקף את התיקון</t>
  </si>
  <si>
    <t>ממשק 11</t>
  </si>
  <si>
    <t>מערכת ניטור פציעות - קליטת מידע רפואי ממערכת ניטור פציעות</t>
  </si>
  <si>
    <t>1.11</t>
  </si>
  <si>
    <t>-</t>
  </si>
  <si>
    <t>לא מתוארות שגיאות הנובעות מכך שנשלחו ערכים מקודדים אשר אינם מוכרים למערכת.</t>
  </si>
  <si>
    <t>לא נקבעה חשיבות - ניתן לקבל ממקסים</t>
  </si>
  <si>
    <t>תשובה</t>
  </si>
  <si>
    <t>אפיון המסמך נעשה עם מבנה נתונים לא נכון. צהל יעביר במהלך שבוע הבא את מבנה הנתונים הנדרש לממשק.</t>
  </si>
  <si>
    <t>מקובל</t>
  </si>
  <si>
    <t>לא נתקבל מסמך מתוקן</t>
  </si>
  <si>
    <t>האפיון חסר או אינו משקף את התיקון</t>
  </si>
  <si>
    <t>לא נתקבל מסמך מתוקן</t>
  </si>
  <si>
    <t>האפיון חסר או אינו משקף את התיקון</t>
  </si>
  <si>
    <t>ממשק 25</t>
  </si>
  <si>
    <t>מערכת שיתוף מידע של משרד הבריאות – שידור תמצית תיק של חיילים למוסדות בריאות חיצוניים</t>
  </si>
  <si>
    <t>-</t>
  </si>
  <si>
    <t>-</t>
  </si>
  <si>
    <t>-</t>
  </si>
  <si>
    <t>לא מתואר כיצד CPR תדע על אילו חיילים יש לשדר את המידע. בדומה לממשקי תמצית אחרים המטרה היא לשדר תמציות רק עבור חיילים שהמידע שלהם התעדכן מאז הריצה הקודמת של הממשק. בנוסף (מאמין שהצגתי את זה בדיון האפיון), עבור דרגות בכירות + נוספים ע"פ הגדרה ידנית אסור לשדר תמצית. לכן, כיום, בעת העלאה בדרגה של קצין לדרגה גבוה (מאמין שהיום הערך הוא אלוף) או הגדרת חייל כלא לשידור - אנו מייצרים תמצית ריקה במכוון על מנת לאפס את התמצית הקיימת ב-node של אופק.</t>
  </si>
  <si>
    <t>לא נקבעה חשיבות - ניתן לקבל ממקסים</t>
  </si>
  <si>
    <t>אפיון עודכן</t>
  </si>
  <si>
    <t>נדרשת השלמה</t>
  </si>
  <si>
    <t>ההערה לא הוטמעה במלואה - לא מצוין כי יהיו מטופלים פרטניים אודותם לא תשודר התמצית</t>
  </si>
  <si>
    <t xml:space="preserve">התייחסות להערה (באקסל ההערות) או במסמך אפיון מעודכן לממשק 25 - חסרים </t>
  </si>
  <si>
    <t>האפיון חסר או אינו משקף את התיקון</t>
  </si>
  <si>
    <t>ההערה לא הוטמעה במלואה - לא מצוין כי יהיו מטופלים פרטניים אודותם לא תשודר התמצית</t>
  </si>
  <si>
    <t>האפיון חסר או אינו משקף את התיקון</t>
  </si>
  <si>
    <t>ממשק 41</t>
  </si>
  <si>
    <t>מערכת רישום אישי  - נתונים משא"ניים של מטופלים - אחזור</t>
  </si>
  <si>
    <t>-</t>
  </si>
  <si>
    <t>מתואר כי הממשק מבוצע מל מערכת ר"א</t>
  </si>
  <si>
    <t>הממשק יבוצע מול מערכת ה-ERP הצה"ליץ שתרכז את המידע באופן שקוף לנו מ-2 מע' המקור (ERP ור"א)</t>
  </si>
  <si>
    <t>לא נקבעה חשיבות - ניתן לקבל ממקסים</t>
  </si>
  <si>
    <t>אפיון עודכן</t>
  </si>
  <si>
    <t>מקובל</t>
  </si>
  <si>
    <t>נסגר</t>
  </si>
  <si>
    <t>ממשק 41</t>
  </si>
  <si>
    <t>מערכת רישום אישי  - נתונים משא"ניים של מטופלים - אחזור</t>
  </si>
  <si>
    <t>1.2-1.3</t>
  </si>
  <si>
    <t>מתואר כיח ייעוד הממשק הוא השלמת נתונים חסרים שלא מגיעים במסגרת ממשק אופק (תצוגה בלבד)</t>
  </si>
  <si>
    <t>כפי שהוצג בדיון הממשקים, מטרת הממשק היא אחזור כלל נתוני החייל באופן יזום (איחוד צרכים לממשק יחיד) - גם אלו עבור תהליכים במערכת המתקבלים בממשק הגזירה (לטובת עדכניות בעת הצורך - למשל בוועדות רפואיות) וגם הנתונים שנועדו להצגה בלבד (אלו המפורטים במסמך) וכן נתוני המלש"ב (ממשק 20). יש להוסיף את השדות הנוספים ולעדכן את תיאור הממשק בהתאם. לאור המתואר, יש לקחת בחשבון כי במידה ומורצים חישובים על החיילים כתוצאה מעדכון במידע שלהם - ייתכן שנכון להריץ חישובים אלו במעמד העדכון (מציע לבדוק את הנושא מול איל).</t>
  </si>
  <si>
    <t>לא נקבעה חשיבות - ניתן לקבל ממקסים</t>
  </si>
  <si>
    <t>נדרש הסבר נוסף</t>
  </si>
  <si>
    <t>כללי</t>
  </si>
  <si>
    <t>יושלם בשיחת טלפון מול רביב ב-2/11 - מקסים</t>
  </si>
  <si>
    <t>בהמשך שליחה הטלפונית - חסרה התייחסות לנתוני מלש"ב, לשדות תיאור עבור קודים שלא נקבל עבורם את טבלת הקודים במסגרת ממשק טבלאות הארגון המשא"ניות. בנוסף, חסרה התייחסות לחלק השני של ההערה.</t>
  </si>
  <si>
    <t>האפיון חסר או אינו משקף את התיקון</t>
  </si>
  <si>
    <t>בהמשך שליחה הטלפונית - חסרה התייחסות לנתוני מלש"ב, לשדות תיאור עבור קודים שלא נקבל עבורם את טבלת הקודים במסגרת ממשק טבלאות הארגון המשא"ניות. בנוסף, חסרה התייחסות לחלק השני של ההערה.</t>
  </si>
  <si>
    <t>האפיון חסר או אינו משקף את התיקון</t>
  </si>
  <si>
    <t>ממשק 41</t>
  </si>
  <si>
    <t>מערכת רישום אישי  - נתונים משא"ניים של מטופלים - אחזור</t>
  </si>
  <si>
    <t>מתואר מבנה המסרים</t>
  </si>
  <si>
    <t>חסרה התייחסות לכמות המופעים של כל נגררת (0 - אינסוף)</t>
  </si>
  <si>
    <t>לא נקבעה חשיבות - ניתן לקבל ממקסים</t>
  </si>
  <si>
    <t>אפיון עודכן</t>
  </si>
  <si>
    <t>נדרש תיקון</t>
  </si>
  <si>
    <t>לא ברור מדוע נדרש לפחות מופע בודד בכל נגררת מידע אודות המטופל (זה התיקון שבוצע). הגיוני שיהיו מקרים בהם נגררות לא יכילו מידע אודות מטופל ספציפי.</t>
  </si>
  <si>
    <t>לא נתקבלה התייחסות להערה (באקסל ההערות) או במסמך האפיון של הממשק</t>
  </si>
  <si>
    <t>האפיון חסר או אינו משקף את התיקון</t>
  </si>
  <si>
    <t>לא ברור מדוע נדרש לפחות מופע בודד בכל נגררת מידע אודות המטופל (זה התיקון שבוצע). הגיוני שיהיו מקרים בהם נגררות לא יכילו מידע אודות מטופל ספציפי.</t>
  </si>
  <si>
    <t>האפיון חסר או אינו משקף את התיקון</t>
  </si>
  <si>
    <t>ממשק 21 ו-27</t>
  </si>
  <si>
    <t>מערכת לשכות גיוס (מערכת ה-ERP המשא"נית) - שידור נתוני מיון רפואי על מלש"בים
מערכת עמי"ת – שידור נתוני מיון רפואי על חיילים</t>
  </si>
  <si>
    <t>כותרת</t>
  </si>
  <si>
    <t>-</t>
  </si>
  <si>
    <t>הכותרת וקודי התהליך אינם מתיחסים לשם וקוד תהליך שידור ההוראות הרפואיות</t>
  </si>
  <si>
    <t>לא נקבעה חשיבות - ניתן לקבל ממקסים</t>
  </si>
  <si>
    <t>אפיון עודכן</t>
  </si>
  <si>
    <t>נדרשת השלמה</t>
  </si>
  <si>
    <t>הכותרת וקודי התהליך זהים למה שהיו ואינם מתייחסים להוראות רפואיות</t>
  </si>
  <si>
    <t>נסגר</t>
  </si>
  <si>
    <t>ממשק 21 ו-27</t>
  </si>
  <si>
    <t>מערכת לשכות גיוס (מערכת ה-ERP המשא"נית) - שידור נתוני מיון רפואי על מלש"בים
מערכת עמי"ת – שידור נתוני מיון רפואי על חיילים</t>
  </si>
  <si>
    <t>1.2</t>
  </si>
  <si>
    <t>העברת מידע רפואי הנאסף במהלך תהליך הגיוס והשירות הצבאי במערכת CPR NG אל מערכת לשכות הגיוס.</t>
  </si>
  <si>
    <t>אל מערכת המשא"ן (ה-ERP הצה"לי).</t>
  </si>
  <si>
    <t>לא נקבעה חשיבות - ניתן לקבל ממקסים</t>
  </si>
  <si>
    <t>אפיון עודכן</t>
  </si>
  <si>
    <t>מקובל</t>
  </si>
  <si>
    <t>נסגר</t>
  </si>
  <si>
    <t>ממשק 21 ו-27</t>
  </si>
  <si>
    <t>מערכת לשכות גיוס (מערכת ה-ERP המשא"נית) - שידור נתוני מיון רפואי על מלש"בים
מערכת עמי"ת – שידור נתוני מיון רפואי על חיילים</t>
  </si>
  <si>
    <t>-</t>
  </si>
  <si>
    <t>-</t>
  </si>
  <si>
    <t>-</t>
  </si>
  <si>
    <t>שאר ההערות שהועברו לגבי ממשקים אלו עדיין רלוונטיות (חוץ ממהערות על ממשק 20 ואיחוד המסמכים)</t>
  </si>
  <si>
    <t>לא נקבעה חשיבות - ניתן לקבל ממקסים</t>
  </si>
  <si>
    <t>אפיון עודכן</t>
  </si>
  <si>
    <t>תשובה</t>
  </si>
  <si>
    <t>המבנה אינו מבטא את המאפיינים האחרים של הוראה רפואית. הצעה: להוסיף ליישות  1.10.1.10. הוראות רפואיות  (HORAUT_REFOIYUT)  אלמנט בן המכיל צמדי תכונה-ערך, אשר יאפשר שידור אותם מאפייני הוראה. הערה זו נכונה גם לשאר הממשקים המשדרים או קולטים רפואיות.</t>
  </si>
  <si>
    <t>המבנה אינו מבטא את המאפיינים האחרים של הוראה רפואית (כגון אלו שיוזנו בשאלון). הצעה: להוסיף ליישות  1.10.1.10. הוראות רפואיות  (HORAUT_REFOIYUT)  אלמנט בן המכיל צמדי תכונה-ערך, אשר יאפשר שידור אותם מאפייני הוראה. הערה זו נכונה גם לשאר הממשקים המשדרים או קולטים רפואיות.</t>
  </si>
  <si>
    <t>האפיון חסר או אינו משקף את התיקון</t>
  </si>
  <si>
    <t>המבנה אינו מבטא את המאפיינים האחרים של הוראה רפואית (כגון אלו שיוזנו בשאלון). הצעה: להוסיף ליישות  1.10.1.10. הוראות רפואיות  (HORAUT_REFOIYUT)  אלמנט בן המכיל צמדי תכונה-ערך, אשר יאפשר שידור אותם מאפייני הוראה. הערה זו נכונה גם לשאר הממשקים המשדרים או קולטים רפואיות.</t>
  </si>
  <si>
    <t>האפיון חסר או אינו משקף את התיקון</t>
  </si>
  <si>
    <t>ממשק 47</t>
  </si>
  <si>
    <t>מערכת תומ"ר – טבלאות ארגון רפואיות</t>
  </si>
  <si>
    <t>1.10.2.2</t>
  </si>
  <si>
    <t>טבלת שיוך יחידות למבנים (רפואיים) - כללי</t>
  </si>
  <si>
    <t>חסרה התייחסות לשדות חובה.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</si>
  <si>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</si>
  <si>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</si>
  <si>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</si>
  <si>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</si>
  <si>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</si>
  <si>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</si>
  <si>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ממשק 47</t>
  </si>
  <si>
    <t>מערכת תומ"ר – טבלאות ארגון רפואיות</t>
  </si>
  <si>
    <t>1.10.2.2</t>
  </si>
  <si>
    <t>טבלת שיוך יחידות למבנים (רפואיים) - חסר נתון 'תאריך גרסה אחרונה'.</t>
  </si>
  <si>
    <t>חסר הנתון LAST_VERSION_NUMBER שהוא תאריך גרסה אחרונה של השיוך. על בסיס נתון זה ניתן לדעת האם בוצע שינוי בשיוך היחידה למרפאה עפ"י קוד המבנה . נתון זה מפורט במסמך האפיון המקורי</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</si>
  <si>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</si>
  <si>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</si>
  <si>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</si>
  <si>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</si>
  <si>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</si>
  <si>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</si>
  <si>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ממשק 47</t>
  </si>
  <si>
    <t>מערכת תומ"ר – טבלאות ארגון רפואיות</t>
  </si>
  <si>
    <t>1.10.2.3</t>
  </si>
  <si>
    <t>טבלת סוגי מבנה - שורה 2: תיאור סוג מבנה - אורך השדה אינו מספיק</t>
  </si>
  <si>
    <t>אורך נתון זה STRUCTURE_GROUP_TYPE_CODES צריך להיות C50</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</si>
  <si>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</si>
  <si>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</si>
  <si>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</si>
  <si>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</si>
  <si>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</si>
  <si>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</si>
  <si>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ממשק 47</t>
  </si>
  <si>
    <t>מערכת תומ"ר – טבלאות ארגון רפואיות</t>
  </si>
  <si>
    <t>1.10.2.4</t>
  </si>
  <si>
    <t>1.10.2.4. טבלת קבוצות סוגי מבנים</t>
  </si>
  <si>
    <t>צריך להיות 'טבלת סוגי קבוצת מבנים'</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</si>
  <si>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</si>
  <si>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</si>
  <si>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</si>
  <si>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</si>
  <si>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</si>
  <si>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</si>
  <si>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ממשק 47</t>
  </si>
  <si>
    <t>מערכת תומ"ר – טבלאות ארגון רפואיות</t>
  </si>
  <si>
    <t>1.10.2.3</t>
  </si>
  <si>
    <t>טבלת סוגי מבנה - שורה 7: תיאור טבלת FK אינה מדויקת</t>
  </si>
  <si>
    <t>צריך להיות FK ל- 'טבלת סוגי קבוצת מבנים'</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</si>
  <si>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</si>
  <si>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</si>
  <si>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</si>
  <si>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</si>
  <si>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</si>
  <si>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</si>
  <si>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</si>
  <si>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</si>
  <si>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1.2</t>
  </si>
  <si>
    <t>העברת ערכי טבלאות הארגון הרפואיות אל מערכת CPR NG.</t>
  </si>
  <si>
    <t>גזירת נתוני טבלאות הארגון שיהיו בצורת טבלאות VIEW ב-DB של מערכת תומ"ר. מערכת תומ"ר אינה מעבירה נתוני ל-CPR</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</si>
  <si>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</si>
  <si>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</si>
  <si>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</si>
  <si>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</si>
  <si>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</si>
  <si>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</si>
  <si>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</si>
  <si>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</si>
  <si>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1.6</t>
  </si>
  <si>
    <t>ממערכת תומ"ר אל מערכת CPR NG</t>
  </si>
  <si>
    <t>תומ"ר אינה שולחת נתונים. הם נגזרים מה-DB שלה.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</si>
  <si>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</si>
  <si>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</si>
  <si>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</si>
  <si>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</si>
  <si>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</si>
  <si>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</si>
  <si>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</si>
  <si>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</si>
  <si>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1.10.1</t>
  </si>
  <si>
    <t>ממשק סעיפי ליקוי</t>
  </si>
  <si>
    <t>חסרה התייחסות בכלל לנתוני סעיפי הליקוי עצמם שמוגדרים במבנה VIEW שנשלח בתחילת ספטמבר.</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</si>
  <si>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</si>
  <si>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</si>
  <si>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</si>
  <si>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</si>
  <si>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</si>
  <si>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</si>
  <si>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</si>
  <si>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</si>
  <si>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1.10.1.3</t>
  </si>
  <si>
    <t>טבלת מדרג הגנה -  TOMER_DEFENCE_RANK_CODES: שורה 1 - קוד קבוצה</t>
  </si>
  <si>
    <t>צריך להיות 'קוד מדרג הגנה'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</si>
  <si>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</si>
  <si>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</si>
  <si>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</si>
  <si>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</si>
  <si>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</si>
  <si>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</si>
  <si>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</si>
  <si>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</si>
  <si>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1.10.1.3</t>
  </si>
  <si>
    <t>טבלת מדרג הגנה -  TOMER_DEFENCE_RANK_CODES: שורה 2 - קוד משפחה</t>
  </si>
  <si>
    <t>צריך להיות 'קוד CPR למדרג הגנה'. השדה צריך להיות מטיפוס A4</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</si>
  <si>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</si>
  <si>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</si>
  <si>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</si>
  <si>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</si>
  <si>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</si>
  <si>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</si>
  <si>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</si>
  <si>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</si>
  <si>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1.10.1.3</t>
  </si>
  <si>
    <t>טבלת מדרג הגנה -  TOMER_DEFENCE_RANK_CODES: שורה 3 -קוד משפחה</t>
  </si>
  <si>
    <t>צריך להיות 'תאור מדרג הזנה'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</si>
  <si>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</si>
  <si>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</si>
  <si>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</si>
  <si>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</si>
  <si>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</si>
  <si>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</si>
  <si>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</si>
  <si>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</si>
  <si>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1.10.2.1</t>
  </si>
  <si>
    <t>טבלת מבנים</t>
  </si>
  <si>
    <t>חסרה התייחסות לשדות החובה ולערכי ב"מ כפי שאופינו במסמך שנשלח מתומ"ר</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</si>
  <si>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</si>
  <si>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</si>
  <si>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</si>
  <si>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</si>
  <si>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</si>
  <si>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</si>
  <si>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</si>
  <si>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</si>
  <si>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1.10.2.1</t>
  </si>
  <si>
    <t>טבלת מבנים, שורה 12: FULL_CLINIC_
NAME - שם מתקן/מחלקה/תת מחלקה</t>
  </si>
  <si>
    <t>שם המבנה המלא צריך להיות מורכב משרשור שמות כל ההיררכיות שלו כפי שמופיע בעמודת ההערות: העברת נתון אחד שהוא שרשור מתחם/מתקן/ מחלקה/תת מחלקה. כמו כן,  להוסיף שטיפוס הנתון הוא C100. לדוגמא: מחנה רבין - הקרייה/מומחים/אורתופדיה/כף יד</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</si>
  <si>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</si>
  <si>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</si>
  <si>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</si>
  <si>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</si>
  <si>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</si>
  <si>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</si>
  <si>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</si>
  <si>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</si>
  <si>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1.10.2.1</t>
  </si>
  <si>
    <t>טבלת מבנים, שורה 9: רמה היררכית - HIERARCHY_LEVEL_ID</t>
  </si>
  <si>
    <t>לא צוין שהנתון הוא FK מהטבלה HIERARCHY_LEVEL_CODES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</si>
  <si>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</si>
  <si>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</si>
  <si>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</si>
  <si>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</si>
  <si>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</si>
  <si>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</si>
  <si>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</si>
  <si>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</si>
  <si>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1.10.2.1</t>
  </si>
  <si>
    <t>טבלת מבנים, שורה 12: קוד נפה - DISTRICT_ID</t>
  </si>
  <si>
    <t>לא צוין שהנתון הוא FK מהטבלה DISTRICT_CODES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</si>
  <si>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</si>
  <si>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</si>
  <si>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</si>
  <si>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</si>
  <si>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</si>
  <si>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</si>
  <si>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</si>
  <si>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</si>
  <si>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1.10.2.1</t>
  </si>
  <si>
    <t>טבלת מבנים, שורה 13: קוד יישוב - SETTLEMENT_ID</t>
  </si>
  <si>
    <t>לא צוין שהנתון הוא FK מהטבלה SETTLEMENT_CODES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</si>
  <si>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</si>
  <si>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</si>
  <si>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</si>
  <si>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</si>
  <si>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</si>
  <si>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</si>
  <si>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</si>
  <si>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</si>
  <si>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1.10.2.1</t>
  </si>
  <si>
    <t>טבלת מבנים, שורה 17: קוד סוג מבנה - STRUCTURE_TYPE_ID</t>
  </si>
  <si>
    <t>לא צוין שהנתון הוא FK מהטבלה STRUCTURE_TYPE_CODES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</si>
  <si>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</si>
  <si>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</si>
  <si>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</si>
  <si>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</si>
  <si>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</si>
  <si>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</si>
  <si>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</si>
  <si>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</si>
  <si>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1.10.2.2</t>
  </si>
  <si>
    <t>טבלת שיוך יחידות למבנים, שורה 2: קוד יחידה - UNIT_CODE</t>
  </si>
  <si>
    <t>הנתון הוא FK לטבלת היחידות שנמצאת ב-CPR (טבלה זו אינה חלק ממשק טבלאות הארגון של מערכת תומ"ר)</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</si>
  <si>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</si>
  <si>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</si>
  <si>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</si>
  <si>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</si>
  <si>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</si>
  <si>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</si>
  <si>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</si>
  <si>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</si>
  <si>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1.10.2.2</t>
  </si>
  <si>
    <t>טבלת שיוך יחידות למבנים (רפואיים) - כללי</t>
  </si>
  <si>
    <t>חסרה התייחסות לשדות חובה ולערכי ב"מ</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</si>
  <si>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</si>
  <si>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</si>
  <si>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</si>
  <si>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</si>
  <si>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</si>
  <si>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</si>
  <si>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</si>
  <si>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</si>
  <si>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1.10.2.2</t>
  </si>
  <si>
    <t>טבלת שיוך יחידות למבנים (רפואיים) - חסר נתון 'תאריך גרסה אחרונה'.</t>
  </si>
  <si>
    <t>חסר הנתון LAST_VERSION_NUMBER שהוא תאריך גרסה אחרונה של השיוך. על בסיס נתון זה ניתן לדעת האם בוצע שינוי בשיוך היחידה למרפאה עפ"י קוד המבנה . נתון זה מפורט במסמך האפיון המקורי</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</si>
  <si>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</si>
  <si>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</si>
  <si>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</si>
  <si>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</si>
  <si>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</si>
  <si>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</si>
  <si>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</si>
  <si>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</si>
  <si>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1.10.2.3</t>
  </si>
  <si>
    <t>טבלת סוגי מבנה - שורה 2: תיאור סוג מבנה - אורך השדה אינו מספיק</t>
  </si>
  <si>
    <t>אורך נתון זה STRUCTURE_GROUP_TYPE_CODES צריך להיות C50</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</si>
  <si>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</si>
  <si>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</si>
  <si>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</si>
  <si>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</si>
  <si>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</si>
  <si>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</si>
  <si>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</si>
  <si>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</si>
  <si>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1.10.2.4</t>
  </si>
  <si>
    <t>1.10.2.4. טבלת קבוצות סוגי מבנים</t>
  </si>
  <si>
    <t>צריך להיות 'טבלת סוגי קבוצת מבנים'</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</si>
  <si>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</si>
  <si>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</si>
  <si>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</si>
  <si>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</si>
  <si>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</si>
  <si>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</si>
  <si>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</si>
  <si>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</si>
  <si>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1.10.2.3</t>
  </si>
  <si>
    <t>טבלת סוגי מבנה - שורה 7: תיאור טבלת FK אינה מדויקת</t>
  </si>
  <si>
    <t>צריך להיות FK ל- 'טבלת סוגי קבוצת מבנים'</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</si>
  <si>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</si>
  <si>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</si>
  <si>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</si>
  <si>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</si>
  <si>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</si>
  <si>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</si>
  <si>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</si>
  <si>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</si>
  <si>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ללא סעיף</t>
  </si>
  <si>
    <t>STRUCTURE_TYPE_LEVELS</t>
  </si>
  <si>
    <t xml:space="preserve">חסר פירוט של מהות הטבלה הזו </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</si>
  <si>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</si>
  <si>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</si>
  <si>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</si>
  <si>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</si>
  <si>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</si>
  <si>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</si>
  <si>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</si>
  <si>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</si>
  <si>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1.10.2.6</t>
  </si>
  <si>
    <t>טבלת מחוזות - TOMER_DISTRICS_CODES, שורה 3</t>
  </si>
  <si>
    <t>במקום FK לטבלת אישורים גיאוגרפיים צ"ל טבלת אזורים גיאוגרפיים</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</si>
  <si>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</si>
  <si>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</si>
  <si>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</si>
  <si>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</si>
  <si>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</si>
  <si>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</si>
  <si>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</si>
  <si>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</si>
  <si>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1.10.2.18</t>
  </si>
  <si>
    <t>טבלת יישובים - שורה 3: קוד מחוז</t>
  </si>
  <si>
    <t>צריך להיות FK לטבלת TOMER_DISTRICS_CODES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</si>
  <si>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</si>
  <si>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</si>
  <si>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</si>
  <si>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</si>
  <si>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</si>
  <si>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</si>
  <si>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</si>
  <si>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</si>
  <si>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1.10.3</t>
  </si>
  <si>
    <t>טבלת אבחנות - כללי</t>
  </si>
  <si>
    <t>חסרה התייחסות לשדות חובה ולערכי ב"מ</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</si>
  <si>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</si>
  <si>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</si>
  <si>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</si>
  <si>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</si>
  <si>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</si>
  <si>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</si>
  <si>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</si>
  <si>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</si>
  <si>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1.10.3.1</t>
  </si>
  <si>
    <t>טבלת אבחנות, שורה 8 - סוג מידע</t>
  </si>
  <si>
    <t>צריך להיות FK לטבלת DIAG_INFORMATION_TYPE_CODES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</si>
  <si>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</si>
  <si>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</si>
  <si>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</si>
  <si>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</si>
  <si>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</si>
  <si>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</si>
  <si>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</si>
  <si>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</si>
  <si>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1.10.3.1</t>
  </si>
  <si>
    <t>טבלת אבחנות, שורות 16,17,18 - וודאות אבחנה, האם נדרשת הזנת נסיבת פגיעה, האם כרונית</t>
  </si>
  <si>
    <t>שדות אלה הם FK לטבלה CPR_ANSWER_CODES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</si>
  <si>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</si>
  <si>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</si>
  <si>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</si>
  <si>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</si>
  <si>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</si>
  <si>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</si>
  <si>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</si>
  <si>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</si>
  <si>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1.10.3.2</t>
  </si>
  <si>
    <t>טבלת מסמכים לאבחנה - שורה 1 - מזהה חד ערכי לשם אבחנה</t>
  </si>
  <si>
    <t>המסמכים מקושרים לאבחנה לפי קוד האבחנה DIAGNOSIS_CODE שהוא FK בטבלה זה ולא המזהה החד ערכי של שם האבחנה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</si>
  <si>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</si>
  <si>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</si>
  <si>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</si>
  <si>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</si>
  <si>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</si>
  <si>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</si>
  <si>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</si>
  <si>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</si>
  <si>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1.10.3.3</t>
  </si>
  <si>
    <t xml:space="preserve">כותרת שגויה - טבלת העברות לאבחנה </t>
  </si>
  <si>
    <t>צריך להיות טבלת הערות לאבחנה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</si>
  <si>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</si>
  <si>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</si>
  <si>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</si>
  <si>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</si>
  <si>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</si>
  <si>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</si>
  <si>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</si>
  <si>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</si>
  <si>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1.10.3.3</t>
  </si>
  <si>
    <t>טבלת הערות לאבחנה - שורה 1 - מזהה חד ערכי לשם האבחנה</t>
  </si>
  <si>
    <t>הקשר לאבחנה הוא לפי קוד האבחנה DIAGNOSIS_CODE שהוא FK בטבלה זה ולא המזהה החד ערכי של שם האבחנה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</si>
  <si>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</si>
  <si>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</si>
  <si>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</si>
  <si>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</si>
  <si>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</si>
  <si>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</si>
  <si>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</si>
  <si>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</si>
  <si>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1.10.3.5</t>
  </si>
  <si>
    <t>שם הטבלה 'טבלת נחיצות אבחנה' הוא שגוי</t>
  </si>
  <si>
    <t>צריך להיות 'טבלת סוג דו"חות נדרשים'</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</si>
  <si>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</si>
  <si>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</si>
  <si>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</si>
  <si>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</si>
  <si>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</si>
  <si>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</si>
  <si>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</si>
  <si>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</si>
  <si>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t>
  </si>
  <si>
    <t>טבלת תרופות - כללי לכול הסעיפים</t>
  </si>
  <si>
    <t>חסרה התייחסות לשדות חובה וערכי ב"מ</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</si>
  <si>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</si>
  <si>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</si>
  <si>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</si>
  <si>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</si>
  <si>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</si>
  <si>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</si>
  <si>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</si>
  <si>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</si>
  <si>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1.10.4.1</t>
  </si>
  <si>
    <t>טבלת תרופות- שורה 1 - אין הגדרה של מפתח חד ערכי</t>
  </si>
  <si>
    <t xml:space="preserve">עפ"י האפיון, הנתון MED_ITEM_ID הוא ה- PK </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</si>
  <si>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</si>
  <si>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</si>
  <si>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</si>
  <si>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</si>
  <si>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</si>
  <si>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</si>
  <si>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</si>
  <si>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</si>
  <si>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1.10.4.1</t>
  </si>
  <si>
    <t>טבלת תרופות- שורה 1 - אורך שדה לא נכון</t>
  </si>
  <si>
    <t>מזהה חד ערכי MED_ITEM_ID הוא מטיפוס N10</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</si>
  <si>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</si>
  <si>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</si>
  <si>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</si>
  <si>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</si>
  <si>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</si>
  <si>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</si>
  <si>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</si>
  <si>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</si>
  <si>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1.10.4.1</t>
  </si>
  <si>
    <t>טבלת תרופות - שורה 7 - סוג פריט רפואי</t>
  </si>
  <si>
    <t>הנתון MED_ITEM_TYPE_CODES צריך להיות FK לטבלה MED_ITEM_TYPE_CODES ומטיפוס N1</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</si>
  <si>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</si>
  <si>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</si>
  <si>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</si>
  <si>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</si>
  <si>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</si>
  <si>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</si>
  <si>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</si>
  <si>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</si>
  <si>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1.10.4.1</t>
  </si>
  <si>
    <t>טבלת תרופות - שורה 9 - קוד מותג</t>
  </si>
  <si>
    <t>צריך להיות FK לטבלה MED_TRADEMARK_CODES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</si>
  <si>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</si>
  <si>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</si>
  <si>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</si>
  <si>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</si>
  <si>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</si>
  <si>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</si>
  <si>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</si>
  <si>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</si>
  <si>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1.10.4.1</t>
  </si>
  <si>
    <t>טבלת תרופות, שורה 13 - קוד ממשלתי: אורך שדה שגוי</t>
  </si>
  <si>
    <t>אפשר להגדיר אורך שדה זה C20</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</si>
  <si>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</si>
  <si>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</si>
  <si>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</si>
  <si>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</si>
  <si>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</si>
  <si>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</si>
  <si>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</si>
  <si>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</si>
  <si>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1.10.4.1</t>
  </si>
  <si>
    <t>טבלת תרופות, שורה 14 - שם צורת מינון</t>
  </si>
  <si>
    <t>הערך נלקח מהטבלה MED_DOSAGE_FORM_CODES - טבלת צורות הגשה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</si>
  <si>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</si>
  <si>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</si>
  <si>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</si>
  <si>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</si>
  <si>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</si>
  <si>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</si>
  <si>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</si>
  <si>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</si>
  <si>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1.10.4.1</t>
  </si>
  <si>
    <t>טבלת תרופות, שורה 15 -דרך מתן</t>
  </si>
  <si>
    <t>צריך להיות FK לטבלה MED_DELIVERY_ROUTE_CODES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</si>
  <si>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</si>
  <si>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</si>
  <si>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</si>
  <si>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</si>
  <si>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</si>
  <si>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</si>
  <si>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</si>
  <si>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</si>
  <si>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1.10.4.1</t>
  </si>
  <si>
    <t>טבלת תרופות, שורות 16 ו- 18: קוד CPR מינון הסימוכין לתרופה, קוד CPR מינון סימוכין חלופי לתרופה</t>
  </si>
  <si>
    <t>הערכים לנתונים אלה נלקחים מהטבלה CPRNG_DOSE_UNIT_CODES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</si>
  <si>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</si>
  <si>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</si>
  <si>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</si>
  <si>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</si>
  <si>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</si>
  <si>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</si>
  <si>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</si>
  <si>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</si>
  <si>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1.10.4.1</t>
  </si>
  <si>
    <t>טבלת תרופות, שורה 28 - קוד גורם מאשר</t>
  </si>
  <si>
    <t>צריך להיות FK לטבלה CARE_TAKER_GROUPS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</si>
  <si>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</si>
  <si>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</si>
  <si>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</si>
  <si>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</si>
  <si>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</si>
  <si>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</si>
  <si>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</si>
  <si>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</si>
  <si>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1.10.4.2</t>
  </si>
  <si>
    <t>טבלת חומרים פעילים לתרופה</t>
  </si>
  <si>
    <t>חסרה התייחסות לנתוני חובה וערכי ב"ת</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</si>
  <si>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</si>
  <si>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</si>
  <si>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</si>
  <si>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</si>
  <si>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</si>
  <si>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</si>
  <si>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</si>
  <si>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</si>
  <si>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1.10.4.2</t>
  </si>
  <si>
    <t>טבלת חומרים פעילים לתרופה, שורה 3 - קוד תומ"ר יחידת מידה לחומר פעיל</t>
  </si>
  <si>
    <t>טיפוס פריט לא נכון. הנתון צריך להיות מטיפוס N3 וגם FK לטבלת יחידות המידה של תומ"ר</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</si>
  <si>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</si>
  <si>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</si>
  <si>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</si>
  <si>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</si>
  <si>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</si>
  <si>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</si>
  <si>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</si>
  <si>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</si>
  <si>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1.10.4.2</t>
  </si>
  <si>
    <t>טבלת חומרים פעילים לתרופה, שורות 5 ו- 7, הנתונים קוד CPR יחידת מידה למינון סימוכין 1 לחומר פעיל וקוד CPR יחידה מידה למינון סימוכין 2 לחומר פעיל</t>
  </si>
  <si>
    <t>הערכים לנתונים אלה נלקחים מהטבלה CPRNG_DOSE_UNIT_CODES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</si>
  <si>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</si>
  <si>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</si>
  <si>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</si>
  <si>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</si>
  <si>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</si>
  <si>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</si>
  <si>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</si>
  <si>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</si>
  <si>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1.10.4.4</t>
  </si>
  <si>
    <t xml:space="preserve">קבוצות פרמקולוגיות לתרופה - צריך להיות קשר לתרופה. </t>
  </si>
  <si>
    <t>הקשר של הקבוצה הפרמקולוגית לתרופה צריך להיות באמצעות הנתון MED_ITEM_CODE (קוד תומ"ר של התרופה). להוסיף נתון.זה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</si>
  <si>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</si>
  <si>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</si>
  <si>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</si>
  <si>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</si>
  <si>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</si>
  <si>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</si>
  <si>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</si>
  <si>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</si>
  <si>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1.10.4.4</t>
  </si>
  <si>
    <t>קבוצות פרמקולוגיות לתרופה, שורה 2: קוד תת קבוצה פרמקולוגית לתרופה</t>
  </si>
  <si>
    <t>צריך להיות FK לטבלה MED_SUB_PHARMACOL_GROUP_CODES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</si>
  <si>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</si>
  <si>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</si>
  <si>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</si>
  <si>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</si>
  <si>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</si>
  <si>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</si>
  <si>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</si>
  <si>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</si>
  <si>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1.10.4.5</t>
  </si>
  <si>
    <t>טבלת קבוצת מורשים לטיפול, שורה 1: הקשר לתרופה אינו נכון (טעות באפיון)</t>
  </si>
  <si>
    <t>הקשר של הקבוצה הפרמקולוגית לתרופה צריך להיות באמצעות הנתון MED_ITEM_CODE (קוד תומ"ר של התרופה). להוסיף נתון.זה
כמו כן אין התייחסות לנתוני חובה וערכי ב"מ</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</si>
  <si>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</si>
  <si>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</si>
  <si>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</si>
  <si>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</si>
  <si>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</si>
  <si>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</si>
  <si>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</si>
  <si>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</si>
  <si>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1.10.4.5</t>
  </si>
  <si>
    <t>טבלת קבוצת מורשים לטיפול, שורה 2: קוד קבוצת מטפלים</t>
  </si>
  <si>
    <t>צריך להיות FK לטבלה CARE_TAKER_GROUPS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</si>
  <si>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</si>
  <si>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</si>
  <si>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</si>
  <si>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</si>
  <si>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</si>
  <si>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</si>
  <si>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</si>
  <si>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</si>
  <si>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1.10.4.5</t>
  </si>
  <si>
    <t>טבלת קבוצת מורשים לטיפול, שורה 3: קוד התמחות</t>
  </si>
  <si>
    <t>צריך להיות FK לטבלה EXPERTISE_CODES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</si>
  <si>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</si>
  <si>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</si>
  <si>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</si>
  <si>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</si>
  <si>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</si>
  <si>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</si>
  <si>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</si>
  <si>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</si>
  <si>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1.10.4.5</t>
  </si>
  <si>
    <t>טבלת קבוצת מורשים לטיפול, שורה 4:קוד סוג הרשאה</t>
  </si>
  <si>
    <t>יכול לקבל את הערכים הבאים: 1 = רישום, 2 = ניפוק, 3 = רישום וניפוק</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</si>
  <si>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</si>
  <si>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</si>
  <si>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</si>
  <si>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</si>
  <si>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</si>
  <si>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</si>
  <si>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</si>
  <si>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</si>
  <si>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1.10.4.6</t>
  </si>
  <si>
    <t>טבלת מורשים למתן חיסון 1: הקשר לתרופה אינו נכון (טעות באפיון)</t>
  </si>
  <si>
    <t>הקשר של הקבוצה הפרמקולוגית לתרופה צריך להיות באמצעות הנתון MED_ITEM_CODE (קוד תומ"ר של התרופה). להוסיף נתון.זה.
כמו כן אין התייחסות לנתוני חובה וערכי ב"מ</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</si>
  <si>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</si>
  <si>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</si>
  <si>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</si>
  <si>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</si>
  <si>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</si>
  <si>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</si>
  <si>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</si>
  <si>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</si>
  <si>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1.10.4.6</t>
  </si>
  <si>
    <t>טבלת מורשים למתן חיסון, שורה 2: קוד קבוצת מטפלים</t>
  </si>
  <si>
    <t>צריך להיות FK לטבלה CARE_TAKER_GROUPS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</si>
  <si>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</si>
  <si>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</si>
  <si>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</si>
  <si>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</si>
  <si>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</si>
  <si>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</si>
  <si>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</si>
  <si>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</si>
  <si>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1.10.4.7</t>
  </si>
  <si>
    <t>טבלת מורשים למתן חיסון ֹ TOMER_DRUG_AVCHANUT</t>
  </si>
  <si>
    <t>כותר טבלה אינה נכונה. צריך להיות טבלת אבחנות לתרופה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</si>
  <si>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</si>
  <si>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</si>
  <si>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</si>
  <si>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</si>
  <si>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</si>
  <si>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</si>
  <si>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</si>
  <si>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</si>
  <si>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1.10.4.8</t>
  </si>
  <si>
    <t>טבלת מסמכים מקושרים לתרופה : הקשר לתרופה אינו נכון (טעות באפיון)</t>
  </si>
  <si>
    <t>הקשר של הקבוצה הפרמקולוגית לתרופה צריך להיות באמצעות הנתון MED_ITEM_CODE (קוד תומ"ר של התרופה). להוסיף נתון.זה כ-FK
כמו כן אין התייחסות לנתוני חובה וערכי ב"מ</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</si>
  <si>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</si>
  <si>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</si>
  <si>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</si>
  <si>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</si>
  <si>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</si>
  <si>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</si>
  <si>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</si>
  <si>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</si>
  <si>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</si>
  <si>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מסמכים מקושרים לתרופה : מזהה חד ערכי</t>
  </si>
  <si>
    <t>להוסיף נתון שהוא המזהה החד ערכי לרשומה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</si>
  <si>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</si>
  <si>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</si>
  <si>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</si>
  <si>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</si>
  <si>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</si>
  <si>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</si>
  <si>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</si>
  <si>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</si>
  <si>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</si>
  <si>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ברירות מחדל לסוג מטפל: הקשר לתרופה</t>
  </si>
  <si>
    <t>חסר נתון: הקשר של הקבוצה הפרמקולוגית לתרופה צריך להיות באמצעות הנתון MED_ITEM_CODE (קוד תומ"ר של התרופה). להוסיף נתון.זה כ- FK
כמו כן אין התייחסות לנתוני חובה וערכי ב"מ</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</si>
  <si>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</si>
  <si>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</si>
  <si>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</si>
  <si>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</si>
  <si>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</si>
  <si>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</si>
  <si>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</si>
  <si>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</si>
  <si>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</si>
  <si>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ברירות מחדל לסוג מטפל: מזהה חד ערכי</t>
  </si>
  <si>
    <t>להוסיף נתון שהוא המזהה החד ערכי לרשומה</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</si>
  <si>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</si>
  <si>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</si>
  <si>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</si>
  <si>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</si>
  <si>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</si>
  <si>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</si>
  <si>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</si>
  <si>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</si>
  <si>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</si>
  <si>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ברירות מחדל לסוג מטפל, שורה 1: מזהה קוד סוג קבוצת מטפלים</t>
  </si>
  <si>
    <t>צריך להיות FK לטבלה CARE_TAKER_GROUP_TYPE_CODES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</si>
  <si>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</si>
  <si>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</si>
  <si>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</si>
  <si>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</si>
  <si>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</si>
  <si>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</si>
  <si>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</si>
  <si>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</si>
  <si>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</si>
  <si>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ברירות מחדל לסוג מטפל, שורות 2, 8: שם קוד יחידת מינון סימוכין CPR, שם יחידה למינון סימוכין חלופי CPR</t>
  </si>
  <si>
    <t>הערך לנתון זה נלקח מהטבלה CPRNG_DOSE_UNIT_CODES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</si>
  <si>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</si>
  <si>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</si>
  <si>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</si>
  <si>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</si>
  <si>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</si>
  <si>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</si>
  <si>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</si>
  <si>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</si>
  <si>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</si>
  <si>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ברירות מחדל לסוג מטפל, שורה 5: קוד יחידת זמן לתדירות לקיחת תרופה למינון סימוכין</t>
  </si>
  <si>
    <t>צריך להיות FK לטבלה TIME_UNIT_CODES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</si>
  <si>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</si>
  <si>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</si>
  <si>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</si>
  <si>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</si>
  <si>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</si>
  <si>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</si>
  <si>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</si>
  <si>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</si>
  <si>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</si>
  <si>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ברירות מחדל לסוג מטפל, שורה 7: יחידת זמן לסה"כ כמות למינון סימוכין</t>
  </si>
  <si>
    <t>הערך לנתון זה נלקח מהטבלה CPRNG_DOSE_UNIT_CODES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</si>
  <si>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</si>
  <si>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</si>
  <si>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</si>
  <si>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</si>
  <si>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</si>
  <si>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</si>
  <si>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</si>
  <si>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</si>
  <si>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</si>
  <si>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בירות מחדל לסוג מטפל, שורה 8: שם יחידה למינון סימוכין חלופי - CPRNG_DOSE_UNIT_CODES</t>
  </si>
  <si>
    <t>שם שדה שגוי. צ"ל REF_ DOSE_UNIT_NAME</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</si>
  <si>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</si>
  <si>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</si>
  <si>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</si>
  <si>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</si>
  <si>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</si>
  <si>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</si>
  <si>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</si>
  <si>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</si>
  <si>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</si>
  <si>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ברירות מחדל לסוג מטפל, שוררות 11 ו- 13: קוד יחידת זמן למינון סימוכין חלופי ויחידת זמן לכמות סה"כ למינון סימוכין חלופי</t>
  </si>
  <si>
    <t>צריך להיות FK לטבלה TIME_UNIT_CODES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</si>
  <si>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</si>
  <si>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</si>
  <si>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</si>
  <si>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</si>
  <si>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</si>
  <si>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</si>
  <si>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t>
  </si>
  <si>
    <t>מערכת תומ"ר – טבלאות ארגון רפואיות</t>
  </si>
  <si>
    <t>1.10.4.9</t>
  </si>
  <si>
    <t>טבלת ברירות מחדל לסוג מטפל, שורה 14: שם יחידת מידה לברירת מחדל של סוג אריזה לניפוק</t>
  </si>
  <si>
    <t>הערך עבור נתון זה נלקח מהטבלה CPR_PACKAGE_TYPE_CODES</t>
  </si>
  <si>
    <t>[לא נתקבלה הערה]</t>
  </si>
  <si>
    <t>[לא נתקבלה הערה]</t>
  </si>
  <si>
    <t>נדרשת השלמה</t>
  </si>
  <si>
    <t>הועברו ב-28/10. ממתינים להתייחסות (חשוב שלא נפספס אותן למרות עיתוי העברתן).</t>
  </si>
  <si>
    <t>לא נתקבלה הערה ולא נתקבל מסמך אפיון מעודכן.</t>
  </si>
  <si>
    <t>האפיון חסר או אינו משקף את התיקון</t>
  </si>
  <si>
    <t>מסך 23</t>
  </si>
  <si>
    <t>אבחנות עבור מקרה: מסך טבלה</t>
  </si>
  <si>
    <t>2.2</t>
  </si>
  <si>
    <t>הערה טקסט ר הוספת הערה בטקסט חופשי לאבחנה הנבחרת   עד 30 תווים</t>
  </si>
  <si>
    <t>30 תווים אינם מספיקים - יכשיל את ממשק "מיקור חוץ".</t>
  </si>
  <si>
    <t>האפיון חסר או אינו משקף את התיקון</t>
  </si>
  <si>
    <t>30 תווים אינם מספיקים - יכשיל את ממשק "מיקור חוץ".</t>
  </si>
  <si>
    <t>האפיון חסר או אינו משקף את התיקון</t>
  </si>
  <si>
    <t>תיק רפואי</t>
  </si>
  <si>
    <t>האם בפתיחת מסכי אבחנות, תרופות, הוראות רפואיות, רגישויות, תולדות משפחה, הרגלים, שאלונים בתיק, טיפולים במרפאה וכו' ניתן גם לבצע פעולות ישירות מתוך התיק?</t>
  </si>
  <si>
    <t>האפיון חסר או אינו משקף את התיקון</t>
  </si>
  <si>
    <t>האם בפתיחת מסכי אבחנות, תרופות, הוראות רפואיות, רגישויות, תולדות משפחה, הרגלים, שאלונים בתיק, טיפולים במרפאה וכו' ניתן גם לבצע פעולות ישירות מתוך התיק?</t>
  </si>
  <si>
    <t>האפיון חסר או אינו משקף את התיקון</t>
  </si>
  <si>
    <t>מסך 24</t>
  </si>
  <si>
    <t>אבחנות למקרה: מסך מפורט</t>
  </si>
  <si>
    <t>וודאות אבחנה Combo ר בחירה בין הערכים:m/p, suspect, rule out</t>
  </si>
  <si>
    <t>צריך להיות רשימה מתוחזקת גם כן.</t>
  </si>
  <si>
    <t>האפיון חסר או אינו משקף את התיקון</t>
  </si>
  <si>
    <t>צריך להיות רשימה מתוחזקת גם כן.</t>
  </si>
  <si>
    <t>האפיון חסר או אינו משקף את התיקון</t>
  </si>
  <si>
    <t>מסך 24</t>
  </si>
  <si>
    <t>אבחנות למקרה: מסך מפורט</t>
  </si>
  <si>
    <t xml:space="preserve">Ct
קטלוג
אבחנה
T
כותרת אבחנה </t>
  </si>
  <si>
    <t>בהינתן שהמיפויים לקודקסים השונים מופיעים בשדה "קידודים נוספים" שבתחתית המסך, מדוע מופיעות מספר רשומות של שדות אלו?</t>
  </si>
  <si>
    <t>האפיון חסר או אינו משקף את התיקון</t>
  </si>
  <si>
    <t>בהינתן שהמיפויים לקודקסים השונים מופיעים בשדה "קידודים נוספים" שבתחתית המסך, מדוע מופיעות מספר רשומות של שדות אלו?</t>
  </si>
  <si>
    <t>האפיון חסר או אינו משקף את התיקון</t>
  </si>
  <si>
    <t>מסך 128</t>
  </si>
  <si>
    <t>רשימה מועדפת מחלקתית</t>
  </si>
  <si>
    <t>חסר</t>
  </si>
  <si>
    <t>"בחירה   בחירת אבחנה ופתיחת מסך "אבחנות למקרה : מסך מפורט"  בחירה" - כיצד ניתן להעביר אבחנה ישירות למסך הטבלה (מסך 23)?</t>
  </si>
  <si>
    <t>האפיון חסר או אינו משקף את התיקון</t>
  </si>
  <si>
    <t>"בחירה   בחירת אבחנה ופתיחת מסך "אבחנות למקרה : מסך מפורט"  בחירה" - כיצד ניתן להעביר אבחנה ישירות למסך הטבלה (מסך 23)?</t>
  </si>
  <si>
    <t>האפיון חסר או אינו משקף את התיקון</t>
  </si>
  <si>
    <t>מסך 128</t>
  </si>
  <si>
    <t>רשימה מועדפת מחלקתית</t>
  </si>
  <si>
    <t>מפתח מספר צ הצגת קוד האבנה טבלת אבחנות NKDI</t>
  </si>
  <si>
    <t>בהמשך לנאמר בדיון ב11/2014: במידה ופעולות החיפוש, השליפה וכדו' יכולות להתבצע רק על שדה קוד אחד נצטרך להקים שדה כזה ולהציב בו, בתומ"ר, את הערך המבוקש מבין השלושה.</t>
  </si>
  <si>
    <t>האפיון חסר או אינו משקף את התיקון</t>
  </si>
  <si>
    <t>בהמשך לנאמר בדיון ב11/2014: במידה ופעולות החיפוש, השליפה וכדו' יכולות להתבצע רק על שדה קוד אחד נצטרך להקים שדה כזה ולהציב בו, בתומ"ר, את הערך המבוקש מבין השלושה.</t>
  </si>
  <si>
    <t>האפיון חסר או אינו משקף את התיקון</t>
  </si>
  <si>
    <t>מסך 101</t>
  </si>
  <si>
    <t>חריגות לתרופה</t>
  </si>
  <si>
    <t>2.2</t>
  </si>
  <si>
    <t>הצגת התנאי החריג 
הנתון אשר בגינו נוצרה החריגה</t>
  </si>
  <si>
    <t>מהו בדיוק "התנאי החריג"? (פסוקית בחינה לוגית? תיאור שרירותי?) כנ"ל לגבי הנתון אשר בגינו נוצרה החריגה.</t>
  </si>
  <si>
    <t>האפיון חסר או אינו משקף את התיקון</t>
  </si>
  <si>
    <t>מהו בדיוק "התנאי החריג"? (פסוקית בחינה לוגית? תיאור שרירותי?) כנ"ל לגבי הנתון אשר בגינו נוצרה החריגה.</t>
  </si>
  <si>
    <t>האפיון חסר או אינו משקף את התיקון</t>
  </si>
  <si>
    <t>מסך 101</t>
  </si>
  <si>
    <t>חריגות לתרופה</t>
  </si>
  <si>
    <t>2.2</t>
  </si>
  <si>
    <t>הערות לנימוק טקסט ר הערות לנימוק הנבחר   עד 70 תווים</t>
  </si>
  <si>
    <t>יש להאריך את השדה ל6000 תווים</t>
  </si>
  <si>
    <t>האפיון חסר או אינו משקף את התיקון</t>
  </si>
  <si>
    <t>יש להאריך את השדה ל6000 תווים</t>
  </si>
  <si>
    <t>האפיון חסר או אינו משקף את התיקון</t>
  </si>
  <si>
    <t>תדפיס 11</t>
  </si>
  <si>
    <t>מרשם תרופה</t>
  </si>
  <si>
    <t>2.2</t>
  </si>
  <si>
    <t>ברקוד תרופה</t>
  </si>
  <si>
    <t>האם מדובר בברקוד של התרופה (כלומר ישות התרופה בטבלאות הארגון) או בברקוד של המרשם הפרטני? יש צורך בשניהם.</t>
  </si>
  <si>
    <t>האפיון חסר או אינו משקף את התיקון</t>
  </si>
  <si>
    <t>האם מדובר בברקוד של התרופה (כלומר ישות התרופה בטבלאות הארגון) או בברקוד של המרשם הפרטני? יש צורך בשניהם.</t>
  </si>
  <si>
    <t>האפיון חסר או אינו משקף את התיקון</t>
  </si>
  <si>
    <t>תדפיס 12</t>
  </si>
  <si>
    <t>מרשם לנרקוטיקה</t>
  </si>
  <si>
    <t>2.1</t>
  </si>
  <si>
    <t>שם גנרי</t>
  </si>
  <si>
    <t>לשנות ל"מרכיב פעיל"</t>
  </si>
  <si>
    <t>האפיון חסר או אינו משקף את התיקון</t>
  </si>
  <si>
    <t>לשנות ל"מרכיב פעיל"</t>
  </si>
  <si>
    <t>האפיון חסר או אינו משקף את התיקון</t>
  </si>
  <si>
    <t>תדפיס 12</t>
  </si>
  <si>
    <t>מרשם לנרקוטיקה</t>
  </si>
  <si>
    <t>ברקוד תרופה</t>
  </si>
  <si>
    <t>האם מדובר בברקוד של התרופה (כלומר ישות התרופה בטבלאות הארגון) או בברקוד של המרשם הפרטני? יש צורך בשניהם.</t>
  </si>
  <si>
    <t>האפיון חסר או אינו משקף את התיקון</t>
  </si>
  <si>
    <t>האם מדובר בברקוד של התרופה (כלומר ישות התרופה בטבלאות הארגון) או בברקוד של המרשם הפרטני? יש צורך בשניהם.</t>
  </si>
  <si>
    <t>האפיון חסר או אינו משקף את התיקון</t>
  </si>
  <si>
    <t>טיוטות</t>
  </si>
  <si>
    <t xml:space="preserve">כל המפגשים (סיטואציות) שלא נחתמו ושנוצרו ע"י המשתמש במרפאה בה הוא בחר בעת הכניסה למערכת. </t>
  </si>
  <si>
    <t>בהערה 434 תואר כי יוצגו גם טיוטות שיצר משתמש אחר בשם המשתמש הנוכחי. מה לגבי טיוטות שנוצרו בשם משתמש זה במרפאות אחרות?</t>
  </si>
  <si>
    <t>האפיון חסר או אינו משקף את התיקון</t>
  </si>
  <si>
    <t>בהערה 434 תואר כי יוצגו גם טיוטות שיצר משתמש אחר בשם המשתמש הנוכחי. מה לגבי טיוטות שנוצרו בשם משתמש זה במרפאות אחרות?</t>
  </si>
  <si>
    <t>האפיון חסר או אינו משקף את התיקון</t>
  </si>
  <si>
    <t>שיוך למרפאת אם</t>
  </si>
  <si>
    <t>2.2</t>
  </si>
  <si>
    <t>חסר</t>
  </si>
  <si>
    <t>תהליך שחרור מטופל משיוך ידני לשיוך הממוחשב (דרישה 8.8.3.1: "היה ולמטופל נקבעה מרפאת אם שהיא לא המרפאה שחושבה לו על ידי המערכת, משתמש יוכל לבטל את השיוך למרפאה כך שמרפאת האם של המטופל תהיה המרפאה שחושבה לו על ידי המערכת.")</t>
  </si>
  <si>
    <t>האפיון חסר או אינו משקף את התיקון</t>
  </si>
  <si>
    <t>תהליך שחרור מטופל משיוך ידני לשיוך הממוחשב (דרישה 8.8.3.1: "היה ולמטופל נקבעה מרפאת אם שהיא לא המרפאה שחושבה לו על ידי המערכת, משתמש יוכל לבטל את השיוך למרפאה כך שמרפאת האם של המטופל תהיה המרפאה שחושבה לו על ידי המערכת.")
כמו כן השרטוט המעודכן שגוי - אין לנפות חיילים שאינם זכאי מיקור בשיוך ידני. זו הסיבה שזה שיוך ידני. להוסיף למיקור חריגים</t>
  </si>
  <si>
    <t>האפיון חסר או אינו משקף את התיקון</t>
  </si>
  <si>
    <t>מסך 42</t>
  </si>
  <si>
    <t>רשימת מטופלים למשיכה</t>
  </si>
  <si>
    <t>2.1</t>
  </si>
  <si>
    <t>חסר</t>
  </si>
  <si>
    <t>להוסיף לחצן "שחרור משיוך ידני" לשחרור מטופלים מהשיוך הנוכחי (הידני) למרפאת האם המחושבת שלהם.</t>
  </si>
  <si>
    <t>האפיון חסר או אינו משקף את התיקון</t>
  </si>
  <si>
    <t>להוסיף לחצן "שחרור משיוך ידני" לשחרור מטופלים מהשיוך הנוכחי (הידני) למרפאת האם המחושבת שלהם.</t>
  </si>
  <si>
    <t>האפיון חסר או אינו משקף את התיקון</t>
  </si>
  <si>
    <t>מסך 42</t>
  </si>
  <si>
    <t>רשימת מטופלים למשיכה</t>
  </si>
  <si>
    <t>חסר</t>
  </si>
  <si>
    <t xml:space="preserve">נבקש לייצר מקום בו יוכל המשתמש להוסיף מספרים אישיים שרירותיים לרשימת המספרים האישיים שנשלפו. </t>
  </si>
  <si>
    <t>האפיון חסר או אינו משקף את התיקון</t>
  </si>
  <si>
    <t xml:space="preserve">נבקש לייצר מקום בו יוכל המשתמש להוסיף מספרים אישיים שרירותיים לרשימת המספרים האישיים שנשלפו. </t>
  </si>
  <si>
    <t>האפיון חסר או אינו משקף את התיקון</t>
  </si>
  <si>
    <t>מסך 41</t>
  </si>
  <si>
    <t>פרטי מפגש</t>
  </si>
  <si>
    <t>חסר</t>
  </si>
  <si>
    <t>במידה ושדה "ללא נוכחות מטופל" מסומן (ערך אמת) לא ניתן להזין רשומה בטבלה ש"תיאור הנוכח" בה שווה ל"מטופל"</t>
  </si>
  <si>
    <t>האפיון חסר או אינו משקף את התיקון</t>
  </si>
  <si>
    <t>במידה ושדה "ללא נוכחות מטופל" מסומן (ערך אמת) לא ניתן להזין רשומה בטבלה ש"תיאור הנוכח" בה שווה ל"מטופל"</t>
  </si>
  <si>
    <t>האפיון חסר או אינו משקף את התיקון</t>
  </si>
  <si>
    <t>תדפיס 8</t>
  </si>
  <si>
    <t>חוו"ד לרופא מטפל</t>
  </si>
  <si>
    <t>2.1</t>
  </si>
  <si>
    <t>הוראות רפואיות</t>
  </si>
  <si>
    <t>לשנות את הגדרת השליפה ל"הוראות רפואיות שניתנו במפגש זה בלבד".</t>
  </si>
  <si>
    <t>האפיון חסר או אינו משקף את התיקון</t>
  </si>
  <si>
    <t>לשנות את הגדרת השליפה ל"הוראות רפואיות שניתנו במפגש זה בלבד".</t>
  </si>
  <si>
    <t>האפיון חסר או אינו משקף את התיקון</t>
  </si>
  <si>
    <t>תדפיס 8</t>
  </si>
  <si>
    <t>חוו"ד לרופא מטפל</t>
  </si>
  <si>
    <t>2.1</t>
  </si>
  <si>
    <t>תרופות</t>
  </si>
  <si>
    <t>לשנות את הגדרת השליפה ל"תרופות שניתנו במפגש זה בלבד".</t>
  </si>
  <si>
    <t>האפיון חסר או אינו משקף את התיקון</t>
  </si>
  <si>
    <t>לשנות את הגדרת השליפה ל"תרופות שניתנו במפגש זה בלבד".</t>
  </si>
  <si>
    <t>האפיון חסר או אינו משקף את התיקון</t>
  </si>
  <si>
    <t>מעקב אחר מידע רפואי</t>
  </si>
  <si>
    <t>חסר</t>
  </si>
  <si>
    <t>תהליך הוצאת מטופל ממעקב חריגים?</t>
  </si>
  <si>
    <t>האפיון חסר או אינו משקף את התיקון</t>
  </si>
  <si>
    <t>תהליך הוצאת מטופל ממעקב חריגים?</t>
  </si>
  <si>
    <t>האפיון חסר או אינו משקף את התיקון</t>
  </si>
  <si>
    <t>תיעוד מפגש בתחום בריאות הנפש</t>
  </si>
  <si>
    <t>חסר</t>
  </si>
  <si>
    <t>חסרים מסכים. מפורטים בגיליון "מסכים חסרים במפגש ברהן"</t>
  </si>
  <si>
    <t>האפיון חסר או אינו משקף את התיקון</t>
  </si>
  <si>
    <t>חסרים מסכים. מפורטים בגיליון "מסכים חסרים במפגש ברהן"</t>
  </si>
  <si>
    <t>האפיון חסר או אינו משקף את התיקון</t>
  </si>
  <si>
    <t>מסך 82</t>
  </si>
  <si>
    <t>הפניות</t>
  </si>
  <si>
    <t>סדר עמודות הטבלה נדרש: תאריך הפניה, פרופיל מפנה, שם מטפל, מרפאה מפנה, סוג שירות רפואי (מעבדה, דימות, ברה"ן, מומחה, ניתוחים,...), ספק,פרופיל גורם מעדכן אחרון, סטטוס אחרון, תאריך עדכון, תאריך תור, תאריך הודעה לחייל</t>
  </si>
  <si>
    <t>האפיון חסר או אינו משקף את התיקון</t>
  </si>
  <si>
    <t>סדר עמודות הטבלה נדרש: תאריך הפניה, פרופיל מפנה, שם מטפל, מרפאה מפנה, סוג שירות רפואי (מעבדה, דימות, ברה"ן, מומחה, ניתוחים,...), ספק,פרופיל גורם מעדכן אחרון, סטטוס אחרון, תאריך עדכון, תאריך תור, תאריך הודעה לחייל</t>
  </si>
  <si>
    <t>האפיון חסר או אינו משקף את התיקון</t>
  </si>
  <si>
    <t>מסך 82</t>
  </si>
  <si>
    <t>הפניות</t>
  </si>
  <si>
    <t>הוספה וצפייה עדיין מעורבות במסך זה.</t>
  </si>
  <si>
    <t>האפיון חסר או אינו משקף את התיקון</t>
  </si>
  <si>
    <t>הוספה ועדכון פוצלו אך נותרו פערים: כפתורים תיקון הפניה  וביטול הפניה נדרשים גם או בעיקר בטבלת הפניות חדשות</t>
  </si>
  <si>
    <t>האפיון חסר או אינו משקף את התיקון</t>
  </si>
  <si>
    <t>מסך 82</t>
  </si>
  <si>
    <t>הפניות</t>
  </si>
  <si>
    <t>במידה וניתן לבטל את ההפניה- הצגת הודעה: "האם ברצונך לבטל את ההפניה?". אם המשתמש בחר ב"כן" סטאטוס ההפניה ישתנה ל"מבוטלת".</t>
  </si>
  <si>
    <t>גם פעולה זו היא לפי הרשאות כמו החלפת ספק</t>
  </si>
  <si>
    <t>האפיון חסר או אינו משקף את התיקון</t>
  </si>
  <si>
    <t>נסגר</t>
  </si>
  <si>
    <t>מסך 82</t>
  </si>
  <si>
    <t>הפניות</t>
  </si>
  <si>
    <t>הדפסת גירסה אחרונה של מסמך "הפניה".</t>
  </si>
  <si>
    <t>גם פעולה זו היא לפי הרשאות כמו החלפת ספק. קיימת גרסה פרטי הפניה מורחבים- כולל שאלות כן/ לא ונימוק לחריגה. איך מדפיסים אותו?</t>
  </si>
  <si>
    <t>האפיון חסר או אינו משקף את התיקון</t>
  </si>
  <si>
    <t>גם פעולה זו היא לפי הרשאות כמו החלפת ספק. קיימת גרסה פרטי הפניה מורחבים- כולל שאלות כן/ לא ונימוק לחריגה. איך מדפיסים אותו?</t>
  </si>
  <si>
    <t>האפיון חסר או אינו משקף את התיקון</t>
  </si>
  <si>
    <t>מתן הפניה לשירות רפואי</t>
  </si>
  <si>
    <t>מילוי תוכן ההפניה בשדה "תוכן הפניה".</t>
  </si>
  <si>
    <t>חסרים שאלוני אנמנזה ובדיקה גופנית. לא רק אבחנות עיקריות של המפגש אלא כולן</t>
  </si>
  <si>
    <t>האפיון חסר או אינו משקף את התיקון</t>
  </si>
  <si>
    <t>חסרים שאלוני אנמנזה ובדיקה גופנית. לא רק אבחנות עיקריות של המפגש אלא כולן</t>
  </si>
  <si>
    <t>האפיון חסר או אינו משקף את התיקון</t>
  </si>
  <si>
    <t>מסך 70</t>
  </si>
  <si>
    <t>בחירת פרופיל משתמש</t>
  </si>
  <si>
    <t>3. נושאים פתוחים</t>
  </si>
  <si>
    <t>נסגר</t>
  </si>
  <si>
    <t>מסך 63</t>
  </si>
  <si>
    <t>פרמטרים לדו"ח פעולות</t>
  </si>
  <si>
    <t>חסר</t>
  </si>
  <si>
    <t>הזנת לפחות פרמטר אחד מבין:
זהות מטופל
זהות מטפל
מרפאה</t>
  </si>
  <si>
    <t>האפיון חסר או אינו משקף את התיקון</t>
  </si>
  <si>
    <t>הזנת לפחות פרמטר אחד מבין:
זהות מטופל
זהות מטפל
מרפאה</t>
  </si>
  <si>
    <t>האפיון חסר או אינו משקף את התיקון</t>
  </si>
  <si>
    <t>מסך 63</t>
  </si>
  <si>
    <t>פרמטרים לדו"ח פעולות</t>
  </si>
  <si>
    <t>חסר</t>
  </si>
  <si>
    <t>הערך שהוזן במרפאה נכלל ברשימת המבנים המשויכים למשתמש.</t>
  </si>
  <si>
    <t>האפיון חסר או אינו משקף את התיקון</t>
  </si>
  <si>
    <t>הערך שהוזן במרפאה נכלל ברשימת המבנים המשויכים למשתמש.</t>
  </si>
  <si>
    <t>האפיון חסר או אינו משקף את התיקון</t>
  </si>
  <si>
    <t>מסך 63</t>
  </si>
  <si>
    <t>פרמטרים לדו"ח פעולות</t>
  </si>
  <si>
    <t>חסר</t>
  </si>
  <si>
    <t>אם שדה "מרפאה" הינו ריק אז שדה "זהות מטפל" חייב להיות שווה למשתמש הנוכחי או ריק.</t>
  </si>
  <si>
    <t>האפיון חסר או אינו משקף את התיקון</t>
  </si>
  <si>
    <t>אם שדה "מרפאה" הינו ריק אז שדה "זהות מטפל" חייב להיות שווה למשתמש הנוכחי או ריק.</t>
  </si>
  <si>
    <t>האפיון חסר או אינו משקף את התיקון</t>
  </si>
  <si>
    <t>מסך 76</t>
  </si>
  <si>
    <t>פרטי פנייה ואנמנזה</t>
  </si>
  <si>
    <t>סיבות להפניה</t>
  </si>
  <si>
    <t>לשנות את כותרת השדה ל"סיבות פניית המטופל". להפוך לטבלה למילוי הכוללת:
1. סיבת פנייה: רשימת ערכים מתוחזקת.
2. פירוט: מלל חופשי (250 תווים).</t>
  </si>
  <si>
    <t>האפיון חסר או אינו משקף את התיקון</t>
  </si>
  <si>
    <t>לשנות את כותרת השדה ל"סיבות פניית המטופל". להפוך לטבלה למילוי הכוללת:
1. סיבת פנייה: רשימת ערכים מתוחזקת.
2. פירוט: מלל חופשי (250 תווים).</t>
  </si>
  <si>
    <t>האפיון חסר או אינו משקף את התיקון</t>
  </si>
  <si>
    <t>מסך 76</t>
  </si>
  <si>
    <t>פרטי פנייה ואנמנזה</t>
  </si>
  <si>
    <t>רקע להפניה</t>
  </si>
  <si>
    <t>להפוך לטבלה למילוי הכוללת:
1. רקע להפניה: בחירה מרשימה
2. פירוט: מלל חופשי (250 תווים).
להציב במקביל לטבלת "גורם מפנה". לשנות את הכותרת ל"רגע להפניה ע"י הגורם המפנה".</t>
  </si>
  <si>
    <t>האפיון חסר או אינו משקף את התיקון</t>
  </si>
  <si>
    <t>להפוך לטבלה למילוי הכוללת:
1. רקע להפניה: בחירה מרשימה
2. פירוט: מלל חופשי (250 תווים).
להציב במקביל לטבלת "גורם מפנה". לשנות את הכותרת ל"רגע להפניה ע"י הגורם המפנה".</t>
  </si>
  <si>
    <t>האפיון חסר או אינו משקף את התיקון</t>
  </si>
  <si>
    <t>מסך 76</t>
  </si>
  <si>
    <t>פרטי פנייה ואנמנזה</t>
  </si>
  <si>
    <t>תלונה עיקרית</t>
  </si>
  <si>
    <t>להפוך לטבלה למילוי הכוללת:
1.  תלונה עיקרית: בחירה מרשימה מתוחזקת בת שתי רמות.
2. פירוט: מלל חופשי (250 תווים).</t>
  </si>
  <si>
    <t>האפיון חסר או אינו משקף את התיקון</t>
  </si>
  <si>
    <t>להפוך לטבלה למילוי הכוללת:
1.  תלונה עיקרית: בחירה מרשימה מתוחזקת בת שתי רמות.
2. פירוט: מלל חופשי (250 תווים).</t>
  </si>
  <si>
    <t>האפיון חסר או אינו משקף את התיקון</t>
  </si>
  <si>
    <t>מסך 76</t>
  </si>
  <si>
    <t>פרטי פנייה ואנמנזה</t>
  </si>
  <si>
    <t>חסר</t>
  </si>
  <si>
    <t>"מטרת המפגש": בחירה מרשימה מתוחזקת.
"רקע לפניית המטופל": מלל חופשי (6000 תווים) (הופיע במסך אנמנזה המקורי) .</t>
  </si>
  <si>
    <t>האפיון חסר או אינו משקף את התיקון</t>
  </si>
  <si>
    <t>"מטרת המפגש": בחירה מרשימה מתוחזקת.
"רקע לפניית המטופל": מלל חופשי (6000 תווים) (הופיע במסך אנמנזה המקורי) .</t>
  </si>
  <si>
    <t>האפיון חסר או אינו משקף את התיקון</t>
  </si>
  <si>
    <t>מסך 76</t>
  </si>
  <si>
    <t>פרטי פנייה ואנמנזה</t>
  </si>
  <si>
    <t>חסר</t>
  </si>
  <si>
    <t>1. ניתן להזין ערכים בטבלת "רקע להפניה" רק אם הוזן ערך אחד או יותר בטבלת "גורם מפנה"</t>
  </si>
  <si>
    <t>האפיון חסר או אינו משקף את התיקון</t>
  </si>
  <si>
    <t>1. ניתן להזין ערכים בטבלת "רקע להפניה" רק אם הוזן ערך אחד או יותר בטבלת "גורם מפנה"</t>
  </si>
  <si>
    <t>האפיון חסר או אינו משקף את התיקון</t>
  </si>
  <si>
    <t>מסך 41</t>
  </si>
  <si>
    <t>הנחיות לרכז גיוס</t>
  </si>
  <si>
    <t>ללא הערות למסמך אפיון זה.</t>
  </si>
  <si>
    <t>האפיון חסר או אינו משקף את התיקון</t>
  </si>
  <si>
    <t>מסך 46</t>
  </si>
  <si>
    <t>אירועי עבר והמלצות להמשך</t>
  </si>
  <si>
    <t>חסר</t>
  </si>
  <si>
    <t>בדיקת קיום ערך, וקיום ערך תקין, בשדה המלצה.</t>
  </si>
  <si>
    <t>האפיון חסר או אינו משקף את התיקון</t>
  </si>
  <si>
    <t>בדיקת קיום ערך, וקיום ערך תקין, בשדה המלצה.</t>
  </si>
  <si>
    <t>האפיון חסר או אינו משקף את התיקון</t>
  </si>
  <si>
    <t>מסך 47</t>
  </si>
  <si>
    <t>חוו"ד לגורם חיצוני</t>
  </si>
  <si>
    <t>המסך מחולק  לשני חוצצים, כאשר כל חוצץ זהה ומכיל שדות טקסט 'סיכום והמלצות'. החוצץ הראשון מיועד להזנת חוו"ד למפקד, והחוצץ השני מיועד להזנת חוו"ד לרופא המטפל.</t>
  </si>
  <si>
    <t>יש להפריד את שני החוצצים למשימות נפרדות על מנת לנתק את הקשר שבין שני המסמכים ברמת אישור הפעולה והסמיכות בממשק המשתמש.</t>
  </si>
  <si>
    <t>האפיון חסר או אינו משקף את התיקון</t>
  </si>
  <si>
    <t>יש להפריד את שני החוצצים למשימות נפרדות על מנת לנתק את הקשר שבין שני המסמכים ברמת אישור הפעולה והסמיכות בממשק המשתמש.
כיצד יכול המשתמש למחוק חוו"ד שיצר אך טרם חתם עליו?</t>
  </si>
  <si>
    <t>האפיון חסר או אינו משקף את התיקון</t>
  </si>
  <si>
    <t>מסך 47</t>
  </si>
  <si>
    <t>חוו"ד לגורם חיצוני</t>
  </si>
  <si>
    <t>(חוצץ חוו"ד למפקד)</t>
  </si>
  <si>
    <t>יש לשנות את הכותרת (כרגע של החוצץ, לפי הערה 2036 של המשימה) ל"חוות דעת לגורם אחר", ולהוסיף שדה בחירה מרשימה (מתוחזקת) בשם "יעד חוות דעת"</t>
  </si>
  <si>
    <t>האפיון חסר או אינו משקף את התיקון</t>
  </si>
  <si>
    <t>יש לשנות את הכותרת (כרגע של החוצץ, לפי הערה 2036 של המשימה) ל"חוות דעת לגורם אחר", ולהוסיף שדה בחירה מרשימה (מתוחזקת) בשם "יעד חוות דעת"</t>
  </si>
  <si>
    <t>האפיון חסר או אינו משקף את התיקון</t>
  </si>
  <si>
    <t>מסך 47</t>
  </si>
  <si>
    <t>חוו"ד לגורם חיצוני</t>
  </si>
  <si>
    <t>חסר</t>
  </si>
  <si>
    <t>כיצד נמחק טופס שנשמר אך לא נחתם?</t>
  </si>
  <si>
    <t>האפיון חסר או אינו משקף את התיקון</t>
  </si>
  <si>
    <t>כיצד נמחק טופס שנשמר אך לא נחתם?</t>
  </si>
  <si>
    <t>האפיון חסר או אינו משקף את התיקון</t>
  </si>
  <si>
    <t>מסך 73</t>
  </si>
  <si>
    <t>סיכום ברה"ן</t>
  </si>
  <si>
    <t>-</t>
  </si>
  <si>
    <t>קוד מסך: 73</t>
  </si>
  <si>
    <t>קוד מסך זה שימש בעבר עבור מסמך אפיון "נוכחות במפגש". מה המספר הנכון?</t>
  </si>
  <si>
    <t>האפיון חסר או אינו משקף את התיקון</t>
  </si>
  <si>
    <t>השמטת ההערה</t>
  </si>
  <si>
    <t>מסך 74</t>
  </si>
  <si>
    <t>סיכום ברה"ן</t>
  </si>
  <si>
    <t>שדות במסך</t>
  </si>
  <si>
    <t>מטרת המסך המתואר אינה ברורה. עבור "דו"ח סיכום ברה"ן" מתוארים השדות הנדרשים וצורת שליפתם בגיליון "שדות לסיכום תיק ברה"ן" בקובץ זה.</t>
  </si>
  <si>
    <t>האפיון חסר או אינו משקף את התיקון</t>
  </si>
  <si>
    <t>הועבר לקוד תדפיס 14. עדיין לא מוצג בו המסך לעריכת המשתמש אלא התדפיס בלבד</t>
  </si>
  <si>
    <t>האפיון חסר או אינו משקף את התיקון</t>
  </si>
  <si>
    <t>מסך 76</t>
  </si>
  <si>
    <t>פרטי פנייה ואנמנזה</t>
  </si>
  <si>
    <t>גורם מפנה</t>
  </si>
  <si>
    <t xml:space="preserve">צריך להיות שדה של רשומה בודדת. נשלף ערך אחרון בתיק. </t>
  </si>
  <si>
    <t>האפיון חסר או אינו משקף את התיקון</t>
  </si>
  <si>
    <t xml:space="preserve">צריך להיות שדה של רשומה בודדת. נשלף ערך אחרון בתיק. </t>
  </si>
  <si>
    <t>האפיון חסר או אינו משקף את התיקון</t>
  </si>
  <si>
    <t>מסך 74</t>
  </si>
  <si>
    <t>סיכום ברה"ן</t>
  </si>
  <si>
    <t xml:space="preserve">תיעוד רקע להפניה לגורם ברה"ן. </t>
  </si>
  <si>
    <t>פעולה זו מתבצעת במסך "פרטי פנייה ואנמנזה". לא ברור הקשר למסך המתואר באפיון.</t>
  </si>
  <si>
    <t>האפיון חסר או אינו משקף את התיקון</t>
  </si>
  <si>
    <t>נסגר</t>
  </si>
  <si>
    <t>מסך 46</t>
  </si>
  <si>
    <t>אירועי עבר והמלצות להמשך</t>
  </si>
  <si>
    <t>חסר</t>
  </si>
  <si>
    <t xml:space="preserve">משימות נוספות:
1. ציון קה"ס
2. </t>
  </si>
  <si>
    <t>האפיון חסר או אינו משקף את התיקון</t>
  </si>
  <si>
    <t>האפיון חסר או אינו משקף את התיקון</t>
  </si>
  <si>
    <t>מסך 117</t>
  </si>
  <si>
    <t>פרטי סיפוח ליקר</t>
  </si>
  <si>
    <t>-</t>
  </si>
  <si>
    <t>מסך 117</t>
  </si>
  <si>
    <t>מספר מסך זה משויך כבר למסך "משתמשים מועדפים". נא לציין מספר אחר.</t>
  </si>
  <si>
    <t>האפיון חסר או אינו משקף את התיקון</t>
  </si>
  <si>
    <t>המלצה על פרופיל וסעיפי ליקוי</t>
  </si>
  <si>
    <t>משתמש תיעוד פרופיל מטופל המשתמש בוחר את הפרופיל שהוא ממליץ עליו מרשימת פרופילים.</t>
  </si>
  <si>
    <t>נסגר</t>
  </si>
  <si>
    <t>המלצה על פרופיל וסעיפי ליקוי</t>
  </si>
  <si>
    <t>חסר</t>
  </si>
  <si>
    <t>חיווי "מותאם" לסעיף ליקוי</t>
  </si>
  <si>
    <t>האפיון חסר או אינו משקף את התיקון</t>
  </si>
  <si>
    <t>חיווי "מותאם" לסעיף ליקוי</t>
  </si>
  <si>
    <t>האפיון חסר או אינו משקף את התיקון</t>
  </si>
  <si>
    <t>עבודה מקבילית במערכת</t>
  </si>
  <si>
    <t>-</t>
  </si>
  <si>
    <t>מספר מסמך זה משויך כבר למסמך אפיון "תמצית תיק". נא לציין מספר אחר.</t>
  </si>
  <si>
    <t>האפיון חסר או אינו משקף את התיקון</t>
  </si>
  <si>
    <t>תדפיס 16</t>
  </si>
  <si>
    <t>סיכום תמצית תיק</t>
  </si>
  <si>
    <t xml:space="preserve">סיכום תיק רפואי טקסט  כותרת התדפיס </t>
  </si>
  <si>
    <t>לשנות ל"סיכום תמצית תיק"</t>
  </si>
  <si>
    <t>האפיון חסר או אינו משקף את התיקון</t>
  </si>
  <si>
    <t>תדפיס 16</t>
  </si>
  <si>
    <t>סיכום תמצית תיק</t>
  </si>
  <si>
    <t>שירות
תוצאה
יחי'
טווח נורמה
תאריך תוצאה</t>
  </si>
  <si>
    <t>הושמטה רק הכותרת אך לא השדה. אנא החזירו את השדה. התנצלותי.</t>
  </si>
  <si>
    <t>האפיון חסר או אינו משקף את התיקון</t>
  </si>
  <si>
    <t>תדפיס 16</t>
  </si>
  <si>
    <t>סיכום תמצית תיק</t>
  </si>
  <si>
    <t>שם מטפל</t>
  </si>
  <si>
    <t>יש להוסיף פרופיל משתמש. תלוי בפתרון לבעיית פרופיל משתמש</t>
  </si>
  <si>
    <t>האפיון חסר או אינו משקף את התיקון</t>
  </si>
  <si>
    <t>מסך 76</t>
  </si>
  <si>
    <t>פרטי פנייה ואנמנזה</t>
  </si>
  <si>
    <t>סיבות פניית המטופל
רקע להפניה
תלונה עיקרית
רקע לפניית המטופל</t>
  </si>
  <si>
    <t>לשלוף ערך אחרון בתיק</t>
  </si>
  <si>
    <t>האפיון חסר או אינו משקף את התיקון</t>
  </si>
  <si>
    <t>נסגר</t>
  </si>
  <si>
    <t>מסך 65</t>
  </si>
  <si>
    <t>הגדרת תיק רגיש</t>
  </si>
  <si>
    <t>חסר</t>
  </si>
  <si>
    <t>לרשימת הקריטריונים להגדרת תיק כרגיש נבקש להוסיף קריטריון:
"המטופל אינו ברשימת מוחרגים", ולטבלה נבקש להוסיף טור "מוחרגים" מטיפוס "מספר אישי" (ערכים מרובים, כפי שמומש לגבי השדות האחרים).</t>
  </si>
  <si>
    <t>האפיון חסר או אינו משקף את התיקון</t>
  </si>
  <si>
    <t>מסך 64</t>
  </si>
  <si>
    <t>תוצאות שליפה לדו"ח פעולות</t>
  </si>
  <si>
    <t>חסר</t>
  </si>
  <si>
    <t>נא להוסיף לשדות:
מספר המפגש (בו בוצעה הפעולה).
ערך מקורי
ערך מעודכן</t>
  </si>
  <si>
    <t>האפיון חסר או אינו משקף את התיקון</t>
  </si>
  <si>
    <t>מסך 36</t>
  </si>
  <si>
    <t>תיק רפואי</t>
  </si>
  <si>
    <t>חסר</t>
  </si>
  <si>
    <t>כותרת פרטי המטופל, לרבות תמונה.</t>
  </si>
  <si>
    <t>האפיון חסר או אינו משקף את התיקון</t>
  </si>
  <si>
    <t>כותרת פרטי המטופל, לרבות תמונה.</t>
  </si>
  <si>
    <t>האפיון חסר או אינו משקף את התיקון</t>
  </si>
  <si>
    <t>מסך 37</t>
  </si>
  <si>
    <t>תיק רפואי</t>
  </si>
  <si>
    <t>2.3.2</t>
  </si>
  <si>
    <t>העמודות האפשריות מפורטות בסעיף  2.3.7 במסמך זה.</t>
  </si>
  <si>
    <t>לא קיים סעיף 2.3.7 וגם הטבלה שבסעיף 2.3.6 אינה מכילה פירוט של העמודות הרלוונטיות למפגש.</t>
  </si>
  <si>
    <t>האפיון חסר או אינו משקף את התיקון</t>
  </si>
  <si>
    <t>לא קיים סעיף 2.3.7 וגם הטבלה שבסעיף 2.3.6 אינה מכילה פירוט של העמודות הרלוונטיות למפגש.</t>
  </si>
  <si>
    <t>האפיון חסר או אינו משקף את התיקון</t>
  </si>
  <si>
    <t>התרשמות מהתיק הרפואי</t>
  </si>
  <si>
    <t>שרטוט המסך</t>
  </si>
  <si>
    <t>מתואר כי ניתן מסכים המשמשים לפעולות קליניות במסגרת סיטואציה כגון תרופות, הוראות רפואיות, הפניות וכו' משמשים גם להתרשמות ממידע רפואי במסגרת תהליך זה. קריטי כי מסכים אלו לא יאפשרו ביצוע פעולות כאשר הם נפתחים מחוץ למתאר של סיטואציה. החריגים לכלל זה הינם פריטי מעקבים ויצירת מעקב על פריטי מידע בתיק (לא מעקב חריגים).</t>
  </si>
  <si>
    <t>האפיון חסר או אינו משקף את התיקון</t>
  </si>
  <si>
    <t>מתואר כי ניתן מסכים המשמשים לפעולות קליניות במסגרת סיטואציה כגון תרופות, הוראות רפואיות, הפניות וכו' משמשים גם להתרשמות ממידע רפואי במסגרת תהליך זה. קריטי כי מסכים אלו לא יאפשרו ביצוע פעולות כאשר הם נפתחים מחוץ למתאר של סיטואציה. החריגים לכלל זה הינם פריטי מעקבים ויצירת מעקב על פריטי מידע בתיק (לא מעקב חריגים).</t>
  </si>
  <si>
    <t>האפיון חסר או אינו משקף את התיקון</t>
  </si>
  <si>
    <t>התרשמות מהתיק הרפואי</t>
  </si>
  <si>
    <t>שרטוט המסך</t>
  </si>
  <si>
    <t>עבור מסכים והיבטים שאין למשתמש הרשאה אליהם כלל יש להעלים/להפוך את הלחצן ללא-זמין</t>
  </si>
  <si>
    <t>האפיון חסר או אינו משקף את התיקון</t>
  </si>
  <si>
    <t>עבור מסכים והיבטים שאין למשתמש הרשאה אליהם כלל יש להעלים/להפוך את הלחצן ללא-זמין</t>
  </si>
  <si>
    <t>האפיון חסר או אינו משקף את התיקון</t>
  </si>
  <si>
    <t>מסך 94</t>
  </si>
  <si>
    <t>הערה מאוחרת למפגש</t>
  </si>
  <si>
    <t>מסך 94 הערה מאוחרת למפגש</t>
  </si>
  <si>
    <t>מספר מסך זה משמש כבר למסך "תיעוד התקדמות". נא ליישב את ההתנגשות.</t>
  </si>
  <si>
    <t>האפיון חסר או אינו משקף את התיקון</t>
  </si>
  <si>
    <t>מסך 94</t>
  </si>
  <si>
    <t>הערה מאוחרת למפגש</t>
  </si>
  <si>
    <t>חסר</t>
  </si>
  <si>
    <t>תהליך עריכות/מחיקת הערה קיימת?</t>
  </si>
  <si>
    <t>האפיון חסר או אינו משקף את התיקון</t>
  </si>
  <si>
    <t>תהליך עריכות/מחיקת הערה קיימת?</t>
  </si>
  <si>
    <t>האפיון חסר או אינו משקף את התיקון</t>
  </si>
  <si>
    <t>כללי</t>
  </si>
  <si>
    <t>כללי</t>
  </si>
  <si>
    <t>מסך סיטואציה</t>
  </si>
  <si>
    <t>לא מצאנו במסמכי האפיון תיאור של שלד הסיטואציה על מיקום המשימות, הלחצנים, וההבדלים ביניהם.</t>
  </si>
  <si>
    <t>האפיון חסר או אינו משקף את התיקון</t>
  </si>
  <si>
    <t>מסך 129</t>
  </si>
  <si>
    <t>בחירת מפגש להערה מאוחר</t>
  </si>
  <si>
    <t>בחירת מפגש לתיקון או ביטול.</t>
  </si>
  <si>
    <t>ייעוד זה אינו תואם את כותרת המסמך או את סעיף 1.3. האם לא מדובר בכלל במסך 113?</t>
  </si>
  <si>
    <t>האפיון חסר או אינו משקף את התיקון</t>
  </si>
  <si>
    <t>מסך 130</t>
  </si>
  <si>
    <t>בחירת מפגש להערה מאוחר</t>
  </si>
  <si>
    <t>2.2</t>
  </si>
  <si>
    <t>חסר</t>
  </si>
  <si>
    <t>"שדות במסך":
אבחנות במפגש (משורשרות)
מבנה</t>
  </si>
  <si>
    <t>האפיון חסר או אינו משקף את התיקון</t>
  </si>
  <si>
    <t>"שדות במסך":
אבחנות במפגש (משורשרות)
מבנה</t>
  </si>
  <si>
    <t>האפיון חסר או אינו משקף את התיקון</t>
  </si>
  <si>
    <t>מסך 131</t>
  </si>
  <si>
    <t>בחירת מפגש להערה מאוחר</t>
  </si>
  <si>
    <t>2.1</t>
  </si>
  <si>
    <t>חסר</t>
  </si>
  <si>
    <t>"1.1. כפתורים במסך":
חסרה אפשרות לסידור הרשומות לפי הטורים השונים בסדר עולה/יורד
חיפוש רשומה</t>
  </si>
  <si>
    <t>האפיון חסר או אינו משקף את התיקון</t>
  </si>
  <si>
    <t>"1.1. כפתורים במסך":
חסרה אפשרות לסידור הרשומות לפי הטורים השונים בסדר עולה/יורד
חיפוש רשומה</t>
  </si>
  <si>
    <t>האפיון חסר או אינו משקף את התיקון</t>
  </si>
  <si>
    <t>מסך 130</t>
  </si>
  <si>
    <t>היסטוריית מעקב חריגים ברה"ן</t>
  </si>
  <si>
    <t>שדות במסך</t>
  </si>
  <si>
    <t>לא הוספו שדות משתמש יוצר ומבנה יוצר</t>
  </si>
  <si>
    <t>קובץ מחלוקות</t>
  </si>
  <si>
    <t>דרישות רוחביות להתרשמות ממידע רפואי</t>
  </si>
  <si>
    <t>2.2</t>
  </si>
  <si>
    <t>במידה ויהיו נתונים שנדרש להציגם רק למשתמשים מסוימים הם לא יוצגו בכותרת המטופל אלא בתמצית התיק.</t>
  </si>
  <si>
    <t>ראה סעיף 1.1 לנספח 2.4: "בכל מסך במערכת... יהיה זיהוי בולט של המטופל הנוכחי... על פי הרשאות פרופיל משתמש". כלומר הרשאות פרופילים יחולו גם על נתונים שברכיב זה (או רכיב אחר המשמש לצורך זה).</t>
  </si>
  <si>
    <t>האפיון חסר או אינו משקף את התיקון</t>
  </si>
  <si>
    <t>ראה סעיף 1.1 לנספח 2.4: "בכל מסך במערכת... יהיה זיהוי בולט של המטופל הנוכחי... על פי הרשאות פרופיל משתמש". כלומר הרשאות פרופילים יחולו גם על נתונים שברכיב זה (או רכיב אחר המשמש לצורך זה).</t>
  </si>
  <si>
    <t>האפיון חסר או אינו משקף את התיקון</t>
  </si>
  <si>
    <t>מסך 80</t>
  </si>
  <si>
    <t>תמצית תיק</t>
  </si>
  <si>
    <t>מקצוע
תפקיד
חיווי מקצוע נדרש</t>
  </si>
  <si>
    <t>צריכים להיות מוצגים בסמיכות בחוצץ "עמוד בית"</t>
  </si>
  <si>
    <t>האפיון חסר או אינו משקף את התיקון</t>
  </si>
  <si>
    <t>מסך 7</t>
  </si>
  <si>
    <t>טיפולים</t>
  </si>
  <si>
    <t>1.3</t>
  </si>
  <si>
    <t>חסר</t>
  </si>
  <si>
    <t xml:space="preserve">מה נשלף במסך זה? האם מדובר בטבלה ריקה או שנשלפים כל הטיפולים </t>
  </si>
  <si>
    <t>האפיון חסר או אינו משקף את התיקון</t>
  </si>
  <si>
    <t>מסך 7</t>
  </si>
  <si>
    <t>טיפולים</t>
  </si>
  <si>
    <t>חסר</t>
  </si>
  <si>
    <t>שדה סטאטוס</t>
  </si>
  <si>
    <t>האפיון חסר או אינו משקף את התיקון</t>
  </si>
  <si>
    <t>דו"ח 17</t>
  </si>
  <si>
    <t>מפגשים בדיעבד</t>
  </si>
  <si>
    <t>חסר</t>
  </si>
  <si>
    <t>תאריך הזנה
שעת הזנה
מבנה בו הוזן המפגש
משתמש מזין (שם + פרופיל משתמש)</t>
  </si>
  <si>
    <t>האפיון חסר או אינו משקף את התיקון</t>
  </si>
  <si>
    <t>תאריך הזנה
שעת הזנה
מבנה בו הוזן המפגש
משתמש מזין (שם + פרופיל משתמש)</t>
  </si>
  <si>
    <t>האפיון חסר או אינו משקף את התיקון</t>
  </si>
  <si>
    <t>דו"ח 17</t>
  </si>
  <si>
    <t>מפגשים בדיעבד</t>
  </si>
  <si>
    <t>כלל החיילים המשויכים למרפאת אם, מטופלים שהוזנו עבורם מפגשים במרפאה.</t>
  </si>
  <si>
    <t>ההגדרה שהוצגה אינה מספקת מענה לשני תרחישים אפשריים לדו"ח זה. על כן, נבקש לפצל דו"ח זה לשני דו"חות הנבדלים ביניהם באוכלוסיה וקריטריוני השליפה:
1. דו"ח לפרופיל משתמש המאשר מפגשים שהוזנו בשם עצמו:
a. אוכלוסייה: כלל מטופלי הצבא שהוזנו עבורם מפגשים בדיעבד שלא אושרו
b. מבנה: לא חובה
c. משתמש בשמו הוזן המפגש: משתמש נוכחי (לא ניתן לשינוי)
2. דו"ח לפרופיל משתמש המאשר מפגשים שהוזנו בשם משתמשים אחרים שעבדו במרפאה:
a. אוכלוסייה: מטופלים שהוזנו עבורם מפגשים בדיעבד שלא אושרו במבנה הנוכחי.
b. מבנה: מבנה נוכחי (לא ניתן לשינוי)
c. משתמש בשמו הוזן המפגש: לא חובה</t>
  </si>
  <si>
    <t>האפיון חסר או אינו משקף את התיקון</t>
  </si>
  <si>
    <t>ההגדרה שהוצגה אינה מספקת מענה לשני תרחישים אפשריים לדו"ח זה. על כן, נבקש לפצל דו"ח זה לשני דו"חות הנבדלים ביניהם באוכלוסיה וקריטריוני השליפה:
1. דו"ח לפרופיל משתמש המאשר מפגשים שהוזנו בשם עצמו:
a. אוכלוסייה: כלל מטופלי הצבא שהוזנו עבורם מפגשים בדיעבד שלא אושרו
b. מבנה: לא חובה
c. משתמש בשמו הוזן המפגש: משתמש נוכחי (לא ניתן לשינוי)
2. דו"ח לפרופיל משתמש המאשר מפגשים שהוזנו בשם משתמשים אחרים שעבדו במרפאה:
a. אוכלוסייה: מטופלים שהוזנו עבורם מפגשים בדיעבד שלא אושרו במבנה הנוכחי.
b. מבנה: מבנה נוכחי (לא ניתן לשינוי)
c. משתמש בשמו הוזן המפגש: לא חובה</t>
  </si>
  <si>
    <t>האפיון חסר או אינו משקף את התיקון</t>
  </si>
  <si>
    <t>דו"ח 17</t>
  </si>
  <si>
    <t>מפגשים בדיעבד</t>
  </si>
  <si>
    <t xml:space="preserve">כפתור "ביצוע" קיום ערך בשדה "משתמש מתעד" שגיאה "שים לב, יש להזין משתמש מתעד". </t>
  </si>
  <si>
    <t>לאור הערה 2070 יש להשמיט בדיקה זו.</t>
  </si>
  <si>
    <t>האפיון חסר או אינו משקף את התיקון</t>
  </si>
  <si>
    <t>לאור הערה 2070 יש להשמיט בדיקה זו.</t>
  </si>
  <si>
    <t>האפיון חסר או אינו משקף את התיקון</t>
  </si>
  <si>
    <t>דו"ח 17</t>
  </si>
  <si>
    <t>מפגשים בדיעבד</t>
  </si>
  <si>
    <t>מרפאה
בה תועד המפגש שם מרפאה תקני שגיאה "שים לב! שם המרפאה שהוזן אינו קיים במערכת".
משתמש מתעד/ מטפל שהמפגש תועד בשמו שם משתמש במערכת שגיאה "שים לב! שם המשתמש שהוזן אינו קיים במערכת".</t>
  </si>
  <si>
    <t>יש לשים לב כי ערך Null אינו אמור להביא, בפני עצמו, לשגיאה זו.</t>
  </si>
  <si>
    <t>האפיון חסר או אינו משקף את התיקון</t>
  </si>
  <si>
    <t>יש לשים לב כי ערך Null אינו אמור להביא, בפני עצמו, לשגיאה זו.</t>
  </si>
  <si>
    <t>האפיון חסר או אינו משקף את התיקון</t>
  </si>
  <si>
    <t>דו"ח 17</t>
  </si>
  <si>
    <t>מפגשים בדיעבד</t>
  </si>
  <si>
    <t>תדפיס מפגש URL קישור לתדפיס מפגש  כאשר המשתמש ילחץ על קישור
הוא יעבור לתדפיס מפגש של החייל הנבחר.</t>
  </si>
  <si>
    <t>יש לאפשר את עריכת המפגש ואישורו ממסך זה</t>
  </si>
  <si>
    <t>האפיון חסר או אינו משקף את התיקון</t>
  </si>
  <si>
    <t>יש לאפשר את עריכת המפגש ואישורו ממסך זה</t>
  </si>
  <si>
    <t>האפיון חסר או אינו משקף את התיקון</t>
  </si>
  <si>
    <t>מסך 117</t>
  </si>
  <si>
    <t>פרטי סיפוח ליקר</t>
  </si>
  <si>
    <t>בנוסף חסרים מסכים המפורטים בגיליון "שדות חסרים במסך פרטי סיפוח ליקר"</t>
  </si>
  <si>
    <t>האפיון חסר או אינו משקף את התיקון</t>
  </si>
  <si>
    <t>בנוסף חסרים מסכים המפורטים בגיליון "שדות חסרים במסך פרטי סיפוח ליקר"</t>
  </si>
  <si>
    <t>האפיון חסר או אינו משקף את התיקון</t>
  </si>
  <si>
    <t>ניהול הרשאות</t>
  </si>
  <si>
    <t>2. לפרופיל שנבחר- יש לבחור את האבחנה שתוגבל.</t>
  </si>
  <si>
    <t xml:space="preserve">בהמשך להערה 1724: 
לשנות לwhitelist. להתעלם מהבקשה לטווח אבחנות והיררכייה. יש לשים לב כי בעקבות כך צפויות רשומות רבות. </t>
  </si>
  <si>
    <t>האפיון חסר או אינו משקף את התיקון</t>
  </si>
  <si>
    <t>מתן הפניה לשירות רפואי</t>
  </si>
  <si>
    <t xml:space="preserve">בהתאם להגדרות המערכת לצירוף השירות והספק שנבחרו, המערכת תחשב האם נדרשים תנאים למתן ההפניה.
הגדרות התנאים ישלפו מטבלאות המערכת. 
במידה וקיימים תנאים מסוג "שאלות כן/לא" הם יוצגו כשאלון אותו יידרש המשתמש למלא.  </t>
  </si>
  <si>
    <t>1. לאחר בחירת שירות אצל ספק וטרם הזנת פרטי ההפניה:
 א. בדיקת הרשאת המשתמש לתת/להמליץ על שירות זה אצל ספק זה
 ב. בדיקת תנאים פרמטריים על נתונים בתיק המטופל
2. לאחר הזנת פרטי ההפניה:
 א. בדיקת תנאים על פרטי ההפניה
 ב. שאלות מסוג "כן/לא" למשתמש
לאור הבקשה שהועלתה בפגישות האפיון, בהקשר של הוראה רפואית, לאחד את התנאים הפרמטריים על נתוני המטופל והתנאים הפרמטריים על נתוני ההוראה ניתן להעביר את בדיקה 1.ב. לשלב 2.</t>
  </si>
  <si>
    <t>אחר</t>
  </si>
  <si>
    <t>1א. ההמלצה על הפניה לשירות אצל ספק תמומש כחוק נוסף בטבלת התנאים. אין צורך בבדיקה נוספת. במידה ומוגדר לפרופיל מסויים שהוא יכול רק להמליץ על שירות זה או על שירות זה לספק זה המערכת תסמן את סטאטוס ההפניה כ"המלצה". 
1ב. כך אופיין. לאחר בחירת השירות אצל הספק המערכת תחשב את התנאים ותציג אותם בטבלת החריגות במסך פרטי ההפניה, עוד לפני האישור הסופי. 
2. כך אופיין. לאחר אישור ההפניה יבוצעו כל הבדיקות הלוגיות מחדש, כולל בדיקת התנאים והחריגות.
חשוב לבצע בכל מקרה את בדיקות התנאים בשתי נקודות זמן, הן לאחר בחירת השירות והן לאחר אישור ההפניה, מאחר והנתונים יכולים להשתנות בזמן זה (למשל אם המשתמש מחק את אחד מהשדות לפני האישור הסופי).</t>
  </si>
  <si>
    <t>בקשה להבהרת הפתרון</t>
  </si>
  <si>
    <t>1א: מדוע יש צורך בחוק נוסף? האם לא תקבלו מידע זה מתומ"ר?</t>
  </si>
  <si>
    <t>נסגר</t>
  </si>
  <si>
    <t>תיעוד טיפול והפניה למטפל אחר</t>
  </si>
  <si>
    <t>2.1.1</t>
  </si>
  <si>
    <t>"הצגת המטופל ברשימת המטופלים של הגורם אליו הופנה המטופל."</t>
  </si>
  <si>
    <t>תהליך ההעברה לאיש צוות אחר תואר עד לשלב בו המטופל מוכנס לרשימת הממתינים לאיש הצוות המתאים. עדיין לא ברור כיצד פרטי הטיפול מגיעים לאיש הצוות - האם הרשומה הנשלחת מצוטטת מראש בטבלת הטיפולים של המפגש שפותח איש צוות זה?</t>
  </si>
  <si>
    <t>האפיון חסר או אינו משקף את התיקון</t>
  </si>
  <si>
    <t>מסך 97</t>
  </si>
  <si>
    <t>תיעוד מפגש (סיטואציה)</t>
  </si>
  <si>
    <t>1.5</t>
  </si>
  <si>
    <t>חסר</t>
  </si>
  <si>
    <t xml:space="preserve">לחצן לגישה למסך "בחירת מסמך להדפסה" שלא במסגרת חתימת מפגש. </t>
  </si>
  <si>
    <t>האפיון חסר או אינו משקף את התיקון</t>
  </si>
  <si>
    <t>מסך 90</t>
  </si>
  <si>
    <t>ממצאי דימות</t>
  </si>
  <si>
    <t>1.3</t>
  </si>
  <si>
    <t>וכן ישנה אפשרות להעביר לרשימת מעקבים באמצעות כפתור מתאים</t>
  </si>
  <si>
    <t>חדש</t>
  </si>
  <si>
    <t>האפיון חסר או אינו משקף את התיקון</t>
  </si>
  <si>
    <t>לא ברור מה יהיה סוג פריט המעקבים שיווצר בעקבות לחיצה על לחצן זה. בנוסף ליצירת "תזכורת" יש לאפשר גם יצירת זימון. בהתאם, יש להוסיף לחצן "זימון"</t>
  </si>
  <si>
    <t>האפיון חסר או אינו משקף את התיקון</t>
  </si>
  <si>
    <t>מסך 130</t>
  </si>
  <si>
    <t>היסטוריית מעקב חריגים ברה"ן</t>
  </si>
  <si>
    <t>כללי</t>
  </si>
  <si>
    <t>נתבקשה הצגת רכיב זה במסגרת מפגש, אשר עומדת בעינה ללא קשר להצבתו במסגרת מסך אחר.
בבקשה המקורית הרכיב היה אמור לשמש הן להכנסה והן להוצאה ממעקב חריגים. לאור צורת המימוש שבחר הספק, תוארה הכנסה למעקב חריגים במסגרת תיק המטופל. נבקש יכולת הכנסה למעקב חריגים במסגרת מסך זה (על מנת שניתן יהיה לקשר זאת למפגש). בנוסף, לא ברור כיצד יוצא משתמש ממעקב חריגים - במסגרת תהליך זה יש לדרוש מהמשתמש הזנת סיבת הוצאה בצורת בחירה מרשימה ופירוט סיבת הוצאה במלל חופשי.</t>
  </si>
  <si>
    <t>האפיון חסר או אינו משקף את התיקון</t>
  </si>
  <si>
    <t>ניהול הגדרות מערכת (קונפיגורציה)</t>
  </si>
  <si>
    <t>2.2.1</t>
  </si>
  <si>
    <t xml:space="preserve">• טיוטות- תוצג התראה למטופל על קיום טיוטות, במידה וקיים סימון ערך &lt;X&gt; למאפיין בטבלה. </t>
  </si>
  <si>
    <t xml:space="preserve">בהמשך להערה 1182, ההתראה צריכה להיות מוצגת כאשר קיימת למטופל טיוטה שנוצרה על ידי המשתמש הנוכחי. </t>
  </si>
  <si>
    <t>האפיון חסר או אינו משקף את התיקון</t>
  </si>
  <si>
    <t>ממשקים - רוחבי</t>
  </si>
  <si>
    <t>-</t>
  </si>
  <si>
    <t>-</t>
  </si>
  <si>
    <t>-</t>
  </si>
  <si>
    <t>-</t>
  </si>
  <si>
    <t>אין התייחסות להערות ממשקים שסווגו כטכניות</t>
  </si>
  <si>
    <t>האפיון חסר או אינו משקף את התיקון</t>
  </si>
  <si>
    <t>נסגר</t>
  </si>
  <si>
    <t>ממשק 2</t>
  </si>
  <si>
    <t>-</t>
  </si>
  <si>
    <t>-</t>
  </si>
  <si>
    <t>נספח "מסמך אפיון מפורט למבנה מסר – תמצית תיק"</t>
  </si>
  <si>
    <t>-</t>
  </si>
  <si>
    <t>הנספח המתוקן חסר</t>
  </si>
  <si>
    <t>האפיון חסר או אינו משקף את התיקון</t>
  </si>
  <si>
    <t>לא נתקבל מסמך אפיון מעודכן.
האם הכוונה הייתה כי באפיון המתוקן הנספח לממשק 2 הוא "מבנה מסר מפגש מבוסס mikurchutz.doc" ולא הנספח המתואר במסמך האפיון?</t>
  </si>
  <si>
    <t>האפיון חסר או אינו משקף את התיקון</t>
  </si>
  <si>
    <t>ממשקים - רוחבי</t>
  </si>
  <si>
    <t>-</t>
  </si>
  <si>
    <t>-</t>
  </si>
  <si>
    <t>-</t>
  </si>
  <si>
    <t>-</t>
  </si>
  <si>
    <t xml:space="preserve">בממשקים חדשים בהם בוצע תיקון במבנה המסר (מבוססי הסכמה mikurchutz.xsd) + מסמכי מבנה מסר הרוחביים לקליטת מידע ולמסרי בקרה:
1. חסרה גרסה עדכנית של הסכמות החדשות לאור סעיף 1.10.1.1.6 (שדה סוג מסרים) אשר מפנה ל-xsd. 
2. הושמטו מספר שדות הקיימים בסכמת mikurchutz.xsd וביניהם השדה makor_id (חלק מכותרת המפגש - כמתואר בשורה 127 בסכמה שנשלחה אליכם), אשר בלעדיו לא ניתן לקשר את מסר הבקרה למסר עליו הוא מהווה בקרה.
3. להערות מבנה מסרי הבקרה - הערת השדה MISPAR_SIDURI_MESSARIM מתארת כי מקור הערכים הוא טבלת סוגי המסרים - אך מדובר במספר רץ. </t>
  </si>
  <si>
    <t>האפיון חסר או אינו משקף את התיקון</t>
  </si>
  <si>
    <t xml:space="preserve">בממשקים חדשים בהם בוצע תיקון במבנה המסר (מבוססי הסכמה mikurchutz.xsd) + מסמכי מבנה מסר הרוחביים לקליטת מידע ולמסרי בקרה:
1. חסרה גרסה עדכנית של הסכמות החדשות לאור סעיף 1.10.1.1.6 (שדה סוג מסרים) אשר מפנה ל-xsd. 
2. הושמטו מספר שדות הקיימים בסכמת mikurchutz.xsd וביניהם השדה makor_id (חלק מכותרת המפגש - כמתואר בשורה 127 בסכמה שנשלחה אליכם), אשר בלעדיו לא ניתן לקשר את מסר הבקרה למסר עליו הוא מהווה בקרה.
3. להערות מבנה מסרי הבקרה - הערת השדה MISPAR_SIDURI_MESSARIM מתארת כי מקור הערכים הוא טבלת סוגי המסרים - אך מדובר במספר רץ. </t>
  </si>
  <si>
    <t>האפיון חסר או אינו משקף את התיקון</t>
  </si>
  <si>
    <t>ממשק 14</t>
  </si>
  <si>
    <t>מערכת בתי מרקחת_ניפוקי תרופות</t>
  </si>
  <si>
    <t>1.10.1.2.4</t>
  </si>
  <si>
    <t>מתואר מבנה שדה מספר מרשם</t>
  </si>
  <si>
    <t>ישנה טעות כתיב בשם השדה באנגלית (MISPAR_MIRSHAM)</t>
  </si>
  <si>
    <t>האפיון חסר או אינו משקף את התיקון</t>
  </si>
  <si>
    <t>ישנה טעות כתיב בשם השדה באנגלית (MISPAR_MIRSHAM)</t>
  </si>
  <si>
    <t>האפיון חסר או אינו משקף את התיקון</t>
  </si>
  <si>
    <t>ממשק 14</t>
  </si>
  <si>
    <t>מערכת בתי מרקחת_ניפוקי תרופות</t>
  </si>
  <si>
    <t>1.10.1.2.11</t>
  </si>
  <si>
    <t>מתואר מבנה שדה מספר אריזות</t>
  </si>
  <si>
    <t xml:space="preserve">ישנה טעות כתיב בשם השדה באנגלית (MISPAR_ARIZOT). </t>
  </si>
  <si>
    <t>האפיון חסר או אינו משקף את התיקון</t>
  </si>
  <si>
    <t xml:space="preserve">ישנה טעות כתיב בשם השדה באנגלית (MISPAR_ARIZOT). </t>
  </si>
  <si>
    <t>האפיון חסר או אינו משקף את התיקון</t>
  </si>
  <si>
    <t>ממשק 14</t>
  </si>
  <si>
    <t>מערכת בתי מרקחת_ניפוקי תרופות</t>
  </si>
  <si>
    <t>1.11</t>
  </si>
  <si>
    <t>מתוארות השגיאות בממשק</t>
  </si>
  <si>
    <t>לשגיאה 1080 חסר תיאור.</t>
  </si>
  <si>
    <t>האפיון חסר או אינו משקף את התיקון</t>
  </si>
  <si>
    <t>לשגיאה 1080 חסר תיאור.</t>
  </si>
  <si>
    <t>האפיון חסר או אינו משקף את התיקון</t>
  </si>
  <si>
    <t>ממשק 45</t>
  </si>
  <si>
    <t>ערכת רפואה תעסוקתית - תהליכי מפעל וגורמי סיכון</t>
  </si>
  <si>
    <t>-</t>
  </si>
  <si>
    <t>מתוארת כותרת המסמך</t>
  </si>
  <si>
    <t>שם הממשק שונה לשם המתאים לממשק 46. יש לשנות לשם המתאים.</t>
  </si>
  <si>
    <t>האפיון חסר או אינו משקף את התיקון</t>
  </si>
  <si>
    <t>שם הממשק שונה לשם המתאים לממשק 46. יש לשנות לשם המתאים (עבור ממשק 45).</t>
  </si>
  <si>
    <t>האפיון חסר או אינו משקף את התיקון</t>
  </si>
  <si>
    <t>#ERROR!</t>
  </si>
  <si>
    <t>נסגר על סמך הלקוח</t>
  </si>
  <si>
    <t>לאחר לחיצה על משימת החתימה: 1. סמן מיקרוסופט סטנדרטי של פעולת מערכת.
2. תוצג שאלה האם לחתום את המסמך: "האם ברצונך לחתום את המסמך?" +שם המשתמש, תואר ותפקיד.
3. בסיום תוצג הודעה סטנדרטית בשורת החיוויים של המערכת על רישום קובץ מוצלח (written successfully)</t>
  </si>
  <si>
    <t>קיים באפיון "דרישות רוחביות להתרשמות ממידע רפואי" - סעיף 2.4 - שורה ראשונה</t>
  </si>
  <si>
    <r>
      <t xml:space="preserve">האפיון איננו חסר, הפונקציונאליות נמצאת ב-2 מסכים:
1- מסך </t>
    </r>
    <r>
      <rPr>
        <b/>
        <sz val="10"/>
        <rFont val="Arial"/>
        <family val="2"/>
      </rPr>
      <t xml:space="preserve">משפטים מובנים (14) </t>
    </r>
    <r>
      <rPr>
        <sz val="10"/>
        <rFont val="Arial"/>
        <family val="2"/>
      </rPr>
      <t xml:space="preserve">מאפשר למשתמש לבחור נוסח אחד או יותר של משפטים, מתוך רשימה שהוגדרה ע"י כל משתמש לשימושו האישי או בשיוך לפי רמות שונות (משתמש/ מרפאה/ מערכת). 
זהו מסך סטנדרטי במערכת, וכן גישה אליו דרך כל שדה תיבת טקסט ולחיצה על F4. בנוסף, הוספנו כפתורים ייעודיים לפי דרישתכם במסכים: אנמזנה ובדיקה גופנית(10), דיון תוכנית וסיכום(6), מכתב רפואי (27).
2- מסך </t>
    </r>
    <r>
      <rPr>
        <b/>
        <sz val="10"/>
        <rFont val="Arial"/>
        <family val="2"/>
      </rPr>
      <t>טקסט קבוע</t>
    </r>
    <r>
      <rPr>
        <sz val="10"/>
        <rFont val="Arial"/>
        <family val="2"/>
      </rPr>
      <t xml:space="preserve"> (107) מאפשר למשתמש לבחור נוסחים מתוך רשימה שהוגדרה ע"י מנהל מערכת לפי סוג מטפל. גישה דרך כפתור, שקיים לפי הדרישה בשדות אנמנזה ובדיקה גופנית. </t>
    </r>
  </si>
  <si>
    <t>בוצע עדכון - ראה סעיף 2.2</t>
  </si>
  <si>
    <t>אפיון עודכן - חישוב BMI יבוצע על ידי הערכים האחרונים שהוזנו לגובה ומשקל - ראה סעיף 2.2</t>
  </si>
  <si>
    <t>סעיף 1 - הקישור יהיה לא פעיל. לגבי שאלתכם - כן, הקובץ יותר בשרת הקבצים. המאטה דאטה שהוזנה תישמר גם כן.
סעיף 2 - אפיון יעודכן - ראה סעיף 1.3 - מחיקת קובץ יתבצע שלא באמצעות תהליך התיקון. 
משמעות הדבר:
1. ביטול קבצים למטופל יעשה דרך מפגש בלבד. 
2.  תיקון נתונים יעשה באותו אופן. שדות המטה דאטה יהיו פתוחים להזנה. (לשדות בחירה כגון תאריך, שעה, קישור למפגש, יתווסף כפתור מתאים לבחירה).  
3. הוספת כפתור למסך אשר ישלוף את כלל הקבצים שתועדו למטופל ממקור חיצוני (לצורך מחיקה, צפייה, תיקון).
שינויים בוצעו בהתאם במסך קבצים ממקורות חיצוניים - קוד מסך 38.</t>
  </si>
  <si>
    <t>מקובל, אפיון התהליך עודכן כך: באם הבדיקה נכשלה, תוצג הודעת התראה. 
המשתמש יוכל לבחור שלא לשנות את הנתונים (סעיפי ליקוי/פרופיל).
במידה ויצא מהמסך, לא יישמר הנתון שהוזן בשדה פרופיל והוא יישאר ריק. במידה והוזנו נתונים נוספים וטרם בוצעה שמירה, גם הם יימחקו.</t>
  </si>
  <si>
    <t>אפיון עודכן בהתאם.
הבהרה: המערכת תציג שם פרטי ושם משפחה לאחר ENTER.</t>
  </si>
  <si>
    <t>הלחצן לא הוסר -  לאחר לחיצה על הלחצן בשדה קוד סעיף ליקוי (F4) יוצג חלון עם רשימת הערכים הקיימים לשדה (רשימת סעיפי הליקוי). בחלון זה נמצא לחצן חיפוש סטנדרטי (לדוגמה - ראה אפיון מסך תוצאות חיפוש גורמי סיכון).
עודכן הסבר באפיון מסך 21 .</t>
  </si>
  <si>
    <t>השאלה היא תהליכית - עד מתי נדרש להפעיל את הממשק? האם להפעיל את הממשק גם לחיילים?</t>
  </si>
  <si>
    <t>כפי שניתן לראות בצילום המסך של תוצאות חיפוש מטופל (5), המערכת מציגה את מספר התוצאות שהפיקה בשליפה - ההודעה מוצגת בתחתית רשימת התוצאות. מדובר במסך סטנדרטי של המערכת.</t>
  </si>
  <si>
    <t xml:space="preserve">באפיון מסך תרשומת אישית (22) עודכן בסעיף הרשאות (2.4) שגישה למסך תהיה בהתאם לנדרש תהליך. 
כעת נוספה הבהרה: בלחיצה על הכפתור, המסך ייפתח רק לפרופיל משתמש בעל גישה למסך.  </t>
  </si>
  <si>
    <t xml:space="preserve">
האפיון עודכן למסכים מפעילים: הפניות, פרטי הפניה, תוצאות בדיקת מעבדה, ממצאי דימות.
עבור מפגש - נוסיף את הכפתור למסך "פרטי מפגש" דרכו ניתן יהיה להוסיף תרשומת אישית על המפגש. בכל מפגש חדש ניתן יהיה לרשום תרשומת אישית חדשה.</t>
  </si>
  <si>
    <t>ראה הערה 206.</t>
  </si>
  <si>
    <t>עודכן באפיון דרישות רוחביות והתרשמות ממידע רפואי</t>
  </si>
  <si>
    <t>קיים באפיון ניהול הגדרות מערכת קונפיגורציה חוק מספר 17</t>
  </si>
  <si>
    <t>נתונים דמוגרפיים של המטופל כוללים: 
תאריך לידה, שם אמצעי, שם נעורים, שם אב, מיקוד, עיר, רחוב, מספר בית, סימול נפטר, תחילית שם, מוספית שם, סוג קבלה.</t>
  </si>
  <si>
    <t>ניתן ליישם באופן הבא:
הוספת שני פרמטרים למסך להזנה בלבד, במקום שדה "גורם נותן הנחיה": "גורם נותן הנחיה-מ"א"  וגורם נותן הנחיה-ת"ז". 
הדוח ישלף בהתאם לערכים שהוזנו בשדות אלו.</t>
  </si>
  <si>
    <t>אפיון יעודכן</t>
  </si>
  <si>
    <t>לא ברור הקשר ההערה לתיק אפיון. סעיף 5 מתאר מצב קיים - ההערה לא ברורה.</t>
  </si>
  <si>
    <t>נושא ההרשאות ברמת הרשומה מתואר בתהליך ניהול הרשאות (טבלת הגבלים).</t>
  </si>
  <si>
    <t>במסך הראשי ניתן להוסיף רשימת מועדפים ותפריט תיקיות לקישורים נוספים.
רשימת מועדפים היא ברמת משתמש וכל אחד יכול ליצור לעצמו. בנוסף, מנהל מערכת יכול להתקין על תחנת עבודה רשימת מועדפים, אותה ניתן להעלות לפי משתמש באותה תחנה. לכן, לא ניתן לתחזק מועדפים לפי פרופיל משתמש.
עם זאת את תפריט הקישורים ניתן לנהל לפי פרופיל משתמש.</t>
  </si>
  <si>
    <t>הנקודות בהן מבוצעת פנייה לממשק עודכנו באפיון  בסעיף 1.7 ו-2.2. מעבר לזה, הבדיקה האם מדובר במטופל "מלש"ב" רלוונטית רק למפגשים במבנה ל"ג. תהליך "תיעוד מידע בל"ג" במכרז איננו כולל בדיקה לוגית זו ועל כן לא הוכנסה בקשתכם לאפיון.</t>
  </si>
  <si>
    <t xml:space="preserve">יעודכנו החוקים הבאים כולידציה במסך הפניות להתייחסות בסעיף 2.3:
1. בדיקת בעלות אזרחית/צבאית.
2. לא ניתן לסמן "קשר למפגש" ו"המשך הצגה" בו זמנית.
בנוסף, עודכן באפיון ניהול הגדרות מערכת בסעיף 2.1.3 </t>
  </si>
  <si>
    <t>בוצע - האפיון עודכן בסעיף 1.3 במסך סוג מפגש.</t>
  </si>
  <si>
    <t>לחצן סטנדרטי שלא ניתן לחסום אותו / להסירו.</t>
  </si>
  <si>
    <t>האפיון עודכן - במקום שדה ת"ז שהיה, מוצג מספר אישי.</t>
  </si>
  <si>
    <t>מסך זה בוטל ותכניו אוחדו עם מסך פרטי מפגש.
החוק קיים באפיון ניהול הגדרות מערכת (קונפיגורציה). ראה סעיף 2.1.3 , חוק 23.</t>
  </si>
  <si>
    <t>הכותרת באפיון עודכנה</t>
  </si>
  <si>
    <t xml:space="preserve">ראה הערה 327. 
</t>
  </si>
  <si>
    <t>אכן.
האפיון עודכן והנושא מובהר בסעיף 2.1 בכפתור "אישור ויציאה".</t>
  </si>
  <si>
    <t>אפיון עודכן.
שדה תוכן הפניה הוסר. לחצן "תדפיס הפניה" מעביר לתדפיס ההפניה. הוא מופיע מעל למסך ההפניות להתייחסות, כך שהמשתמש חייב לסגור את התדפיס כדי לחזור למסך ההפניות.</t>
  </si>
  <si>
    <t>ראה הערה 402.</t>
  </si>
  <si>
    <t>ראה הערה 327.</t>
  </si>
  <si>
    <t>הרכיב סטנדרטי ולא ניתן לשנות את התנהגותו. 
הן רשומות סגורות והן רשומות מבוטלות יוצגו בטבלה התחתונה. לשם כך קיים שדה סטאטוס אשר מבדיל בין רשומה סגורה לרשומה שבוטלה. כמו כן ברשומה שבוטלה מוצגת סיבת הביטול.</t>
  </si>
  <si>
    <t>לא מדויק. ראה אפיון תהליך שאלונים (סעיף 1.9).
שאלון יכול לתפקד ב-2 אופנים - כמשימה עצמאית או כחלק מתהליך:
1. במידה והשאלון יקוסטם כמשימה עצמאית, הוא יוצג כמשימה במסך המפגש. 
2. במידה ושאלון קושר לאחד הטריגרים שמקפיצים שאלונים, הוא יוצג כחלון קופץ במסגרת התהליך אליו הוא שוייך (למשל הפניות/אבחנות/תלונה עיקרית וכד').</t>
  </si>
  <si>
    <t xml:space="preserve">יעודכן באופן הבא :
שיוך מטופל במהלך מפגש המערכת תשלוף באופן אוטומטי את המטופל הנדרש ותדלג על מסך החיפוש (מסך מס' 40).
שיוך קבוצת מטופלים יעשה על ידי כפתור במסך רשימת מטופלים (מסך 1) או דרך מסך ניווט ובחירת מרפאה (מסך 4). הכפתור יפתח את מסך החיפוש (מסך 40)
</t>
  </si>
  <si>
    <t xml:space="preserve">
הפונקציונאליות המתוארת בהערה, בה השדה מגדיר את התאריך האחרון בו נשלחה תמצית התיק למרפאה, אינה מתוארת  בנספחים שנשלחו (ראה סעיפים  1.1.9, 6.2.4).
ע"פ האפיון, תאריך שליחה לקופה הינו התאריך בו החייל שויך לקופה. שדה זה, בדומה ליתר השדות בתהליך, הינו לצפייה בלבד.
</t>
  </si>
  <si>
    <t>להלן תאור שדות המסך הרלוונטים לסעיף זה:
מזין הנתונים = משתמש נוכחי שדה לצפייה בלבד.
מתעד המבקש = המשתמש שבשמו נוצר המפגש. שדה יפתח להזנה בעת בקשה לתיעוד מפגש בדיעבד</t>
  </si>
  <si>
    <t>יש צורך בפעולה יוזמה, לא תתבצע פעולה אוטמטית בהתאם לפרופיל המשתמש. הפרופיל משפיע אך ורק על הרשאות המשתמש ולא גוזר פעולות אוטומטיות.</t>
  </si>
  <si>
    <t>קיים באפיון דוח מפגשים בדיעבד - עמוד 9 
סעיף 3.2</t>
  </si>
  <si>
    <t>חשוב להדגיש שתהליך השמירה איננו קשור לתהליך החתימה.
1. במידה והנתונים לא נשמרו, המערכת תציג הודעת אזהרה. עודכנה הבהרה באפיון טיוטות.
2. כל הזנת נתונים במסגרת המפגש תיצור טיוטת מפגש, ללא קשר לתהליך השמירה או באיזה מסך הנתונים הוזנו.
3. ראה תשובה לשאלה 2.</t>
  </si>
  <si>
    <t>תהליך תיקון מידע מתבצע באמצעות מסכים המיועדים לכך(התאמה לתיקון, התאמה לביטול) אשר מדמים כניסה לסיטואציה, אופן התיקון עצמו הוא זהה לתיקון מסיטואציה.</t>
  </si>
  <si>
    <t>לא, לאחר בחירת המטופל וכניסה לתיק הרפואי יהיה ניתן לגשת למסכים.</t>
  </si>
  <si>
    <t>הדרישה למכרז היא לרישום הערה ברמת המפגש ולא לפריטי מידע פרטניים, כך גם התבקש בדרישות האפיון.
אין רישום הערה לפריטי מידע.</t>
  </si>
  <si>
    <t>כל ממקרה יכיל תנועה בודדת אשר תהווה מפגש. 
בוצע עדכון - ראה אפיון "אבחנות עבור מקרה: מסך טבלה" - סעיף 1.3 וסעיף 2.1</t>
  </si>
  <si>
    <t>ניתן להשמיט כפתור "קטלוג קידוד אבחנה" בקסטומיזציה, עדכון בוצע. ניתן להתרשם מהפתרון במסגרת מסמכי אפיון המסכים.</t>
  </si>
  <si>
    <t>אפיון עודכן - שדה קריטי הושמט - ראה סעיף 2.2</t>
  </si>
  <si>
    <t>אבחנות חדשות שאותרו באמצעות מסכי איתור אבחנות יוזנו למסך הטבלה.
לא מובן אילו כפתורים יש לשנות.</t>
  </si>
  <si>
    <t>הבהרה: רשימות ערכים מתוחזקות במרמת מערכת. נוספה הבהרה באפיון, ראה סעיף 2.2</t>
  </si>
  <si>
    <t>אפיון עודכן - יתווספו 3 שדות צ'ק בוקס:
מקורי
צהלי
מגורם אחר
שדות יהיו לצפייה בלבד</t>
  </si>
  <si>
    <t>גישה למפגש הוא נושא במחלוקת.</t>
  </si>
  <si>
    <t>הבקשה לא ברורה, האם הכוונה לשלוף לתא דואר של מרפאת האם את כל הפריטים מסוג בקשה לאישור בסטטוס מאושרת?</t>
  </si>
  <si>
    <t>בבדיקה</t>
  </si>
  <si>
    <t>אפיון עודכן בהתאם - הוספת שדות פרמטרים לשליפה עם בחירה מרובה ובהתאם עמודות במסך התוצאות.</t>
  </si>
  <si>
    <t>הבהרה:
בלחיצה על שדה "תוכנית מבדק" תיפתח רשימה של התוכניות המקושרות למכון.
בלחיצה על שדה "תחנה" תיפתח רשימה של התחנות המקושרות לתוכניות (לפי המכון).
ראה הערה 576.</t>
  </si>
  <si>
    <t xml:space="preserve">בהמשך להערה 571- אפיון עודכן בהתאם.
</t>
  </si>
  <si>
    <t>אין צורך לכתוב שאילה בוחרים טבלאות המצויות ב DB. ניתן לקשר ביניהם באמצעות כפתור מתאים(כמובן אם יש קשר בין הטבלאות) וע"י סימון צ'ק בוקס בוחרים את השדות לשליפה שרוצים.</t>
  </si>
  <si>
    <t>מקרה זה נכון אך הוא אינו מייצג את מהות הדוח. עפ"י המבוקש זהו דוח המייצג מצטרפים חדשים למרפאה ולא נוכחיים על כן נרשם בצורה זו.
כמו כן, כלי לייצור דוחות יכול לשלוף ולסנן נתונים מטבלאות בעלות קשר מסויים לפי רצון המשתמש בכלי.</t>
  </si>
  <si>
    <t>כפי שכבר הוסבר, מכיוון שמדובר בגורם שלישי, רק לאחר סבב האישורים נוכל להציג את תהליך המימוש בצורה מפורטת.</t>
  </si>
  <si>
    <t>אפיון שדות מתואר תמיד במסך ולא באפיון התהליך. ראה אפיון מסך "מתן תרופה" (44).
בנוסף, עבור כל שדה נוספה הבהרה באפיון זה :
דרך מתן- אם קיים נשלף ערך ברירת מחדל, בנוסף ניתן להזין.
מנה- אם קיים נשלף ערך ברירת מחדל, בנוסף ניתן להזין.
תדירות- בחירה מרשימה.
משך- הזנה ידנית.
עבור תיעוד תזמון שימוש עבר/הווה- מתואר הסבר בכפתור "תרופה לפי דיווח חיצוני".</t>
  </si>
  <si>
    <t xml:space="preserve">יוצג במסכון פופ-אפ.
האפיון עודכן בסעיף 2.2 בפעולה הרלוונטית. </t>
  </si>
  <si>
    <t>האפיון עודכן בהתאם לדרישה.</t>
  </si>
  <si>
    <t>ראה הערה 614 לפירוט הזנה בשדות.
פירוט תום שימוש ייעשה בשדה טקסט חופשי שקיים במסך פרטי הרחבה לתרופה.
עבור תרופה בשימוש הווה- תאריך סיום יהיה 31.12.9999 ויעודכן במפגש שבו יפסיקו את השימוש ויתעדו תאריך סיום רלוונטי.
עבור תיעוד המלצה- 
המשתמש יוכל להגדיר בסטטוס "המלצה" בשינוי ידני, או אם קיימת לו הרשאה רק ליצור המלצה, המערכת אוטומטית תגדירלו רק סטטוס זה.
רשימת קביעויות מתוחזקת בטבלה. עם זאת יש משמעות לוגית ופיתוחית לכל ערך בטבלה זו ולכן הוגדרו הערכים שביקשתם במהלך האפיונים. 
כל נושא "מרשם לבן" מוגדר כדרישה חדשה.</t>
  </si>
  <si>
    <t>אפיון עודכן בהתאם.</t>
  </si>
  <si>
    <t>בהמשך לדיוני המחלוקות, בוצע הפרדה תצוגתית בין הפניות קודמות להפניות חדשות. אפיון המסך והתהליך עודכן בהתאם.</t>
  </si>
  <si>
    <t>אפיון התהליך יעודכן</t>
  </si>
  <si>
    <t>דרישה חדשה - בחירת מסמך להדפסה הוא תהליך אשר התבקש רק במסגרת המפגש, טרם החתימה. לאחר מכן ניתן להפיק את כל התדפיסים שחוללו מתוך אוגדן מטופל.</t>
  </si>
  <si>
    <t>התייחסות אל מול מסמכי אפיון 01.2015 - סטאטוס</t>
  </si>
  <si>
    <t>התייחסות אל מול מסמכי אפיון 01.2015 - פירוט</t>
  </si>
  <si>
    <t>נסגר לאחר השמטת ההערה ע"י לקוח</t>
  </si>
  <si>
    <t xml:space="preserve">1. לא ניתן להוסיף נתונים לטבלה זו מהישויות הקשורות.
2. הנתונים מבנה יוצר, שם משתמש יוצר וזמן יצירה קיימים.
3. תתווסף עמודת פרופיל משתמש יוצר
</t>
  </si>
  <si>
    <t>הנושא נמצא במחלוקת לגבי הצגת PDF הכולל את כלל המפגשים - משמעויות הוגשו ללקוח במייל ב 17/02/15</t>
  </si>
  <si>
    <t>נסגר לבקשת הלקוח</t>
  </si>
  <si>
    <t>הערה כפולה</t>
  </si>
  <si>
    <t>אפיון הממשק יעודכן ויכלול את אופן קליטת הנתונים</t>
  </si>
  <si>
    <t>המסך מציג מטופלים לפי וריאנט שליפה. המסך יקושר לפי פרופיל משתמש. באמצעות הקוד תתבצע שתילה אוטומטית בוריאנט על השדות מבנה ורופא מטפל, וכך הרשימה תציג מטופלים לפי ההגדרה המבוקשת לשליפת הזימונים להצגה למשתמש.
כאשר משתמש בוחר לעבוד במבנה מסוים במסך "ניווט ובחירת מרפאה", ואז לוחץ על כפתור "רשימת מטופלים" יוצגו מטופלים שהמערכת תשלוף שזומנו למבנה זה.
לפי העמודה "מטפל" -  כאשר מטופל זומן לאדם מסוים, השדה יציג ערך המכיל את שם המטפל (לפי בדיקה שהמערכת תבצע על שדה ת"ז). 
במידה ומטופל זומן לפרופיל משתמש ולא לרופא מסוים, הערך בעמודה זו יהיה ריק.
כמו כן, המשתמש יכול לבצע סינון הצגה על עמודה זו כך שיציג את הערכים הרצויים לו. למשל, רק מטופלים שזומנו אליו.</t>
  </si>
  <si>
    <t>קיים שדה פנימי במערכת המייצג תאריך יצירת הרשומה ומקבל ערך מתאריך נוכחי. בנוסף, קיימים במסך השדות: ת. התחלה, ת.סיום, ת. ביטול: 
1- שדה "ת. התחלה" שמוצג במסך והוא ניתן להזנה ע"י המשתמש לצורך תיעוד התחלת ההרגל (במידה ולא הוזן תאריך, המערכת תשתול אוטומטית בשמירה את תאריך ההזנה בפועל). 
2- שדה "ת.סיום" שמוצג למשתמש וניתן להזנה על ידו לצורך תיעוד הפסקת ההרגל.
3- שדה "ת.ביטול" שמוצג למשתמש, חסום לשינויים ומקבל ערך של תאריך נוכחי של ביצוע ההזנה אוטומטית לאחר בחירת סיבת ביטול.</t>
  </si>
  <si>
    <t>עודכנה הבהרה במסמך במסלול תיקון ומסלול עדכון.</t>
  </si>
  <si>
    <t>זהו רק תיאור כללי. אין רמיזות באפיון.
ראה תהליך יצירת אסמכתא במסלול "חיפוש והוספת הפניה" (עמ' 17):
"במידה ולשירות והספק שנבחרו מוגדר בטבלאות הארגון (של השירות) שנדרשת אסמכתא תקציבית וגם ההפניה בסטאטוס "פתוחה" או "מאושרת", המערכת תייצר אובייקט אסמכתא בסטאטוס "מאושרת". "
אין יצירת אסמכתא להפניות בסטאטוסים אחרים.</t>
  </si>
  <si>
    <t>אין קשר בין הדפסת המרשם להדפסת האסמכתא במסך זה. כפתור ההדפסה יאפשר הדפסת האסמכתאות לבקשות שאושרו.</t>
  </si>
  <si>
    <t>ניתן להדפיס את כלל התדפיסים שחוללו במפגש מסוים דרך אוגדן מטופל. הדרישה להדפסה מרוכזת קיימת במסגרת מפגש בלבד (בהתאם לדרישת המכרז).</t>
  </si>
  <si>
    <t>ראה הערה 728</t>
  </si>
  <si>
    <t>המסמך הועבר ב25/01/2015 למלי ולמקסים במייל "מסמך קיצורי דרך".</t>
  </si>
  <si>
    <t>הנושא מתואר במסמך תהליך מעקב אחר מידע רפואי, בסעיף 2.7 "מסלול משני - הגדרות שליפת פריטים לרשימת מעקבים" - "הצגת פרטי הבקשה/פריט להתייחסות".
כמו כן בסוף המסמך מתוארת טבלה שמציגה בדיוק מה יפתח לכל פריט.
עודכנה הבהרה נוספת באפיון.</t>
  </si>
  <si>
    <t xml:space="preserve">מידור מידע קשור לנושא ההרשאות ומטופל במסגרת אפיון זה. על כן, לא מתואר באפיון זה מידור של פרטי מידע בכלל, וחוו"ד בפרט.
</t>
  </si>
  <si>
    <t>הנושא ממומש במסגרת תשתית שאלונים. אין אפיון למסך זה שכן הוא ייבנה על ידכם ואינו מוגדר מראש. לאפיון מתאים ראה מסמך אפיון שאלונים וצילום המסך בהתאם. עבור מסך אירועי עבר - נוסף מסמך אפיון המאפיין את הטבלה כפי שאופינה בתחילה.</t>
  </si>
  <si>
    <t>העברת הנתונים ממפגש למפגש מתבצעת בשאלון על ידי הגדרה של מנהל מערכת. 
על כן, לא מתואר הצורך באפיון. בנוסף, במידה והמשתמש לא מבצע שינויים, הוא מתעד בשדה המתאים - שלא בוצע שינוי.</t>
  </si>
  <si>
    <t>אפיון עודכן בהתאם - נוסף שדה מבנה.</t>
  </si>
  <si>
    <t>הנושא ממומש במסגרת תשתית שאלונים. אין אפיון למסך זה שכן הוא ייבנה על ידכם ואינו מוגדר מראש. לאפיון מתאים ראה מסמך אפיון שאלונים וצילום המסך בהתאם.</t>
  </si>
  <si>
    <t>אי הצגת המלל הינה דרישה נוספת שמנוגדת לדרישות 817,821, בהן ביקשתם להוסיף חיווי שהמשתמש יתעד כי סטטוס מנטלי ללא שינוי. האם כעת אתם דורשים לשנות שוב?
הצבת סטטוס מנטלי מתחת לראיון אנמנסטי- אפיון עודכן בהתאם במסלול ובתרשים.</t>
  </si>
  <si>
    <t>בהתאם להערה 832 ו-829 הוחלט על השדות ברמת מטופל עבורם יוצג החיווי על ערך ישן והערך עצמו. 
עבור הפריטים הבאים הוחלט לבצע הצגה של הערך המקורי והערך החדש: רגישויות, הרגלים, תולדות משפחה, תרופות, אבחנות, מעקב חריגים, הפניות.
עבור הפריטים הבאים יוצג בתדפיס חיווי על שינוי ביחס למפגש קודם, "בוצע שינוי":
• גורם מפנה: תפקיד, פרטים, תאריך הפניה
• רקע להפניה 
• סיבות פנייה
• תלונה עיקרית
סדר הצבת השדות בתדפיס - עודכן באפיון בהתאם.
השדות הבאים לא קיימים:
תכנים עיקריים, סיכום.</t>
  </si>
  <si>
    <t>בעת עריכת המסמך יוצגו הנתונים הקיימים וניתן יהיה לערוך אותם. המסך הינו יכלול פונקציונאליות בסיסית כגון סימון נתונים ומחיקתם, הוספת מלל וכו'. הבהרה זו נוספה לאפיון ראה סעיף 1.3</t>
  </si>
  <si>
    <t>אפיון עודכן - תולדות משפחה הועברו מתחת להרגלים.</t>
  </si>
  <si>
    <t>תדפיסי סיכום התיק הינם: סיכום תיק רפואי, ברהן ומלשב .נוסף גם  תדפיס סיכום תיק תמציתי (ראה אפיון תדפיס מס'  16). לא נמצאו סיכומי תיק נוספים שיש לאפיין.</t>
  </si>
  <si>
    <t>ראה סעיף 1.6 ו 2.1 -שדה פרופיל משתמש המציג את ה VMA של המתשמש</t>
  </si>
  <si>
    <t>אפיון עודכן בהתאם בסעיף 2.2.1</t>
  </si>
  <si>
    <t>החוקים שנמחקו מרשימת הנושאים הפתוחים נוספו לסעיף מנגנון חוקי מפגש שיופעלו במסכים השונים. כנראה שחוק זה הושמט בטעות.
אפיון עודכן בהתאם - חוק מס' 31, בסעיף 2.1.3.</t>
  </si>
  <si>
    <t xml:space="preserve">אפיון עודכן - שינוי השדה לשדה בחירה בעת לחיצה יפתח מסך אשר יציג את המרפאות המקושרות למשתמש.
</t>
  </si>
  <si>
    <t xml:space="preserve">מדובר במסך סטנדרטי - חלון חיפוש מודאלי. לא ניתן לשנות את אופיו.
</t>
  </si>
  <si>
    <t>בפתיחת המסך, ערך ברירת המחדל מוצג על 100. המשתמש יכול למחוק את הערך ולהשאיר את השדה ריק. במצס זה כאשר הוא ילחץ על הכפתור "חפש" או ENTER, תופיע הודעת השגיאה.
לכן, בדיקה זו נשארת בעינה.</t>
  </si>
  <si>
    <t xml:space="preserve">מסך פופ-אפ יכול להיות מודאלי או לא-מודאלי. המסמך עודכן כדי לחדד את אופי המסך. 
כפי שהוסבר, מדובר במסך סטנדרטי - מודאלי. לא ניתן לשנות את אופיו.
</t>
  </si>
  <si>
    <t>הנושא במחלוקת ונמצא בדיונים. אין בשלב זה צורך לעדכן את האפיון.</t>
  </si>
  <si>
    <t xml:space="preserve">פרופיל משתמש - אפיון עודכן 
ראה סעיף 2.2 - שדה שיוך להפניה/מכתב, עמודת "אירועים לאחר פעולה בשדה".
יתר השדות כבר קיימים.
ראה סעיף 2.2 - שדה שיוך להפניה/מכתב, עמודת "אירועים לאחר פעולה בשדה".
הבהרה:
כותרת מכתב = סוג מכתב
</t>
  </si>
  <si>
    <t>אפיון עודכן - נוסף פרופיל משתמש.
ראה סעיף 2.2 - שדה שיוך למפגש, עמודת "אירועים לאחר פעולה בשדה".</t>
  </si>
  <si>
    <t>בקובץ מטריצת ההרשאות שהועבר אלינו לא נמצא המידע המוזכר (סיווג הקובץ שניתן על ידי המשתמש). באם המידע קיים, אנא הפנו לסעיף בו הוא מופיע.</t>
  </si>
  <si>
    <t>אפיון עודכן בהתאם - השדה הוסר מהמסך המלצות להמשך טיפול והועבר למסך פרטי פניה ואנמנזה.</t>
  </si>
  <si>
    <t xml:space="preserve">הטבלה תוצג דרך שאלון ראיון אנמנסטי- נוסף אפיון למסך אירועי עבר, מספר 133 .
בהתאם להערה 810- המסך דוח סיכום ברהן הוסר ולכן הערה זו לא רלוונטית. </t>
  </si>
  <si>
    <t>הטבלה תוצג דרך שאלון ראיון אנמנסטי- נוסף אפיון למסך אירועי עבר, מספר 133. 
לא ברורה ההערה שלכם עבור שדה סוג אירוע.
הטבלה נותנת מענה למספר רשומות.
עבור סוג אירוע זהה- המשתמש יצטרך להזין מספר רשומות עם אותו סוג אירוע.</t>
  </si>
  <si>
    <t>ראה הערה 923.</t>
  </si>
  <si>
    <t>אפיון המסך עודכן בהתאם.</t>
  </si>
  <si>
    <t>אפיון התדפיס עודכן בהתאם.</t>
  </si>
  <si>
    <t>אפיון עודכן.
לאחר בחירת אבחנה  -  תוזן האבחנה למסך הטבלה. ראה סעיף 1.3 ו - 2.2.
לא מובן אילו כפתורים יש לשנות</t>
  </si>
  <si>
    <t>ראה סעיף 1.5 - 
מסך 120 - קטלוג קוד אבחנת – היררכיה: בחירה - מופעל ע"י הזנת נותני האבחנה בשדות החיפוש ולחיצה על "המשך"</t>
  </si>
  <si>
    <t>המסך מציג אבחנות שענו על קריטוריני החיפוש שהוזנו במסכי החיפוש. רשימת האבחנות המלאה הינה מצב בו לא נבחרו קריטריוני חיפוש. 
הבהרה נוספה לאפיון  - ראה סעיף 1.3</t>
  </si>
  <si>
    <t>המערכת מאפשרת לבחור רמת הרחבה של העץ ההיררכי ע"פ תוצאות החיפוש . למשל במקרה בו הערך המוזן ברמת ההרחבה הינו 0  - יוצגו רק אבחנות ברמת ההירכיה הגבוהה ביותר. כמובן שלאחר הצגת תוצאות החיפוש, המשתמש יוכל לפתוח את העץ בהתאם לרמות היירכיה המוגדרות לאותה קבוצת אבחנה. 
הבהרה נוספה לאפיון  - ראה סעיף 2.2</t>
  </si>
  <si>
    <t>המערכת מאפשרת לנהל סוגי הקצאות שונים לאבחנות באמצעות  קיסטום. ניתן ליצור סוגי הקצאות שונות ולכל סוג הקצאה ניתן לשייך אבחנות/קבוצת אבחנות מתאימות.
דוגמא: 
יצירת סוג הקצאה בשם "קטלוג ראשי" המכיל את כלל האבחנות. ניתן גם ליצור סוג הקצאה ספציפי יותר ולשייך אליו אבחנות מתאימות.
סוג ההקצאה והאבחנות המשוייכות לאותו סוג הקצאה מתוחזקות על ידי מנהל מערכת. 
הבהרה נוספה לאפיון  - ראה סעיף 2.2</t>
  </si>
  <si>
    <t>קישור URL הינו כפתור "מידע נוסף". הכפתור מופיע במסך המפורט ובמסך הטבלה. 
ראה אפיון מסכים: אבחנות למקרה: מסך מפורט/טבלה (מס' מסכים 23,24), סעיף 2.1.</t>
  </si>
  <si>
    <t>1. אפיון עודכן- הטבלאות  יהיו זהות לטבלאות המאופיינות במסך.
מכיוון שהצגנו את המעקבים הפעילים כלומר אין להם תאריך הוצאה לא היינו זקוקים לשדות אלו. למיטב הבנתנו תרצו את כל תיעוד היסטוריית המעקבים גם בתמצית תיק עצמו? (כך שונה האפיון)
2. אפיון החלונית המתעדת את סיבת הכנסה למעקב מצויין באפיון מסך תיק רפואי סעיף 1.9 תחת כותרת "שרטוט מסך סיבת  הכנסה למעקב "
3. תהליך הוצאה ממעקב חריגים מתבצע בדומה לתהליך הכנסה למעקב חריגים רק באמצעות כפתור אחר הנמצא בתיק הרפואי כפתור "הסרה ממעקב" בעת לחיצה על כפתור זה ניתן לבחור האם להסיר את המטופל ממעקב חריגים רפואה או ברה"ן. בבחירת אחת האופציות תתבצע הסרה ממעקב. כלומר:
בטבלת היסטוריית מעקב חריגים ישתל שדה תאריך ההוצאה באותה שורה של תאריך ההכנסה שאין לו תאריך הוצאה(כלומר הוא פעיל). כמו כן, ניתן לראות הסבר זה גם באפיון תהליך התרשמות מהתיק הרפואי תחת סעיף 2.2</t>
  </si>
  <si>
    <t>דרישה חדשה.
הנתונים יוצגו כפי שהם מגיעים מהממשק - תאריך תחילה ותאריך סיום.</t>
  </si>
  <si>
    <t>שדה תדירות מובנה במערכת והינו סטנדרטי במודול התרופות. על כן, הוא נשאר כשדה אחד המכיל את הכמות והימים ביחד.
שדה מרשם הוסר מאפיון מסך מתן תרופה על כן אפיון תמצית תיק יעודכן בהתאם.</t>
  </si>
  <si>
    <t>התיק רפואי הוצג בעבר, יצורף הסבר כללי לגבי יכולות קיסטום הכלי.
אפיון ניהול הגדרות מערכת מתייחס בהתאם לתהליכים הרשומים במסגרת המכרז.
כפי שמופיע בסעיף 1.3 במסמך אפיון תיק רפואי.
את הרכיב עצמו משייכים למבט לדוגמה מבט מסוג תרופה, מבט מסוג אבחנה וכו'.
לאחר שבונים את המבטים משייכים אותם להיבטים, ניתן לשייך מספר מבטים להיבט אחד וכך לדוגמה לראות גם אבחנות וגם תרופות וכד'.</t>
  </si>
  <si>
    <t>תיק רפואי הוצג בעבר, יצורף הסבר כללי לגבי יכולות קיסטום הכלי.
אפיון ניהול הגדרות מערכת מתייחס בהתאם לתהליכים הרשומים במסגרת המכרז.
כפי שמופיע בסעיף 1.3 במסמך אפיון תיק רפואי.
את הרכיב עצמו משייכים למבט לדוגמה מבט מסוג תרופה, מבט מסוג אבחנה וכו'.
לאחר שבונים את המבטים משייכים אותם להיבטים, ניתן לשייך מספר מבטים להיבט אחד וכך לדוגמה לראות גם אבחנות וגם תרופות וכד'.</t>
  </si>
  <si>
    <t>אפשרות פיתרון:
ניתן לעשות זאת באמצעות כפתור בתיק הרפואי כאשר המשתמש יעמוד על ביקור מסויים וילחץ על הכפתור שאלונים, יוצג לו במסך את כל השאלונים המקושרים לביקור ובלחיצה על כפתור יקושר לשאלון עצמו.
אנא התייחסותכם.</t>
  </si>
  <si>
    <t>1. כן רק תדפיסים מסוג מסויים יכלל בתדפיס(כדוגמת תדפיס סיכום מפגש) לגבי שאר התדפיסים ראה הערה 728.
2. יצורף הסבר כללי לגבי יכולות קיסטום הכלי.
3. ראה הערה מספר 728
4. לא ברור איזה מסך מצוי בסעיף 1.3 באפיון מסך תיק רפואי, נשמח להסבר.</t>
  </si>
  <si>
    <t>מסך מ"עקב הפניות מיוחדות" יהיה ניתן לקסטום בתיק הרפואי.
מסך "עיכוב שחרור" אינו מוכר האם הכוונה למסך "שחרור מיקר"?
מסך "הנחיות טיפול ביקר"-
המסכים יוצגו בדיוק כפי שמוצגים באפיוני המסכים. מסך הנחיות טיפול ביקר יציג את אותם שדות בלי קשר לזה שההצגה מתרחשת גם בתיק הרפואי.</t>
  </si>
  <si>
    <t>טעות סופר אפיון יעודכן בהתאם, זהו שדה סטנדרטי המציג תאריך נתינת האובייקט.(לאו דווקא תאריך יצירה).
העמודות בתיק הרפואי הינם סטנדרטיות, עמודה של תאריך שינוי אינו חלק מבנק העמודות על מנת לראות את השינויי האחרונים ניתן להיכנס לכל רכיב ולצפות בשינויים המתרחשים בו.</t>
  </si>
  <si>
    <t>כלי זה הוא סטנדרטי לא ניתן להציג כל עמודה שרוצים אלא רק רשימת עמודות הקיימות בבנק העמודות.</t>
  </si>
  <si>
    <t>בסעיף 1.7.2 באפיון ממצאי מעבדה מצטברים ישנו הסבר המראה כיצד מסך זה מקושר למסך 89: "בעת לחיצה על ההזמנה בעמודה הרצויה, המשתמש יעבור למסך תוצאות בדיקת מעבדה, ראה מסך תוצאות בדיקת מעבדה, קוד מסך 89".
בתיק הרפואי יש כפתור סטנדרטי הפותח את המסך הסטנדרטי של ממצאי מעבדה מצטברים קוד מסך 92.
בנוסף על כך, כאשר ישנה תשובה להפניה תחת המקרה המקושר יתווסך מסמך "תוצאות בדיקה מעבדה" קוד מסך 89 במבט מתאים בהתאם לבחירת מנהל המערכת. וכך ניתן לפתוח את המסך בלחיצה עליו.
במסך ממצאי מעבדה מצטברים אין אפשרות לעשות סינון לפי מספר הזמנה</t>
  </si>
  <si>
    <t>לחצן סטנדרטי אשר יהפוך להיות לא פעיל.</t>
  </si>
  <si>
    <t>מפגש = סיטואציה
כל סיטואציה תפתח במקרה נפרד. כלומר קשר של 1:1 - לכל סיטואציה יקושר מס' מקרה אחד (מקרה = ביקור).</t>
  </si>
  <si>
    <t>שדה זה הינו מסוג LONG TEXT וע"י לחיצה על הכפתור שמצידו השמאלי של השדה יפתח מסך אשר יכיל את כל הטקסט</t>
  </si>
  <si>
    <t xml:space="preserve">כחלק מקסטום סטנדרטי של שירותים(בדיקות מעבדה) ניתן לעשות קיבוץ של ממצאי מעבדה מצטברים. כלומר, ניתן לקסטם שברגע שהמשתמש יבחר קבוצת ממצאי מעבדה מסויימת אוטומטי יתבצע חיפוש לפי הפרמטרים המקוסטמים. קטגוריה זו של ממצאי מעבדה מצטברים נועדה על מנת להקל על החיפוש הרצוי וליצור קבוצה המקבצת מספר פרמטרים. 
בקבוצה זו ניתן לקשר מרפאה מזמינה לקבוצות שירות, הקבוצת שירות יכולה להכיל מספר שירותים.
לאחר מכן ניתן לעשות הגבלות לפי קבוצת שירות ושירות ספציפי בלבד זה עוד אופציית סינון.
</t>
  </si>
  <si>
    <t>הכוונה שהמסמך יוצג בתיק הרפואי בהיבט המתאים לפי הגדרת מנהל המעכת, בדומה להצגת מסמך תוצאות בדיקת מעבדה.
יצורף מסמך קצר המסביר מהו היבט ומבט וכיצד מקסטים אותו.</t>
  </si>
  <si>
    <t>1. במכרז מתוארת רק סיבת הכנסה ללא סיבת הוצאה.
2  בהתאם לבקשתכם בהערה מספר 996 יתווסף כפתור של הכנסה והסרה ממעקב במסך מפגש.
3. הוצאת משתמש ממעקב מוסבר בהערה מספר 968 סעיף 3.</t>
  </si>
  <si>
    <t>הבקשה מגיע כטקסט חופשי כפי שמאופיין בממשק "פורטל מטופלים באינטרנט, בקשות מטופלים ותיעוד עצמי, התייחסות לבקשות של המטופל " תחת שדה תוכן פנייה.</t>
  </si>
  <si>
    <t xml:space="preserve">תוכן המכתב הינו שדה טקסט חופשי, שמכיל שדות שהמשתמש מוסיף כגון שאלונים. 
התוכן יודפס כפי שהוא מוצג בשדה זה במסך של המכתב הרפואי.
</t>
  </si>
  <si>
    <t>הזמן המוצג(אשר רשום באפיון) זהו זמן החתימה של הגרסה האחרונה של המפגש.</t>
  </si>
  <si>
    <t xml:space="preserve">כאשר שדה זה ריק, הוא אכן יציג את הכל.
באפיון יעודכן שדה מזהה מטופל בפרמטרי שליפה.
בשדה זה נשים את הטבלה עצמה לדוגמה: במערכת לטבלת אבחנות קוראים NDIA, סטאטוס עיקריות הינו שדה בתוך הטבלה.
אז בתוצאות הדוח יציג את כל השינויים שנעשו על טבלת אבחנות(NDIA). כאשר אחת מעמודות תוצאות הדוח כפי שמצוי בפאיון היא עמודת שדה אשר תכיל את שם הטכני של שדה סזטטוס עיקרית.
</t>
  </si>
  <si>
    <t xml:space="preserve">אפיון עודכן - ראה סעיף 1.3 </t>
  </si>
  <si>
    <t>הנושא נמצא במחלוקת, אין בשלב זה צורף בעדכון האפיון.</t>
  </si>
  <si>
    <t>רשומת הרגל בעבר - במידה והוזן לה תאריך סיום, זה אומר שההרגל כל לא פעיל. לכן, יוצג בטבלה התחתונה.
להסבר נוסף - ראה הערה 412.</t>
  </si>
  <si>
    <t>אפיון עודכן בהתאם - נוסף צילום מסך לאפיון גורמי סיכון בסעיף 3.</t>
  </si>
  <si>
    <t>הנושא נמצא במחלוקת, אין בשלב זה צורך בעדכון האפיון.</t>
  </si>
  <si>
    <t xml:space="preserve">כפונקציונאליות סטנדרטית כל משתמש יכול לשנות את ההגדרה של ערך ברירת מחדל. בנוסף, מנהל מערכת יכול לתחזק זאת עבור כל המשתמשים. 
לכן, ערך ברירת המחדל ייקבע ע"י מנהל מערכת.
</t>
  </si>
  <si>
    <t>אפיון המסך עודכן בהתאם - נוסף כפתור "הדפס הצהרת הנבדק". בלחיצה עליו מופק התדפיס.
נוסף אפיון תדפיס הצהרת הנבדק (מספר 17).
המשתמש יכול ללחוץ על הכפתור טרם חתימת המפגש. 
השדה יהיה חסום להזנה, לא נשאר פתוח להזנה לאחר החתימה.</t>
  </si>
  <si>
    <t>הערה 1130 בוצעה.
הערה זו תקפה ובוצעה.</t>
  </si>
  <si>
    <t xml:space="preserve">ראה הערה 1128.
</t>
  </si>
  <si>
    <t>המסך בוטל. הנתונים בו יוצגו במסך תמצית תיק.</t>
  </si>
  <si>
    <t>אפיון עודכן - נוסף שדה בשם פרופיל משתמש מתעד המציג את ה VMA של המשתמש, כמו כן נוסף שדה מרפאה מתעדת.
 ראה סעיף 2.2</t>
  </si>
  <si>
    <t>אפיון עודכן - נוסף שדה בשם פרופיל משתמש המציג את ה VMA של המשתמש מפסיק ההוראה. ראה סעיף 2.2</t>
  </si>
  <si>
    <t>אפיון עודכן - נוסף שדה בשם פרופיל משתמש המציג את ה VMA של המטפל. ראה סעיף 2.1 ו 1.5</t>
  </si>
  <si>
    <t>אפיון עודכן בהתאם. המסך פוצל לשניים - מסך חווד למפקד (47) ומסך חווד לרופא מטפל (134).</t>
  </si>
  <si>
    <t>ראה אפיון מעקב אחר מידע רפואי.
כמו כן, גם זימון נעשה דרך תהליך זה.</t>
  </si>
  <si>
    <t>במידה ויש גורם סיכון בעמודה יופיע חיווי המראה על כך.
1. נושא זה נמצא במחלוקת
2. לא ניתן להציג רכיב זה בהיבט, בהיבטים ניתן להציג רכיבים סטנדרטים בלבד. גורמי סיכון זהו רכיב סטנדרטי המוצג בעמודה בתיק הרפואי ברמת מטופל ולא תחת היבט.</t>
  </si>
  <si>
    <t>ראה תשובה להערה 357.</t>
  </si>
  <si>
    <t xml:space="preserve">לא ניתן להציג ערך ישן וערך חדש מכיוון שדוח זה מציג פריטי מידע ולא ברמת השדה.
בנוסף, אופיין דוח "היסטוריית שינויים" שמטרתו להציג את השינויים שבוצעו על השדות ובכלל זה- מוצגים ערל ישן וערך חדש שהוזנו. </t>
  </si>
  <si>
    <t>הנושא מוגדר כדרישה חדשה. אין אזכור לנושא במכרז למטופלים מוחרגים.</t>
  </si>
  <si>
    <t xml:space="preserve">אפיון יעודכן בהתאם בסעיף 4 - הוספת כותרת: "סה"כ כמות ממתינים לתוכנית:".  </t>
  </si>
  <si>
    <t xml:space="preserve">המענה ניתן באמצעות כפתור העתקה. אם המשתמש שמבצע את פעולת ההעתקה ע"ס תרופה שנתן בעבר, הרי שהיא ייתכנו התנאים הבאים: 
1- התרופה תהיה בסטטוס "המלצה" בהתאם להרשאות המשתמש כפי שנתן אותה בעבר.
2- אם המשתמש רשאי רק לתת תרופה בסטטוס "המלצה", הרי שגם בעת העתקה של תרופה בכל סטטוס אחר, אוטומטית המערכת תאפשר לו ליצור העתקה למרשם עוקב רק בסטטוס "המלצה". 
</t>
  </si>
  <si>
    <t>אפיון עודכן בהתאם  - הסרת המסך משרטוט התהליך.</t>
  </si>
  <si>
    <t xml:space="preserve">אפיון עודכן בסעיף 2.2.1 - נוספה עמודה לטבלה בשם "קוד קבוצה" מסוג מספר. בשדה זה, המשתמש מזין מספר שיהווה קוד לקבוצת מאפיינים שעליה הוא רוצה שתתבצע לוגיקת AND לבדיקה לוגית והפעלת ההתראה. 
כלומר, עבור כל רשומה שיבחר להוסיף לאותה קבוצת התראה, הוא יזין את אותו מספר קוד קבוצה בכל רשומת מאפיין שיצור.
אפיון עודכן בסעיף 2.2.2 - במקום העמודה "קבוצה" עודכנה העמודה "קוד קבוצה". בעמודה זה המשתמש צריך להזין את קוד הקבוצה שהוא הזין בטבלה "הגדרת מאפיינים לקבוצת התראה" (סעיף 2.2.1). בהתאם למאפייני הקבוצה בעלי אותו מספר קוד, תוצג ההתראה.  </t>
  </si>
  <si>
    <t>אפיון עודכן בסעיף 2.4.1 - הוספת כותרת נפרדת לתרופות בשימוש.
פריטי המידע הנתונים הינם כולם עבור שליפה מהמפגש הנוכחי.
מעבר לכך, הוספנו שליפה ברמת מטופל עבור- תרופות ואבחנות עיקריות.</t>
  </si>
  <si>
    <t>אפיון עודכן בסעיף 2.4.1 - הוספת כותרת נפרדת לאבחנות עיקריות.
פריטי המידע הנתונים הינם כולם עבור שליפה מהמפגש הנוכחי.
מעבר לכך, הוספנו שליפה ברמת מטופל עבור- תרופות ואבחנות עיקריות.</t>
  </si>
  <si>
    <t>מההערה נובע כי הינכם מבקשים לאחד בין מסכים שונים שכבר הוחלט ואופיין כיצד הם ימומשו במערכת. לא ניתן לאחד בין משימות עצמאיות למסך אחד.
בכל אפיון מפורט צורת המימוש במסך הרלוונטי, בהתאם לכך הבקשה במסכים שלכם:
שאלון אנמנזה, שאלון בדיקה גופנית, שאלון תולדות נבדק, תוצאות שאלונים קודמים - ימומשו במסך שאלון
מדדים - ימומשו במשימת מדדים בהתאם למדדים שהוחלטו כמסך נפרד
אבחנות- ימומש במשימת אבחנות כמסך נפרד
תרופות ותרופות לפי דיווח מטופל - ימומש במשימת תרופות כמסך נפרד
הוראות לרכז גיוס- ימומש כמשימה במסך נפרד
האם החזיר שאלון- ימומש כמשימה במסך נפרד ביחד עם פירוט קופת חולים (תיעוד מידע בלשכת גיוס-29)
עבור בדיקות נוספות להזנה ידנית - שחסר, ניתן להוסיף טבלה זו למסך תיעוד מידע בלשכת גיוס.
האם ברצונכם לאחד או להוסיף מסך נפרד עבור זה?</t>
  </si>
  <si>
    <t>ההערה לא ברורה.
האם הכוונה להוסיף מסכים אלו כמסכים מפעילים של מסך אנמנזה ובדיקה גופנית?
באם כן, זה לא רלוונטי מכיוון שהגישה למסך תמומש כמשימה ולא מתוך מסך מסוים.</t>
  </si>
  <si>
    <t>מדובר במסך סטנדרטי במערכת- על כן, הנושא בבדיקת ישימות.</t>
  </si>
  <si>
    <t>אפיון עודכן בהתאם - שדה "שם המבנה" חסום לשינויים ומקבל ערך של המרפאה שנבחרה במסך "ניווט ובחירת מרפאה".</t>
  </si>
  <si>
    <t xml:space="preserve">אפיו עודכן עבור - זהות משתמש אליו זומן, ימומש ע"י שדה "מטפל". 
לא רלוונטי עבור זהות משתמש שערך את המפגש- מכיוון שדוח זה אמור להציג מבקרים במרפאה. אין קשר בין מפגש לבין הזימונים שבאמצעותם תבוצע השליפה לדוח.
</t>
  </si>
  <si>
    <t>הדוח משמש רק לשליפת מוזמנים למרפאה ואין קשר לפרטי המפגש. לכן, האפיון עודכן בהתאם- שינוי שם השדה ל"מטפל".</t>
  </si>
  <si>
    <t>ההערה לא ברורה - האם הכוונה לאפיון מסך דוח מבקרים במרפאה?
עבור ההערה המקורית בה חסרים שדות במסך השליפה - האפיון עודכן בהתאם.</t>
  </si>
  <si>
    <t>ההערה לא ברורה.
האפיון עודכן בתחילה לפי דרישתכם להוסיף שדות תאריך תור ותאריך זימון.
כעת אתם מבקשים להוסיף שדה תאריך יצירת הזימון.
בממשק אנו מקבלים שדה אחד והוא - תאריך הזימון.
אנא פרטו איזה מהשדות הנ"ל תרצו לממש בדוח זה ומה מקור המידע שלהם.</t>
  </si>
  <si>
    <t xml:space="preserve">באפיון התהליך הוסבר המימוש ע"י המערכת בסעיף 2.7. ההסבר יעודכן גם לאפיון המסך: ברשומה החדשה שתועתק, המשתמש ישנה את שדה קביעות לסיווג "קצוב" ויקבע את תוקף המרשם. למשל, הזנת תוקף של 3 חודשים למרשם הקצוב, תאריך הסיום יוצג אוטומטית מהתאריך הנוכחי. לשם הפקת התדפיס, המערכת תחשב תאריך סיום לכל מרשם, לפי חלוקה לחודשים מהתאריך הנוכחי. 
האם מקובל אופן המימוש?  </t>
  </si>
  <si>
    <t>ראה הערה 1190.</t>
  </si>
  <si>
    <t>לשוניות אלה לא מתוארות מכיוון שאינן רלוונטיות- הן סטנדרט ברכיב המערכת.</t>
  </si>
  <si>
    <t>שדה זה הינו מובנה וסטנדרטי במודול תרופות ועל כן, לא ניתן לשנות את אופן המימוש של הזנת התדירות במודול.</t>
  </si>
  <si>
    <t>אפיון עודכן בהתאם - הסרת שדה מרשם.</t>
  </si>
  <si>
    <t xml:space="preserve">אפיון המסך עודכן בהתאם - הוסרה בדיקת התקינות של מרשם PRN בסעיף 2.5 </t>
  </si>
  <si>
    <t xml:space="preserve">עבור חריגות- 
לאחר חיפוש התרופה ולחיצה על כפתור "אישור" במסך חיפוש תרופה, יוצג למשתמש מסך חריגות לתרופה. במסך זה תוצג שם התרופה שנבחרה בשדה המתאים.
עבור שאלונים- 
אפיו עודכן בהתאם: במסך מתן תרופה נוסף כפתור "שאלון רפואי", לאחר סימון רשומת התרופה הרצויה בטבלת התרופות ולחיצה על הכפתור יוצג המסך השאלונים הרלוונטי לתרופה.
עבור פרטי אסמכתא- 
אפיון עודכן בהתאם: במסך מתן תרופה נוסף כפתור "פרטי אסמכתא" , בלחיצה עליו ייפתח תדפיס מרשם הכולל את פרטי האסמכתא.
</t>
  </si>
  <si>
    <t>לא ברורה ההערה. 
האם בקשתכם להוסיף שדה "תת קבוצה פרמקולוגית" לצורך חיפוש? 
כפי שהוסבר באפיון, המשתמש יכול לבצע חיפוש לפי כל אחד מהפרמטרים הנל. לשם כך, שדה החיפוש הקיים הינו בשם "מחרוזת חיפוש", ולא שם מסוים.
באם ברצונכם להוסיף עמודה בתוצאות החיפוש, מדובר במודיפיקציה שנצטרך לבצע במסך ועל כן, איננו ממליצים בכך.</t>
  </si>
  <si>
    <t>אפיון עודכן בהתאם בסעיף 2.4.1 - פירוט הכפתורים שיוצגו למשתמש קצה.</t>
  </si>
  <si>
    <t>ראה הערה 1263.</t>
  </si>
  <si>
    <t>המסך ימומש כשאלון ולכן לא הוגדר אפיון ספציפי למסך.</t>
  </si>
  <si>
    <t xml:space="preserve">השדות הנ"ל נמצאים במסך מתן תרופה, וממומשים באופן הבא: 
רופא ממליץ - שדה "רופא ממליץ" ושדה "מ.רישיון" בטבלת התרופות - ראה סעיף 2.2 
תנאים טקסטואליים - ימומש כשאלון מיד לאחר בחירת התרופה ולחיצה על "אישור" במסך חיפוש תרופה. ראה שרטוט מסך שאלון. </t>
  </si>
  <si>
    <t>מסך סטדנרטי, לא ניתן להוסיף / לשנות את השדות הקיימים בו ללא ביצוע מודיפיקציה. בנוסף, זהו שדה שמופיע במקומות נוספים במערכת ולכן כל שינוי בו ישפיע עליהם.</t>
  </si>
  <si>
    <t>מכיוון שבוצע שינוי ברשת הסטטוסים והוספנו סטטוס "נופקה", הרי שאין צרוך בהוספה של שדה לחיווי זה. הסטטוס יוצג ב"מידע מהיר" בעמידה עם העכבר על התרופה בגרף התרופות, ובלחיצה על כפתור "היסטוריית סטטוסים".</t>
  </si>
  <si>
    <t>מסך זה בוטל מכיוון שאוחד עם מסך בחירת מסמך להדפסה (17).
מסך חתימת מפגש אכן הושמט. מסך 17 יוצג מיד לאחר ביצוע חתימה למפגש (לחיצה על המשימה).</t>
  </si>
  <si>
    <t xml:space="preserve">המסך בוטל.
ראה הערה 1296. </t>
  </si>
  <si>
    <t>הרשאות הפקת התדפיס ינוהלו במסגרת הרשאות למשתמשים ויתוחזקו בהתאם לנדרש בתהליך.</t>
  </si>
  <si>
    <t>האפיון יעודכן בהתאם- מסך מלא. לכן אין משמעות להיותו לא-מודאלי.</t>
  </si>
  <si>
    <t xml:space="preserve">ההערה לא ברורה.
מסך השליפה מציג תוצאות לפי הפרמטרים. ברגע שההתתיחסות המתאימה עודכנה במסך הפרמטרים (הרי שכאן היא משפיעה), אין צורך לעדכן בשליפה.
זהות המטופל תציג את הערכים הרלוונטים בין אם זה רשומות שנשלפו עבור מטופל מסוים, או הרבה מטופלים.
 </t>
  </si>
  <si>
    <t>לא ניתן לשלב הערה מכיוון שזהו דוח. דוח משמעו הצגת תוצאות לפי הגדרות שליפה וסינונים שבוצעו. הוספת הערה משמעה שמירה של הטקסט שתועד, שיוך לרשומה עליה היא תועדה. היישום הטכני לא ניתן לביצוע במסך שליפה של דוח תוצאות במערכת.</t>
  </si>
  <si>
    <t>האפיו יעודכן בהתאם עבור: 
מסך חווד למפקד (47) ומסך חווד לרופא מטפל (134) - שליפה של ההמלצות לגורמים אחרים לעריכה.
עבור שליפה של תרופות, הוראות רפואיות, אבחנות עיקריות- לא לעריכה מהמפגש-  העדכון קיים רק באפיון תדפיס חווד לרופא מטפל.
אנא פרטו לפי השדות הקיימים במסך המלצות להמשך טיפול את הנדרשים לשליפה: נושא, המלצה.
האם בכוונתכם לשלוף את שניהם?
כמו כן, אנא חדדו את ההערה לפיה תתבצע השליפה לגורמים אחרים- רמה ראשונה בהיררכית המלצות. מה הכוונה ? בטבלה קיימים שדות נושא והמלצה.</t>
  </si>
  <si>
    <t>כפי שהוחלט בהתחלה - שליפה של פריטי מידע (תרופות, הוראות רפואיות, ואבחנות עיקריות) שלא יהיו ניתנים לעריכה יישלפו ישירות לתדפיס ולא יתווספו למסך מכיוון שפריטי המידע ממומשים במסכים השונים ומוצגים שם.
ראה הערה 1454.</t>
  </si>
  <si>
    <t>אפיון עודכן בהתאם - נוספה הבהרה לקובץ אקסל מסוג CSV.</t>
  </si>
  <si>
    <t xml:space="preserve">נוספה הבהרה לאפיון: לאחר הטעינה של הקובץ לטבלה, המערכת שותלת את הנתונים כפי שהם. בדיקת התקינות על הערכים מתבצעת בכניסת המשתמש לטבלה הנוכחית, ובמידה והערכים אינם תקינים תציג הודעת שגיאה בהתאם. זו התנהגות סטנדרטית של המערכת על כלל הטבלאות. </t>
  </si>
  <si>
    <t>מדדים משויכים לבנה מסוים.
לא מתבצע קישור של מדדים לסוג מפגש.</t>
  </si>
  <si>
    <t>תלוי בהערה 1487.</t>
  </si>
  <si>
    <t>אפיון עודכן - נוספו המאפיינים: תאריך בדיקה אחרונה בתוכנית ובתחנה. והטבלה עודכנה בהתאם.
תאריך בדיקה אחרונה בתוכנית - יתייחס לתאריך בו נחתם המפגש.
תאריך בדיקה אחרונה בתחנה - יתייחס לתאריך בו עודכן סטטוס התחנה (המשימה סומנה כהושלמה/לא).</t>
  </si>
  <si>
    <t>דרישה חדשה - לא מוזכר במכרז נושא זה.</t>
  </si>
  <si>
    <t>אפיון עודכן בהתאם בתדפיס - הוספת השדות המבוקשים.</t>
  </si>
  <si>
    <t>אינו חלק מאחד המדדים המופיעים בקובץ שהועבר ולא מצוין בתהליך לג.</t>
  </si>
  <si>
    <t>אפיון מסך להגדרת תיק רגיש הינו דוגמא לטבלת תשתית המנוהלת בתחזוקה של מנהל מערכת. בהתאם לנוזא הטבלה והפונקציונליות שהוגדרה לה, ההזנה נעשית ישירות לטבלה. אין קשר למודול DWS, שהוא הכלי להצגת המפגש (סיטואציה) ואופן התחזוקה שלו. 
להמחשת ההבדלים, בוצעה הדרכה ב- HP על כלים שונים במערכת ודרך התחזוקה שלהם.
בנוסף, הנושא יטופל במסגרת אפיון למנהל מערכת.</t>
  </si>
  <si>
    <t xml:space="preserve">ההבהרה תעודכן באפיון המסך בהתאם- 
השדה "תנאי חורג"- השם יעודכן, והכוונה לתנאי שנבדק לפי הטבלה מתומ"ר והוא אינו מתקיים ולכן מוגדר כחורג ונדרשת בגינו פעולת המשך. השדה יציג את התנאי לבדיקה שאמור להיות תקין.
סיבות לחריגה- שדה יציג את המאפיין עם הערך הנוכחי הקיים למטופל/למשתמש שבגינו התנאי אינו מתקיים. </t>
  </si>
  <si>
    <t>אפיון עודכן בהתאם - הוספת לחצן טקסט ארוך.</t>
  </si>
  <si>
    <t>הכוונה לברקוד תרופה - ישות תרופה בטבלאות. 
האפיון יעודכן בהתאם - הוספת ברקוד למרשם לפי מזהה מרשם חד ערכי (יכול לכלול מספר תרופות).</t>
  </si>
  <si>
    <t>האפיון עודכן בהתאם - שונה שם השדה.
האם הכוונה לשלוף את השם הגנרי של התרופה ורק להציג בשם "מרכיב פעיל"? 
באם ברצונכם להציג את המרכיב הפעיל של התרופה,  מכיוון שייתכנו מספר מרכיבים פעילים יש לציין זאת.
נא לחדד מה מקור המידע של שדה זה.</t>
  </si>
  <si>
    <t>כך מוגדר. נוספה הבהרה - בעמודה מקור מידע של שדה הוראות רפואיות.</t>
  </si>
  <si>
    <t>כך מוגדר. נוספה הבהרה - בעמודה מקור מידע של שדה תרופות.</t>
  </si>
  <si>
    <t>המסכים המפורטים בגיליון אופיינו כל אחד בצורה שונה להלן:
1.התרשמות ואבחנה - ברה"ן: 
   a. אבחנות טבלה למילוי- ממומש כמשימת אבחנות
   b. סיכום (שיקולים בקבלת החלטות)- חסר
2. מהלך המפגש וסטאטוס מנטלי - ברה"ן: 
  a. תכנים עיקריים- חסר
  b. סטטוס מנטלי- ממומש כשאלון
  c. דיווח ברה"ן- ממומש כמשימת דיווח רפואי 
עבור המסכים החסרים: סיכום ותכנים עיקריים - ניתן ליצור מסכים נוספים בהתאם או מסך אחד המכיל שני חוצצים עם תיבות טקסט בהתאם.
לשיקולכם- הוספת שני מסכים נפרדים או מסך אחד כולל.</t>
  </si>
  <si>
    <t xml:space="preserve">אפיון מסך דוח פעולות עודכן בסעיף 2.3 - חידוד לוגיקת בדיקת תקינות עבור כפתור ביצוע: 
קיום ערך בשדה אחד לפחות מבין השדות: מספר אישי, מספר אישי משתמש מבצע ומרפאה. </t>
  </si>
  <si>
    <t>אפיון עודכן בהתאם בסעיף 2.5 - רשימת המבנים בשדה מרפאה תוצג לפי השיוך למשתמש.</t>
  </si>
  <si>
    <t>נושא זה מוגדר כדרישה חדשה.
מדובר בדוח המיועד למנהל מערכת ולא למשתמש קצה. המטרה לאפשר גמישות בשליפה לפי רצון המשתמש ולא לקבע שדות שליפה. 
בנוסף, ייתכן ומנהל מערכת המפיק את הדוח לא יהיה מטפל שקיימים עבורו תוצאות שליפה, מצב שיצור שליפה ריקה. 
מעבר לכך, ניתן לתת מענה בקסטומיזציה באמצעות הוספת כפתור וריאנט לשמירת הפרמטרים. המשתמש המפיק את הדוח יכול לשמור את ערכי הפרמטרים שהוא בוחר ומזין. בכניסה הבאה שלו לדוח זה הוא יבחר בוריאנט זה וערכי הפרמטרים יישתלו אוטומטית.</t>
  </si>
  <si>
    <t>אפיון עודכן בהתאם - נוסף שדה מטרת מפגש. 
יש לשים לב כי קיים שדה "סוג מפגש" במסך זה, ומדובר על שני שדות שונים בעלי ערכי רשימה שונים.</t>
  </si>
  <si>
    <t>אפיון עודכן בהתאם - מסך פרטי פניה ואנמנזה</t>
  </si>
  <si>
    <t xml:space="preserve">הנושא מוגדר כדרישה חדשה.
מדובר על הוספת לוגיקת פיתוח עבור טבלה שלמה שצריך להאפיר את כל הרשומות שלה, ולפתוח להזנה רק כאשר קיים ערך בטבלת גורם מפנה. </t>
  </si>
  <si>
    <t xml:space="preserve">שדה המלצה שונה לסוג רשימת בחירה. לא תיתכן הזנה לשדה זה, אלא רק בחירה מרשימה, ועל כן לא נדרש לבצע בדיקה לערך תקין - לכן הוסרה הבדיקה המקורית שהיתה.
בדיקת קיום ערך משמעה שהשדה יהיה חובה. האם זו הבקשה? להוסיף ולידציה למסך, במידה ונבחר נושא לחייב בחירה של המלצה? </t>
  </si>
  <si>
    <t>לפי הערה 2036 - הופרד המסך וימומש כמשימה בפני עצמו. את שם המשימה ניתן לתחזק ולשנות בהתאם בכל שלב, אין צורך לקבע את השם מעכשיו.
אפיון עודכן - נוסף שדה לבחירה "יעד חוות דעת".</t>
  </si>
  <si>
    <t>המשתמש יכול למחוק את כל המסמך דרך תהליך "תיקון וביטול מידע רפואי", או לבצע מחיקה בתיבת טקסט עצמה במסך ולמחוק/לערוך את הטקסט לפני שנחתם.</t>
  </si>
  <si>
    <t>מנוגד לאפיון הטבלה במסך כפי שהוגדר בקובץ הגדרת מפגשים. השדה היה רשומה בודדת וביקשתם לשנות אותו כך שיתאים למבנה הטבלה.
ראה הערה 1086 - האם ברצונכם לשנות זאת כעת ולהחזיר לאיך שהיה?</t>
  </si>
  <si>
    <t>לא ברורה ההערה.
המסך פוצל לשניים- מסך המלצות להמשך ומסך אירועי עבר. מסך אירועי עבר יופעל מתוך שאלון סראיון אנמנסטי שבו מחושב ומוצג ציון קה"ס.
האם ברצונכם להוסיף שדה ציון קהס לאחד המסכים בנוסף לקיים בשאלון? שכן, שדה זה יהיה מיותר.</t>
  </si>
  <si>
    <t>אפיון עודכן בהתאם במסלול סעיף 2.2 - הוספת תיעוד מותאם.</t>
  </si>
  <si>
    <t>אפיון עודכן בהתאם - הבהרה: תוצג התראה על טיוטות שנוצרו ע"י המשתמש הנוכחי.</t>
  </si>
  <si>
    <t>אפיון עודכן בהתאם בסעיף 1.3- 
תרופה חדשה שניתנת במפגש נוכחי, תוצג בטבלת התרופות. במידה והתרופה תוגדר כ"קבועה", במפגש הבא היא תוצג בגרף התרופות (כל עוד היא תהיה בשימוש בתוקף).</t>
  </si>
  <si>
    <t>ראה סעיף 2.2  - אופי השדה הינו חובה</t>
  </si>
  <si>
    <t>הנתונים נשמרים ב DB בנפרד אך יוצגו בשדה אחד בשם קידודים נוספים. זהו מסך סטנדרטי ולא ניתן להוסיף שדות נוספים.</t>
  </si>
  <si>
    <t>אפיון עודכן - שדה הוסר</t>
  </si>
  <si>
    <t>תפקיד - נוסף שדה - אפיון עודכן.
תוכן מלל קבוע - למה הכוונה, מהיכן ישלף המידע?</t>
  </si>
  <si>
    <t>אפיון עודכן -  ראה סעיף 2.2 - נוסף שדה בשם פרופיל משתמש אשר יציג את ה VMA של המשתמש.
סרטוט מסך עודכן גם כן.</t>
  </si>
  <si>
    <t>מסך סטנדרטי פופ-אפ מודלי, לא ניתן לשנות את אופי המסך. 
ניתן לגרור ולהזיז את מיקומו על גבי המסך, אבל לא ניתן להשאירו פתוח ולתעד במסך מאחוריו.</t>
  </si>
  <si>
    <t xml:space="preserve">מדובר במסך סטנדרטי של המודול במערכת. תיאור מפורט של ההוראה מצוי בשורה בטבלת התרופות ולא במסך זה.
משתמש מסמן בגרף את התרופה הרצויה להפסקה, והיא קופצת לטבלת התרופות. המשתמש לוחץ על השורה המתאימה ולוחץ על הכפתור "הפסקת מרשם". </t>
  </si>
  <si>
    <t>מסך סטדנרטי, לא ניתן להוסיף / לשנות את השדות הקיימים בו.</t>
  </si>
  <si>
    <t>מסך סטדנרטי, לא ניתן להוסיף / לשנות את השדות הקיימים בו. הבדיקה הינה סטנדרטית לצורך בדיקה של הזנת קוד סיבה נכון. לא ניתן לשנותו. ניתן ליישם כערך ברירת מחדל שייקבע.</t>
  </si>
  <si>
    <t>שדה זה קיים בשימוש במקומות רבים במערכת ומייצג את החתימה של העובד מבצע הפעולה. שינוי של שם השדה פה משמעותו שינוי במקומות נוספים במערכת- שינוי רוחבי.</t>
  </si>
  <si>
    <t>מסך סטדנרטי, לא ניתן להוסיף / לשנות את השדות הקיימים בו. הבדיקה הינה סטנדרטית לצורך בדיקה של הזנת תיאור סיבה נכון. לא ניתן לשנותו. ניתן ליישם כערך ברירת מחדל שייקבע.</t>
  </si>
  <si>
    <t>לא מדובר בביטול תרופה אלא בהפסקת תרופה. שדה שדה נקרא סיבת ביטול מכיון שהוא רוחבי במערכת. ניתן לקבוע ערך ברירת מחדל שיישתל בשדה זה. ובשדה סיבת סיום, המשתמש יבחר את הפירוט מתוך רשימה לבחירה.</t>
  </si>
  <si>
    <t>אפיון עודכן - ראה סעיף 1.3 ו 1.4
בעת לחיצה כפולה על הוראה בטבלת ההוראות התקפות שבמסך הוראות רפואיות או בעת לחיצה כפולה על הוראה במסך היסטוריית הוראות, יפתח מסך מאפייני הוראה כאשר נתוני ההוראה יהיו לצפייה בלבד. 
אפיון מסך הוראות רפואיות עודכן גם גן בהתאם להערה זו - ראה סעיף 1.3 ו 1.4</t>
  </si>
  <si>
    <t>אפיון עודכן, המלל המתאר החרגה  בהתנהגות שדות המסך כאשר ההוראה בסטאטוס "המלצה", הושמט. ראה סעיף 1.3</t>
  </si>
  <si>
    <t>אפיון עודכן - ראה סעיף 2.2 - שדה הערה</t>
  </si>
  <si>
    <t>אפיון עודכן - ראה סעיף 1.5 וסעיף 2.1
בעת לחיצה כפולה על הוראה במסך היסטוריית הוראות, יפתח מסך מאפייני הוראה כאשר נתוני ההוראה יהיו לצפייה בלבד</t>
  </si>
  <si>
    <t>בשונה מיתר הסטאטוסים, ביטול הוראה והפסקת הוראה ניתנות במסכים יחודיים, על כן נשמרים בשדות שונים. שמירת המידע בשדה כללי עלול לגרום לדריסת מידע קיים, על כן שדות אלו מוצגים בנפרד.</t>
  </si>
  <si>
    <t>אין הבדל - מחיקת הוראה מהווה את פעולת הביטול על כן קשורה לתהליך תיקון וביטול. באם בוטלה הוראה סטאטוס ההוראה ישתנה בהתאם. כמובן שבעת ביטול, ההוראה לא תופיע בטבלת הוראות תקפות אלא במסך ההיסטוריה.</t>
  </si>
  <si>
    <t>עודכן - ראה סעיף 1.7, 2.2 - נוסף שדה בחירה מרשימה בשם "סיבת ביטול"</t>
  </si>
  <si>
    <t>עודכן - ראה סעיף 1.7, 2.2 - נוסף שדה בשם פרופיל משתמש המציג את ה VMA של המשתמש המבטל</t>
  </si>
  <si>
    <t>אפיון עודכן - ראה סעיף 2.2 - אורך שדה 6000 תווים</t>
  </si>
  <si>
    <t xml:space="preserve">סטאטוס תוייקה, הופסקה ומבוטלת הינם סטאטוסים סופיים להוראה(ראה אפיון תהליך מתן הוראה -  סעיף 2.1 - מכונת מצבים) על כן אין משמעות לביטול רשומות בסטאטוסים אלו.
אפיון עודכן באופן כך שלא ניתן יהיה לבטל הוראות בסטאטוס תויקה, מבוטלת או הופסקה   - ראה סעיף 2.3
</t>
  </si>
  <si>
    <t>אפיון עודכן ראה סעיף 2.1 ו 1.5</t>
  </si>
  <si>
    <t>אפיון עודכן - שדה פרופיל יציג את ה VMA של המשתמש</t>
  </si>
  <si>
    <t>אפיון יעודכן.
לגבי קריטריון אינו משויך למרפאת אם - המערכת מנפה חיילים אשר משוייכים למרפאת האם הנוכחית באופן אוטומטי על כן אין צורך בקריטריון זה.</t>
  </si>
  <si>
    <t>ההערות המדוברות יוצגו :
להערת ספק להפניה - ראה מסך פרטי הפניה
הערת תרופה - ראה מסך מתן תרופה
הבהרה - אין קשר בין הודעות מערכת להערה לתרופה או הערה ספק בהפניה. האפיון עוסק ביצירת הודעות על ידי מנהל המערכת אשר יוצגו לכלל המשתמשים העונים לקריטריונים שהוזנו ע"י המשתמש (ללא קשר לפעולת המתשמש במערכת).</t>
  </si>
  <si>
    <t>שדה הרשאה מציג את שם המחבר שיצר את ההודעה - הבהרה נוספה לאפיון - ראה סעיף 2.2</t>
  </si>
  <si>
    <t>מחכים לתשובה לגבי אופן המימוש בנושא מדדים (בדיון מחלוקות אחרון). בהתאם לכך יינתן פתרון.</t>
  </si>
  <si>
    <t xml:space="preserve">אפיון עודכן </t>
  </si>
  <si>
    <t xml:space="preserve">אפיון עודכן - התווסף שדה סיבות פנייה </t>
  </si>
  <si>
    <t>ע"פ סיכום דיון, הערה 810 - תרופות הושמטו מתדפיס זה</t>
  </si>
  <si>
    <t xml:space="preserve">אפיון עודכן - ראה סעיף 2.2 -
יוצג  עד  50 תווים
(מעל 50 תווים ישנו כפתור המציג LONG TEXT)
</t>
  </si>
  <si>
    <t>אפיון עודכן - ראה סעיף 2.2 - מקור מידע לשדה וודאות אבחנה</t>
  </si>
  <si>
    <t>אלו אינם אותן הרשומות 
קידודים נוספים מציג את קודי האבחנה ICD9,ICD10 וSNOWMED אשר מגיעים בממשק.
שדה "אבחנה" מציג את קוד האבחנה שבאמצעותו מנוהל קטלוג האבחנות
CT - מציג את מספר הקטלוג
"כותרת אבחנה" מציג את שם האבחנה כפי שמופיע בקטלוג.</t>
  </si>
  <si>
    <t>אפיון עודכן - בחירת אבחנה והזנתה למסך הטבלה תעשה על ידי לחיצה כפולה על האבחנה. ראה סעיף 1.3</t>
  </si>
  <si>
    <t xml:space="preserve">לא מובן מה נדרש לבצע. זהו מסך סטנדרט אשר יציג  בשדה את קוד האבחנה שבאמצעותו מנוהל הקטלוג. </t>
  </si>
  <si>
    <t xml:space="preserve"> התווסף כפתור "שחרור משיוך ידני" - ראה אפיון מסך 42  סעיף 2.1
סרטוט התהליך יעודכן באופן הבא:
 לא ינופו חיילים שאינם זכאי מיקור (משמע שהבדיקה המקדימה - האם מרפאת האם המושכת מוגדרת כ "מיוחדת" הינה מיותרת, ועל כן תושמט גם כן). </t>
  </si>
  <si>
    <t>אפיון עודכן - התווסף כפתור "שחרור משיוך ידני"</t>
  </si>
  <si>
    <t>משיכת מטופל באופן שרירותי על ידי הזנת מספרים אישיים תעשה במסך שיוך מטופלים למרפאה על ידי הזנת מספר אישי בשדה המיועד לכך.
ראה אפיון מסך "שיוך מטופלים למרפאה" קוד מסך  40 - סעיף 2.2 - שדה מספר אישי.</t>
  </si>
  <si>
    <t xml:space="preserve">חוק זה קיים ומוגדר באפיון ניהול הגדרות מערכת-קונפיגורציה בסעיף 2.1.3 חוק מס' 22. </t>
  </si>
  <si>
    <t>אפיון עודכן עבור הוראות רפואיות.
באפיון עודכן בהתאם להערה 875 על ציטוט שאלון לטיפול במרפאה. לשם כך, נוספה עמודה בשם" סוג שאלון" שהמשתמש יבחר לצטט לפי פריט המידע.
בהתאם לכך, ניתן מענה לדרישה ציטוט שאלונים לאנמזה, בדיקה גופנית ואחרים. 
האם נדרש מעבר לכך?</t>
  </si>
  <si>
    <t xml:space="preserve">הנושא הינו בדיון מחלוקות  -באם תתקבל החלטה שסימנים חיוניים יוזנו במסך המאופיין ושאר המדדים יוזנו בתשתית בחדשה שהוצגה ללקוח   - בעיה זו תיפתר מאליה. טרם התקבלה מהלקוח תשובה מהלקוח לגבי הפתרון שהוחלט ליישם. </t>
  </si>
  <si>
    <t>כותרת שאלון - אפיון עודכן - ראה סעיף 1.7 ו 2.2
פריט הזנה - אפיון עודכן - ראה סעיף 1.7 ו 2.2 (פרופיל משתמש - יוצג VMA)
* קישור למפגש -יעשה באמצעות כפתור אשר יפתח PDF של סיכום המפגש
ציון השאלון - ראה סעיף 2.2 ו 1.7 שדה ציון 
גרסאות שאלון - ראה סעיף 2.2 ו 1.7 שדה גירסה</t>
  </si>
  <si>
    <t>גבולות הטבלה - עודכן - ראה סעיף 1.7
מספור השאלות - ראה סעיף 1.7
לחצן הדפסה - ראה סעיף 2.1 ו 1.7
גלישה שורות בשדות מלל - ראה סעיף 2.1 ו 1.7 (לחצן המציג טקסט ארוך)</t>
  </si>
  <si>
    <t>הערה 1476 - מס' שלם ועשרוני - ראה סעיף 1.7 - שדות חום = עשרוני. שדה גיל = מס' שלם.
הערה 1477 -יעודכן פרטי הזנה וכותרת ( גירסה וציון קיימים באפיון - ראה סעיף 1.7 ו 2.2)
* פרופיל משתמש - יוצג VMA
* קישור למפגש -יעשה באמצעות כפתור אשר יפתח PDF של סיכום המפגש
הערה 1478 - ראה סעיף 1.7,2.12.2:  
גבולות -  ראה סעיף 1.7
מס' שאלות - ראה סעיף 1.7 (סעיף 2.2 עודכן גם כן)
לחצן הדפסה -  ראה סעיף 2.2
 גלישת שורות בשדות מלל  ראה סעיף 2.2 ו 1.7 (קיים לחצן המציג טקסט ארוך)</t>
  </si>
  <si>
    <t>עמוד הבית ומידע נוסף הינם 2 חוצצים המצויים במסך תמצית תיק. זהו מסך תצוגה בלבד ואינו קשור לאופן תיעוד מפגש.
כפי שהתבקשנו אינכם רציתם אשר תמצית תיק יפתח אוטומטית בעת כניסה לתיק הרפואי על כן הוא מופעל בצורה יזומה באמצעות כפתור מתאים.</t>
  </si>
  <si>
    <t>כפתורים אלו הועברו למסך תיעוד מפגש (סיטואציה) בעקבות הערה 996.</t>
  </si>
  <si>
    <t>1. כפתור היסטוריית שינויים (אשר מציג את כל השינויי במסך) יוצג בצבע שונה במידה והיו שינויים במסך לאחר ההזנה הראשונית. ראה עידכון אפיון מסך היסטוריית שינויים.</t>
  </si>
  <si>
    <t>אפיון עודכן-בהתאם תוקנה גם הבדיקת תקינות</t>
  </si>
  <si>
    <t>1. השאלונים שמילא המשתמש ישודרו למערכת באמצעות ממשק "מדדים ושאלונים למילוי עצמי".
2. לאחר מילוי השאלון ושמירתו בפורטל ישודר קובץ XML עם התשובות אל מערכת הכספות. 
3. המערכת תקלוט את הקובץ, תייצר מקרה ברקע ותשייך את השאלון למקרה. 
4. המערכת תציג את השאלון (כולל התשובות) בדומה להצגת שאר השאלונים שמולאו למטופל (דרך אוגדן מטופל).
5. המערכת תייצר אובייקט מעקבים חדש מסוג "שאלון" ותציג אותו בתא הדואר. ניתן יהיה לפתוח את השאלון (לצפייה בלבד) מתוך הפריט.
יעודכנו האפיונים הבאים:
1. ממשק מדדים ושאלונים למילוי עצמי - סעיף תהליכים מופעלים.
2. תהליך קישור לפורטל מטופלים באינטרנט - עדכון מסלול "שיוך שאלון עצמי ע"י המשתמש למטופל".
3. עדכון תהליך "מעקב אחר מידע רפואי" - הוספת סוג אובייקט חדש מסוג "שאלון".</t>
  </si>
  <si>
    <t xml:space="preserve">1. טרנזקציות אלו הן טרנזקציות סטנדרטיות לניהול הרשאות (לאו דווקא של המודול הקליני אל של מערכת הSAP באופן כללי). 
2. הדרכות על אופן ניהול ההרשאות ינתנו במסגרת שלב ההדרכות.
3. לאפיון יצורף נספח עם לינקים להסברים שחברת SAP מספקת על טרנזקציות אלו. </t>
  </si>
  <si>
    <t>בטרנזקציית SU01 תחת חוצץ SNC מתבצע החיבור ביניהם.</t>
  </si>
  <si>
    <t>קבוצת משתמשים הכוונה לפעולה על ריבוי משתמשים בו זמנים.
כפי שמוצג המסך באפיון הוא בנוי מטלה עם שדות, בטבלה זו ניתם לשין מספר משתמשים ועליהם לעשות את הפעולה הרצויה.
משתמשים אלו ניתן לבחור לפי פרמטרים שונים כדוגמת כתובת, שם, או כל המשתמשים המשוייכים לתפקיד(רול) מסויים.</t>
  </si>
  <si>
    <t>דרך טרנזקציה זו ניתן לתחזק את הנתונים שנמצאים ב SU01 אשר ניתן לתחזק אותם לכמה משתמשים בו זמנית לדוגמה: נתוני התחברות, ברירות מחדל,תחזוק פרמטרים, שיך לתפקידים(רולים), שיוך לקבוצות משתמשים ונתוני זיהוי רשיון</t>
  </si>
  <si>
    <t>ראה הערה 1714</t>
  </si>
  <si>
    <t>1. המלל המקורי שונה בעקבות הערתכם מס' 1752 לשינוי הקישור ל"סוג מבנה" ולא ל"מבנה".
2. הטבלה בנספח ב' איננה קשורה להגדרות ההגבלים בסעיפים 2.4.1 ו 2.4.2. הטבלה בנספח ב קשורה להגדרת מבנים לכל יוזר. ההגדרות בסעיפים 2.4.1 ו 2.4.2 מגדירים לכל פרופיל את ההגבלות השונות על המידע שבו הוא יוכל לצפות. חלק מההגבלות הן לפי סוג המבנה. לכן במקרה של מגבלה לפי סוג מבנה אין רלוונטיות לבדיקת תקינות על מבנה.</t>
  </si>
  <si>
    <t>כל שורה בטבלת ההגבלים מהווה הגבלה. כלומר אם ברצונכם להגביל/לפתוח צפייה (תלוי blacklist / whitelist) נדרש להוסיף בטבלת התחזוקה שורות כמס' ההגבלות. דוגמא: לצורך הגבלת צפייה בשדה מסוים לפרופיל מסוים ב X מרפאות, המשתמש ידרש לבחור פעם אחת את הפרופיל ואת המגבלה ואח"כ ולהוסיף X שורות בטבלה כמס' המרפאות.</t>
  </si>
  <si>
    <t>טעות סופר. המידע מצוי ב"אפיון ניהול נתוני תשתית", קוד אפיון 69. בסעיף 2.3.3</t>
  </si>
  <si>
    <t>אפיון תהליך ניהול הרשאות והמסך יעודכן באופן הבא: הוספת פרמטר "מס' אישי" לפרמטרים להגבלות על איתור תיק מטופל.
לא ברורה לנו מהיא רשימת מטופלים חסומים ומהי רשימת מוחרגים. אין כאלו רשימות במערכת.
הטבלאות היחידות הקיימות הקשורות לנושא זה הן טבלת תיקים רגישים (מאופיין במסגרת תהליך תיק רגיש) וטבלת הפרמטרים להגבלות על איתור תיק מטופל.</t>
  </si>
  <si>
    <t xml:space="preserve">מבחינה מקצועית אנו מזהים אנו מזהים כי עלולה להיווצר כאן בעיה של סיכון בטיחות המטופל ועל כן איננו ממליצים לבצע פיתוח זה, למרות שמימושו ישים טכנית.
נשלח מייל בנושא למלי ב 24/02/15. יעודכן רק לאחר קבלת אישור במייל חוזר על כך שהנכם מודעים לכל המשמעויות הנלוות.
</t>
  </si>
  <si>
    <t>1. האפיון יתוקן תתבצע בדיקה גם לפי מבנה כמבוקש בהערה זו.
2. לא ברור איזה מסקנות צריכות להתקבל מהספק.</t>
  </si>
  <si>
    <t>1.לפרפיל משתמש יוצר כבר מצויה הגבלה באפיון וכן עבור היחס בין מרפאת האם של המטופל למבנה הנוכחי ראה אפיון ניהול הרשאות סעיף 2.4.2 תחת הישות הפניה.
2.לא ברור איזה מסקנות צריכות להתקבל מהספק.</t>
  </si>
  <si>
    <t>1.האפיון תוקן כבר לפי עמודת התייחסות אל מול מסמכי אפיון 11.2014 - פירוט.
2.לא ברור איזה מסקנות צריכות להתקבל מהספק.</t>
  </si>
  <si>
    <t>1. לא ברורה הכוונה. במידה ואתם רוצים הגבלות נוספות על שדה ספציפי (כפי שנכתב באפיון עצמו) אנא ציינו מהן ההגבלות הנוספות שברצונכם שנעדכן.
במערכת אין משהו שעוקב אחר משהו, אלא יוצרים הגבלות לפי כל רכיב או שדה.
במידה ולשדה וזה אין משמעות והוא אותו הרשאה של פריט המעקבים ניתן או מיותר ניתן להסיר הרשאה זו לפי בקשתכם.
2.לא ברור איזה מסקנות צריכות להתקבל מהספק.</t>
  </si>
  <si>
    <t>1. אפיון עודכן- תתווסף הגבלה לפי סוג מפגש המקושר לשאלון .
2.לא ברור איזה מסקנות צריכות להתקבל מהספק.</t>
  </si>
  <si>
    <t>לא ברור איזה מסקנות צריכות להתקבל מהספק.</t>
  </si>
  <si>
    <t>1. כל רשומה נשמרת בפני עצמה. כל פעם שמשתמש מתעד משהו במערכת כלומר יוצר רשומה היא נשמרת ב DB.
2. המלל שונה ליוצר הרשומה כלומר כל פעם שמישהו יצר את הרשומה ולא המסך כולו כפי שנתבקשנו.
3. ישנו מסך שזאת המעטפת החיצונית המסך מורכב משדות כאשר משתמש מתעד בשדות מידע "נוצרות" רשומות על שמו, אשר הוא תיעד את המידע.
4. לא ברור איזה מסקנות צריכות להתקבל מהספק.</t>
  </si>
  <si>
    <t>1. לא ברור איזה מסקנות צריכות להתקבל מהספק.
2. צורת ניהול טבלת ההגבלים(whitelist/blacklist) נמצאת בדיונים.</t>
  </si>
  <si>
    <t>טבלה זו היא טבלת "מרפאות לפרופיל מאשר", אשר אחראית על הגדרת המבנים שכל גורם מאשר אחראי על טיפול בבקשות שנוצאו שם. כמו כן בטבלה יוגדר לכל פרופיל על אילו בקשות הוא אחראי (תרופות/הוראות/הפניות). שליפת הפריטים בתא הדואר מושפעת מההגדרות בטבלה זו - ראה סעיף 2 ב 1.3 במסך מעקב אחר מידע רפואי. על כן הטבלה היא לפי מבנים ולא לפי סוג מבנה.</t>
  </si>
  <si>
    <t>אפיון תהליך ניהול הרשאות שונה בעקבות הערה 1739 בנוגע לבדיקה ספציפית זו של הפניות פתוחות. האם אתם רוצים רוצים להוריד הגבלה זו? הגבלה אשר תבדוק את ההפניות הפתוחות? גם מאפיון תהליך ניהול הרשאות ובהתאם לכך מאפיון מסך של טבלת הגבלים.
אנא התייחסותכם.</t>
  </si>
  <si>
    <t>ראה הערה מס' 1729</t>
  </si>
  <si>
    <t>לא ברור מהיכן גליון זה הופיע וכן מה רצון הלקוח לגבי גליון זה. 
טבלת הגבלים נבנתה לפי הרשאות צפייה בגליון מטריצת הרשאות שהועברו ע"י הלקוח.</t>
  </si>
  <si>
    <t xml:space="preserve">מבחינה מקצועית אנו מזהים אנו מזהים כי עלולה להיווצר כאן בעיה של סיכון בטיחות המטופל ועל כן איננו ממליצים לבצע פיתוח זה, למרות שמימושו ישים טכנית.
נשלח מייל בנושא למלי ב 24/02/1. יעודכן רק לאחר קבלת אישור במייל חוזר על כך שהנכם מודעים לכל המשמעויות הנלוות.
</t>
  </si>
  <si>
    <t>1. לא ברורה הבקשה: " יש לעקוב אחר הגדרת השדות לבחינה על הפריט. "
2. לא ברור איזה מסקנות צריכות להתקבל מהספק.</t>
  </si>
  <si>
    <t>ראה תשובה 1745</t>
  </si>
  <si>
    <t>1. עפ"י מטריצת הרשאות ישנה הגבלה נוספת של סוג מבנה- האפיון עודכן בהתאם
2. לא ברור איזה מסקנות צריכות להתקבל מהספק.</t>
  </si>
  <si>
    <t xml:space="preserve">1. אנא ציינו איזה קריטריונים יש להתייחס, קריטריונים אלו לא הועברו אלינו.
2. לא ברור איזה מסקנות צריכות להתקבל מהספק.
</t>
  </si>
  <si>
    <t>ראה הסבר להערה מספר 1726</t>
  </si>
  <si>
    <t>בבדיקה(נושא זה נמצא עדיין במחלוקת)</t>
  </si>
  <si>
    <t>הפעולות לא נעשות מתוך התיק, המסכים יפתחו לצפייה בלבד.
אלא אם כן רצונכם אחרת.</t>
  </si>
  <si>
    <t>לא ברורה הכוונה עמודות הרלוונטיות למפגש, אנא התייחסותכם.</t>
  </si>
  <si>
    <t>בחלק הרכיבים ניתן לעשות זאת באופן קיסטומי מהתיק מטופל כגון אבחנות תרופות ומסמכים שונים שיוצגו רק בסטטוס חתימה. 
רכיב שהוא סטנדרטי ולא ניתן לעשות זאת באמצעות קיסטום יעשה בקוד עצמו.</t>
  </si>
  <si>
    <t>היבטים ניתנים לקיסטום על כן ברגע שלא יוקצה למשתמש היבט מסויים הוא לא יראה אותו, כמו כן גם אם למשתמש לא יהיה הרשאה מסויימת למסמך כלשהו ועדיין מסמך זה יופיע בתוך ההיבט אז בעת לחיצה על המסמך הוא לא יוכל לפתוח אותו בעקבות חוסר הרשאה.
לגבי לחצנים רק בעת הלחיצה תיהיה הודעה על כך שהמשתמש אינו מורשה.</t>
  </si>
  <si>
    <t>כפתור מחיקה מצוי באפיון - "מחיקת שורה". 
המשתמש יכול לערוך כל עוד הוא לא שמר(נעל) את התיעוד.</t>
  </si>
  <si>
    <t>לא ברור הקשר אבחנות במפגש למסך.
אנא התייחסותכם.</t>
  </si>
  <si>
    <t>הדוח אופיין בהתאם לבקשותיכם ובהתאם לדרישה 8.6.2.1 להפקת דוח מפגשים בדיעבד.
הדרישה מגדירה במפורשות דוח אחד ויחיד שיציג את פרטי המפגשים שתועדו בדיעבד. 
הפרמטרים שהוגדרו לשליפת הדוח אופיינו בהתאם לבקשותיכם בפגישת האפיון וכן בהתאם להערות שנתתם לאחר מכן.
פיצול הדוח לשני דוחות מהווה דרישה חדשה.
עם זאת, ניתן להתאים את פרמטרי השליפה במידה והם עדיין לא מספקים אותכם. במידה ואתם מעוניינים לשנות את פרמטרי השליפה לדוח זה נבקש לקבלם באופן מרוכז ובצורה ברורה.</t>
  </si>
  <si>
    <t>ראה הערה 2070</t>
  </si>
  <si>
    <t>הכוונה שהשם עצמו שהוקלד הוא שגוי.</t>
  </si>
  <si>
    <t>1. דרישה חדשה. דרישה 8.6.2.1 אינה מגדירה יכולת זו.
2. בנוסף בקשה זו איננה יישומית.</t>
  </si>
  <si>
    <t>הדרישה במכרז בתהליך 2.4.15.2 מגדירה רק את היכולת בהפניית המטופל למטפל אחר, ללא התייחסות להעברת פרטי הטיפול הנדרש. עם זאת מאחר ואנו מבינים את הצורך נוסיף את היכולת לתהליך.
אפיון מסך טיפולים יעודכן באופן הבא:
1. תתווסף טבלה של טיפולים שהופנו למטפל אחר. לצפייה בלבד
2. לטבלה ישלפו כל הטיפולים שנוצרו בתאריך המפגש וגם הופנו לקבוצת המטפלים השווה לזו של המשתמש הצופה.</t>
  </si>
  <si>
    <t>1. במכרז מתוארת רק סיבת הכנסה ללא סיבת הוצאה.
2  בהתאם לבקשתכם בהערה מספר 996 יתווסף כפתור של הכנסה והסרה ממעקב במסך מפגש.
3. תהליך הוצאה ממעקב חריגים מתבצע בדומה לתהליך הכנסה למעקב חריגים רק באמצעות כפתור אחר הנמצא בתיק הרפואי כפתור "הסרה ממעקב" בעת לחיצה על כפתור זה ניתן לבחור האם להסיר את המטופל ממעקב חריגים רפואה או ברה"ן. בבחירת אחת האופציות תתבצע הסרה ממעקב. כלומר:
בטבלת היסטוריית מעקב חריגים ישתל שדה תאריך ההוצאה באותה שורה של תאריך ההכנסה שאין לו תאריך הוצאה(כלומר הוא פעיל). כמו כן, ניתן לראות הסבר זה גם באפיון תהליך התרשמות מהתיק הרפואי תחת סעיף 2.2</t>
  </si>
  <si>
    <t>מסך זה מחליף את מסך תיעוד התקדמות. מסך תיעוד התקדמות בוטל.</t>
  </si>
  <si>
    <t>טופל</t>
  </si>
  <si>
    <t>מסמך עודכן</t>
  </si>
  <si>
    <t xml:space="preserve">בוטלה מחיקת השדות. מבנה המידע הינו כפי שמופיע בקובץ ה - XSD </t>
  </si>
  <si>
    <t xml:space="preserve">בוטלה מחיקת השדה. מבנה השדה הינו כפי שמופיע בקובץ ה - XSD </t>
  </si>
  <si>
    <t>המסמך עודכן</t>
  </si>
  <si>
    <t>עודכנה הבהרה לגבי שליפה ממפגשים מאותו סוג.
הנתונים יועתקו אוט' מאחר ופתרון זה בא לענות על הצורך של נתונים מצטברים (כמו בראיון אנמנסטי).</t>
  </si>
  <si>
    <t>לא ברור הקשר בין תרופות להפניות</t>
  </si>
  <si>
    <t>אפיון תהליך הפניות עודכן - סטאטוס הפריט ישתנה בהתאם לסטאטוס ההפניה</t>
  </si>
  <si>
    <t>מימוש חיווי לא להציג את ההפניה במסך הפניות פתוחות - עודכן באפיון מסך הפניות להתייחסות.</t>
  </si>
  <si>
    <t>1. נכון - הבדיקה תיעשה עפ"י השוואת האם פרופיל המשתמש נמצא בקבוצת המטפלים שהגיעה מתומ"ר. אין שני מבחנים לוגיים אלא אחד. אפיון עודכן.
2. אפיון עודכן</t>
  </si>
  <si>
    <t>אפיון תהליך ומסך נתוני פריט מעקבים עודכן.</t>
  </si>
  <si>
    <t>ראה הערה 786</t>
  </si>
  <si>
    <t xml:space="preserve">הפרדה לשני דוחות - ראה הגדרה בתחילת המסלול בסעיף 2.10 (אין צורך בשני מסלולים שונים מאחר ומדובר באותה לוגיקה לכל דוח).
בנוסף ראה אפיון שני דוחות נפרדים "אפיון דוח מטופלים במעקב ברה"ן" ואפיון דוח מטופלים במעקב".
לגבי "תאריך ביקור אחרון מסוג ברה"ן" - בדוח מטופלים במעקב ברה"ן המשמעות זהה לשדה "תאריך ביקור אחרון במרפאץ ברה"ן" משום שכל סוגי הביקורים במרפאה ברה"נית הם מסוג "ברה"ן". לכן שני השדות יכילו תמיד את אותו ערך - אין טעם לכפילות. </t>
  </si>
  <si>
    <t>ההצגה היא של הפריט הנעקב עצמו (של המסך המקורי או של המכתב - בהתאם לפריט) ולא רק של פרטיו.</t>
  </si>
  <si>
    <t>ראה הערה 1174.</t>
  </si>
  <si>
    <t>לא רלוונטי - המסך בוטל. מסך "בחירת מסמך להדפסה" מציג את סיכום המפגש ושאר התדפיסים שחוללו באותו מפגש.
המסך לא מציג (ולא יכול להציג) גרסאות של המפגש - וויתרתם על יכולת זו כאשר וויתרתם על המסך.</t>
  </si>
  <si>
    <t>אכן מדובר על משימת "חתימת מפגש" אשר מפעילה את מסך זה.</t>
  </si>
  <si>
    <t>אפיון יעודכן- הסרת כפתור "ביטול" ממסך הפניות והעברתו למסך "פרטי הפניה".</t>
  </si>
  <si>
    <t>לפי העמודה עליה עומד המשתמש</t>
  </si>
  <si>
    <t>יש להבדיל בין שני מתארים:
1. המשתמש מורשה אך ורק להמליץ על ההפניה. במקרה זה אנו מצפים לקבל "המלצה" כפעולת המשך לתנאי על ההפניה ועל כן המערכת תחשב את הסטאטוס כ"המלצה" והמשתמש לא יוכל לבחור ערך אחר בשדה סטאטוס (מאחר והוגדר בטבלאות הארגון כי בסמכותו רק להמליץ).
2. המשתמש מורשה לתת את ההפניה אך הוא מעוניין רק להמליץ עליה. במקרה זה, יוכל לשנות את שדה סטאטוס ל"המלצה" במקום הערך הקיים. שדה סטאטוס הוא שדה פתוח להזנה (כמו שאר השדות).</t>
  </si>
  <si>
    <t>כרגע במידה והמשתמש יכול לאשר את אותה הפניה ההפניה תעבור אוט' מסטאטוס "נדרשת אישור" ל"מאושרת". לדעתי זה הפתרון הנכון בכדי לשמור על אחידות -הפניות שדורשות אישור ואושרו תמיד תהינה בסטאטוס "מאושרת" והפניות שלא דורשות אישור תהינה בסטאטוס "פתוחה". אם נעביר את אותה הפניה לסטאטוס פתוחה, במבט לאחור לא נראה את סטאטוס "מאושרת" - דבר שלדעתי תהליכית איננו נכון. 
מבחינתי אפשר להעביר הפניה כזו לסטאטוס פתוחה ולא למאושרת אך אני חושב שבראיה תהליכית זוהי טעות. לשיקולכם.</t>
  </si>
  <si>
    <t>גורם מאשר ברירת מחדל.
עודכנה הבהרה באפיון. בנוסף ראה מסלול משני "2.5. חישוב דרישות רוחביות להפניה"- נקודה שלישית בחישוב גורם מאשר (עמ' 21).</t>
  </si>
  <si>
    <t>אפיון יעודכן בהתאם</t>
  </si>
  <si>
    <t>תגובת HP 02.2015</t>
  </si>
  <si>
    <t>נסגר לאחר השמטת ההערה ע"י הלקוח</t>
  </si>
  <si>
    <t>סעיף 2.4 באפיון המסך (הרשאות) מגדיר את היכולת לפי פרופיל המשתמש. אין זה מספיק?</t>
  </si>
  <si>
    <t>סטאטוס מצב רפואי ידוע-ללא צורך בהמשך טיפול - ימומש כסיבת תיוק.
סטאטוס "לא אושרה" (המשמש לדחייה בפעם הראשונה או באופן לא סופי) - לא קיים במכרז תהליך של דחייה לא סופית. על כן לא אופיין.
הסטאטוס הפניה ממערכת חיצונית-פתוחה: יתווסף לרשימת הסטאטוסים.
תויק באופן ממוכן ונסגר באופן ממוכן - כשיאושר CR נוסיף את הסטאטוס.
הסטאטוסים זימון על ידי מטפל שאינו רופא ומעקב על ידי מטפל שאינו רופא - קיימים
הסטאטוס טופל במפגש אחר - סטאטוס ההפניה לא ישתנה בעקבות אי-טיפול רופא בהפניה, אלא רק בעקבות טיפול בהפניה (דרך מסך הפניות פתוחות).</t>
  </si>
  <si>
    <t>איך יכול להיות מחלוקת, כאשר עצם הדרישה לניהול סטאטוסים הינה דרישה חדשה?</t>
  </si>
  <si>
    <t>כל נושא מבנה התנאים כפי שביקשתם להגדיר במחלוקת</t>
  </si>
  <si>
    <t>מעקב אחר מפגש - עודכן</t>
  </si>
  <si>
    <t>לא ברור מדוע מחלוקת אם אתם מוותרים על התכולה (רידוד תכולה)</t>
  </si>
  <si>
    <t>עודכן אפיון תהליך ודוח איתור מטופלים למעקב.</t>
  </si>
  <si>
    <t>מובן - היכולת סטנדרטית. עודכן אפיון</t>
  </si>
  <si>
    <t>שם הכפתור עודכן באפיון.</t>
  </si>
  <si>
    <t>אפיון התדפיס עודכן:
1. הצגת תשובות לשאלונים נוספים מלבד שאלות כן/לא
2. נימוקים לחריגה.
לא ברור מהוא תדפיס הפניה מורחב (אין הגדרה כזו)</t>
  </si>
  <si>
    <t>במס' אופנים:
1. כפתור "בחירת מסמך להדפסה" מתוך תיק מטופל.
2. היבט הפניות שיאפשר פתיחה של מסך "הפניות" בו ניתן להדפיס אסמכתא להפניות קודמות.</t>
  </si>
  <si>
    <t>סמנטיקה. הדוח יוצג ככל שאר הדוחות באמצעות מסך (בהתחלה הדוחות תוארו כתדפיסים מתוך העקרון שהמערכת "מדפיסה" למסך את הפלט).</t>
  </si>
  <si>
    <t>אבחנה עיקרית -קיים. ראה שורה 8 בטבלת פרמטרים לשליפה</t>
  </si>
  <si>
    <t>מקובל - אפיון עודכן בהוספת 2 פרמטרים לשליפה "איתור למעקב רפואה" ו"איתור למעקב ברה"ן". בהתאם תישלף אוכלוסיית הדוח.</t>
  </si>
  <si>
    <t xml:space="preserve">VMA יכלול את התפקיד של המשתמש.
ה VMA של המשתמש ישמר כשדה כחלק מהרשומה. באופן זה ניתן יהיה להציגו צמוד למידע המתועד. </t>
  </si>
  <si>
    <t>1. שדות אלו הוספו למסך כי ביקשתם באחת ההערות הקודמות. 
2. המסך לא יכול להשתנות בהתאם לישות המקושרת.  ניתן להציג את כלל פרטי הישות באמצעות כפתור "ישות מקושרת". בלחיצה על הכפתור יוצג למשתמש המסך המקורי של הישות המקושרת בו יוצגו כל הנתונים. לדוגמה בהפניה יוצג מסך "פרטי הפניה", בהוראה רפואית יוצג מסך "פרטי הוראה", במפגש למעקב יוצג מכתב סיכום המפגש וכו'. ראה טבלת פריטים להצגה במסמך אפיון תהליך מעקב אחר מידע רפואי.</t>
  </si>
  <si>
    <t>ראה הערה 1342</t>
  </si>
  <si>
    <t>אפיון עודכן - טעות סופר.</t>
  </si>
  <si>
    <t>ההערה לא ברורה על איזה ייצוג נדרש לשמור. האם ניתן לספק דוגמאות?</t>
  </si>
  <si>
    <t>יאופיין רק לאחר קבלת החלטה על המחלוקת בנוגע לסיפוח ליקר (משפיע על אופן מימוש ובניית הרכיב).</t>
  </si>
  <si>
    <t>אפיון עודכן - השדה נמחק</t>
  </si>
  <si>
    <t xml:space="preserve">1.תאריך תחילת זכאות להסעה, תאריך סיום זכאות להסעה, יעד לדיווח מיידי, וסיבת דיווח מיידי - אלו אינם חוקים לוגים אלא קשר של שדה בשדה. קיים באפיון השדות.
2.זמן האירוע - מוגדר כשדה חובה במידה ומתקיימים מס' תנאים. קיים באפיון השדות. הבדיקה הלוגית היא בדיקת שדות חובה שקיימת באפיון.
3.אין לאפשר יצירת סיפוח חדש טרם סיום הסיפוח הקודם- החוק נבדק בחתימת המפגש - קיים בהגדרת השדות. הוסף גם בדיקת תקינות.
</t>
  </si>
  <si>
    <t>ללא קשר למחלוקת - אין דרך לקשור בין תוצאות הביופסיה (שנרשמות ברכיב ביופסיות) לבין ההפניה לביופסיה. במידה ויש לכם הצעה אשמח לשמוע</t>
  </si>
  <si>
    <t>1. עמוד בית = תמצית תיק. השדות לתצוגה קיימים באפיון תמצית תיק והמסך יתנהג בצורה דומה לכל שאר המרפאות. (עמוד בית=אופציה שלא מומשה).
2. הנחיות לרכז יקר = קיים מסך 121 "הנחיות לרכז יקר".
3. סיכום וטיפול יקר = לפי קובץ הגדרת המפגשים שקיבלנו "סיכום וטיפול יקר" כולל משימות עצמאיות (לא ניתן לאחד מס' משימות למסך אחד. כל משימה = מסך נפרד):
דיון ותוכנית - קיים כרכיב
הנחיות - קיים כרכיב
שידור המפגש למרפאת האם - קיים כרכיב (המשך טיפול במפגש)
הכנסת המפגש למעקב/זימון - נעשה באמצעות אובייקט מעקבים.
4. סיכום וטיפול רופא יקר: כנ"ל - כולל בתוכו משימות עצמאיות. השדות הנוספים קיימים ברכיב קיימים ברכיב "שחרור מיקר".
 דיון ותוכנית  - קיים כרכיב
טיפולים במרפאה  - קיים כרכיב
רגישויות  - קיים כרכיב
תרופות בשימוש  - קיים כרכיב
תרופות  - קיים כרכיב
הוראות רפואיות  - קיים כרכיב
הנחיות - קיים כרכיב
שידור המפגש למרפאת האם - קיים כרכיב (המשך טיפול במפגש)
הכנסת המפגש למעקב/זימון - נעשה באמצעות אובייקט מעקבים.
סיום סיפוח  - קיים ברכיב "שחרור מיקר"
יעד סיום סיפוח - קיים ברכיב "שחרור מיקר"
המלצות לרופא היחידה - קיים ברכיב "שחרור מיקר"
תאריך תור לרופא היחידה - קיים ברכיב "שחרור מיקר"
שם מסך שחרור מיקר שונה ל"סיכום וטיפול רופא יקר".
5. עיכוב שחרור - לא נמצא מסך כזה בקובץ המפגשים שקיבלנו.</t>
  </si>
  <si>
    <t>נכון. עודכנה הבהרה באפיון תהליך ומסך טיוטות</t>
  </si>
  <si>
    <t>לא חסר - ראה אפיון מסך תיק רפואי - כפתור הסרה ממעקב.
עודכנה הבהרה באפיון התהליך</t>
  </si>
  <si>
    <t>אפיון עודכן (סעיף 2.2)</t>
  </si>
  <si>
    <t>תהליך תיקון וביטול רלוונטיים רק לאחר חתימת המפגש. לאחר חתימת המפגש הפניה חדשה תוצג בטבלת "הפניות קודמות". 
טבלת הפניות חדשות נועדה להוספת הפניות במסגרת מפגש חדש.</t>
  </si>
  <si>
    <t>עודכן מס' מסך משתמשים מועדפים</t>
  </si>
  <si>
    <t>הכוונה היא לנתונים נוספים מעבר לשדות המתוארים בסעיף זה. הבהרה עודכנה באפיון</t>
  </si>
  <si>
    <t>לא ניתן להדגים "הדגמה חיה" - כל נושא השאלונים לא פותח עדיין.</t>
  </si>
  <si>
    <t>מסך בוטל - הוחלף במסך הערה מאוחרת למפגש</t>
  </si>
  <si>
    <t>אין קשר - מדובר בתהליך ולא במסך</t>
  </si>
  <si>
    <t>ראה תשובה להערה 849</t>
  </si>
  <si>
    <t>ראה תשובה להערה 443</t>
  </si>
  <si>
    <t>ראה אפיון מסך 97</t>
  </si>
  <si>
    <t>נסגר לאור בקשת הלקוח להשמיט הערה</t>
  </si>
  <si>
    <t>לא אפשרי</t>
  </si>
  <si>
    <t>אין צורך בעדכון</t>
  </si>
  <si>
    <t>נבדק שוב בקובץ הגדרת מפגשים שנשלח אלינו - המסכים לא קיימים</t>
  </si>
  <si>
    <t>1,2.נבדק שוב בקובץ הגדרת מפגשים שנשלח אלינו - המסכים לא קיימים
4,5 - הוסבר מס' פעמים שלא ניתן לצרף מס' משימות למסך אחד. כך ה SAP עובד</t>
  </si>
  <si>
    <t>מומש באמצעות משפטים מובנים- נראה שיש כפילות</t>
  </si>
  <si>
    <t>לא ניתן לאחד מס' משימות למסך אחד - כל משימה היא מסך עצמאי</t>
  </si>
  <si>
    <t>תלוי הפתרון שיבחר הלקוח בנושא מדדים</t>
  </si>
  <si>
    <t>אם הוסכם שמדובר בדרישה חדשה מדוע מחלוקת?</t>
  </si>
  <si>
    <t>הוסכם בפגישת מחלוקות אחרונה על הוספת מסך חיפוש לפי קוד מתחם</t>
  </si>
  <si>
    <t>ראה תשובה להערה 315</t>
  </si>
  <si>
    <t>קיים קישור ישיר לפתיחת מפגש מתוך מסך ניווט ובחירת מרפאה</t>
  </si>
  <si>
    <t>פתיחת מפגש חדש תיעשה רק מתוך מסך המטופלים או מתוך מסך ניווט ובחירת מרפאה</t>
  </si>
  <si>
    <t>מאחר ולכל יוזר יהיה פרופיל אחד בלבד, אין דרך אחרת לממש זאת. בנוסף הסכמתם שמדובר ב CR - מדוע מחלוקת?</t>
  </si>
  <si>
    <t>ראה תגובה להערה 438</t>
  </si>
  <si>
    <t>דרישה חדשה. אם ביקשתם CR - מדוע במחלוקת?
בכל מקרה דרישות חדשות אינן מאופיינות כעת</t>
  </si>
  <si>
    <t>ניתן מענה - ראה אפיון מעודכן</t>
  </si>
  <si>
    <t xml:space="preserve">מאחר והגדרתם לוגיקה שונה נדרשים תהליכים נפרדים לכל פעולה. אין דרך אחרת לממש זאת. </t>
  </si>
  <si>
    <t>מסך סטנדרטי של SAP</t>
  </si>
  <si>
    <t>פונקציונאליות זו ממומשת ב SAP באמצעות כפתור - אין backSpace</t>
  </si>
  <si>
    <t>תכולת תמצית התיק משתנה בהתאם לפרופיל הצופה - זוהי דרישת המכרז בנושא תמצית התיק</t>
  </si>
  <si>
    <t>הערה לא ברורה - קיים מסלול מיוחד לנושא זה "הוספת מעקב על פריט מידע בתיק מטופל באמצעות המערכת".</t>
  </si>
  <si>
    <t>כל המסכים שהוגדרו במסגרת האפיון ניתנים לקסטום בכל סוג מפגש</t>
  </si>
  <si>
    <t>החיווי על השינויים יוצג בתדפיס הסיכום</t>
  </si>
  <si>
    <t>היסטוריית שינויים תוצג רק מתוך הרכיב עצמו</t>
  </si>
  <si>
    <t>קיימת הרשאה לפי פרופיל לפעולה זו. לא ברורה המחלוקת</t>
  </si>
  <si>
    <t>אם קיבלתם שמדובר בדרישה חדשה מדוע מחלוקת?</t>
  </si>
  <si>
    <t>משתמש ומבנה מוציא - קיים באפיון. סיבת הוצאה - איננה נטה דאטה ומוגדרת כדרישה חדשה</t>
  </si>
  <si>
    <t>לא ניתן לפתוח את מסך הסיטואציה. המסך שמוצג הוא דרך נוספת להגיע אל הסיטואציה והוא מחולק ומוצג באותו אופן. התיקונים נעשים באותה תבנית בה הם בוצעו</t>
  </si>
  <si>
    <t>סוכם כי יתווסף למסך רק שדה מבנה</t>
  </si>
  <si>
    <t>מחלוקת לא ברורה</t>
  </si>
  <si>
    <t>אם CR מדוע מוגדר כמחלוקת?</t>
  </si>
  <si>
    <t>מחלוקת לא ברורה- על איזה דוח מדובר?</t>
  </si>
  <si>
    <t>מחלוקת לא ברורה - בהגדרת השדות קיים "תוכן המפגש" אשר יכלול את כל הרכיבים שקיימים בסוג המפגש.</t>
  </si>
  <si>
    <t>היבט הפניות מציג מסך לתצוגה בלבד. כל עדכון הפניות יבוצע דרך רשימת המעקבים או במסגרת מפגש חדש. תיקון וביטול דרך תהליך תיקון וביטול</t>
  </si>
  <si>
    <t>מוסכם עליכם שמדובר בדרישה חדשה - מדוע מחלוקת?</t>
  </si>
  <si>
    <t>פתיחת סיכום המפגש - אפיון עודכן</t>
  </si>
  <si>
    <t>לא ברורה המחלוקת - בהגדרת שאלונים ניתן לבחור זהות מכתב להקפצת שאלון. האם זה לא מספק?</t>
  </si>
  <si>
    <t>לא ניתן למימוש</t>
  </si>
  <si>
    <t>אז לא ברור מה המחלוקת</t>
  </si>
  <si>
    <t>אופציה במכרז איננה כוללת דוחות אלו. אם זאת מאחר ויסופק כלי תשתיתי לחילול דוחות, יש להניח כי תוכלו לממש דוחות אלו ואחרים במסגרת הכלי</t>
  </si>
  <si>
    <t>ראה תגובה להערה 1720</t>
  </si>
  <si>
    <t>קיים באפיון - סעיף 2.2 עמ' 5</t>
  </si>
  <si>
    <t>קיים באפיון - סעיף 2.1 עמ' 4-5</t>
  </si>
  <si>
    <t>קיים באפיון - סעיף 2.3 עמ' 5-6</t>
  </si>
  <si>
    <t>אפיון כלי הדוחות קיים במסמך "יצירת דוחות ע"י משתמשים"</t>
  </si>
  <si>
    <t>לא ברור לאילו מסקנות אתם מצפים</t>
  </si>
  <si>
    <t>קיים באפיון - ראה שדות משתמש מכניס/מוציא ומבנה מכניס/מוציא</t>
  </si>
  <si>
    <t>לא ברור כעת מה רצון הלקוח, אנא פירוט של הדברים.</t>
  </si>
  <si>
    <t>מספר מפגש- אפיון עודכן, נוספה עמודה בהתאם.
ערך מקורי וערך מעודכן - לא עודכנו, לא רלוונטי לדוח זה. ראה הערה 440.</t>
  </si>
  <si>
    <t>אפיון עודכן -  ראה סעיף 2.4 .
אפיון מסך "קבצים ממקורות חיצוניים" (קוד מסך 38) סעיף 2.2 עודכן אף הוא בהתאם.</t>
  </si>
  <si>
    <t>ראה סעיף 2.2 - שדה "נתוני מטופל":
השדה מפנה לאפיון "דרישות רוחביות להתרשמות ממידע רפואי", אפיון תהליך 74 המציג את כותרת המטופל הרוחית של המערכת.</t>
  </si>
  <si>
    <t>כותרת אבחנה - עודכן סרטוט מסך. ראה  סעיף 1.6
לגבי מספר התווים בשדה - ראה קובץ מחלוקות.</t>
  </si>
  <si>
    <t xml:space="preserve">עודכן - ראה סעיף 1.3: "מנגנון החיפוש של המערכת יפנה לשדה ייעודי בטבלאות התשתית של האבחנות . שדה זה יתוחזק על ידי מנהל." </t>
  </si>
  <si>
    <t>במסגרת הערה 465 כפתור הושמט.
ראה סעיף 2.1 ו 1.7</t>
  </si>
  <si>
    <t xml:space="preserve">עודכן - ראה סעיף 1.3: "מנגנון החיפוש של המערכת, ע"פ קוד אבחנה, יפנה לשדה ייעודי בטבלאות התשתית של האבחנות . שדה זה יתוחזק על ידי מנהל.." </t>
  </si>
  <si>
    <t>לא אושרה מקצועית = לא מאושרת
לא אושרה מקצועית סופית - דרישה חדשה</t>
  </si>
  <si>
    <t>לא נכון לומר כי בשדה פרופיל/סוג מרפאה/מרפאה ניתן להזין ערך בודד בלבד. אלו הם שדות אשר מאפשרים בחירה מרובה בעת יצירת הודעת המערכת. ראה אפיון מסך "יצירת הודעות מערכת", קוד מסך 55. סעיף 2.2 שדות :פרופיל משתמש, סוג מרפאה, קוד מרפאה .</t>
  </si>
  <si>
    <t>עודכן כך שבשדות פרופיל משתמש, סוג מרפאה, קוד מרפאה יתאפשר בחירה מרובה ע"פ מתאר הפרופיל/סוג המרפאה/קוד מרפאה</t>
  </si>
  <si>
    <t>קיים שדה "נסיבות פגיעה" ראה סעיף 1.6 ו 2.1</t>
  </si>
  <si>
    <t>עודכן - כותרת שונתה ל- "סיכום תמצית תיק"</t>
  </si>
  <si>
    <t>לא ברורה ההערה - אנא לפרט מה נדרש</t>
  </si>
  <si>
    <t>האפיון לא עודכן מכיוון שאנו ממתינים לתשובה מכם בהתאם לדיון שנעשה ב-19/11/2014, להלן : 
הנושא ייבדק ע"י הצבא ויחזירו לנו תשובה איך נדרש לממש- לפי מרפאה (כפי שכתוב בדרישה) או לפי תחנה. 
המלצה של HP: לפי כתובת IP עם 3 מספרים אחרונים, אם בוצע שינוי בהם.
ממתין לתשובת הלקוח</t>
  </si>
  <si>
    <t xml:space="preserve">ראה סעיף 1.3 - "מציג את כלל האבחנות של המטופל במפגש הרפואי"   </t>
  </si>
  <si>
    <t xml:space="preserve">לא מובן ההקשר של הסעיפים לפעולות התיעוד (תרופה חדשה, עדכון וכו').
האפיון עודכן לגבי הלוגיקה המתאימה לסטטוס 'מאושרת' (מכיוון שהוסר הסטטוס 'פעילה' ואוחד עם מאושרת), בפעולות הבאות-
תרופה חדשה, עדכון תרופה והעתקת תרופה:
1. לא קיימים תנאים על התרופה הדורשים גורם מאשר -
1.1. המשתמש לא סימן כי המרשם הינו המלצה וגם- 
1.2. התרופה תועדה כ"תיעוד שימוש לפי דיווח חיצוני" ותזמון השימוש הינו בהווה.
או-
2. קיימים תנאים על התרופה הדורשים גורם מאשר - 
2.1. התרופה אושרה ע"י הגורם המאשר וגם-
2.2.  המשתמש לא סימן כי המרשם הינו המלצה וגם-
2.3 התרופה תועדה כ"תיעוד שימוש לפי דיווח חיצוני" ותזמון השימוש הינו בהווה.
באם מבחינתכם עדיין לוקה בחסר, אנא חדדו את הלוגיקה בהתאם לפעולה (תרופה חדשה, עדכון, העתקה).
</t>
  </si>
  <si>
    <t>שימוש בתשתית שאלונים יבוצע באופן הבא: בעת קליטת תנאים מסוג שאלות כן/לא מממשק תומ"ר, יבנה שאלון אשר יכיל את כל השאלות לאותו אובייקט (הפניה/תרופה/הוראה). בכל שליחה מחדש של תנאים לאותו אובייקט תיבנה גירסה חדשה של השאלון, כך שבפעם הבאה שמשתמש יבחר את אותו אובייקט (במפגש חדש) המערכת תציג לו את הגירסה האחרונה של השאלון.</t>
  </si>
  <si>
    <t>לא ברורה הדרישה "יש לשנות את הסטאטוס טרם סיום יצירת ההפניה על מנת שלא תכנס למעגל האישורים". זוהי בקשה חדשה מבחינתי. האם מדובר רק על סטאטוס המלצה או ביכולת כללית לבצע OVERRIDE על החלטת המערכת להעביר את ההפניה לאישור?
בנוגע לסטאטוס "המלצה"- במידה ונתקבל תנאי כי הפרופיל הנוכחי יכול רק להמליץ על צירוף שירות+ספק, סטאטוס ההפניה ישתנה ל"המלצה" והמשתמש לא יוכל לשנותו. המשתמש לא צריך לחוות כי מדובר בהמלצה אלא הנתון נגזר מהתנאים המתקבלים מתומר. 
אנא הבהרה לגבי התהליך המבוקש</t>
  </si>
  <si>
    <t>1. הרי לכל שירות מוגדרים תנאים, ביניהם תנאים למה קורה אם המשתמש בוחר בצירוף שירות+"ספק אחר". התנאים הללו לא מנוהלים מקומית במערכת. כיצד אתם רוצים לאכוף את התנאים הללו אם הם לא יוגדרו בשום מקום?
2. אם ניתן להגדיר שבכל פעם שיסומן "ספק אחר" אז ההפניה תעבור לאישור גורם המוגדר ברמת השירות אז ניתן לממש את זה פנימית במערכת, כבדיקה במסך ההפניה. אחרת אין לי דרך לנהל חוקים על הנושא. כל הפתרון מתבסס על הדרישה שהתנאים ינוהלו בתומ"ר.</t>
  </si>
  <si>
    <t>הבהרה:
1. כאשר הפניה נזקקת לאישור תקציבי נוצר פריט מעקבים העוטף את ההפניה.
2. לאחר אישור הבקשה סטאטוס ההפניה וסטאטוס הפריט משתנים ל"אושר" (הפריט לא נעלם מרשימת המעקבים). 
3. כאשר מתקבלת תשובה להפניה סטאטוס ההפניה משתנה ל"התקבלה תשובה". בנוסף נוצר פריט מעקבים העוטף את התשובה (ולא את ההפניה עצמה). התשובה מקושרת להפניה.
יכול להיות שבמקרה כזה כדאי לשנות גם את סטאטוס הפריט הקשור להפניה ל"התקבלה תשובה". 
4. לגבי פעולות תיוק זימון ותזכורת - עפ"י מפת הסטאטוסים פעולות אלו ניתנות לביצוע רק לאחר שהתקבלה תשובה להפניה (כל עוד ההפניה לא מומשה או בתהליך אישור לא נראה לי שיש צורך בפעולות אלו). לכן אין סתירה או דריסה של מצב ההפניה.
5. באופן דומה, סגירה טרם מימוש הוא סטאטוס שרלוונטי רק טרם קבלת התשובה ולכן הוא יכול להשתלב בכל תהליך ההפניה (כל עוד לא התקבלה תשובה).</t>
  </si>
  <si>
    <t>ראה נקודות 1 ו-2 בסעיף 2.10, עמ' 20:
"1.דוח מטופלים במעקב – ישלפו כל המטופלים של מרפאת האם ושמסומן או שסומן להם בעבר שדה "מעקב רפואה" או שדה "מעקב ברה"ן".
2.דוח מטופלים במעקב ברה"ן - ישלפו כל המטופלים שמרפאת אם ברה"ן שלהם שווה למרפאת המשתמש, וגם שמסומן להם שדה " מעקב ברה"ן" בלבד."</t>
  </si>
  <si>
    <t xml:space="preserve">1. זהות האובייקט =קוד האובייקט
2. קיימים שני דוחות שונים להצגת שינויים - 
   - דוח ברמת השדה - דוח היסטוריית שינויים שמציג LOG של שינויים שבוצעו על כל שדה ברכיב (מתוקף דרישה 2.8.1.4).  
   - דוח פעולות שמציג את הפעולות שבוצעו על כל רכיב במערכת, כולל ניסיונות גישה לתיקים במערכת (מתוקף דרישה 9.7). 
שני הדוחות שונים במהותם - אחד מציג שינויים ברמת שדה כולל השינויים עצמם, והשני  מציג  את הפעולות שבוצעו על כל רכיב, ללא השינויים עצמם ובנוסף ניסיונות גישה לתיקי מטופלים.
  -- ניתן לאחד את שני הדוחות לדוח אחד אם זה רצונכם.
  -- לגבי הצלחת הפעולה - הובהר מס' פעמים שאין משמעות להצלחת פעולה במסגרת תיקון/שינוי של נתונים בשדות, מאחר והמערכת תחסום מראש (באמצעות הרשאות וטבלת הגבלים) את המשתמש מלעדכן/לצפות בנתונים שהוא איננו מורשה להם. לכן הצלחה/אי הצלחת פעולה רלוונטית רק במקרה של ניסיון גישה לתיק מטופל רגיש כאשר המשתמש לא הזין מס' תעודה נכון. זהו אירוע "אי הצלחה" היחיד כיום שניתן ל"תפוס" ולתעד כאי הצלחת פעולה. </t>
  </si>
  <si>
    <t xml:space="preserve">הוספת שדה חודשי זמניות לכל רשומת סעיף ליקוי הינה דרישה חדשה. לפי דרישה 3.3.2.7 - "היה והמשתמש בחר בפרופיל רפואי שמוגדר כזמני, המשתמש יקבע את "חודשי הזמניות" של הפרופיל". </t>
  </si>
  <si>
    <t xml:space="preserve">באפיון ממשק בתי מרקחת קיימים שני השדות הנ"ל: 
1.  MISPAR_HORAA מס' הוראה N 10 מזהה חד ערכי של הוראה
2.  MISPAR_MIRAHAM מס' מרשם N 10 מזהה חד ערכי של המרשם אליו מקושרת ההוראה
</t>
  </si>
  <si>
    <t xml:space="preserve"> "שדות": 
  -הדגמת שדות מסוג מספר שלם ועשרוני- ראה סרטוט מסך - סעיף 1.7 - שדה חום = עשרוני, שדה גיל = מס' שלם.
 - הדגמת חובת מילוי הערה לפי תשובה -ראה סרטוט מסך - סעיף 1.7 - שאלה "ארץ לידה" שדה הערה פתוח להזנה, שאר שורות הטבלה חסומים בשדה בערה. כלומר, באם השדה הינו חובה עקב תשובת המשתמש, שדה הערה יפתח להזנה. הערה נוספה לאפיון (ראה סעיף 2.2 - שדה הערה)
הדגמת שאלה מסוג רשימת ערכים (כיצד נפתחת רשימת הערכים) - זהו שדה סטנדרטי לבחירה מתוך רשימת ערכים הנפתחת באמצעות לחיצה על השדה בדומה למקומות . קיים סימון המעיד על פונקצינאליות זו בשדה. דוגמא לכך ניתן לראות בסרטוט מסך, סעיף 1.7, שדה תשובה לשאלה "ארץ לידה".
חלוקה לקבוצות וכותרת לכל קבוצה - נוספה דוגמא בסעיף 1.7  -סרטוט מסך  וסעיף 2.2 שדות כללי והשכלה
אפשרות הסתרת שדה ציון -יוגדר ברמת השאלון האם יוצג שדה ציון או לא יוצג  - הבהרה נוספה לאפיון ראה סעיף 2.2  שדה ציון
הדגמת הודעה או התראה בתגובה לתשובה - נוספה דוגמא - ראה סרטוט מסך </t>
  </si>
  <si>
    <t xml:space="preserve">נדרש להבדיל בין שני הדברים:
1. ניהול טבלת הגבלים (מסמך אפיון הגבלו פרופיל-טבלת הגבלים): מתאר את כל ההגבלות הנדרשות למידור צפייה במערכת. הגבלות אלו מבוצעות ברמת ה DATA. כל מגבלה שתוגדר בטבלה זו תכול על המידע המוצג בכל מסכי המערכת.
2. ניהול טבלת הגדרות לתמצית תיק (מסמך אפיון הגבלות תמצית תיק): מתאר את כל אפשרויות הקסטום להצגת מידעים שונים לפי פרופיל. הגבלות שהוגדרו בטבלת ההגבלים יכולו גם על מסך זה. קסטום פריטי המידע השונים במסך תמצית התיק בא לאפשר הצגת מידע שונה לפי פרופיל המשתמש ולא לתאר מגבלה זו או אחרת על פריטי המידע שמותר לו לראות. מידור המידע מוגדר אך ורק בטבלת ההגבלים. לכן אין צורך בהרשאות על DATA (אשר יוגדרו בכל מקרה בטבלת ההגבלים). הטרנזקציה אמורה לספק מענה אך ורק ליכולת להגדיר מסכי תמצית שונים לכל פרופיל.
מאחר ותואר שהפתיחה של המסך היא מתוך מסך טבלת ההגבלים ברור מדוע יש בלבול. אנו נפריד בין המסכים ונוסיף הבהרות במסמכי האפיון. </t>
  </si>
  <si>
    <t>1. עפ"י מטריצת הרשאות, הרשאות צפייה לטיפולים תיהיה מוגבלת אך ורק לטיפולים אשר ניתנו במפגש מסויים וכך נעשה בסעיף 2.4.2 תחת יישות טיפול במרפאה באפיון תהליך ניהול הרשאות.
2. בנוגע להרשאת יצירת הטיפול, הבקשה הייתה מרשימה סגורה, הדבר נעשה תחת טבלת טיפולים באפיון מסך "הגדרת פרופיל- טבלת הגבלים" בסעיף 2.2.7. 
באפיון תהליך ניהול הרשאות חסר ציון זה, על כן הוא יעודכן בהתאם ראה עדכון בסעיף 2.4.2 תחת יישות טיפולים.</t>
  </si>
  <si>
    <t>1. ראה מלל אשר שונה בהערה מתאריך 29/10/2014 תחת רכיב של שאלון מלא.
"המערכת תאפשר למשתמש בעל הרשאת מנהל מערכת להגדיר על אילו פרופילים אשר יצרו את התשובות לשאלון במסך  "שאלון" תהיה הגבלה לפי הפרופיל הצופה."
2.לא ברור איזה מסקנות צריכות להתקבל מהספק.</t>
  </si>
  <si>
    <t>השדה תאריך הוחרג בעקבות הבקשה במטריצת ההרשאות כדוגמת פרופיל פאראמדיק : "כל ההפניות המותרות לצפייה, תאריך תשובה בלבד".
כמו כן גם הגבלה על הפנייה נבנתה עם החרגה של תאריך בהתאם לתנאים אשר העברתם ראה דוגמת פרופיל פאראמדיק: "הפניות שניתנו ע"י חובש - כלל המידע. שאר הההפניות: רק במטופלי מרפאת האם רק את סוג השירות ותאריך ההפניה"
אנא פרטו בבירור האם אתם רוצים שינויים כלשהם ב 2 הרשאות נפרדות אלו.</t>
  </si>
  <si>
    <t xml:space="preserve">המילה תת דיאלוג תשונה באפיון כפי שהוסבר מילה זו היא שוות ערך לתקייה- אפיון יעודכן.
מצורף ההסבר שהוסבר בעבר ואולי הושמט מסיבה זו או אחרת.
*לא ניתן להקליד ריבוי הגבלים בשדה אחר אלא עבור כל הגבל יש ליצור שורה נפרדת וזאת מכיוון שהקוד בודק כבור כל שדה בנפרד בטבלת המקור וריבוי אפשרויות בשדה אחד עלול ליצור בעיה בבדיקה זאת.
כפי שצויין באפיון מסך זה בנוי כהיררכיה של תקיות,
דבר ראשון בוחרים את הפרופיל ולגבי כל פרופיל שנבחר אפשר ללכת לתקייה הרצויה ולהגביל את השדות הרצויי.
** צורף לאפיון תהליך ניהול הרשאות סעיף 2.4 הסבר נוסך לטבלה**
על אותו הגיון בנויה כל טבלת ההגבלים.
</t>
  </si>
  <si>
    <t>לגבי אבחנות - "ישלפו אבחנות עיקריות של המטופל או אבחנות שנוצרו במפגש הנוכחי." כלומר ישלפו כל האבחנות העיקריות של המטופל וגם אבחנות שנוצרו במפגש. 
לגבי שאלונים - לא חסר. ראה אפיון תהליך ניהול הגדרות מערכת-קונפיגורציה, סעיף 2.4.1 בו המשתמש יכול לסמן איזה שאלון ישלף. השאלון ישלף כטקסט.</t>
  </si>
  <si>
    <t>ראה הערה 810. 
הוחלט לבטל את המסך ולהעביר את כל השדות בו לתדפיס. לוגיקת השליפה תתבצע ישירות לתדפיס.</t>
  </si>
  <si>
    <t>1. לא ברור הקשר של הדוח המצויין בתשובה לאפיון.
2. הוסבר כי לא ניתן לפתוח את מסך הסיטואציה. הגישה למפגש יכולה להיות רק ממסך זה. המסך מחולק ומוצג בדומה למסך הסיטואציה והתיקון יבוצע באותה תבנית בה הוזנו הנתונים.</t>
  </si>
  <si>
    <t>הרשאה למסך זה תיהיי סטנדרטית ע"י שיוך המסך לרול(תפקיד) מסוים, כמו ליתר מסכי המערכת.
ההרשאה תיהיי למסך כולו ולא לכל שדה בנפרד.</t>
  </si>
  <si>
    <t xml:space="preserve">כל הנתונים שניתנים במפגש יהיו ניתנים לתיקון/לביטול (בהתאם לתנאים כמובן).
כפי שמצויין בסעיף 1.3 באיפיון זה תחת כותרת תיאור כללי:
"המסך בנוי מכמה חלקים:
• מצד ימין למסך יופיעו כל המשימות המקושרות למפגש הנבחר ע"י המשתמש אשר מצויות ברמת המפגש עצמו וישתנו בהתאם למפגש.
• הכפתורים מוצגים בצד העליון של המסך יציגו את המידע שמצוי ברמת מטופל. 
• ברקע מוצג למשתמש תדפיס המפגש."
"כפי שצוין פרטי מסך זה ישתנו בהתאם למפגש הרצוי". 
</t>
  </si>
  <si>
    <t>המסך עצמו כמעט וזהה על כן אין זה סרבול למשתמש הוא יגיע לכל מסך בנפרד באמצעות 2 כפתורים שונים, הפיצול נעשה עקב פונקציונאליות שונה שיש לעשות תיקון המסך לעומת ביטולו.
ישנה בעיה לגבי חלק מסויים מהרכיבים שתהליך זה יתבצע מאותו מסך.</t>
  </si>
  <si>
    <t>מסך "תיעוד התקדמות" בוטל. במקומו נבנה מסך "הערה מאוחרת למפגש".</t>
  </si>
  <si>
    <t>ניתן לפתור זאת ע"י פיצול הדו"ח ל 2 דוחות נפרדים והשמטת השדות הרגישים מבחינתכם.
אנא התייחסותכם.</t>
  </si>
  <si>
    <t>נושא ניהול טבלת הגבלים באמצעות whitelist/blacklist עדיין נמצא תחת מחלוקות.</t>
  </si>
  <si>
    <t>הגדרת שיוך פרופיל למבנה איננה רלוונטית לטבלת הגבלים ולא נעשית שם.
טבלת הגבלים מיועדת להגדיר את ההגבלים למסך/שדה כלשהו לפי פרופיל ומבנה מסוים. ולא להגדיר הגדרות עמרכת.</t>
  </si>
  <si>
    <t>לא ברורה הכוונה למסך שבו הם הוזנו.
על כל מסך יש הגבלה נפרדת לפי מה שהוגדר בקובץ מטריצת הרשאות.</t>
  </si>
  <si>
    <t>כל הרשאות אפליקטביות מנוהלות במקום אחד במסך הגדרת פרופיל- טבלת הגבלים, אשר נבנה עפ"י קובץ "מטריצת הרשאות" שנשלח ע"י הלקוח. הרשאות סטנדרטיות של SAP המאפשרות פעולות שונות ברמת מסך שלם ולא ברמת שדה, ינוהלו ע"י אובייקטי הרשאה וניהול רולים.</t>
  </si>
  <si>
    <t>טעות סופר אפיון עודכן בהתאם.</t>
  </si>
  <si>
    <t>אפיון עודכן- שדות אלו מצויים במסך.</t>
  </si>
  <si>
    <t>המסך עודכן בהתאם להערה מספר 2076 באופן הבא:
1. תתווסף טבלה של טיפולים שהופנו למטפל אחר. לצפייה בלבד
2. לטבלה ישלפו כל הטיפולים שנוצרו בתאריך המפגש וגם הופנו לקבוצת המטפלים השווה לזו של המשתמש הצופה.</t>
  </si>
  <si>
    <t>מהיכן הגיעה שדה סטטוס?
עפ"י הערה 836 - בקשה לרידוד השדות נבנה המסך בהתאם לבקשת הלקוח ולפי גיליון "מבנה טבלת טיפולים במרפאה" שהועבר.</t>
  </si>
  <si>
    <t>הערה 1724 הושמטה.
עמו כן לגבי דרך ניהול טבלת הגבלים ראה הערה מספר 1720</t>
  </si>
  <si>
    <t>אפיון עודכן בהתאם - שדה הוסר מהמסך.</t>
  </si>
  <si>
    <t>לא ברור הקשר של השאלון להערה אנא פרטו את הנדרש</t>
  </si>
  <si>
    <t>הרשימה לא סופית עד שלא יתעדכנו כל האפיונים. בנוסף, לא נמצא הגיליון המדובר.</t>
  </si>
  <si>
    <t xml:space="preserve">מסך זה בוטל.
האפיון עודכן בהתאם במסך בחירת מסמך להדפסה 17- נוספה הלוגיקה. 
בנוסף, הטבלה במסך זה מציגה רק תרופות בסטטוס "מאושרת" ושדה קביעות "רגיל".
האם ברצונכם לאפשר הדפסה של תרופות בסטטוסים שונים מ"מאושרת"? </t>
  </si>
  <si>
    <t xml:space="preserve">אפיון עודכן בהתאם. </t>
  </si>
  <si>
    <t xml:space="preserve">השדות שעת תחילת הוראה ושעת סיום הוראה הוסרו - אפיון עודכן בהתאם.
ראה הערה 1304 ללוגיקת הדפסת מרשמים. בנוסף, לפי בקשתכם הוספנו כברירת מחדל שהמערכת תדפיס אוטומטית בחתימת המפגש במסך בחירת מסמך להדפסה ו(בתדפיס בודד כל תרופה), מרשם עוקב (שדה קביעות=קצוב) ומרשם נרקוטיקה (שדה נרקוטיקה=מסומן).
</t>
  </si>
  <si>
    <t>בהערה 1153 - ביקשתם  להסיר שדה זה.
האם ברצונכם להחזיר את השדה כפי שהוגדר בהתחלה?</t>
  </si>
  <si>
    <t>הרשימה מתוחזקת בטבלאות הארגון. בהתאם תהיה טבלת שיוך לפרופיל משתמש במערכת שלנו.</t>
  </si>
  <si>
    <t xml:space="preserve">באפיון המסך מפורט כיצד יצוטטו בסעיף 2.2 בכפתור "הוסף לאנמנזה/בדיקה גופנית".
בנוסף, עודכן שרטוט המסך להמחשה ויזואלית.
</t>
  </si>
  <si>
    <t>השם עודכן באפיון ובנוסף באפיון מסך תוצאות שליפה לדוח.</t>
  </si>
  <si>
    <t>לא ברורה ההערה.
אנא פרטו אילו שדות ברצונכם להשוות? היכן הם קיימים במסכים זהות נמען חוו"ד וזהות מען חוו"ד?
לפי הערה 2037- הוספנו שדה "יעד לחוות דעת" מסוג רשימת בחירה שתהווה את הערכים לנמען החוו"ד.  האם הוא אחד מהם?</t>
  </si>
  <si>
    <t>אפיון עודכן בהתאם - במסך פרמטרים נוסף שדה למקסימום תוצאות שליפה עם הגבלה עד 100 ובדיקת תקינות.</t>
  </si>
  <si>
    <t>לא ברורה ההערה.
כל הפעולות לתרופות יבוצעו מתוך המסך מתן תרופה.
בכניסה למסך הטבלה תהיה ריקה והמשתמש יזין את התרופות למפגש הנוכחי. 
הגרף יציג את התרופות בתוקף של המטופל ממפגשים קודמים. בלחיצה על התרופה בגרף היא תופיע בטבלה העליונה לצורף ביצוע פעולה רלוונטית בהתאם לנדרש ואפשרי בתהליך.</t>
  </si>
  <si>
    <t>ראה אפיון מסך שאלון רפואי.
המשימה תבוצע כשאלון מתוכו ניתן יהיה לקבוע את ציון הקה"ס וכן, להזין ולצפות באירועי עבר שתועדו.</t>
  </si>
  <si>
    <t>הדוח הוגדר בהתאם לנידון בפגישת האפיון. 
1- פרמטר "שם פעולה" שונה ל"סוג הרכיב" ומכיל את הרכיבים שניתנים לבחירה (תיק מטופל, אבחנות, תרופות, מסמך, גורמי סיכון, מדדים).
3- מובן, קיים.
8- לאחר בדיקת המסמך שהוגש לנו בנושא תקן פיתוח מאובטח, הדרישות הכלולות בו בנושא תיעוד לוג אירועי אבטחת מידע אינן כוללות תיעוד הצלחה/כישלון וכן אינן כוללות תיעוד סיבת אי הצלחה. 
בכל מקרה כל האירועים מתועדים כולל פעולת המשתמש (צפיה, יצירה, עדכון...) ולכן הצגת הצלחה/כישלון איננה הכרחית.
9- נדרשת הבהרה. הכוונה בסעיף זה להציג רק עבור פעולות מסוג 'שגיאה', את הסיבה לשגיאה. כגון שגיאת הרשאות?</t>
  </si>
  <si>
    <t>הטבלה אופיינה בהתאם ליכולות המערכת ולדרישות.
לא ניתן לפתח טבלה בתיאור המבוקש.</t>
  </si>
  <si>
    <t xml:space="preserve">מסך זה בוטל. הנתונים יוצגו במסך תמצית תיק.
המסך "גורמי סיכון" פוצל לשני מסכים - רגישויות והרגלים, ומשם יישאבו הנתונים בהתאם לנדרש.
</t>
  </si>
  <si>
    <t>באפיון כתוב שליפה של כלל ההמלצות ולא מוגדר מפגש כלשהו.
זה אומר, שהרשומות של המלצות במסך "סיכום ועדה רפואית" יישלפו מכל מטפל שתיעד למטופל המלצה בטבלת המלצות לסעיפי ליקוי במסך "המלצה לפרופיל וסעיפי ליקוי".</t>
  </si>
  <si>
    <t xml:space="preserve">  קובץ מחלוקות.</t>
  </si>
  <si>
    <t xml:space="preserve">על מנת ליישם את הדרישה הנוכחית, האפיון יעודכן בצורה הבאה:
באפיון מסך פרמטרים לדוח פעולות (63) שדה "סוג רכיב" יפוצל לשני שדות: 
1- טבלה: ישלוף נתונים לפי טבלאות במערכת של הרכיב הרצוי (למשל, טבלת מטופלים, טבלת תרופות, טבלת אבחנות, טבלאות תחזוקה ועוד).
2- טרנזקציה: ישלוף נתונים לפי שם הטרנזקציה (באנגלית) של המסך הרצוי (למשל, שאלונים, פריט מעקבים ועוד)
שני השדות יהיו מסוג טבלאי (F4) עם עמודה שם טבלה, ועמודה תיאור בעברית. בשניהם ניתן להזין שם טכני ישירות או לחפש בעזרת * ולחיצה על (F4) יוצגו רשומות העונות חיפוש.
בהתאם, העמודה "סוג רכיב" תפוצל לשתיים- טבלה וטרנזקציה.
העמודה "שם פעולה" תיקרא "תיאור" ותכיל את שם הרכיב בעברית.
לדוגמא: טרנזקציה- עם הערך פריט מעקבים, תיאור- עם הערך מכתב רפואי.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</si>
</sst>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0"/>
      <name val="Arial"/>
    </font>
    <font>
      <sz val="7"/>
      <name val="Arial"/>
      <family val="2"/>
    </font>
    <font>
      <sz val="6"/>
      <name val="Arial"/>
      <family val="2"/>
    </font>
    <font>
      <b/>
      <sz val="11"/>
      <color rgb="FFFFFFFF"/>
      <name val="Arial"/>
      <family val="2"/>
    </font>
    <font>
      <sz val="10"/>
      <color rgb="FF000000"/>
      <name val="Arial"/>
      <family val="2"/>
    </font>
    <font>
      <b/>
      <sz val="10"/>
      <color rgb="FFFFFFFF"/>
      <name val="Arial"/>
      <family val="2"/>
    </font>
    <font>
      <sz val="10"/>
      <color rgb="FF000000"/>
      <name val="Arial"/>
      <family val="2"/>
    </font>
    <font>
      <b/>
      <sz val="6"/>
      <color rgb="FFFFFFFF"/>
      <name val="Arial"/>
      <family val="2"/>
    </font>
    <font>
      <sz val="11"/>
      <color rgb="FF000000"/>
      <name val="Arial"/>
      <family val="2"/>
    </font>
    <font>
      <sz val="8"/>
      <name val="Arial"/>
      <family val="2"/>
    </font>
    <font>
      <b/>
      <sz val="10"/>
      <name val="Arial"/>
      <family val="2"/>
    </font>
    <font>
      <b/>
      <i/>
      <sz val="10"/>
      <name val="Arial"/>
      <family val="2"/>
    </font>
    <font>
      <sz val="10"/>
      <color rgb="FFFF0000"/>
      <name val="Arial"/>
      <family val="2"/>
    </font>
    <font>
      <sz val="10"/>
      <name val="Arial"/>
      <family val="2"/>
    </font>
    <font>
      <sz val="10"/>
      <color theme="1"/>
      <name val="Arial"/>
      <family val="2"/>
    </font>
  </fonts>
  <fills count="11">
    <fill>
      <patternFill patternType="none"/>
    </fill>
    <fill>
      <patternFill patternType="gray125"/>
    </fill>
    <fill>
      <patternFill patternType="solid">
        <fgColor rgb="FFD9EAD3"/>
        <bgColor rgb="FFD9EAD3"/>
      </patternFill>
    </fill>
    <fill>
      <patternFill patternType="solid">
        <fgColor rgb="FF9BBB59"/>
        <bgColor rgb="FF9BBB59"/>
      </patternFill>
    </fill>
    <fill>
      <patternFill patternType="solid">
        <fgColor rgb="FFEBF1DD"/>
        <bgColor rgb="FFEBF1DD"/>
      </patternFill>
    </fill>
    <fill>
      <patternFill patternType="solid">
        <fgColor rgb="FFFFFFFF"/>
        <bgColor rgb="FFFFFFFF"/>
      </patternFill>
    </fill>
    <fill>
      <patternFill patternType="solid">
        <fgColor rgb="FFEAF1DD"/>
        <bgColor rgb="FFEAF1DD"/>
      </patternFill>
    </fill>
    <fill>
      <patternFill patternType="solid">
        <fgColor rgb="FFC9DAF8"/>
        <bgColor rgb="FFC9DAF8"/>
      </patternFill>
    </fill>
    <fill>
      <patternFill patternType="solid">
        <fgColor rgb="FFFFFF00"/>
        <bgColor rgb="FFFFFF00"/>
      </patternFill>
    </fill>
    <fill>
      <patternFill patternType="solid">
        <fgColor rgb="FFF2DBDB"/>
        <bgColor rgb="FFF2DBDB"/>
      </patternFill>
    </fill>
    <fill>
      <patternFill patternType="solid">
        <fgColor rgb="FFF6B26B"/>
        <bgColor rgb="FFF6B26B"/>
      </patternFill>
    </fill>
  </fills>
  <borders count="15">
    <border>
      <left/>
      <right/>
      <top/>
      <bottom/>
      <diagonal/>
    </border>
    <border>
      <left/>
      <right/>
      <top/>
      <bottom/>
      <diagonal/>
    </border>
    <border>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style="thin">
        <color rgb="FF000000"/>
      </left>
      <right style="thin">
        <color rgb="FF000000"/>
      </right>
      <top style="thin">
        <color rgb="FF000000"/>
      </top>
      <bottom style="thin">
        <color rgb="FF000000"/>
      </bottom>
      <diagonal/>
    </border>
    <border>
      <left style="thin">
        <color rgb="FFC2D69B"/>
      </left>
      <right/>
      <top style="thin">
        <color rgb="FFC2D69B"/>
      </top>
      <bottom style="thin">
        <color rgb="FFC2D69B"/>
      </bottom>
      <diagonal/>
    </border>
    <border>
      <left/>
      <right/>
      <top style="thin">
        <color rgb="FFC2D69B"/>
      </top>
      <bottom/>
      <diagonal/>
    </border>
    <border>
      <left style="medium">
        <color rgb="FFCCCCCC"/>
      </left>
      <right style="medium">
        <color rgb="FFCCCCCC"/>
      </right>
      <top style="medium">
        <color rgb="FFCCCCCC"/>
      </top>
      <bottom/>
      <diagonal/>
    </border>
    <border>
      <left/>
      <right style="medium">
        <color rgb="FFCCCCCC"/>
      </right>
      <top style="medium">
        <color rgb="FFCCCCCC"/>
      </top>
      <bottom/>
      <diagonal/>
    </border>
    <border>
      <left style="medium">
        <color rgb="FFCCCCCC"/>
      </left>
      <right/>
      <top style="medium">
        <color rgb="FFCCCCCC"/>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2">
    <xf numFmtId="0" fontId="0" fillId="0" borderId="0" xfId="0"/>
    <xf numFmtId="0" fontId="3" fillId="3" borderId="1" xfId="0" applyFont="1" applyFill="1" applyBorder="1"/>
    <xf numFmtId="0" fontId="4" fillId="4" borderId="1" xfId="0" applyFont="1" applyFill="1" applyBorder="1"/>
    <xf numFmtId="0" fontId="5" fillId="3" borderId="2" xfId="0" applyFont="1" applyFill="1" applyBorder="1" applyAlignment="1">
      <alignment horizontal="right" wrapText="1" readingOrder="2"/>
    </xf>
    <xf numFmtId="0" fontId="5" fillId="3" borderId="3" xfId="0" applyFont="1" applyFill="1" applyBorder="1" applyAlignment="1">
      <alignment horizontal="right" wrapText="1" readingOrder="2"/>
    </xf>
    <xf numFmtId="0" fontId="5" fillId="3" borderId="1" xfId="0" applyFont="1" applyFill="1" applyBorder="1"/>
    <xf numFmtId="0" fontId="5" fillId="3" borderId="1" xfId="0" applyFont="1" applyFill="1" applyBorder="1"/>
    <xf numFmtId="0" fontId="4" fillId="4" borderId="1" xfId="0" applyFont="1" applyFill="1" applyBorder="1"/>
    <xf numFmtId="0" fontId="6" fillId="4" borderId="1" xfId="0" applyFont="1" applyFill="1" applyBorder="1"/>
    <xf numFmtId="0" fontId="4" fillId="5" borderId="1" xfId="0" applyFont="1" applyFill="1" applyBorder="1"/>
    <xf numFmtId="0" fontId="4" fillId="5" borderId="1" xfId="0" applyFont="1" applyFill="1" applyBorder="1"/>
    <xf numFmtId="0" fontId="6" fillId="5" borderId="1" xfId="0" applyFont="1" applyFill="1" applyBorder="1"/>
    <xf numFmtId="0" fontId="2" fillId="6" borderId="1" xfId="0" applyFont="1" applyFill="1" applyBorder="1" applyAlignment="1">
      <alignment vertical="top" wrapText="1"/>
    </xf>
    <xf numFmtId="0" fontId="5" fillId="3" borderId="4" xfId="0" applyFont="1" applyFill="1" applyBorder="1" applyAlignment="1">
      <alignment horizontal="right" wrapText="1" readingOrder="2"/>
    </xf>
    <xf numFmtId="0" fontId="4" fillId="4" borderId="5" xfId="0" applyFont="1" applyFill="1" applyBorder="1" applyAlignment="1">
      <alignment horizontal="right" wrapText="1" readingOrder="2"/>
    </xf>
    <xf numFmtId="0" fontId="4" fillId="4" borderId="6" xfId="0" applyFont="1" applyFill="1" applyBorder="1" applyAlignment="1">
      <alignment horizontal="right" wrapText="1"/>
    </xf>
    <xf numFmtId="0" fontId="4" fillId="4" borderId="6" xfId="0" applyFont="1" applyFill="1" applyBorder="1" applyAlignment="1">
      <alignment horizontal="right" wrapText="1" readingOrder="2"/>
    </xf>
    <xf numFmtId="0" fontId="4" fillId="4" borderId="7" xfId="0" applyFont="1" applyFill="1" applyBorder="1" applyAlignment="1">
      <alignment horizontal="right" wrapText="1" readingOrder="2"/>
    </xf>
    <xf numFmtId="0" fontId="0" fillId="0" borderId="1" xfId="0" applyFont="1" applyBorder="1"/>
    <xf numFmtId="0" fontId="4" fillId="5" borderId="6" xfId="0" applyFont="1" applyFill="1" applyBorder="1" applyAlignment="1">
      <alignment horizontal="right" wrapText="1" readingOrder="2"/>
    </xf>
    <xf numFmtId="0" fontId="0" fillId="7" borderId="8" xfId="0" applyFont="1" applyFill="1" applyBorder="1" applyAlignment="1">
      <alignment horizontal="right"/>
    </xf>
    <xf numFmtId="0" fontId="0" fillId="2" borderId="8" xfId="0" applyFont="1" applyFill="1" applyBorder="1" applyAlignment="1">
      <alignment horizontal="right" vertical="top" wrapText="1" readingOrder="2"/>
    </xf>
    <xf numFmtId="0" fontId="0" fillId="0" borderId="1" xfId="0" applyFont="1" applyBorder="1" applyAlignment="1">
      <alignment horizontal="right" vertical="top" wrapText="1" readingOrder="2"/>
    </xf>
    <xf numFmtId="0" fontId="0" fillId="5" borderId="1" xfId="0" applyFont="1" applyFill="1" applyBorder="1" applyAlignment="1">
      <alignment horizontal="right"/>
    </xf>
    <xf numFmtId="0" fontId="0" fillId="0" borderId="1" xfId="0" applyFont="1" applyBorder="1" applyAlignment="1">
      <alignment horizontal="right"/>
    </xf>
    <xf numFmtId="0" fontId="5" fillId="3" borderId="6" xfId="0" applyFont="1" applyFill="1" applyBorder="1" applyAlignment="1">
      <alignment horizontal="right" wrapText="1" readingOrder="2"/>
    </xf>
    <xf numFmtId="0" fontId="5" fillId="3" borderId="9" xfId="0" applyFont="1" applyFill="1" applyBorder="1" applyAlignment="1">
      <alignment vertical="top"/>
    </xf>
    <xf numFmtId="0" fontId="5" fillId="3" borderId="10" xfId="0" applyFont="1" applyFill="1" applyBorder="1" applyAlignment="1">
      <alignment vertical="top"/>
    </xf>
    <xf numFmtId="0" fontId="4" fillId="4" borderId="3" xfId="0" applyFont="1" applyFill="1" applyBorder="1" applyAlignment="1">
      <alignment horizontal="right" wrapText="1" readingOrder="2"/>
    </xf>
    <xf numFmtId="0" fontId="4" fillId="5" borderId="5" xfId="0" applyFont="1" applyFill="1" applyBorder="1" applyAlignment="1">
      <alignment horizontal="right" wrapText="1" readingOrder="2"/>
    </xf>
    <xf numFmtId="0" fontId="4" fillId="5" borderId="6" xfId="0" applyFont="1" applyFill="1" applyBorder="1" applyAlignment="1">
      <alignment horizontal="right" wrapText="1"/>
    </xf>
    <xf numFmtId="0" fontId="4" fillId="5" borderId="7" xfId="0" applyFont="1" applyFill="1" applyBorder="1" applyAlignment="1">
      <alignment horizontal="right" wrapText="1" readingOrder="2"/>
    </xf>
    <xf numFmtId="0" fontId="2" fillId="6" borderId="1" xfId="0" applyFont="1" applyFill="1" applyBorder="1"/>
    <xf numFmtId="0" fontId="7" fillId="3" borderId="3" xfId="0" applyFont="1" applyFill="1" applyBorder="1" applyAlignment="1">
      <alignment horizontal="right" wrapText="1" readingOrder="2"/>
    </xf>
    <xf numFmtId="0" fontId="8" fillId="4" borderId="1" xfId="0" applyFont="1" applyFill="1" applyBorder="1"/>
    <xf numFmtId="0" fontId="8" fillId="4" borderId="1" xfId="0" applyFont="1" applyFill="1" applyBorder="1" applyAlignment="1">
      <alignment wrapText="1"/>
    </xf>
    <xf numFmtId="0" fontId="8" fillId="4" borderId="1" xfId="0" applyFont="1" applyFill="1" applyBorder="1" applyAlignment="1">
      <alignment horizontal="right" readingOrder="2"/>
    </xf>
    <xf numFmtId="0" fontId="8" fillId="5" borderId="1" xfId="0" applyFont="1" applyFill="1" applyBorder="1"/>
    <xf numFmtId="0" fontId="8" fillId="5" borderId="1" xfId="0" applyFont="1" applyFill="1" applyBorder="1" applyAlignment="1">
      <alignment wrapText="1"/>
    </xf>
    <xf numFmtId="0" fontId="4" fillId="4" borderId="6" xfId="0" applyFont="1" applyFill="1" applyBorder="1" applyAlignment="1">
      <alignment wrapText="1" readingOrder="2"/>
    </xf>
    <xf numFmtId="0" fontId="0" fillId="6" borderId="1" xfId="0" applyFont="1" applyFill="1" applyBorder="1" applyAlignment="1">
      <alignment wrapText="1"/>
    </xf>
    <xf numFmtId="0" fontId="4" fillId="4" borderId="7" xfId="0" applyFont="1" applyFill="1" applyBorder="1" applyAlignment="1">
      <alignment horizontal="right" wrapText="1" readingOrder="2"/>
    </xf>
    <xf numFmtId="0" fontId="4" fillId="5" borderId="6" xfId="0" applyFont="1" applyFill="1" applyBorder="1" applyAlignment="1">
      <alignment wrapText="1" readingOrder="2"/>
    </xf>
    <xf numFmtId="0" fontId="4" fillId="4" borderId="1" xfId="0" applyFont="1" applyFill="1" applyBorder="1" applyAlignment="1">
      <alignment horizontal="right" readingOrder="2"/>
    </xf>
    <xf numFmtId="0" fontId="0" fillId="0" borderId="8" xfId="0" applyFont="1" applyBorder="1" applyAlignment="1">
      <alignment horizontal="right"/>
    </xf>
    <xf numFmtId="0" fontId="0" fillId="8" borderId="1" xfId="0" applyFont="1" applyFill="1" applyBorder="1" applyAlignment="1">
      <alignment horizontal="right" readingOrder="2"/>
    </xf>
    <xf numFmtId="0" fontId="0" fillId="0" borderId="8" xfId="0" applyFont="1" applyBorder="1" applyAlignment="1">
      <alignment horizontal="right" readingOrder="1"/>
    </xf>
    <xf numFmtId="0" fontId="0" fillId="0" borderId="1" xfId="0" applyFont="1" applyBorder="1" applyAlignment="1">
      <alignment horizontal="right" wrapText="1" readingOrder="2"/>
    </xf>
    <xf numFmtId="0" fontId="0" fillId="0" borderId="6" xfId="0" applyFont="1" applyBorder="1" applyAlignment="1">
      <alignment wrapText="1" readingOrder="2"/>
    </xf>
    <xf numFmtId="0" fontId="0" fillId="0" borderId="8" xfId="0" applyFont="1" applyBorder="1"/>
    <xf numFmtId="0" fontId="4" fillId="5" borderId="11" xfId="0" applyFont="1" applyFill="1" applyBorder="1" applyAlignment="1">
      <alignment horizontal="right" wrapText="1" readingOrder="2"/>
    </xf>
    <xf numFmtId="0" fontId="4" fillId="5" borderId="11" xfId="0" applyFont="1" applyFill="1" applyBorder="1" applyAlignment="1">
      <alignment wrapText="1" readingOrder="2"/>
    </xf>
    <xf numFmtId="0" fontId="0" fillId="0" borderId="1" xfId="0" applyFont="1" applyBorder="1" applyAlignment="1">
      <alignment horizontal="right" readingOrder="2"/>
    </xf>
    <xf numFmtId="49" fontId="0" fillId="6" borderId="1" xfId="0" applyNumberFormat="1" applyFont="1" applyFill="1" applyBorder="1" applyAlignment="1">
      <alignment wrapText="1"/>
    </xf>
    <xf numFmtId="0" fontId="4" fillId="4" borderId="7" xfId="0" applyFont="1" applyFill="1" applyBorder="1" applyAlignment="1">
      <alignment wrapText="1" readingOrder="2"/>
    </xf>
    <xf numFmtId="0" fontId="8" fillId="5" borderId="1" xfId="0" applyFont="1" applyFill="1" applyBorder="1" applyAlignment="1">
      <alignment horizontal="right" wrapText="1" readingOrder="2"/>
    </xf>
    <xf numFmtId="0" fontId="4" fillId="4" borderId="1" xfId="0" applyFont="1" applyFill="1" applyBorder="1" applyAlignment="1">
      <alignment horizontal="right" wrapText="1" readingOrder="2"/>
    </xf>
    <xf numFmtId="0" fontId="4" fillId="4" borderId="1" xfId="0" applyFont="1" applyFill="1" applyBorder="1" applyAlignment="1">
      <alignment wrapText="1"/>
    </xf>
    <xf numFmtId="0" fontId="4" fillId="5" borderId="7" xfId="0" applyFont="1" applyFill="1" applyBorder="1" applyAlignment="1">
      <alignment wrapText="1" readingOrder="2"/>
    </xf>
    <xf numFmtId="0" fontId="0" fillId="6" borderId="1" xfId="0" applyFont="1" applyFill="1" applyBorder="1" applyAlignment="1">
      <alignment horizontal="right" wrapText="1" readingOrder="2"/>
    </xf>
    <xf numFmtId="0" fontId="0" fillId="0" borderId="1" xfId="0" applyFont="1" applyBorder="1"/>
    <xf numFmtId="0" fontId="0" fillId="5" borderId="1" xfId="0" applyFont="1" applyFill="1" applyBorder="1"/>
    <xf numFmtId="0" fontId="0" fillId="8" borderId="1" xfId="0" applyFont="1" applyFill="1" applyBorder="1" applyAlignment="1">
      <alignment horizontal="right" vertical="top" wrapText="1" readingOrder="2"/>
    </xf>
    <xf numFmtId="0" fontId="0" fillId="0" borderId="6" xfId="0" applyFont="1" applyBorder="1" applyAlignment="1">
      <alignment horizontal="right" wrapText="1" readingOrder="2"/>
    </xf>
    <xf numFmtId="0" fontId="4" fillId="5" borderId="6" xfId="0" applyFont="1" applyFill="1" applyBorder="1" applyAlignment="1">
      <alignment wrapText="1"/>
    </xf>
    <xf numFmtId="0" fontId="0" fillId="6" borderId="1" xfId="0" applyFont="1" applyFill="1" applyBorder="1" applyAlignment="1">
      <alignment horizontal="right" wrapText="1" readingOrder="2"/>
    </xf>
    <xf numFmtId="0" fontId="4" fillId="4" borderId="12" xfId="0" applyFont="1" applyFill="1" applyBorder="1" applyAlignment="1">
      <alignment horizontal="right" wrapText="1" readingOrder="2"/>
    </xf>
    <xf numFmtId="0" fontId="4" fillId="4" borderId="11" xfId="0" applyFont="1" applyFill="1" applyBorder="1" applyAlignment="1">
      <alignment horizontal="right" wrapText="1" readingOrder="2"/>
    </xf>
    <xf numFmtId="0" fontId="4" fillId="5" borderId="1" xfId="0" applyFont="1" applyFill="1" applyBorder="1" applyAlignment="1">
      <alignment horizontal="right" wrapText="1"/>
    </xf>
    <xf numFmtId="0" fontId="0" fillId="0" borderId="1" xfId="0" applyFont="1" applyBorder="1" applyAlignment="1">
      <alignment wrapText="1" readingOrder="2"/>
    </xf>
    <xf numFmtId="0" fontId="4" fillId="5" borderId="12" xfId="0" applyFont="1" applyFill="1" applyBorder="1" applyAlignment="1">
      <alignment horizontal="right" wrapText="1" readingOrder="2"/>
    </xf>
    <xf numFmtId="0" fontId="4" fillId="5" borderId="13" xfId="0" applyFont="1" applyFill="1" applyBorder="1" applyAlignment="1">
      <alignment wrapText="1" readingOrder="2"/>
    </xf>
    <xf numFmtId="0" fontId="0" fillId="0" borderId="1" xfId="0" applyFont="1" applyBorder="1" applyAlignment="1">
      <alignment wrapText="1"/>
    </xf>
    <xf numFmtId="0" fontId="4" fillId="5" borderId="1" xfId="0" applyFont="1" applyFill="1" applyBorder="1" applyAlignment="1">
      <alignment horizontal="right" wrapText="1" readingOrder="2"/>
    </xf>
    <xf numFmtId="0" fontId="4" fillId="4" borderId="11" xfId="0" applyFont="1" applyFill="1" applyBorder="1" applyAlignment="1">
      <alignment wrapText="1" readingOrder="2"/>
    </xf>
    <xf numFmtId="0" fontId="0" fillId="0" borderId="8" xfId="0" applyFont="1" applyBorder="1" applyAlignment="1">
      <alignment horizontal="right" wrapText="1"/>
    </xf>
    <xf numFmtId="0" fontId="4" fillId="4" borderId="13" xfId="0" applyFont="1" applyFill="1" applyBorder="1" applyAlignment="1">
      <alignment horizontal="right" wrapText="1" readingOrder="2"/>
    </xf>
    <xf numFmtId="0" fontId="4" fillId="4" borderId="1" xfId="0" applyFont="1" applyFill="1" applyBorder="1" applyAlignment="1">
      <alignment horizontal="right" wrapText="1"/>
    </xf>
    <xf numFmtId="0" fontId="0" fillId="0" borderId="1" xfId="0" applyFont="1" applyBorder="1" applyAlignment="1">
      <alignment wrapText="1"/>
    </xf>
    <xf numFmtId="0" fontId="0" fillId="0" borderId="8" xfId="0" applyFont="1" applyBorder="1" applyAlignment="1">
      <alignment horizontal="right" readingOrder="2"/>
    </xf>
    <xf numFmtId="0" fontId="2" fillId="0" borderId="1" xfId="0" applyFont="1" applyBorder="1" applyAlignment="1">
      <alignment wrapText="1"/>
    </xf>
    <xf numFmtId="0" fontId="2" fillId="0" borderId="1" xfId="0" applyFont="1" applyBorder="1"/>
    <xf numFmtId="49" fontId="0" fillId="0" borderId="1" xfId="0" applyNumberFormat="1" applyFont="1" applyBorder="1" applyAlignment="1">
      <alignment wrapText="1"/>
    </xf>
    <xf numFmtId="0" fontId="2" fillId="0" borderId="1" xfId="0" applyFont="1" applyBorder="1" applyAlignment="1">
      <alignment wrapText="1"/>
    </xf>
    <xf numFmtId="0" fontId="2" fillId="0" borderId="1" xfId="0" applyFont="1" applyBorder="1"/>
    <xf numFmtId="0" fontId="4" fillId="5" borderId="1" xfId="0" applyFont="1" applyFill="1" applyBorder="1" applyAlignment="1">
      <alignment wrapText="1" readingOrder="2"/>
    </xf>
    <xf numFmtId="0" fontId="0" fillId="0" borderId="1" xfId="0" applyFont="1" applyBorder="1" applyAlignment="1">
      <alignment horizontal="right" wrapText="1" readingOrder="2"/>
    </xf>
    <xf numFmtId="0" fontId="4" fillId="5" borderId="1" xfId="0" applyFont="1" applyFill="1" applyBorder="1" applyAlignment="1">
      <alignment wrapText="1"/>
    </xf>
    <xf numFmtId="0" fontId="4" fillId="4" borderId="1" xfId="0" applyFont="1" applyFill="1" applyBorder="1" applyAlignment="1">
      <alignment wrapText="1" readingOrder="2"/>
    </xf>
    <xf numFmtId="0" fontId="0" fillId="0" borderId="1" xfId="0" applyFont="1" applyBorder="1" applyAlignment="1">
      <alignment wrapText="1" readingOrder="2"/>
    </xf>
    <xf numFmtId="49" fontId="9" fillId="0" borderId="1" xfId="0" applyNumberFormat="1" applyFont="1" applyBorder="1" applyAlignment="1">
      <alignment horizontal="right" vertical="top" wrapText="1" readingOrder="2"/>
    </xf>
    <xf numFmtId="0" fontId="0" fillId="0" borderId="1" xfId="0" applyFont="1" applyBorder="1" applyAlignment="1">
      <alignment horizontal="right" vertical="top" wrapText="1" readingOrder="2"/>
    </xf>
    <xf numFmtId="16" fontId="0" fillId="0" borderId="1" xfId="0" applyNumberFormat="1" applyFont="1" applyBorder="1" applyAlignment="1">
      <alignment horizontal="right" wrapText="1" readingOrder="2"/>
    </xf>
    <xf numFmtId="0" fontId="9" fillId="0" borderId="1" xfId="0" applyFont="1" applyBorder="1" applyAlignment="1">
      <alignment horizontal="right" vertical="top" wrapText="1" readingOrder="2"/>
    </xf>
    <xf numFmtId="0" fontId="1" fillId="0" borderId="1" xfId="0" applyFont="1" applyBorder="1" applyAlignment="1">
      <alignment horizontal="right" vertical="top" wrapText="1"/>
    </xf>
    <xf numFmtId="0" fontId="2" fillId="0" borderId="1" xfId="0" applyFont="1" applyBorder="1" applyAlignment="1">
      <alignment horizontal="right" vertical="top" wrapText="1" readingOrder="2"/>
    </xf>
    <xf numFmtId="0" fontId="9" fillId="0" borderId="1" xfId="0" applyFont="1" applyBorder="1" applyAlignment="1">
      <alignment horizontal="right" vertical="top" readingOrder="2"/>
    </xf>
    <xf numFmtId="0" fontId="0" fillId="0" borderId="1" xfId="0" applyFont="1" applyBorder="1" applyAlignment="1">
      <alignment horizontal="right" vertical="top" readingOrder="2"/>
    </xf>
    <xf numFmtId="164" fontId="0" fillId="0" borderId="1" xfId="0" applyNumberFormat="1" applyFont="1" applyBorder="1" applyAlignment="1">
      <alignment horizontal="right" wrapText="1" readingOrder="2"/>
    </xf>
    <xf numFmtId="0" fontId="13" fillId="0" borderId="1" xfId="0" applyFont="1" applyFill="1" applyBorder="1" applyAlignment="1" applyProtection="1">
      <alignment vertical="top" wrapText="1"/>
      <protection locked="0"/>
    </xf>
    <xf numFmtId="0" fontId="0" fillId="0" borderId="0" xfId="0" applyFill="1"/>
    <xf numFmtId="0" fontId="13" fillId="0" borderId="14" xfId="0" applyFont="1" applyFill="1" applyBorder="1" applyAlignment="1" applyProtection="1">
      <alignment vertical="top" wrapText="1"/>
      <protection locked="0"/>
    </xf>
    <xf numFmtId="0" fontId="13" fillId="0" borderId="14" xfId="0" applyFont="1" applyFill="1" applyBorder="1" applyAlignment="1" applyProtection="1">
      <alignment horizontal="right" vertical="top" wrapText="1" readingOrder="2"/>
      <protection locked="0"/>
    </xf>
    <xf numFmtId="0" fontId="14" fillId="0" borderId="14" xfId="0" applyFont="1" applyFill="1" applyBorder="1" applyAlignment="1" applyProtection="1">
      <alignment horizontal="right" vertical="top" wrapText="1"/>
      <protection locked="0"/>
    </xf>
    <xf numFmtId="0" fontId="13" fillId="0" borderId="14" xfId="0" applyFont="1" applyFill="1" applyBorder="1" applyAlignment="1" applyProtection="1">
      <alignment horizontal="right" vertical="top" wrapText="1" indent="1"/>
      <protection locked="0"/>
    </xf>
    <xf numFmtId="0" fontId="13" fillId="0" borderId="14" xfId="0" applyFont="1" applyFill="1" applyBorder="1" applyAlignment="1" applyProtection="1">
      <alignment wrapText="1"/>
      <protection locked="0"/>
    </xf>
    <xf numFmtId="0" fontId="14" fillId="0" borderId="14" xfId="0" applyFont="1" applyFill="1" applyBorder="1" applyAlignment="1" applyProtection="1">
      <alignment vertical="top" wrapText="1"/>
      <protection locked="0"/>
    </xf>
    <xf numFmtId="0" fontId="13" fillId="0" borderId="14" xfId="0" applyFont="1" applyFill="1" applyBorder="1"/>
    <xf numFmtId="0" fontId="13" fillId="0" borderId="14" xfId="0" applyFont="1" applyFill="1" applyBorder="1" applyAlignment="1">
      <alignment vertical="top" wrapText="1" readingOrder="2"/>
    </xf>
    <xf numFmtId="0" fontId="13" fillId="0" borderId="14" xfId="0" applyFont="1" applyFill="1" applyBorder="1" applyAlignment="1">
      <alignment horizontal="right" wrapText="1" readingOrder="2"/>
    </xf>
    <xf numFmtId="0" fontId="10" fillId="0" borderId="14" xfId="0" applyFont="1" applyFill="1" applyBorder="1" applyAlignment="1">
      <alignment horizontal="right" vertical="top" wrapText="1" readingOrder="2"/>
    </xf>
    <xf numFmtId="0" fontId="12" fillId="0" borderId="14" xfId="0" applyFont="1" applyFill="1" applyBorder="1" applyAlignment="1">
      <alignment horizontal="right" vertical="top" wrapText="1" readingOrder="2"/>
    </xf>
    <xf numFmtId="0" fontId="13" fillId="0" borderId="14" xfId="0" applyFont="1" applyFill="1" applyBorder="1" applyAlignment="1">
      <alignment horizontal="right" vertical="top" wrapText="1" readingOrder="2"/>
    </xf>
    <xf numFmtId="0" fontId="0" fillId="0" borderId="0" xfId="0" applyAlignment="1">
      <alignment vertical="top"/>
    </xf>
    <xf numFmtId="0" fontId="13" fillId="0" borderId="0" xfId="0" applyFont="1"/>
    <xf numFmtId="0" fontId="13" fillId="0" borderId="0" xfId="0" applyFont="1" applyAlignment="1">
      <alignment vertical="top"/>
    </xf>
    <xf numFmtId="0" fontId="13" fillId="0" borderId="14" xfId="0" applyFont="1" applyBorder="1" applyAlignment="1">
      <alignment horizontal="right" vertical="top" wrapText="1" readingOrder="2"/>
    </xf>
    <xf numFmtId="0" fontId="13" fillId="0" borderId="14" xfId="0" applyFont="1" applyBorder="1" applyAlignment="1">
      <alignment vertical="top"/>
    </xf>
    <xf numFmtId="0" fontId="13" fillId="2" borderId="14" xfId="0" applyFont="1" applyFill="1" applyBorder="1" applyAlignment="1">
      <alignment horizontal="right" vertical="top" wrapText="1" readingOrder="2"/>
    </xf>
    <xf numFmtId="0" fontId="10" fillId="0" borderId="14" xfId="0" applyFont="1" applyBorder="1" applyAlignment="1">
      <alignment horizontal="right" wrapText="1" readingOrder="2"/>
    </xf>
    <xf numFmtId="0" fontId="11" fillId="0" borderId="14" xfId="0" applyFont="1" applyBorder="1" applyAlignment="1">
      <alignment wrapText="1" readingOrder="2"/>
    </xf>
    <xf numFmtId="0" fontId="13" fillId="0" borderId="14" xfId="0" applyFont="1" applyBorder="1" applyAlignment="1">
      <alignment horizontal="right" wrapText="1" readingOrder="2"/>
    </xf>
    <xf numFmtId="0" fontId="12" fillId="0" borderId="14" xfId="0" applyFont="1" applyBorder="1" applyAlignment="1">
      <alignment horizontal="right" wrapText="1" readingOrder="2"/>
    </xf>
    <xf numFmtId="49" fontId="13" fillId="2" borderId="14" xfId="0" applyNumberFormat="1" applyFont="1" applyFill="1" applyBorder="1" applyAlignment="1">
      <alignment horizontal="right" vertical="top" wrapText="1" readingOrder="2"/>
    </xf>
    <xf numFmtId="0" fontId="13" fillId="9" borderId="14" xfId="0" applyFont="1" applyFill="1" applyBorder="1" applyAlignment="1">
      <alignment horizontal="right" vertical="top" wrapText="1" readingOrder="2"/>
    </xf>
    <xf numFmtId="0" fontId="13" fillId="0" borderId="14" xfId="0" applyFont="1" applyFill="1" applyBorder="1" applyAlignment="1">
      <alignment vertical="top" wrapText="1"/>
    </xf>
    <xf numFmtId="0" fontId="13" fillId="0" borderId="14" xfId="0" applyFont="1" applyFill="1" applyBorder="1" applyAlignment="1">
      <alignment vertical="top"/>
    </xf>
    <xf numFmtId="49" fontId="13" fillId="0" borderId="14" xfId="0" applyNumberFormat="1" applyFont="1" applyFill="1" applyBorder="1" applyAlignment="1">
      <alignment horizontal="right" vertical="top" wrapText="1" readingOrder="2"/>
    </xf>
    <xf numFmtId="0" fontId="13" fillId="0" borderId="14" xfId="0" applyFont="1" applyFill="1" applyBorder="1" applyAlignment="1">
      <alignment horizontal="right" vertical="top" readingOrder="2"/>
    </xf>
    <xf numFmtId="0" fontId="13" fillId="0" borderId="14" xfId="0" applyFont="1" applyBorder="1" applyAlignment="1">
      <alignment wrapText="1"/>
    </xf>
    <xf numFmtId="0" fontId="13" fillId="0" borderId="14" xfId="0" applyFont="1" applyBorder="1"/>
    <xf numFmtId="49" fontId="13" fillId="0" borderId="14" xfId="0" applyNumberFormat="1" applyFont="1" applyBorder="1" applyAlignment="1">
      <alignment horizontal="right" wrapText="1" readingOrder="2"/>
    </xf>
    <xf numFmtId="0" fontId="13" fillId="0" borderId="14" xfId="0" applyFont="1" applyBorder="1" applyAlignment="1">
      <alignment horizontal="right" readingOrder="2"/>
    </xf>
    <xf numFmtId="0" fontId="13" fillId="0" borderId="14" xfId="0" applyFont="1" applyBorder="1" applyAlignment="1">
      <alignment vertical="top" wrapText="1"/>
    </xf>
    <xf numFmtId="49" fontId="13" fillId="0" borderId="14" xfId="0" applyNumberFormat="1" applyFont="1" applyBorder="1" applyAlignment="1">
      <alignment horizontal="right" vertical="top" wrapText="1" readingOrder="2"/>
    </xf>
    <xf numFmtId="0" fontId="13" fillId="0" borderId="14" xfId="0" applyFont="1" applyBorder="1" applyAlignment="1">
      <alignment horizontal="right" vertical="top" readingOrder="2"/>
    </xf>
    <xf numFmtId="49" fontId="13" fillId="0" borderId="14" xfId="0" applyNumberFormat="1" applyFont="1" applyBorder="1" applyAlignment="1">
      <alignment wrapText="1"/>
    </xf>
    <xf numFmtId="0" fontId="13" fillId="0" borderId="14" xfId="0" applyFont="1" applyBorder="1" applyAlignment="1">
      <alignment wrapText="1" readingOrder="2"/>
    </xf>
    <xf numFmtId="0" fontId="13" fillId="5" borderId="14" xfId="0" applyFont="1" applyFill="1" applyBorder="1" applyAlignment="1">
      <alignment horizontal="right" wrapText="1" readingOrder="2"/>
    </xf>
    <xf numFmtId="49" fontId="13" fillId="0" borderId="14" xfId="0" applyNumberFormat="1" applyFont="1" applyFill="1" applyBorder="1" applyAlignment="1">
      <alignment vertical="top" wrapText="1"/>
    </xf>
    <xf numFmtId="0" fontId="13" fillId="0" borderId="14" xfId="0" applyFont="1" applyBorder="1" applyAlignment="1">
      <alignment vertical="top" wrapText="1" readingOrder="2"/>
    </xf>
    <xf numFmtId="0" fontId="13" fillId="0" borderId="14" xfId="0" applyFont="1" applyBorder="1" applyAlignment="1">
      <alignment horizontal="right" wrapText="1"/>
    </xf>
    <xf numFmtId="49" fontId="13" fillId="0" borderId="14" xfId="0" applyNumberFormat="1" applyFont="1" applyBorder="1" applyAlignment="1">
      <alignment horizontal="right" wrapText="1"/>
    </xf>
    <xf numFmtId="49" fontId="13" fillId="0" borderId="14" xfId="0" applyNumberFormat="1" applyFont="1" applyFill="1" applyBorder="1" applyAlignment="1">
      <alignment horizontal="right" vertical="top" wrapText="1"/>
    </xf>
    <xf numFmtId="49" fontId="13" fillId="0" borderId="14" xfId="0" applyNumberFormat="1" applyFont="1" applyBorder="1" applyAlignment="1">
      <alignment horizontal="right" vertical="top" wrapText="1"/>
    </xf>
    <xf numFmtId="0" fontId="13" fillId="0" borderId="14" xfId="0" applyFont="1" applyFill="1" applyBorder="1" applyAlignment="1">
      <alignment horizontal="right" readingOrder="2"/>
    </xf>
    <xf numFmtId="49" fontId="13" fillId="0" borderId="14" xfId="0" applyNumberFormat="1" applyFont="1" applyFill="1" applyBorder="1" applyAlignment="1">
      <alignment horizontal="right" wrapText="1" readingOrder="2"/>
    </xf>
    <xf numFmtId="0" fontId="13" fillId="0" borderId="14" xfId="0" applyFont="1" applyFill="1" applyBorder="1" applyAlignment="1">
      <alignment horizontal="right"/>
    </xf>
    <xf numFmtId="0" fontId="13" fillId="8" borderId="14" xfId="0" applyFont="1" applyFill="1" applyBorder="1" applyAlignment="1">
      <alignment horizontal="right" vertical="top" wrapText="1" readingOrder="2"/>
    </xf>
    <xf numFmtId="0" fontId="4" fillId="0" borderId="14" xfId="0" applyFont="1" applyBorder="1" applyAlignment="1">
      <alignment horizontal="right" wrapText="1" readingOrder="2"/>
    </xf>
    <xf numFmtId="0" fontId="13" fillId="0" borderId="14" xfId="0" applyFont="1" applyFill="1" applyBorder="1" applyAlignment="1">
      <alignment horizontal="right" wrapText="1"/>
    </xf>
    <xf numFmtId="0" fontId="13" fillId="0" borderId="14" xfId="0" applyFont="1" applyFill="1" applyBorder="1" applyAlignment="1">
      <alignment horizontal="right" vertical="top" wrapText="1"/>
    </xf>
    <xf numFmtId="0" fontId="13" fillId="0" borderId="14" xfId="0" applyFont="1" applyBorder="1" applyAlignment="1">
      <alignment horizontal="right" vertical="top" wrapText="1"/>
    </xf>
    <xf numFmtId="0" fontId="13" fillId="0" borderId="14" xfId="0" applyFont="1" applyFill="1" applyBorder="1" applyAlignment="1" applyProtection="1">
      <alignment horizontal="right" vertical="top" wrapText="1" indent="1" readingOrder="2"/>
      <protection locked="0"/>
    </xf>
    <xf numFmtId="16" fontId="13" fillId="0" borderId="14" xfId="0" applyNumberFormat="1" applyFont="1" applyBorder="1" applyAlignment="1">
      <alignment horizontal="right" vertical="top" wrapText="1" readingOrder="2"/>
    </xf>
    <xf numFmtId="0" fontId="13" fillId="0" borderId="14" xfId="0" applyFont="1" applyBorder="1" applyAlignment="1">
      <alignment horizontal="right" wrapText="1" readingOrder="1"/>
    </xf>
    <xf numFmtId="0" fontId="13" fillId="0" borderId="14" xfId="0" applyFont="1" applyBorder="1" applyAlignment="1">
      <alignment horizontal="right" vertical="top" wrapText="1" readingOrder="1"/>
    </xf>
    <xf numFmtId="0" fontId="13" fillId="0" borderId="14" xfId="0" applyFont="1" applyBorder="1" applyAlignment="1">
      <alignment vertical="top" readingOrder="2"/>
    </xf>
    <xf numFmtId="0" fontId="13" fillId="0" borderId="14" xfId="0" applyFont="1" applyFill="1" applyBorder="1" applyAlignment="1">
      <alignment horizontal="right" vertical="top" wrapText="1" readingOrder="1"/>
    </xf>
    <xf numFmtId="0" fontId="13" fillId="10" borderId="14" xfId="0" applyFont="1" applyFill="1" applyBorder="1" applyAlignment="1">
      <alignment horizontal="right" vertical="top" wrapText="1" readingOrder="2"/>
    </xf>
    <xf numFmtId="0" fontId="13" fillId="0" borderId="14" xfId="0" applyFont="1" applyBorder="1" applyAlignment="1">
      <alignment horizontal="center" vertical="top" readingOrder="2"/>
    </xf>
    <xf numFmtId="0" fontId="13" fillId="0" borderId="14" xfId="0" applyFont="1" applyFill="1" applyBorder="1" applyAlignment="1">
      <alignment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absoluteAnchor>
    <xdr:pos x="11163300" y="438150"/>
    <xdr:ext cx="2847975" cy="2800350"/>
    <xdr:pic>
      <xdr:nvPicPr>
        <xdr:cNvPr id="2" name="image00.png"/>
        <xdr:cNvPicPr preferRelativeResize="0"/>
      </xdr:nvPicPr>
      <xdr:blipFill>
        <a:blip xmlns:r="http://schemas.openxmlformats.org/officeDocument/2006/relationships" r:embed="rId1" cstate="print"/>
        <a:stretch>
          <a:fillRect/>
        </a:stretch>
      </xdr:blipFill>
      <xdr:spPr>
        <a:xfrm>
          <a:off x="0" y="0"/>
          <a:ext cx="2847975" cy="2800350"/>
        </a:xfrm>
        <a:prstGeom prst="rect">
          <a:avLst/>
        </a:prstGeom>
        <a:noFill/>
      </xdr:spPr>
    </xdr:pic>
    <xdr:clientData fLocksWithSheet="0"/>
  </xdr:absoluteAnchor>
</xdr:wsDr>
</file>

<file path=xl/drawings/drawing2.xml><?xml version="1.0" encoding="utf-8"?>
<xdr:wsDr xmlns:xdr="http://schemas.openxmlformats.org/drawingml/2006/spreadsheetDrawing" xmlns:a="http://schemas.openxmlformats.org/drawingml/2006/main">
  <xdr:absoluteAnchor>
    <xdr:pos x="13401675" y="352425"/>
    <xdr:ext cx="2847975" cy="3086100"/>
    <xdr:pic>
      <xdr:nvPicPr>
        <xdr:cNvPr id="2" name="image01.png"/>
        <xdr:cNvPicPr preferRelativeResize="0"/>
      </xdr:nvPicPr>
      <xdr:blipFill>
        <a:blip xmlns:r="http://schemas.openxmlformats.org/officeDocument/2006/relationships" r:embed="rId1" cstate="print"/>
        <a:stretch>
          <a:fillRect/>
        </a:stretch>
      </xdr:blipFill>
      <xdr:spPr>
        <a:xfrm>
          <a:off x="0" y="0"/>
          <a:ext cx="2847975" cy="3086100"/>
        </a:xfrm>
        <a:prstGeom prst="rect">
          <a:avLst/>
        </a:prstGeom>
        <a:noFill/>
      </xdr:spPr>
    </xdr:pic>
    <xdr:clientData fLocksWithSheet="0"/>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77"/>
  <sheetViews>
    <sheetView rightToLeft="1" tabSelected="1" zoomScaleNormal="100" workbookViewId="0">
      <pane xSplit="5" ySplit="1" topLeftCell="F1977" activePane="bottomRight" state="frozen"/>
      <selection pane="topRight" activeCell="F1" sqref="F1"/>
      <selection pane="bottomLeft" activeCell="A2" sqref="A2"/>
      <selection pane="bottomRight" activeCell="T1" sqref="A1:T1984"/>
    </sheetView>
  </sheetViews>
  <sheetFormatPr defaultColWidth="17.33203125" defaultRowHeight="15" customHeight="1" x14ac:dyDescent="0.25"/>
  <cols>
    <col min="1" max="1" width="3.88671875" style="113" customWidth="1"/>
    <col min="2" max="2" width="4" style="113" customWidth="1"/>
    <col min="3" max="3" width="19.109375" style="113" customWidth="1"/>
    <col min="4" max="4" width="4.33203125" style="113" customWidth="1"/>
    <col min="5" max="5" width="7.88671875" style="113" customWidth="1"/>
    <col min="6" max="6" width="32.6640625" style="113" customWidth="1"/>
    <col min="7" max="7" width="28.44140625" style="113" customWidth="1"/>
    <col min="8" max="8" width="4.109375" style="113" customWidth="1"/>
    <col min="9" max="9" width="6.109375" style="113" customWidth="1"/>
    <col min="10" max="10" width="6.5546875" style="113" customWidth="1"/>
    <col min="11" max="11" width="29.6640625" style="113" customWidth="1"/>
    <col min="12" max="12" width="6.44140625" style="113" customWidth="1"/>
    <col min="13" max="13" width="24.88671875" style="113" customWidth="1"/>
    <col min="14" max="14" width="29.5546875" style="113" customWidth="1"/>
    <col min="15" max="15" width="7.6640625" style="113" customWidth="1"/>
    <col min="16" max="16" width="6.33203125" style="113" customWidth="1"/>
    <col min="17" max="17" width="23.5546875" style="113" customWidth="1"/>
    <col min="18" max="18" width="24.5546875" style="113" customWidth="1"/>
    <col min="19" max="19" width="14.44140625" style="113" customWidth="1"/>
    <col min="20" max="20" width="47.5546875" style="99" customWidth="1"/>
    <col min="21" max="16384" width="17.33203125" style="113"/>
  </cols>
  <sheetData>
    <row r="1" spans="1:21" ht="67.5" customHeight="1" x14ac:dyDescent="0.25">
      <c r="A1" s="118" t="s">
        <v>0</v>
      </c>
      <c r="B1" s="118" t="s">
        <v>10</v>
      </c>
      <c r="C1" s="118" t="s">
        <v>11</v>
      </c>
      <c r="D1" s="118" t="s">
        <v>595</v>
      </c>
      <c r="E1" s="123" t="s">
        <v>596</v>
      </c>
      <c r="F1" s="118" t="s">
        <v>597</v>
      </c>
      <c r="G1" s="118" t="s">
        <v>598</v>
      </c>
      <c r="H1" s="118" t="str">
        <f>CONCATENATE("חשיבות (1-5 בסדר עולה)",CHAR(10),"5: ", COUNTIF(H2:H1048576,5), CHAR(10), "4: ",COUNTIF(H2:H1048576,4))</f>
        <v>חשיבות (1-5 בסדר עולה)
5: 334
4: 279</v>
      </c>
      <c r="I1" s="118" t="s">
        <v>600</v>
      </c>
      <c r="J1" s="118" t="s">
        <v>601</v>
      </c>
      <c r="K1" s="118" t="s">
        <v>602</v>
      </c>
      <c r="L1" s="118" t="s">
        <v>603</v>
      </c>
      <c r="M1" s="118" t="s">
        <v>604</v>
      </c>
      <c r="N1" s="124" t="s">
        <v>605</v>
      </c>
      <c r="O1" s="124" t="s">
        <v>995</v>
      </c>
      <c r="P1" s="118" t="s">
        <v>996</v>
      </c>
      <c r="Q1" s="118" t="s">
        <v>997</v>
      </c>
      <c r="R1" s="124" t="s">
        <v>21588</v>
      </c>
      <c r="S1" s="124" t="s">
        <v>21587</v>
      </c>
      <c r="T1" s="118" t="s">
        <v>21858</v>
      </c>
      <c r="U1" s="115"/>
    </row>
    <row r="2" spans="1:21" customFormat="1" ht="191.25" customHeight="1" x14ac:dyDescent="0.25">
      <c r="A2" s="125">
        <v>1</v>
      </c>
      <c r="B2" s="125">
        <v>8</v>
      </c>
      <c r="C2" s="126" t="s">
        <v>1471</v>
      </c>
      <c r="D2" s="112">
        <v>3</v>
      </c>
      <c r="E2" s="127" t="s">
        <v>1472</v>
      </c>
      <c r="F2" s="112" t="s">
        <v>1605</v>
      </c>
      <c r="G2" s="110" t="s">
        <v>1606</v>
      </c>
      <c r="H2" s="128">
        <v>5</v>
      </c>
      <c r="I2" s="128"/>
      <c r="J2" s="112" t="s">
        <v>1840</v>
      </c>
      <c r="K2" s="112" t="s">
        <v>1913</v>
      </c>
      <c r="L2" s="112" t="s">
        <v>1914</v>
      </c>
      <c r="M2" s="112"/>
      <c r="N2" s="112"/>
      <c r="O2" s="112" t="s">
        <v>1915</v>
      </c>
      <c r="P2" s="112"/>
      <c r="Q2" s="112" t="s">
        <v>1916</v>
      </c>
      <c r="R2" s="112"/>
      <c r="S2" s="112" t="s">
        <v>1922</v>
      </c>
      <c r="T2" s="101" t="s">
        <v>21592</v>
      </c>
    </row>
    <row r="3" spans="1:21" customFormat="1" ht="76.5" customHeight="1" x14ac:dyDescent="0.25">
      <c r="A3" s="125">
        <v>2</v>
      </c>
      <c r="B3" s="125">
        <v>8</v>
      </c>
      <c r="C3" s="126" t="s">
        <v>2086</v>
      </c>
      <c r="D3" s="112">
        <v>4</v>
      </c>
      <c r="E3" s="127" t="s">
        <v>2090</v>
      </c>
      <c r="F3" s="112" t="s">
        <v>2093</v>
      </c>
      <c r="G3" s="112" t="s">
        <v>2095</v>
      </c>
      <c r="H3" s="128">
        <v>2</v>
      </c>
      <c r="I3" s="128"/>
      <c r="J3" s="112" t="s">
        <v>2098</v>
      </c>
      <c r="K3" s="112"/>
      <c r="L3" s="112" t="s">
        <v>2100</v>
      </c>
      <c r="M3" s="112" t="s">
        <v>2103</v>
      </c>
      <c r="N3" s="112"/>
      <c r="O3" s="112" t="s">
        <v>2107</v>
      </c>
      <c r="P3" s="112"/>
      <c r="Q3" s="112" t="s">
        <v>2109</v>
      </c>
      <c r="R3" s="112"/>
      <c r="S3" s="112" t="s">
        <v>2111</v>
      </c>
      <c r="T3" s="101" t="s">
        <v>21592</v>
      </c>
    </row>
    <row r="4" spans="1:21" customFormat="1" ht="127.5" customHeight="1" x14ac:dyDescent="0.25">
      <c r="A4" s="125">
        <v>3</v>
      </c>
      <c r="B4" s="125">
        <v>8</v>
      </c>
      <c r="C4" s="126" t="s">
        <v>2124</v>
      </c>
      <c r="D4" s="112">
        <v>4</v>
      </c>
      <c r="E4" s="127" t="s">
        <v>2127</v>
      </c>
      <c r="F4" s="112" t="s">
        <v>2129</v>
      </c>
      <c r="G4" s="112" t="s">
        <v>2131</v>
      </c>
      <c r="H4" s="128">
        <v>3</v>
      </c>
      <c r="I4" s="128"/>
      <c r="J4" s="112" t="s">
        <v>2134</v>
      </c>
      <c r="K4" s="112" t="s">
        <v>2136</v>
      </c>
      <c r="L4" s="112" t="s">
        <v>2137</v>
      </c>
      <c r="M4" s="112" t="s">
        <v>2139</v>
      </c>
      <c r="N4" s="112" t="s">
        <v>2141</v>
      </c>
      <c r="O4" s="112" t="s">
        <v>2143</v>
      </c>
      <c r="P4" s="112"/>
      <c r="Q4" s="112" t="s">
        <v>2145</v>
      </c>
      <c r="R4" s="112"/>
      <c r="S4" s="112" t="s">
        <v>2149</v>
      </c>
      <c r="T4" s="101" t="s">
        <v>21592</v>
      </c>
    </row>
    <row r="5" spans="1:21" customFormat="1" ht="63.75" customHeight="1" x14ac:dyDescent="0.25">
      <c r="A5" s="129">
        <v>4</v>
      </c>
      <c r="B5" s="129">
        <v>8</v>
      </c>
      <c r="C5" s="130" t="s">
        <v>2227</v>
      </c>
      <c r="D5" s="121">
        <v>4</v>
      </c>
      <c r="E5" s="131" t="s">
        <v>2257</v>
      </c>
      <c r="F5" s="121" t="s">
        <v>2297</v>
      </c>
      <c r="G5" s="121" t="s">
        <v>2299</v>
      </c>
      <c r="H5" s="132">
        <v>2</v>
      </c>
      <c r="I5" s="132"/>
      <c r="J5" s="121" t="s">
        <v>2303</v>
      </c>
      <c r="K5" s="121" t="s">
        <v>2407</v>
      </c>
      <c r="L5" s="121" t="s">
        <v>2409</v>
      </c>
      <c r="M5" s="121"/>
      <c r="N5" s="121"/>
      <c r="O5" s="121" t="s">
        <v>2411</v>
      </c>
      <c r="P5" s="121"/>
      <c r="Q5" s="121"/>
      <c r="R5" s="121"/>
      <c r="S5" s="121"/>
      <c r="T5" s="105" t="s">
        <v>21592</v>
      </c>
    </row>
    <row r="6" spans="1:21" customFormat="1" ht="51" customHeight="1" x14ac:dyDescent="0.25">
      <c r="A6" s="129">
        <v>5</v>
      </c>
      <c r="B6" s="129">
        <v>8</v>
      </c>
      <c r="C6" s="130" t="s">
        <v>2420</v>
      </c>
      <c r="D6" s="121">
        <v>5</v>
      </c>
      <c r="E6" s="131" t="s">
        <v>2421</v>
      </c>
      <c r="F6" s="121" t="s">
        <v>2422</v>
      </c>
      <c r="G6" s="121" t="s">
        <v>2424</v>
      </c>
      <c r="H6" s="132">
        <v>5</v>
      </c>
      <c r="I6" s="132"/>
      <c r="J6" s="121" t="s">
        <v>2426</v>
      </c>
      <c r="K6" s="121" t="s">
        <v>2428</v>
      </c>
      <c r="L6" s="121" t="s">
        <v>2429</v>
      </c>
      <c r="M6" s="121" t="s">
        <v>2431</v>
      </c>
      <c r="N6" s="121"/>
      <c r="O6" s="121" t="s">
        <v>2433</v>
      </c>
      <c r="P6" s="121"/>
      <c r="Q6" s="121"/>
      <c r="R6" s="121"/>
      <c r="S6" s="121"/>
      <c r="T6" s="105" t="s">
        <v>21592</v>
      </c>
    </row>
    <row r="7" spans="1:21" customFormat="1" ht="267.75" customHeight="1" x14ac:dyDescent="0.25">
      <c r="A7" s="125">
        <v>6</v>
      </c>
      <c r="B7" s="125">
        <v>8</v>
      </c>
      <c r="C7" s="126" t="s">
        <v>2438</v>
      </c>
      <c r="D7" s="112">
        <v>5</v>
      </c>
      <c r="E7" s="127" t="s">
        <v>2441</v>
      </c>
      <c r="F7" s="112" t="s">
        <v>2443</v>
      </c>
      <c r="G7" s="112" t="s">
        <v>2446</v>
      </c>
      <c r="H7" s="128">
        <v>5</v>
      </c>
      <c r="I7" s="128"/>
      <c r="J7" s="112" t="s">
        <v>2448</v>
      </c>
      <c r="K7" s="112" t="s">
        <v>2450</v>
      </c>
      <c r="L7" s="112" t="s">
        <v>2452</v>
      </c>
      <c r="M7" s="112" t="s">
        <v>2454</v>
      </c>
      <c r="N7" s="112" t="s">
        <v>2456</v>
      </c>
      <c r="O7" s="112" t="s">
        <v>2457</v>
      </c>
      <c r="P7" s="112"/>
      <c r="Q7" s="112" t="s">
        <v>2461</v>
      </c>
      <c r="R7" s="112" t="s">
        <v>2464</v>
      </c>
      <c r="S7" s="112" t="s">
        <v>2466</v>
      </c>
      <c r="T7" s="102" t="s">
        <v>21519</v>
      </c>
    </row>
    <row r="8" spans="1:21" ht="76.5" customHeight="1" x14ac:dyDescent="0.25">
      <c r="A8" s="133">
        <v>7</v>
      </c>
      <c r="B8" s="133">
        <v>8</v>
      </c>
      <c r="C8" s="117" t="s">
        <v>2472</v>
      </c>
      <c r="D8" s="116">
        <v>6</v>
      </c>
      <c r="E8" s="134" t="s">
        <v>2474</v>
      </c>
      <c r="F8" s="116" t="s">
        <v>2476</v>
      </c>
      <c r="G8" s="116" t="s">
        <v>2478</v>
      </c>
      <c r="H8" s="135">
        <v>2</v>
      </c>
      <c r="I8" s="135"/>
      <c r="J8" s="116" t="s">
        <v>2480</v>
      </c>
      <c r="K8" s="116" t="s">
        <v>2483</v>
      </c>
      <c r="L8" s="116" t="s">
        <v>2485</v>
      </c>
      <c r="M8" s="116" t="s">
        <v>2488</v>
      </c>
      <c r="N8" s="116" t="s">
        <v>2491</v>
      </c>
      <c r="O8" s="116" t="s">
        <v>2493</v>
      </c>
      <c r="P8" s="116"/>
      <c r="Q8" s="116"/>
      <c r="R8" s="116"/>
      <c r="S8" s="116"/>
      <c r="T8" s="101" t="s">
        <v>21897</v>
      </c>
    </row>
    <row r="9" spans="1:21" customFormat="1" ht="38.25" customHeight="1" x14ac:dyDescent="0.25">
      <c r="A9" s="129">
        <v>8</v>
      </c>
      <c r="B9" s="129">
        <v>8</v>
      </c>
      <c r="C9" s="130" t="s">
        <v>2504</v>
      </c>
      <c r="D9" s="121">
        <v>6</v>
      </c>
      <c r="E9" s="131" t="s">
        <v>2506</v>
      </c>
      <c r="F9" s="121" t="s">
        <v>2508</v>
      </c>
      <c r="G9" s="121" t="s">
        <v>2510</v>
      </c>
      <c r="H9" s="132">
        <v>3</v>
      </c>
      <c r="I9" s="132"/>
      <c r="J9" s="121" t="s">
        <v>2511</v>
      </c>
      <c r="K9" s="121" t="s">
        <v>2513</v>
      </c>
      <c r="L9" s="121" t="s">
        <v>2515</v>
      </c>
      <c r="M9" s="121"/>
      <c r="N9" s="121"/>
      <c r="O9" s="121" t="s">
        <v>2516</v>
      </c>
      <c r="P9" s="121"/>
      <c r="Q9" s="121"/>
      <c r="R9" s="121"/>
      <c r="S9" s="121"/>
      <c r="T9" s="105" t="s">
        <v>21592</v>
      </c>
    </row>
    <row r="10" spans="1:21" customFormat="1" ht="38.25" customHeight="1" x14ac:dyDescent="0.25">
      <c r="A10" s="129">
        <v>9</v>
      </c>
      <c r="B10" s="129">
        <v>8</v>
      </c>
      <c r="C10" s="130" t="s">
        <v>2522</v>
      </c>
      <c r="D10" s="121">
        <v>6</v>
      </c>
      <c r="E10" s="131" t="s">
        <v>2524</v>
      </c>
      <c r="F10" s="121" t="s">
        <v>2526</v>
      </c>
      <c r="G10" s="121" t="s">
        <v>2528</v>
      </c>
      <c r="H10" s="132">
        <v>4</v>
      </c>
      <c r="I10" s="132"/>
      <c r="J10" s="121" t="s">
        <v>2531</v>
      </c>
      <c r="K10" s="121" t="s">
        <v>2532</v>
      </c>
      <c r="L10" s="121" t="s">
        <v>2534</v>
      </c>
      <c r="M10" s="121"/>
      <c r="N10" s="121"/>
      <c r="O10" s="121" t="s">
        <v>2536</v>
      </c>
      <c r="P10" s="121"/>
      <c r="Q10" s="121"/>
      <c r="R10" s="121"/>
      <c r="S10" s="121"/>
      <c r="T10" s="105" t="s">
        <v>21592</v>
      </c>
    </row>
    <row r="11" spans="1:21" customFormat="1" ht="63.75" customHeight="1" x14ac:dyDescent="0.25">
      <c r="A11" s="129">
        <v>10</v>
      </c>
      <c r="B11" s="129">
        <v>8</v>
      </c>
      <c r="C11" s="130" t="s">
        <v>2541</v>
      </c>
      <c r="D11" s="121">
        <v>6</v>
      </c>
      <c r="E11" s="131" t="s">
        <v>2543</v>
      </c>
      <c r="F11" s="121" t="s">
        <v>2544</v>
      </c>
      <c r="G11" s="121" t="s">
        <v>2546</v>
      </c>
      <c r="H11" s="132">
        <v>3</v>
      </c>
      <c r="I11" s="132"/>
      <c r="J11" s="121" t="s">
        <v>2547</v>
      </c>
      <c r="K11" s="121"/>
      <c r="L11" s="121" t="s">
        <v>2549</v>
      </c>
      <c r="M11" s="121"/>
      <c r="N11" s="121"/>
      <c r="O11" s="121" t="s">
        <v>2550</v>
      </c>
      <c r="P11" s="121"/>
      <c r="Q11" s="121"/>
      <c r="R11" s="121"/>
      <c r="S11" s="121"/>
      <c r="T11" s="105" t="s">
        <v>21592</v>
      </c>
    </row>
    <row r="12" spans="1:21" ht="165.75" customHeight="1" x14ac:dyDescent="0.25">
      <c r="A12" s="133">
        <v>11</v>
      </c>
      <c r="B12" s="116" t="s">
        <v>2553</v>
      </c>
      <c r="C12" s="135" t="s">
        <v>2585</v>
      </c>
      <c r="D12" s="116">
        <v>3</v>
      </c>
      <c r="E12" s="134" t="s">
        <v>2603</v>
      </c>
      <c r="F12" s="116" t="s">
        <v>2606</v>
      </c>
      <c r="G12" s="116" t="s">
        <v>2608</v>
      </c>
      <c r="H12" s="135">
        <v>5</v>
      </c>
      <c r="I12" s="135"/>
      <c r="J12" s="116" t="s">
        <v>2610</v>
      </c>
      <c r="K12" s="116" t="s">
        <v>2612</v>
      </c>
      <c r="L12" s="116" t="s">
        <v>2614</v>
      </c>
      <c r="M12" s="116" t="s">
        <v>2618</v>
      </c>
      <c r="N12" s="116"/>
      <c r="O12" s="116" t="s">
        <v>2620</v>
      </c>
      <c r="P12" s="116" t="s">
        <v>21517</v>
      </c>
      <c r="Q12" s="116"/>
      <c r="R12" s="116"/>
      <c r="S12" s="116"/>
      <c r="T12" s="101" t="s">
        <v>21901</v>
      </c>
    </row>
    <row r="13" spans="1:21" customFormat="1" ht="140.25" customHeight="1" x14ac:dyDescent="0.25">
      <c r="A13" s="129">
        <v>12</v>
      </c>
      <c r="B13" s="121" t="s">
        <v>2629</v>
      </c>
      <c r="C13" s="132" t="s">
        <v>2631</v>
      </c>
      <c r="D13" s="121">
        <v>3</v>
      </c>
      <c r="E13" s="131" t="s">
        <v>2633</v>
      </c>
      <c r="F13" s="121" t="s">
        <v>2634</v>
      </c>
      <c r="G13" s="121" t="s">
        <v>2636</v>
      </c>
      <c r="H13" s="132">
        <v>4</v>
      </c>
      <c r="I13" s="132"/>
      <c r="J13" s="121" t="s">
        <v>2638</v>
      </c>
      <c r="K13" s="121" t="s">
        <v>2641</v>
      </c>
      <c r="L13" s="121" t="s">
        <v>2643</v>
      </c>
      <c r="M13" s="121" t="s">
        <v>2646</v>
      </c>
      <c r="N13" s="121"/>
      <c r="O13" s="121" t="s">
        <v>2648</v>
      </c>
      <c r="P13" s="121"/>
      <c r="Q13" s="121"/>
      <c r="R13" s="121"/>
      <c r="S13" s="121"/>
      <c r="T13" s="105" t="s">
        <v>21592</v>
      </c>
    </row>
    <row r="14" spans="1:21" customFormat="1" ht="114.75" customHeight="1" x14ac:dyDescent="0.25">
      <c r="A14" s="125">
        <v>13</v>
      </c>
      <c r="B14" s="112" t="s">
        <v>2652</v>
      </c>
      <c r="C14" s="128" t="s">
        <v>2673</v>
      </c>
      <c r="D14" s="112">
        <v>4</v>
      </c>
      <c r="E14" s="127" t="s">
        <v>2690</v>
      </c>
      <c r="F14" s="112" t="s">
        <v>2692</v>
      </c>
      <c r="G14" s="112" t="s">
        <v>2696</v>
      </c>
      <c r="H14" s="128">
        <v>5</v>
      </c>
      <c r="I14" s="128" t="s">
        <v>2698</v>
      </c>
      <c r="J14" s="112" t="s">
        <v>2700</v>
      </c>
      <c r="K14" s="112" t="s">
        <v>2703</v>
      </c>
      <c r="L14" s="112" t="s">
        <v>2704</v>
      </c>
      <c r="M14" s="112" t="s">
        <v>2708</v>
      </c>
      <c r="N14" s="112" t="s">
        <v>2711</v>
      </c>
      <c r="O14" s="112" t="s">
        <v>2713</v>
      </c>
      <c r="P14" s="112"/>
      <c r="Q14" s="112" t="s">
        <v>2717</v>
      </c>
      <c r="R14" s="112"/>
      <c r="S14" s="112" t="s">
        <v>2721</v>
      </c>
      <c r="T14" s="101" t="s">
        <v>21592</v>
      </c>
    </row>
    <row r="15" spans="1:21" customFormat="1" ht="178.5" customHeight="1" x14ac:dyDescent="0.25">
      <c r="A15" s="125">
        <v>14</v>
      </c>
      <c r="B15" s="112" t="s">
        <v>2724</v>
      </c>
      <c r="C15" s="128" t="s">
        <v>2726</v>
      </c>
      <c r="D15" s="112">
        <v>4</v>
      </c>
      <c r="E15" s="127" t="s">
        <v>2728</v>
      </c>
      <c r="F15" s="112"/>
      <c r="G15" s="112" t="s">
        <v>2733</v>
      </c>
      <c r="H15" s="128">
        <v>4</v>
      </c>
      <c r="I15" s="128"/>
      <c r="J15" s="112" t="s">
        <v>2735</v>
      </c>
      <c r="K15" s="112" t="s">
        <v>2739</v>
      </c>
      <c r="L15" s="112" t="s">
        <v>2740</v>
      </c>
      <c r="M15" s="112" t="s">
        <v>2743</v>
      </c>
      <c r="N15" s="112" t="s">
        <v>2746</v>
      </c>
      <c r="O15" s="112" t="s">
        <v>2748</v>
      </c>
      <c r="P15" s="112"/>
      <c r="Q15" s="112" t="s">
        <v>2754</v>
      </c>
      <c r="R15" s="112"/>
      <c r="S15" s="112" t="s">
        <v>2757</v>
      </c>
      <c r="T15" s="101" t="s">
        <v>21592</v>
      </c>
    </row>
    <row r="16" spans="1:21" customFormat="1" ht="114.75" customHeight="1" x14ac:dyDescent="0.25">
      <c r="A16" s="129">
        <v>15</v>
      </c>
      <c r="B16" s="121" t="s">
        <v>2762</v>
      </c>
      <c r="C16" s="132" t="s">
        <v>2763</v>
      </c>
      <c r="D16" s="121">
        <v>5</v>
      </c>
      <c r="E16" s="131" t="s">
        <v>2766</v>
      </c>
      <c r="F16" s="121" t="s">
        <v>2768</v>
      </c>
      <c r="G16" s="121" t="s">
        <v>2771</v>
      </c>
      <c r="H16" s="132">
        <v>4</v>
      </c>
      <c r="I16" s="132" t="s">
        <v>2774</v>
      </c>
      <c r="J16" s="121" t="s">
        <v>2775</v>
      </c>
      <c r="K16" s="121" t="s">
        <v>2776</v>
      </c>
      <c r="L16" s="121" t="s">
        <v>2778</v>
      </c>
      <c r="M16" s="121" t="s">
        <v>2780</v>
      </c>
      <c r="N16" s="121"/>
      <c r="O16" s="121" t="s">
        <v>2781</v>
      </c>
      <c r="P16" s="121">
        <v>5</v>
      </c>
      <c r="Q16" s="121"/>
      <c r="R16" s="121"/>
      <c r="S16" s="121"/>
      <c r="T16" s="105" t="s">
        <v>21592</v>
      </c>
    </row>
    <row r="17" spans="1:20" customFormat="1" ht="204" customHeight="1" x14ac:dyDescent="0.25">
      <c r="A17" s="125">
        <v>16</v>
      </c>
      <c r="B17" s="112" t="s">
        <v>2786</v>
      </c>
      <c r="C17" s="128" t="s">
        <v>2788</v>
      </c>
      <c r="D17" s="112">
        <v>6</v>
      </c>
      <c r="E17" s="127" t="s">
        <v>2790</v>
      </c>
      <c r="F17" s="112" t="s">
        <v>2791</v>
      </c>
      <c r="G17" s="112" t="s">
        <v>2793</v>
      </c>
      <c r="H17" s="128">
        <v>4</v>
      </c>
      <c r="I17" s="128"/>
      <c r="J17" s="112" t="s">
        <v>2795</v>
      </c>
      <c r="K17" s="112" t="s">
        <v>2797</v>
      </c>
      <c r="L17" s="112" t="s">
        <v>2799</v>
      </c>
      <c r="M17" s="112" t="s">
        <v>2802</v>
      </c>
      <c r="N17" s="112" t="s">
        <v>2806</v>
      </c>
      <c r="O17" s="112" t="s">
        <v>2808</v>
      </c>
      <c r="P17" s="112"/>
      <c r="Q17" s="112" t="s">
        <v>2814</v>
      </c>
      <c r="R17" s="112"/>
      <c r="S17" s="112" t="s">
        <v>2815</v>
      </c>
      <c r="T17" s="101" t="s">
        <v>21592</v>
      </c>
    </row>
    <row r="18" spans="1:20" customFormat="1" ht="51" customHeight="1" x14ac:dyDescent="0.25">
      <c r="A18" s="129">
        <v>17</v>
      </c>
      <c r="B18" s="121" t="s">
        <v>2816</v>
      </c>
      <c r="C18" s="132" t="s">
        <v>2817</v>
      </c>
      <c r="D18" s="121">
        <v>6</v>
      </c>
      <c r="E18" s="131" t="s">
        <v>2818</v>
      </c>
      <c r="F18" s="121"/>
      <c r="G18" s="121" t="s">
        <v>2819</v>
      </c>
      <c r="H18" s="132">
        <v>4</v>
      </c>
      <c r="I18" s="132"/>
      <c r="J18" s="121"/>
      <c r="K18" s="121" t="s">
        <v>2820</v>
      </c>
      <c r="L18" s="121" t="s">
        <v>2821</v>
      </c>
      <c r="M18" s="121"/>
      <c r="N18" s="121"/>
      <c r="O18" s="121" t="s">
        <v>2822</v>
      </c>
      <c r="P18" s="121"/>
      <c r="Q18" s="121"/>
      <c r="R18" s="121"/>
      <c r="S18" s="121"/>
      <c r="T18" s="105" t="s">
        <v>21592</v>
      </c>
    </row>
    <row r="19" spans="1:20" customFormat="1" ht="76.5" customHeight="1" x14ac:dyDescent="0.25">
      <c r="A19" s="129">
        <v>18</v>
      </c>
      <c r="B19" s="121" t="s">
        <v>2823</v>
      </c>
      <c r="C19" s="132" t="s">
        <v>2824</v>
      </c>
      <c r="D19" s="121">
        <v>6</v>
      </c>
      <c r="E19" s="131" t="s">
        <v>2825</v>
      </c>
      <c r="F19" s="121" t="s">
        <v>2826</v>
      </c>
      <c r="G19" s="121" t="s">
        <v>2827</v>
      </c>
      <c r="H19" s="132">
        <v>3</v>
      </c>
      <c r="I19" s="132"/>
      <c r="J19" s="121" t="s">
        <v>2828</v>
      </c>
      <c r="K19" s="121" t="s">
        <v>2829</v>
      </c>
      <c r="L19" s="121" t="s">
        <v>2830</v>
      </c>
      <c r="M19" s="121"/>
      <c r="N19" s="121"/>
      <c r="O19" s="121" t="s">
        <v>2831</v>
      </c>
      <c r="P19" s="121"/>
      <c r="Q19" s="121"/>
      <c r="R19" s="121"/>
      <c r="S19" s="121"/>
      <c r="T19" s="105" t="s">
        <v>21592</v>
      </c>
    </row>
    <row r="20" spans="1:20" customFormat="1" ht="76.5" customHeight="1" x14ac:dyDescent="0.25">
      <c r="A20" s="125">
        <v>19</v>
      </c>
      <c r="B20" s="112" t="s">
        <v>2832</v>
      </c>
      <c r="C20" s="128" t="s">
        <v>2833</v>
      </c>
      <c r="D20" s="112">
        <v>6</v>
      </c>
      <c r="E20" s="127" t="s">
        <v>2834</v>
      </c>
      <c r="F20" s="112" t="s">
        <v>2835</v>
      </c>
      <c r="G20" s="112" t="s">
        <v>2836</v>
      </c>
      <c r="H20" s="128">
        <v>5</v>
      </c>
      <c r="I20" s="128"/>
      <c r="J20" s="112" t="s">
        <v>2837</v>
      </c>
      <c r="K20" s="112"/>
      <c r="L20" s="112" t="s">
        <v>2839</v>
      </c>
      <c r="M20" s="112" t="s">
        <v>2841</v>
      </c>
      <c r="N20" s="112" t="s">
        <v>2842</v>
      </c>
      <c r="O20" s="112" t="s">
        <v>2844</v>
      </c>
      <c r="P20" s="112"/>
      <c r="Q20" s="112"/>
      <c r="R20" s="112"/>
      <c r="S20" s="112" t="s">
        <v>2846</v>
      </c>
      <c r="T20" s="101" t="s">
        <v>21592</v>
      </c>
    </row>
    <row r="21" spans="1:20" customFormat="1" ht="89.25" customHeight="1" x14ac:dyDescent="0.25">
      <c r="A21" s="125">
        <v>20</v>
      </c>
      <c r="B21" s="112" t="s">
        <v>2851</v>
      </c>
      <c r="C21" s="128" t="s">
        <v>2853</v>
      </c>
      <c r="D21" s="112">
        <v>5</v>
      </c>
      <c r="E21" s="127" t="s">
        <v>2855</v>
      </c>
      <c r="F21" s="112" t="s">
        <v>2857</v>
      </c>
      <c r="G21" s="112" t="s">
        <v>2859</v>
      </c>
      <c r="H21" s="128">
        <v>2</v>
      </c>
      <c r="I21" s="128"/>
      <c r="J21" s="112" t="s">
        <v>2863</v>
      </c>
      <c r="K21" s="112" t="s">
        <v>2865</v>
      </c>
      <c r="L21" s="112" t="s">
        <v>2866</v>
      </c>
      <c r="M21" s="112" t="s">
        <v>2869</v>
      </c>
      <c r="N21" s="112" t="s">
        <v>2872</v>
      </c>
      <c r="O21" s="112" t="s">
        <v>2874</v>
      </c>
      <c r="P21" s="112"/>
      <c r="Q21" s="112"/>
      <c r="R21" s="112"/>
      <c r="S21" s="112" t="s">
        <v>2877</v>
      </c>
      <c r="T21" s="101" t="s">
        <v>21592</v>
      </c>
    </row>
    <row r="22" spans="1:20" customFormat="1" ht="102" customHeight="1" x14ac:dyDescent="0.25">
      <c r="A22" s="125">
        <v>21</v>
      </c>
      <c r="B22" s="112" t="s">
        <v>2881</v>
      </c>
      <c r="C22" s="128" t="s">
        <v>2883</v>
      </c>
      <c r="D22" s="112">
        <v>3</v>
      </c>
      <c r="E22" s="127" t="s">
        <v>2885</v>
      </c>
      <c r="F22" s="112" t="s">
        <v>2889</v>
      </c>
      <c r="G22" s="112" t="s">
        <v>2893</v>
      </c>
      <c r="H22" s="128">
        <v>3</v>
      </c>
      <c r="I22" s="128"/>
      <c r="J22" s="112" t="s">
        <v>2894</v>
      </c>
      <c r="K22" s="112" t="s">
        <v>2897</v>
      </c>
      <c r="L22" s="112" t="s">
        <v>2899</v>
      </c>
      <c r="M22" s="112" t="s">
        <v>2902</v>
      </c>
      <c r="N22" s="112" t="s">
        <v>2904</v>
      </c>
      <c r="O22" s="112" t="s">
        <v>2906</v>
      </c>
      <c r="P22" s="112"/>
      <c r="Q22" s="112"/>
      <c r="R22" s="112" t="s">
        <v>2909</v>
      </c>
      <c r="S22" s="112" t="s">
        <v>2911</v>
      </c>
      <c r="T22" s="101" t="s">
        <v>21520</v>
      </c>
    </row>
    <row r="23" spans="1:20" ht="17.25" customHeight="1" x14ac:dyDescent="0.25">
      <c r="A23" s="133">
        <v>22</v>
      </c>
      <c r="B23" s="116" t="s">
        <v>2914</v>
      </c>
      <c r="C23" s="135" t="s">
        <v>2915</v>
      </c>
      <c r="D23" s="116">
        <v>3</v>
      </c>
      <c r="E23" s="134" t="s">
        <v>2917</v>
      </c>
      <c r="F23" s="116" t="s">
        <v>2918</v>
      </c>
      <c r="G23" s="116" t="s">
        <v>2919</v>
      </c>
      <c r="H23" s="135"/>
      <c r="I23" s="135"/>
      <c r="J23" s="116" t="s">
        <v>2921</v>
      </c>
      <c r="K23" s="116" t="s">
        <v>2923</v>
      </c>
      <c r="L23" s="116" t="s">
        <v>2924</v>
      </c>
      <c r="M23" s="116"/>
      <c r="N23" s="116"/>
      <c r="O23" s="116" t="s">
        <v>2926</v>
      </c>
      <c r="P23" s="116">
        <v>5</v>
      </c>
      <c r="Q23" s="116"/>
      <c r="R23" s="116"/>
      <c r="S23" s="116"/>
      <c r="T23" s="101" t="s">
        <v>21592</v>
      </c>
    </row>
    <row r="24" spans="1:20" ht="51" customHeight="1" x14ac:dyDescent="0.25">
      <c r="A24" s="133">
        <v>23</v>
      </c>
      <c r="B24" s="116" t="s">
        <v>2933</v>
      </c>
      <c r="C24" s="135" t="s">
        <v>2935</v>
      </c>
      <c r="D24" s="116">
        <v>4</v>
      </c>
      <c r="E24" s="134" t="s">
        <v>2937</v>
      </c>
      <c r="F24" s="116" t="s">
        <v>2938</v>
      </c>
      <c r="G24" s="116" t="s">
        <v>2940</v>
      </c>
      <c r="H24" s="135">
        <v>5</v>
      </c>
      <c r="I24" s="135"/>
      <c r="J24" s="116" t="s">
        <v>2942</v>
      </c>
      <c r="K24" s="116" t="s">
        <v>2944</v>
      </c>
      <c r="L24" s="116" t="s">
        <v>2945</v>
      </c>
      <c r="M24" s="116" t="s">
        <v>2947</v>
      </c>
      <c r="N24" s="116"/>
      <c r="O24" s="116" t="s">
        <v>2949</v>
      </c>
      <c r="P24" s="116"/>
      <c r="Q24" s="116"/>
      <c r="R24" s="116"/>
      <c r="S24" s="116"/>
      <c r="T24" s="101" t="s">
        <v>21592</v>
      </c>
    </row>
    <row r="25" spans="1:20" ht="25.5" customHeight="1" x14ac:dyDescent="0.25">
      <c r="A25" s="133">
        <v>24</v>
      </c>
      <c r="B25" s="116" t="s">
        <v>2954</v>
      </c>
      <c r="C25" s="135" t="s">
        <v>2956</v>
      </c>
      <c r="D25" s="116">
        <v>4</v>
      </c>
      <c r="E25" s="134" t="s">
        <v>2958</v>
      </c>
      <c r="F25" s="116" t="s">
        <v>2959</v>
      </c>
      <c r="G25" s="116" t="s">
        <v>2960</v>
      </c>
      <c r="H25" s="135"/>
      <c r="I25" s="135"/>
      <c r="J25" s="116" t="s">
        <v>2962</v>
      </c>
      <c r="K25" s="116" t="s">
        <v>2964</v>
      </c>
      <c r="L25" s="116" t="s">
        <v>2965</v>
      </c>
      <c r="M25" s="116"/>
      <c r="N25" s="116"/>
      <c r="O25" s="116" t="s">
        <v>2966</v>
      </c>
      <c r="P25" s="116"/>
      <c r="Q25" s="116"/>
      <c r="R25" s="116"/>
      <c r="S25" s="116"/>
      <c r="T25" s="101" t="s">
        <v>21592</v>
      </c>
    </row>
    <row r="26" spans="1:20" ht="51" customHeight="1" x14ac:dyDescent="0.25">
      <c r="A26" s="133">
        <v>25</v>
      </c>
      <c r="B26" s="116" t="s">
        <v>2969</v>
      </c>
      <c r="C26" s="135" t="s">
        <v>2971</v>
      </c>
      <c r="D26" s="116">
        <v>4</v>
      </c>
      <c r="E26" s="134" t="s">
        <v>2973</v>
      </c>
      <c r="F26" s="116" t="s">
        <v>2976</v>
      </c>
      <c r="G26" s="116" t="s">
        <v>2978</v>
      </c>
      <c r="H26" s="135">
        <v>4</v>
      </c>
      <c r="I26" s="135"/>
      <c r="J26" s="116" t="s">
        <v>2980</v>
      </c>
      <c r="K26" s="116" t="s">
        <v>2983</v>
      </c>
      <c r="L26" s="116" t="s">
        <v>2984</v>
      </c>
      <c r="M26" s="116"/>
      <c r="N26" s="116"/>
      <c r="O26" s="116" t="s">
        <v>2986</v>
      </c>
      <c r="P26" s="116"/>
      <c r="Q26" s="116"/>
      <c r="R26" s="116"/>
      <c r="S26" s="116"/>
      <c r="T26" s="101" t="s">
        <v>21592</v>
      </c>
    </row>
    <row r="27" spans="1:20" customFormat="1" ht="153" customHeight="1" x14ac:dyDescent="0.25">
      <c r="A27" s="125">
        <v>26</v>
      </c>
      <c r="B27" s="112" t="s">
        <v>2992</v>
      </c>
      <c r="C27" s="128" t="s">
        <v>2994</v>
      </c>
      <c r="D27" s="112">
        <v>3</v>
      </c>
      <c r="E27" s="127" t="s">
        <v>2995</v>
      </c>
      <c r="F27" s="112" t="s">
        <v>2997</v>
      </c>
      <c r="G27" s="112" t="s">
        <v>2998</v>
      </c>
      <c r="H27" s="128">
        <v>3</v>
      </c>
      <c r="I27" s="128"/>
      <c r="J27" s="126" t="s">
        <v>3001</v>
      </c>
      <c r="K27" s="112" t="s">
        <v>3020</v>
      </c>
      <c r="L27" s="112" t="s">
        <v>3021</v>
      </c>
      <c r="M27" s="112"/>
      <c r="N27" s="112" t="s">
        <v>3022</v>
      </c>
      <c r="O27" s="112" t="s">
        <v>3023</v>
      </c>
      <c r="P27" s="112"/>
      <c r="Q27" s="112"/>
      <c r="R27" s="112" t="s">
        <v>3024</v>
      </c>
      <c r="S27" s="112" t="s">
        <v>3025</v>
      </c>
      <c r="T27" s="101" t="s">
        <v>21521</v>
      </c>
    </row>
    <row r="28" spans="1:20" customFormat="1" ht="89.25" customHeight="1" x14ac:dyDescent="0.25">
      <c r="A28" s="129">
        <v>27</v>
      </c>
      <c r="B28" s="121" t="s">
        <v>3026</v>
      </c>
      <c r="C28" s="132" t="s">
        <v>3027</v>
      </c>
      <c r="D28" s="121">
        <v>3</v>
      </c>
      <c r="E28" s="131" t="s">
        <v>3028</v>
      </c>
      <c r="F28" s="121" t="s">
        <v>3029</v>
      </c>
      <c r="G28" s="121" t="s">
        <v>3030</v>
      </c>
      <c r="H28" s="132">
        <v>5</v>
      </c>
      <c r="I28" s="132"/>
      <c r="J28" s="133" t="s">
        <v>3031</v>
      </c>
      <c r="K28" s="116" t="s">
        <v>3032</v>
      </c>
      <c r="L28" s="121" t="s">
        <v>3033</v>
      </c>
      <c r="M28" s="121"/>
      <c r="N28" s="121"/>
      <c r="O28" s="121" t="s">
        <v>3034</v>
      </c>
      <c r="P28" s="121"/>
      <c r="Q28" s="121"/>
      <c r="R28" s="121"/>
      <c r="S28" s="121"/>
      <c r="T28" s="105" t="s">
        <v>21592</v>
      </c>
    </row>
    <row r="29" spans="1:20" customFormat="1" ht="76.5" customHeight="1" x14ac:dyDescent="0.25">
      <c r="A29" s="129">
        <v>28</v>
      </c>
      <c r="B29" s="121" t="s">
        <v>3035</v>
      </c>
      <c r="C29" s="132" t="s">
        <v>3036</v>
      </c>
      <c r="D29" s="121">
        <v>3</v>
      </c>
      <c r="E29" s="131" t="s">
        <v>3037</v>
      </c>
      <c r="F29" s="121" t="s">
        <v>3038</v>
      </c>
      <c r="G29" s="121" t="s">
        <v>3039</v>
      </c>
      <c r="H29" s="132"/>
      <c r="I29" s="132"/>
      <c r="J29" s="133" t="s">
        <v>3040</v>
      </c>
      <c r="K29" s="116" t="s">
        <v>3041</v>
      </c>
      <c r="L29" s="121" t="s">
        <v>3042</v>
      </c>
      <c r="M29" s="121"/>
      <c r="N29" s="121"/>
      <c r="O29" s="121" t="s">
        <v>3043</v>
      </c>
      <c r="P29" s="121">
        <v>27</v>
      </c>
      <c r="Q29" s="121"/>
      <c r="R29" s="121"/>
      <c r="S29" s="121"/>
      <c r="T29" s="105" t="s">
        <v>21592</v>
      </c>
    </row>
    <row r="30" spans="1:20" customFormat="1" ht="82.5" customHeight="1" x14ac:dyDescent="0.25">
      <c r="A30" s="125">
        <v>29</v>
      </c>
      <c r="B30" s="112" t="s">
        <v>3044</v>
      </c>
      <c r="C30" s="128" t="s">
        <v>3045</v>
      </c>
      <c r="D30" s="112">
        <v>5</v>
      </c>
      <c r="E30" s="127" t="s">
        <v>3046</v>
      </c>
      <c r="F30" s="112" t="s">
        <v>3047</v>
      </c>
      <c r="G30" s="112" t="s">
        <v>3048</v>
      </c>
      <c r="H30" s="128">
        <v>3</v>
      </c>
      <c r="I30" s="128" t="s">
        <v>3049</v>
      </c>
      <c r="J30" s="112" t="s">
        <v>3050</v>
      </c>
      <c r="K30" s="112" t="s">
        <v>3051</v>
      </c>
      <c r="L30" s="112" t="s">
        <v>3052</v>
      </c>
      <c r="M30" s="112" t="s">
        <v>3053</v>
      </c>
      <c r="N30" s="112" t="s">
        <v>3054</v>
      </c>
      <c r="O30" s="112" t="s">
        <v>3055</v>
      </c>
      <c r="P30" s="112"/>
      <c r="Q30" s="112"/>
      <c r="R30" s="112"/>
      <c r="S30" s="112" t="s">
        <v>3056</v>
      </c>
      <c r="T30" s="101" t="s">
        <v>21592</v>
      </c>
    </row>
    <row r="31" spans="1:20" customFormat="1" ht="51" customHeight="1" x14ac:dyDescent="0.25">
      <c r="A31" s="129">
        <v>30</v>
      </c>
      <c r="B31" s="121" t="s">
        <v>3057</v>
      </c>
      <c r="C31" s="132" t="s">
        <v>3058</v>
      </c>
      <c r="D31" s="121">
        <v>5</v>
      </c>
      <c r="E31" s="131" t="s">
        <v>3059</v>
      </c>
      <c r="F31" s="121" t="s">
        <v>3060</v>
      </c>
      <c r="G31" s="121" t="s">
        <v>3061</v>
      </c>
      <c r="H31" s="132" t="s">
        <v>3062</v>
      </c>
      <c r="I31" s="132"/>
      <c r="J31" s="116" t="s">
        <v>3063</v>
      </c>
      <c r="K31" s="116"/>
      <c r="L31" s="121" t="s">
        <v>3064</v>
      </c>
      <c r="M31" s="121"/>
      <c r="N31" s="121"/>
      <c r="O31" s="121" t="s">
        <v>3065</v>
      </c>
      <c r="P31" s="121"/>
      <c r="Q31" s="121"/>
      <c r="R31" s="121"/>
      <c r="S31" s="121"/>
      <c r="T31" s="105" t="s">
        <v>21592</v>
      </c>
    </row>
    <row r="32" spans="1:20" customFormat="1" ht="76.5" customHeight="1" x14ac:dyDescent="0.25">
      <c r="A32" s="129">
        <v>31</v>
      </c>
      <c r="B32" s="121" t="s">
        <v>3066</v>
      </c>
      <c r="C32" s="132" t="s">
        <v>3067</v>
      </c>
      <c r="D32" s="121">
        <v>5</v>
      </c>
      <c r="E32" s="131" t="s">
        <v>3068</v>
      </c>
      <c r="F32" s="121" t="s">
        <v>3069</v>
      </c>
      <c r="G32" s="121" t="s">
        <v>3070</v>
      </c>
      <c r="H32" s="132">
        <v>4</v>
      </c>
      <c r="I32" s="132"/>
      <c r="J32" s="133" t="s">
        <v>3071</v>
      </c>
      <c r="K32" s="116" t="s">
        <v>3072</v>
      </c>
      <c r="L32" s="121" t="s">
        <v>3073</v>
      </c>
      <c r="M32" s="121"/>
      <c r="N32" s="121"/>
      <c r="O32" s="121" t="s">
        <v>3074</v>
      </c>
      <c r="P32" s="121"/>
      <c r="Q32" s="121"/>
      <c r="R32" s="121"/>
      <c r="S32" s="121"/>
      <c r="T32" s="105" t="s">
        <v>21592</v>
      </c>
    </row>
    <row r="33" spans="1:21" ht="76.5" customHeight="1" x14ac:dyDescent="0.25">
      <c r="A33" s="133">
        <v>32</v>
      </c>
      <c r="B33" s="116">
        <v>5</v>
      </c>
      <c r="C33" s="135" t="s">
        <v>3075</v>
      </c>
      <c r="D33" s="116">
        <v>3</v>
      </c>
      <c r="E33" s="134" t="s">
        <v>3076</v>
      </c>
      <c r="F33" s="116" t="s">
        <v>3077</v>
      </c>
      <c r="G33" s="116" t="s">
        <v>3078</v>
      </c>
      <c r="H33" s="135">
        <v>2</v>
      </c>
      <c r="I33" s="135"/>
      <c r="J33" s="116" t="s">
        <v>3079</v>
      </c>
      <c r="K33" s="116" t="s">
        <v>3080</v>
      </c>
      <c r="L33" s="116" t="s">
        <v>3081</v>
      </c>
      <c r="M33" s="116" t="s">
        <v>3082</v>
      </c>
      <c r="N33" s="116"/>
      <c r="O33" s="116" t="s">
        <v>3083</v>
      </c>
      <c r="P33" s="116">
        <v>34</v>
      </c>
      <c r="Q33" s="116"/>
      <c r="R33" s="116"/>
      <c r="S33" s="116"/>
      <c r="T33" s="101" t="s">
        <v>21902</v>
      </c>
      <c r="U33" s="115"/>
    </row>
    <row r="34" spans="1:21" customFormat="1" ht="63.75" customHeight="1" x14ac:dyDescent="0.25">
      <c r="A34" s="129">
        <v>33</v>
      </c>
      <c r="B34" s="121">
        <v>5</v>
      </c>
      <c r="C34" s="132" t="s">
        <v>3084</v>
      </c>
      <c r="D34" s="121">
        <v>3</v>
      </c>
      <c r="E34" s="131" t="s">
        <v>3085</v>
      </c>
      <c r="F34" s="121" t="s">
        <v>3086</v>
      </c>
      <c r="G34" s="121" t="s">
        <v>3087</v>
      </c>
      <c r="H34" s="132">
        <v>1</v>
      </c>
      <c r="I34" s="132"/>
      <c r="J34" s="121" t="s">
        <v>3088</v>
      </c>
      <c r="K34" s="121" t="s">
        <v>3089</v>
      </c>
      <c r="L34" s="121" t="s">
        <v>3090</v>
      </c>
      <c r="M34" s="121"/>
      <c r="N34" s="121"/>
      <c r="O34" s="121" t="s">
        <v>3091</v>
      </c>
      <c r="P34" s="121"/>
      <c r="Q34" s="121"/>
      <c r="R34" s="121"/>
      <c r="S34" s="121"/>
      <c r="T34" s="105" t="s">
        <v>21592</v>
      </c>
    </row>
    <row r="35" spans="1:21" ht="153" customHeight="1" x14ac:dyDescent="0.25">
      <c r="A35" s="133">
        <v>34</v>
      </c>
      <c r="B35" s="116">
        <v>5</v>
      </c>
      <c r="C35" s="135" t="s">
        <v>3092</v>
      </c>
      <c r="D35" s="116">
        <v>3</v>
      </c>
      <c r="E35" s="134" t="s">
        <v>3093</v>
      </c>
      <c r="F35" s="116"/>
      <c r="G35" s="116" t="s">
        <v>3094</v>
      </c>
      <c r="H35" s="135">
        <v>5</v>
      </c>
      <c r="I35" s="135"/>
      <c r="J35" s="116" t="s">
        <v>3095</v>
      </c>
      <c r="K35" s="116" t="s">
        <v>3096</v>
      </c>
      <c r="L35" s="116" t="s">
        <v>3097</v>
      </c>
      <c r="M35" s="116" t="s">
        <v>3098</v>
      </c>
      <c r="N35" s="116"/>
      <c r="O35" s="116" t="s">
        <v>3099</v>
      </c>
      <c r="P35" s="116"/>
      <c r="Q35" s="116"/>
      <c r="R35" s="116"/>
      <c r="S35" s="116"/>
      <c r="T35" s="101" t="s">
        <v>21902</v>
      </c>
    </row>
    <row r="36" spans="1:21" customFormat="1" ht="51" customHeight="1" x14ac:dyDescent="0.25">
      <c r="A36" s="129">
        <v>35</v>
      </c>
      <c r="B36" s="121">
        <v>5</v>
      </c>
      <c r="C36" s="132" t="s">
        <v>3100</v>
      </c>
      <c r="D36" s="121">
        <v>3</v>
      </c>
      <c r="E36" s="131" t="s">
        <v>3101</v>
      </c>
      <c r="F36" s="121" t="s">
        <v>3102</v>
      </c>
      <c r="G36" s="121" t="s">
        <v>3103</v>
      </c>
      <c r="H36" s="132">
        <v>2</v>
      </c>
      <c r="I36" s="132"/>
      <c r="J36" s="121" t="s">
        <v>3104</v>
      </c>
      <c r="K36" s="121" t="s">
        <v>3105</v>
      </c>
      <c r="L36" s="121" t="s">
        <v>3106</v>
      </c>
      <c r="M36" s="121" t="s">
        <v>3107</v>
      </c>
      <c r="N36" s="121"/>
      <c r="O36" s="121" t="s">
        <v>3108</v>
      </c>
      <c r="P36" s="121"/>
      <c r="Q36" s="121"/>
      <c r="R36" s="121"/>
      <c r="S36" s="121"/>
      <c r="T36" s="105" t="s">
        <v>21592</v>
      </c>
    </row>
    <row r="37" spans="1:21" customFormat="1" ht="76.5" customHeight="1" x14ac:dyDescent="0.25">
      <c r="A37" s="129">
        <v>36</v>
      </c>
      <c r="B37" s="121">
        <v>5</v>
      </c>
      <c r="C37" s="132" t="s">
        <v>3109</v>
      </c>
      <c r="D37" s="121">
        <v>3</v>
      </c>
      <c r="E37" s="136" t="s">
        <v>3110</v>
      </c>
      <c r="F37" s="137" t="s">
        <v>3111</v>
      </c>
      <c r="G37" s="121" t="s">
        <v>3112</v>
      </c>
      <c r="H37" s="130">
        <v>5</v>
      </c>
      <c r="I37" s="132"/>
      <c r="J37" s="121" t="s">
        <v>3113</v>
      </c>
      <c r="K37" s="116" t="s">
        <v>3114</v>
      </c>
      <c r="L37" s="121" t="s">
        <v>3115</v>
      </c>
      <c r="M37" s="121" t="s">
        <v>3116</v>
      </c>
      <c r="N37" s="121"/>
      <c r="O37" s="121" t="s">
        <v>3117</v>
      </c>
      <c r="P37" s="121"/>
      <c r="Q37" s="121"/>
      <c r="R37" s="121"/>
      <c r="S37" s="121"/>
      <c r="T37" s="105" t="s">
        <v>21592</v>
      </c>
    </row>
    <row r="38" spans="1:21" customFormat="1" ht="76.5" customHeight="1" x14ac:dyDescent="0.25">
      <c r="A38" s="125">
        <v>37</v>
      </c>
      <c r="B38" s="112">
        <v>5</v>
      </c>
      <c r="C38" s="128" t="s">
        <v>3118</v>
      </c>
      <c r="D38" s="112">
        <v>3</v>
      </c>
      <c r="E38" s="127" t="s">
        <v>3119</v>
      </c>
      <c r="F38" s="112" t="s">
        <v>3120</v>
      </c>
      <c r="G38" s="112" t="s">
        <v>3121</v>
      </c>
      <c r="H38" s="128">
        <v>5</v>
      </c>
      <c r="I38" s="128"/>
      <c r="J38" s="112" t="s">
        <v>3122</v>
      </c>
      <c r="K38" s="112"/>
      <c r="L38" s="112" t="s">
        <v>3123</v>
      </c>
      <c r="M38" s="112"/>
      <c r="N38" s="112" t="s">
        <v>3124</v>
      </c>
      <c r="O38" s="112" t="s">
        <v>3125</v>
      </c>
      <c r="P38" s="112"/>
      <c r="Q38" s="112" t="s">
        <v>3126</v>
      </c>
      <c r="R38" s="112"/>
      <c r="S38" s="112" t="s">
        <v>3127</v>
      </c>
      <c r="T38" s="101" t="s">
        <v>21592</v>
      </c>
    </row>
    <row r="39" spans="1:21" customFormat="1" ht="38.25" customHeight="1" x14ac:dyDescent="0.25">
      <c r="A39" s="129">
        <v>38</v>
      </c>
      <c r="B39" s="121">
        <v>5</v>
      </c>
      <c r="C39" s="132" t="s">
        <v>3128</v>
      </c>
      <c r="D39" s="121">
        <v>3</v>
      </c>
      <c r="E39" s="131" t="s">
        <v>3129</v>
      </c>
      <c r="F39" s="121" t="s">
        <v>3130</v>
      </c>
      <c r="G39" s="121" t="s">
        <v>3131</v>
      </c>
      <c r="H39" s="132" t="s">
        <v>3132</v>
      </c>
      <c r="I39" s="132"/>
      <c r="J39" s="121" t="s">
        <v>3133</v>
      </c>
      <c r="K39" s="121"/>
      <c r="L39" s="121" t="s">
        <v>3134</v>
      </c>
      <c r="M39" s="121" t="s">
        <v>3135</v>
      </c>
      <c r="N39" s="121"/>
      <c r="O39" s="121" t="s">
        <v>3136</v>
      </c>
      <c r="P39" s="121"/>
      <c r="Q39" s="121"/>
      <c r="R39" s="121"/>
      <c r="S39" s="121"/>
      <c r="T39" s="105" t="s">
        <v>21592</v>
      </c>
    </row>
    <row r="40" spans="1:21" customFormat="1" ht="51" customHeight="1" x14ac:dyDescent="0.25">
      <c r="A40" s="129">
        <v>39</v>
      </c>
      <c r="B40" s="121">
        <v>5</v>
      </c>
      <c r="C40" s="132" t="s">
        <v>3137</v>
      </c>
      <c r="D40" s="121">
        <v>6</v>
      </c>
      <c r="E40" s="131" t="s">
        <v>3138</v>
      </c>
      <c r="F40" s="121" t="s">
        <v>3139</v>
      </c>
      <c r="G40" s="119" t="s">
        <v>3140</v>
      </c>
      <c r="H40" s="132">
        <v>5</v>
      </c>
      <c r="I40" s="132"/>
      <c r="J40" s="121" t="s">
        <v>3141</v>
      </c>
      <c r="K40" s="121"/>
      <c r="L40" s="121" t="s">
        <v>3142</v>
      </c>
      <c r="M40" s="121"/>
      <c r="N40" s="121"/>
      <c r="O40" s="121" t="s">
        <v>3143</v>
      </c>
      <c r="P40" s="121"/>
      <c r="Q40" s="121"/>
      <c r="R40" s="121"/>
      <c r="S40" s="121"/>
      <c r="T40" s="105" t="s">
        <v>21592</v>
      </c>
    </row>
    <row r="41" spans="1:21" ht="76.5" customHeight="1" x14ac:dyDescent="0.25">
      <c r="A41" s="133">
        <v>40</v>
      </c>
      <c r="B41" s="116">
        <v>5</v>
      </c>
      <c r="C41" s="135" t="s">
        <v>3144</v>
      </c>
      <c r="D41" s="116">
        <v>6</v>
      </c>
      <c r="E41" s="134" t="s">
        <v>3145</v>
      </c>
      <c r="F41" s="116" t="s">
        <v>3146</v>
      </c>
      <c r="G41" s="116" t="s">
        <v>3147</v>
      </c>
      <c r="H41" s="135">
        <v>4</v>
      </c>
      <c r="I41" s="135"/>
      <c r="J41" s="116" t="s">
        <v>3148</v>
      </c>
      <c r="K41" s="116" t="s">
        <v>3149</v>
      </c>
      <c r="L41" s="116" t="s">
        <v>3150</v>
      </c>
      <c r="M41" s="116" t="s">
        <v>3151</v>
      </c>
      <c r="N41" s="116"/>
      <c r="O41" s="116" t="s">
        <v>3152</v>
      </c>
      <c r="P41" s="116"/>
      <c r="Q41" s="116"/>
      <c r="R41" s="116"/>
      <c r="S41" s="116"/>
      <c r="T41" s="101" t="s">
        <v>21903</v>
      </c>
    </row>
    <row r="42" spans="1:21" customFormat="1" ht="102" customHeight="1" x14ac:dyDescent="0.25">
      <c r="A42" s="129">
        <v>41</v>
      </c>
      <c r="B42" s="121">
        <v>5</v>
      </c>
      <c r="C42" s="132" t="s">
        <v>3153</v>
      </c>
      <c r="D42" s="121">
        <v>6</v>
      </c>
      <c r="E42" s="131" t="s">
        <v>3154</v>
      </c>
      <c r="F42" s="121" t="s">
        <v>3155</v>
      </c>
      <c r="G42" s="121" t="s">
        <v>3156</v>
      </c>
      <c r="H42" s="132">
        <v>5</v>
      </c>
      <c r="I42" s="132"/>
      <c r="J42" s="121" t="s">
        <v>3157</v>
      </c>
      <c r="K42" s="121" t="s">
        <v>3158</v>
      </c>
      <c r="L42" s="121" t="s">
        <v>3159</v>
      </c>
      <c r="M42" s="121" t="s">
        <v>3160</v>
      </c>
      <c r="N42" s="121"/>
      <c r="O42" s="121" t="s">
        <v>3161</v>
      </c>
      <c r="P42" s="121">
        <v>34</v>
      </c>
      <c r="Q42" s="121"/>
      <c r="R42" s="121"/>
      <c r="S42" s="121"/>
      <c r="T42" s="105" t="s">
        <v>21592</v>
      </c>
    </row>
    <row r="43" spans="1:21" customFormat="1" ht="76.5" customHeight="1" x14ac:dyDescent="0.25">
      <c r="A43" s="129">
        <v>42</v>
      </c>
      <c r="B43" s="121">
        <v>5</v>
      </c>
      <c r="C43" s="132" t="s">
        <v>3162</v>
      </c>
      <c r="D43" s="121">
        <v>6</v>
      </c>
      <c r="E43" s="131" t="s">
        <v>3163</v>
      </c>
      <c r="F43" s="121" t="s">
        <v>3164</v>
      </c>
      <c r="G43" s="121" t="s">
        <v>3165</v>
      </c>
      <c r="H43" s="132">
        <v>5</v>
      </c>
      <c r="I43" s="132"/>
      <c r="J43" s="121" t="s">
        <v>3166</v>
      </c>
      <c r="K43" s="121" t="s">
        <v>3167</v>
      </c>
      <c r="L43" s="121" t="s">
        <v>3168</v>
      </c>
      <c r="M43" s="121" t="s">
        <v>3169</v>
      </c>
      <c r="N43" s="121"/>
      <c r="O43" s="121" t="s">
        <v>3170</v>
      </c>
      <c r="P43" s="121">
        <v>34</v>
      </c>
      <c r="Q43" s="121"/>
      <c r="R43" s="121"/>
      <c r="S43" s="121"/>
      <c r="T43" s="105" t="s">
        <v>21896</v>
      </c>
    </row>
    <row r="44" spans="1:21" customFormat="1" ht="76.5" customHeight="1" x14ac:dyDescent="0.25">
      <c r="A44" s="129">
        <v>43</v>
      </c>
      <c r="B44" s="121">
        <v>5</v>
      </c>
      <c r="C44" s="132" t="s">
        <v>3171</v>
      </c>
      <c r="D44" s="121">
        <v>6</v>
      </c>
      <c r="E44" s="131" t="s">
        <v>3172</v>
      </c>
      <c r="F44" s="121" t="s">
        <v>3173</v>
      </c>
      <c r="G44" s="121" t="s">
        <v>3174</v>
      </c>
      <c r="H44" s="132">
        <v>4</v>
      </c>
      <c r="I44" s="132"/>
      <c r="J44" s="121" t="s">
        <v>3175</v>
      </c>
      <c r="K44" s="138" t="s">
        <v>3176</v>
      </c>
      <c r="L44" s="121" t="s">
        <v>3177</v>
      </c>
      <c r="M44" s="121" t="s">
        <v>3178</v>
      </c>
      <c r="N44" s="121"/>
      <c r="O44" s="121" t="s">
        <v>3179</v>
      </c>
      <c r="P44" s="121">
        <v>34</v>
      </c>
      <c r="Q44" s="121"/>
      <c r="R44" s="121"/>
      <c r="S44" s="121"/>
      <c r="T44" s="105" t="s">
        <v>21592</v>
      </c>
    </row>
    <row r="45" spans="1:21" customFormat="1" ht="51" customHeight="1" x14ac:dyDescent="0.25">
      <c r="A45" s="129">
        <v>44</v>
      </c>
      <c r="B45" s="121">
        <v>5</v>
      </c>
      <c r="C45" s="132" t="s">
        <v>3180</v>
      </c>
      <c r="D45" s="121">
        <v>7</v>
      </c>
      <c r="E45" s="131" t="s">
        <v>3181</v>
      </c>
      <c r="F45" s="121" t="s">
        <v>3182</v>
      </c>
      <c r="G45" s="121" t="s">
        <v>3183</v>
      </c>
      <c r="H45" s="132">
        <v>5</v>
      </c>
      <c r="I45" s="132"/>
      <c r="J45" s="121" t="s">
        <v>3184</v>
      </c>
      <c r="K45" s="121"/>
      <c r="L45" s="121" t="s">
        <v>3185</v>
      </c>
      <c r="M45" s="121" t="s">
        <v>3186</v>
      </c>
      <c r="N45" s="121"/>
      <c r="O45" s="121" t="s">
        <v>3187</v>
      </c>
      <c r="P45" s="121">
        <v>39</v>
      </c>
      <c r="Q45" s="121"/>
      <c r="R45" s="121"/>
      <c r="S45" s="121"/>
      <c r="T45" s="105" t="s">
        <v>21592</v>
      </c>
    </row>
    <row r="46" spans="1:21" customFormat="1" ht="76.5" customHeight="1" x14ac:dyDescent="0.25">
      <c r="A46" s="129">
        <v>45</v>
      </c>
      <c r="B46" s="121">
        <v>5</v>
      </c>
      <c r="C46" s="132" t="s">
        <v>3188</v>
      </c>
      <c r="D46" s="121">
        <v>7</v>
      </c>
      <c r="E46" s="131" t="s">
        <v>3189</v>
      </c>
      <c r="F46" s="121" t="s">
        <v>3190</v>
      </c>
      <c r="G46" s="121" t="s">
        <v>3191</v>
      </c>
      <c r="H46" s="132">
        <v>4</v>
      </c>
      <c r="I46" s="132"/>
      <c r="J46" s="116" t="s">
        <v>3192</v>
      </c>
      <c r="K46" s="116" t="s">
        <v>3193</v>
      </c>
      <c r="L46" s="121" t="s">
        <v>3194</v>
      </c>
      <c r="M46" s="121"/>
      <c r="N46" s="121"/>
      <c r="O46" s="121" t="s">
        <v>3195</v>
      </c>
      <c r="P46" s="121"/>
      <c r="Q46" s="121"/>
      <c r="R46" s="121"/>
      <c r="S46" s="121"/>
      <c r="T46" s="105" t="s">
        <v>21592</v>
      </c>
    </row>
    <row r="47" spans="1:21" customFormat="1" ht="102" customHeight="1" x14ac:dyDescent="0.25">
      <c r="A47" s="129">
        <v>46</v>
      </c>
      <c r="B47" s="121">
        <v>5</v>
      </c>
      <c r="C47" s="132" t="s">
        <v>3196</v>
      </c>
      <c r="D47" s="121">
        <v>7</v>
      </c>
      <c r="E47" s="131" t="s">
        <v>3197</v>
      </c>
      <c r="F47" s="121" t="s">
        <v>3198</v>
      </c>
      <c r="G47" s="121" t="s">
        <v>3199</v>
      </c>
      <c r="H47" s="132">
        <v>5</v>
      </c>
      <c r="I47" s="132"/>
      <c r="J47" s="121" t="s">
        <v>3200</v>
      </c>
      <c r="K47" s="121" t="s">
        <v>3201</v>
      </c>
      <c r="L47" s="121" t="s">
        <v>3202</v>
      </c>
      <c r="M47" s="121" t="s">
        <v>3203</v>
      </c>
      <c r="N47" s="121"/>
      <c r="O47" s="121" t="s">
        <v>3204</v>
      </c>
      <c r="P47" s="121">
        <v>34</v>
      </c>
      <c r="Q47" s="121"/>
      <c r="R47" s="121"/>
      <c r="S47" s="121"/>
      <c r="T47" s="105" t="s">
        <v>21896</v>
      </c>
    </row>
    <row r="48" spans="1:21" customFormat="1" ht="89.25" customHeight="1" x14ac:dyDescent="0.25">
      <c r="A48" s="129">
        <v>47</v>
      </c>
      <c r="B48" s="121">
        <v>5</v>
      </c>
      <c r="C48" s="132" t="s">
        <v>3205</v>
      </c>
      <c r="D48" s="121">
        <v>7</v>
      </c>
      <c r="E48" s="131" t="s">
        <v>3206</v>
      </c>
      <c r="F48" s="121" t="s">
        <v>3207</v>
      </c>
      <c r="G48" s="121" t="s">
        <v>3208</v>
      </c>
      <c r="H48" s="132">
        <v>5</v>
      </c>
      <c r="I48" s="132"/>
      <c r="J48" s="121" t="s">
        <v>3209</v>
      </c>
      <c r="K48" s="138" t="s">
        <v>3210</v>
      </c>
      <c r="L48" s="121" t="s">
        <v>3211</v>
      </c>
      <c r="M48" s="121" t="s">
        <v>3212</v>
      </c>
      <c r="N48" s="121"/>
      <c r="O48" s="121" t="s">
        <v>3213</v>
      </c>
      <c r="P48" s="121">
        <v>34</v>
      </c>
      <c r="Q48" s="121"/>
      <c r="R48" s="121"/>
      <c r="S48" s="121"/>
      <c r="T48" s="105" t="s">
        <v>21896</v>
      </c>
    </row>
    <row r="49" spans="1:20" customFormat="1" ht="38.25" customHeight="1" x14ac:dyDescent="0.25">
      <c r="A49" s="129">
        <v>48</v>
      </c>
      <c r="B49" s="121">
        <v>5</v>
      </c>
      <c r="C49" s="132" t="s">
        <v>3214</v>
      </c>
      <c r="D49" s="121">
        <v>8</v>
      </c>
      <c r="E49" s="131" t="s">
        <v>3215</v>
      </c>
      <c r="F49" s="121" t="s">
        <v>3216</v>
      </c>
      <c r="G49" s="121" t="s">
        <v>3217</v>
      </c>
      <c r="H49" s="132">
        <v>5</v>
      </c>
      <c r="I49" s="132"/>
      <c r="J49" s="116" t="s">
        <v>3218</v>
      </c>
      <c r="K49" s="116" t="s">
        <v>3219</v>
      </c>
      <c r="L49" s="121" t="s">
        <v>3220</v>
      </c>
      <c r="M49" s="121" t="s">
        <v>3221</v>
      </c>
      <c r="N49" s="121"/>
      <c r="O49" s="121" t="s">
        <v>3222</v>
      </c>
      <c r="P49" s="121">
        <v>36</v>
      </c>
      <c r="Q49" s="121"/>
      <c r="R49" s="121"/>
      <c r="S49" s="121"/>
      <c r="T49" s="105" t="s">
        <v>21592</v>
      </c>
    </row>
    <row r="50" spans="1:20" ht="76.5" customHeight="1" x14ac:dyDescent="0.25">
      <c r="A50" s="133">
        <v>49</v>
      </c>
      <c r="B50" s="116">
        <v>5</v>
      </c>
      <c r="C50" s="135" t="s">
        <v>3223</v>
      </c>
      <c r="D50" s="116">
        <v>8</v>
      </c>
      <c r="E50" s="134" t="s">
        <v>3224</v>
      </c>
      <c r="F50" s="116" t="s">
        <v>3225</v>
      </c>
      <c r="G50" s="116" t="s">
        <v>3226</v>
      </c>
      <c r="H50" s="135">
        <v>3</v>
      </c>
      <c r="I50" s="135"/>
      <c r="J50" s="116" t="s">
        <v>3227</v>
      </c>
      <c r="K50" s="116" t="s">
        <v>3228</v>
      </c>
      <c r="L50" s="116" t="s">
        <v>3229</v>
      </c>
      <c r="M50" s="116" t="s">
        <v>3230</v>
      </c>
      <c r="N50" s="116" t="s">
        <v>3231</v>
      </c>
      <c r="O50" s="116" t="s">
        <v>3232</v>
      </c>
      <c r="P50" s="116"/>
      <c r="Q50" s="116"/>
      <c r="R50" s="116"/>
      <c r="S50" s="116"/>
      <c r="T50" s="101" t="s">
        <v>21903</v>
      </c>
    </row>
    <row r="51" spans="1:20" customFormat="1" ht="89.25" customHeight="1" x14ac:dyDescent="0.25">
      <c r="A51" s="125">
        <v>50</v>
      </c>
      <c r="B51" s="112" t="s">
        <v>3233</v>
      </c>
      <c r="C51" s="128" t="s">
        <v>3234</v>
      </c>
      <c r="D51" s="112">
        <v>3</v>
      </c>
      <c r="E51" s="127" t="s">
        <v>3235</v>
      </c>
      <c r="F51" s="112" t="s">
        <v>3236</v>
      </c>
      <c r="G51" s="112" t="s">
        <v>3237</v>
      </c>
      <c r="H51" s="128">
        <v>3</v>
      </c>
      <c r="I51" s="128"/>
      <c r="J51" s="112" t="s">
        <v>3238</v>
      </c>
      <c r="K51" s="112" t="s">
        <v>3239</v>
      </c>
      <c r="L51" s="112" t="s">
        <v>3240</v>
      </c>
      <c r="M51" s="112"/>
      <c r="N51" s="112" t="s">
        <v>3241</v>
      </c>
      <c r="O51" s="112" t="s">
        <v>3242</v>
      </c>
      <c r="P51" s="112"/>
      <c r="Q51" s="112" t="s">
        <v>3243</v>
      </c>
      <c r="R51" s="112" t="s">
        <v>3244</v>
      </c>
      <c r="S51" s="112" t="s">
        <v>3245</v>
      </c>
      <c r="T51" s="101" t="s">
        <v>21522</v>
      </c>
    </row>
    <row r="52" spans="1:20" customFormat="1" ht="25.5" customHeight="1" x14ac:dyDescent="0.25">
      <c r="A52" s="129">
        <v>51</v>
      </c>
      <c r="B52" s="121" t="s">
        <v>3246</v>
      </c>
      <c r="C52" s="132" t="s">
        <v>3247</v>
      </c>
      <c r="D52" s="121">
        <v>3</v>
      </c>
      <c r="E52" s="131" t="s">
        <v>3248</v>
      </c>
      <c r="F52" s="121" t="s">
        <v>3249</v>
      </c>
      <c r="G52" s="121" t="s">
        <v>3250</v>
      </c>
      <c r="H52" s="132">
        <v>5</v>
      </c>
      <c r="I52" s="132"/>
      <c r="J52" s="121" t="s">
        <v>3251</v>
      </c>
      <c r="K52" s="121"/>
      <c r="L52" s="121" t="s">
        <v>3252</v>
      </c>
      <c r="M52" s="121"/>
      <c r="N52" s="121"/>
      <c r="O52" s="121" t="s">
        <v>3253</v>
      </c>
      <c r="P52" s="121"/>
      <c r="Q52" s="121"/>
      <c r="R52" s="121"/>
      <c r="S52" s="121"/>
      <c r="T52" s="105" t="s">
        <v>21592</v>
      </c>
    </row>
    <row r="53" spans="1:20" customFormat="1" ht="76.5" customHeight="1" x14ac:dyDescent="0.25">
      <c r="A53" s="129">
        <v>52</v>
      </c>
      <c r="B53" s="121" t="s">
        <v>3254</v>
      </c>
      <c r="C53" s="132" t="s">
        <v>3255</v>
      </c>
      <c r="D53" s="121">
        <v>5</v>
      </c>
      <c r="E53" s="131" t="s">
        <v>3256</v>
      </c>
      <c r="F53" s="121" t="s">
        <v>3257</v>
      </c>
      <c r="G53" s="121" t="s">
        <v>3258</v>
      </c>
      <c r="H53" s="132">
        <v>4</v>
      </c>
      <c r="I53" s="132"/>
      <c r="J53" s="121" t="s">
        <v>3259</v>
      </c>
      <c r="K53" s="121" t="s">
        <v>3260</v>
      </c>
      <c r="L53" s="121" t="s">
        <v>3261</v>
      </c>
      <c r="M53" s="121"/>
      <c r="N53" s="121"/>
      <c r="O53" s="121" t="s">
        <v>3262</v>
      </c>
      <c r="P53" s="121"/>
      <c r="Q53" s="121"/>
      <c r="R53" s="121"/>
      <c r="S53" s="121"/>
      <c r="T53" s="105" t="s">
        <v>21592</v>
      </c>
    </row>
    <row r="54" spans="1:20" customFormat="1" ht="63.75" customHeight="1" x14ac:dyDescent="0.25">
      <c r="A54" s="129">
        <v>53</v>
      </c>
      <c r="B54" s="121" t="s">
        <v>3263</v>
      </c>
      <c r="C54" s="132" t="s">
        <v>3264</v>
      </c>
      <c r="D54" s="121"/>
      <c r="E54" s="131"/>
      <c r="F54" s="121" t="s">
        <v>3265</v>
      </c>
      <c r="G54" s="121" t="s">
        <v>3266</v>
      </c>
      <c r="H54" s="132" t="s">
        <v>3267</v>
      </c>
      <c r="I54" s="132"/>
      <c r="J54" s="121" t="s">
        <v>3268</v>
      </c>
      <c r="K54" s="116" t="s">
        <v>3269</v>
      </c>
      <c r="L54" s="121" t="s">
        <v>3270</v>
      </c>
      <c r="M54" s="121" t="s">
        <v>3271</v>
      </c>
      <c r="N54" s="121"/>
      <c r="O54" s="121" t="s">
        <v>3272</v>
      </c>
      <c r="P54" s="121"/>
      <c r="Q54" s="121"/>
      <c r="R54" s="121"/>
      <c r="S54" s="121"/>
      <c r="T54" s="105" t="s">
        <v>21592</v>
      </c>
    </row>
    <row r="55" spans="1:20" customFormat="1" ht="25.5" customHeight="1" x14ac:dyDescent="0.25">
      <c r="A55" s="129">
        <v>54</v>
      </c>
      <c r="B55" s="121" t="s">
        <v>3273</v>
      </c>
      <c r="C55" s="132" t="s">
        <v>3274</v>
      </c>
      <c r="D55" s="121"/>
      <c r="E55" s="131"/>
      <c r="F55" s="121" t="s">
        <v>3275</v>
      </c>
      <c r="G55" s="121" t="s">
        <v>3276</v>
      </c>
      <c r="H55" s="132" t="s">
        <v>3277</v>
      </c>
      <c r="I55" s="132"/>
      <c r="J55" s="121" t="s">
        <v>3278</v>
      </c>
      <c r="K55" s="116"/>
      <c r="L55" s="121" t="s">
        <v>3279</v>
      </c>
      <c r="M55" s="121"/>
      <c r="N55" s="121"/>
      <c r="O55" s="121" t="s">
        <v>3280</v>
      </c>
      <c r="P55" s="121"/>
      <c r="Q55" s="121"/>
      <c r="R55" s="121"/>
      <c r="S55" s="121"/>
      <c r="T55" s="105" t="s">
        <v>21592</v>
      </c>
    </row>
    <row r="56" spans="1:20" customFormat="1" ht="89.25" customHeight="1" x14ac:dyDescent="0.25">
      <c r="A56" s="129">
        <v>55</v>
      </c>
      <c r="B56" s="121" t="s">
        <v>3281</v>
      </c>
      <c r="C56" s="132" t="s">
        <v>3282</v>
      </c>
      <c r="D56" s="121">
        <v>5</v>
      </c>
      <c r="E56" s="131" t="s">
        <v>3283</v>
      </c>
      <c r="F56" s="121" t="s">
        <v>3284</v>
      </c>
      <c r="G56" s="121" t="s">
        <v>3285</v>
      </c>
      <c r="H56" s="132">
        <v>4</v>
      </c>
      <c r="I56" s="132"/>
      <c r="J56" s="121" t="s">
        <v>3286</v>
      </c>
      <c r="K56" s="121" t="s">
        <v>3287</v>
      </c>
      <c r="L56" s="121" t="s">
        <v>3288</v>
      </c>
      <c r="M56" s="121"/>
      <c r="N56" s="121"/>
      <c r="O56" s="121" t="s">
        <v>3289</v>
      </c>
      <c r="P56" s="121"/>
      <c r="Q56" s="121"/>
      <c r="R56" s="121"/>
      <c r="S56" s="121"/>
      <c r="T56" s="105" t="s">
        <v>21592</v>
      </c>
    </row>
    <row r="57" spans="1:20" customFormat="1" ht="51" customHeight="1" x14ac:dyDescent="0.25">
      <c r="A57" s="129">
        <v>56</v>
      </c>
      <c r="B57" s="121" t="s">
        <v>3290</v>
      </c>
      <c r="C57" s="132" t="s">
        <v>3291</v>
      </c>
      <c r="D57" s="121">
        <v>5</v>
      </c>
      <c r="E57" s="131" t="s">
        <v>3292</v>
      </c>
      <c r="F57" s="121" t="s">
        <v>3293</v>
      </c>
      <c r="G57" s="121" t="s">
        <v>3294</v>
      </c>
      <c r="H57" s="132">
        <v>3</v>
      </c>
      <c r="I57" s="132"/>
      <c r="J57" s="121" t="s">
        <v>3295</v>
      </c>
      <c r="K57" s="121" t="s">
        <v>3296</v>
      </c>
      <c r="L57" s="121" t="s">
        <v>3297</v>
      </c>
      <c r="M57" s="121"/>
      <c r="N57" s="121"/>
      <c r="O57" s="121" t="s">
        <v>3298</v>
      </c>
      <c r="P57" s="121"/>
      <c r="Q57" s="121"/>
      <c r="R57" s="121"/>
      <c r="S57" s="121"/>
      <c r="T57" s="105" t="s">
        <v>21592</v>
      </c>
    </row>
    <row r="58" spans="1:20" customFormat="1" ht="76.5" customHeight="1" x14ac:dyDescent="0.25">
      <c r="A58" s="125">
        <v>57</v>
      </c>
      <c r="B58" s="112" t="s">
        <v>3299</v>
      </c>
      <c r="C58" s="128" t="s">
        <v>3300</v>
      </c>
      <c r="D58" s="112">
        <v>5</v>
      </c>
      <c r="E58" s="127" t="s">
        <v>3301</v>
      </c>
      <c r="F58" s="112" t="s">
        <v>3302</v>
      </c>
      <c r="G58" s="112" t="s">
        <v>3303</v>
      </c>
      <c r="H58" s="128">
        <v>3</v>
      </c>
      <c r="I58" s="128"/>
      <c r="J58" s="112" t="s">
        <v>3304</v>
      </c>
      <c r="K58" s="112" t="s">
        <v>3305</v>
      </c>
      <c r="L58" s="112" t="s">
        <v>3306</v>
      </c>
      <c r="M58" s="112"/>
      <c r="N58" s="112" t="s">
        <v>3307</v>
      </c>
      <c r="O58" s="112" t="s">
        <v>3308</v>
      </c>
      <c r="P58" s="112"/>
      <c r="Q58" s="112"/>
      <c r="R58" s="112" t="s">
        <v>3309</v>
      </c>
      <c r="S58" s="112" t="s">
        <v>3310</v>
      </c>
      <c r="T58" s="101" t="s">
        <v>21522</v>
      </c>
    </row>
    <row r="59" spans="1:20" customFormat="1" ht="154.5" customHeight="1" x14ac:dyDescent="0.25">
      <c r="A59" s="129">
        <v>58</v>
      </c>
      <c r="B59" s="121" t="s">
        <v>3311</v>
      </c>
      <c r="C59" s="132" t="s">
        <v>3312</v>
      </c>
      <c r="D59" s="121">
        <v>5</v>
      </c>
      <c r="E59" s="131" t="s">
        <v>3313</v>
      </c>
      <c r="F59" s="121" t="s">
        <v>3314</v>
      </c>
      <c r="G59" s="121" t="s">
        <v>3315</v>
      </c>
      <c r="H59" s="132">
        <v>3</v>
      </c>
      <c r="I59" s="132"/>
      <c r="J59" s="121" t="s">
        <v>3316</v>
      </c>
      <c r="K59" s="121" t="s">
        <v>3317</v>
      </c>
      <c r="L59" s="121" t="s">
        <v>3318</v>
      </c>
      <c r="M59" s="121" t="s">
        <v>3319</v>
      </c>
      <c r="N59" s="121"/>
      <c r="O59" s="121" t="s">
        <v>3320</v>
      </c>
      <c r="P59" s="121"/>
      <c r="Q59" s="121"/>
      <c r="R59" s="121"/>
      <c r="S59" s="121"/>
      <c r="T59" s="105" t="s">
        <v>21592</v>
      </c>
    </row>
    <row r="60" spans="1:20" customFormat="1" ht="72.75" customHeight="1" x14ac:dyDescent="0.25">
      <c r="A60" s="125">
        <v>59</v>
      </c>
      <c r="B60" s="112" t="s">
        <v>3321</v>
      </c>
      <c r="C60" s="128" t="s">
        <v>3322</v>
      </c>
      <c r="D60" s="112">
        <v>6</v>
      </c>
      <c r="E60" s="127" t="s">
        <v>3323</v>
      </c>
      <c r="F60" s="112" t="s">
        <v>3324</v>
      </c>
      <c r="G60" s="112" t="s">
        <v>3325</v>
      </c>
      <c r="H60" s="128">
        <v>5</v>
      </c>
      <c r="I60" s="128"/>
      <c r="J60" s="112" t="s">
        <v>3326</v>
      </c>
      <c r="K60" s="112" t="s">
        <v>3327</v>
      </c>
      <c r="L60" s="112" t="s">
        <v>3328</v>
      </c>
      <c r="M60" s="112" t="s">
        <v>3329</v>
      </c>
      <c r="N60" s="112" t="s">
        <v>3330</v>
      </c>
      <c r="O60" s="112" t="s">
        <v>3331</v>
      </c>
      <c r="P60" s="112"/>
      <c r="Q60" s="112"/>
      <c r="R60" s="112" t="s">
        <v>3332</v>
      </c>
      <c r="S60" s="112" t="s">
        <v>3333</v>
      </c>
      <c r="T60" s="101" t="s">
        <v>21522</v>
      </c>
    </row>
    <row r="61" spans="1:20" customFormat="1" ht="76.5" customHeight="1" x14ac:dyDescent="0.25">
      <c r="A61" s="125">
        <v>60</v>
      </c>
      <c r="B61" s="112" t="s">
        <v>3334</v>
      </c>
      <c r="C61" s="128" t="s">
        <v>3335</v>
      </c>
      <c r="D61" s="112">
        <v>6</v>
      </c>
      <c r="E61" s="127" t="s">
        <v>3336</v>
      </c>
      <c r="F61" s="112" t="s">
        <v>3337</v>
      </c>
      <c r="G61" s="112" t="s">
        <v>3338</v>
      </c>
      <c r="H61" s="128">
        <v>5</v>
      </c>
      <c r="I61" s="128"/>
      <c r="J61" s="112" t="s">
        <v>3339</v>
      </c>
      <c r="K61" s="112"/>
      <c r="L61" s="112" t="s">
        <v>3340</v>
      </c>
      <c r="M61" s="112"/>
      <c r="N61" s="112" t="s">
        <v>3341</v>
      </c>
      <c r="O61" s="112" t="s">
        <v>3342</v>
      </c>
      <c r="P61" s="112"/>
      <c r="Q61" s="112"/>
      <c r="R61" s="112" t="s">
        <v>3343</v>
      </c>
      <c r="S61" s="112" t="s">
        <v>3344</v>
      </c>
      <c r="T61" s="101" t="s">
        <v>21522</v>
      </c>
    </row>
    <row r="62" spans="1:20" s="100" customFormat="1" ht="76.5" customHeight="1" x14ac:dyDescent="0.25">
      <c r="A62" s="125">
        <v>61</v>
      </c>
      <c r="B62" s="112" t="s">
        <v>3345</v>
      </c>
      <c r="C62" s="128" t="s">
        <v>3346</v>
      </c>
      <c r="D62" s="112">
        <v>6</v>
      </c>
      <c r="E62" s="127" t="s">
        <v>3347</v>
      </c>
      <c r="F62" s="112" t="s">
        <v>3348</v>
      </c>
      <c r="G62" s="112" t="s">
        <v>3349</v>
      </c>
      <c r="H62" s="128" t="s">
        <v>3350</v>
      </c>
      <c r="I62" s="128"/>
      <c r="J62" s="112" t="s">
        <v>3351</v>
      </c>
      <c r="K62" s="112" t="s">
        <v>3352</v>
      </c>
      <c r="L62" s="112" t="s">
        <v>3353</v>
      </c>
      <c r="M62" s="112"/>
      <c r="N62" s="112" t="s">
        <v>3354</v>
      </c>
      <c r="O62" s="112" t="s">
        <v>3355</v>
      </c>
      <c r="P62" s="112"/>
      <c r="Q62" s="112"/>
      <c r="R62" s="112" t="s">
        <v>3356</v>
      </c>
      <c r="S62" s="112" t="s">
        <v>3357</v>
      </c>
      <c r="T62" s="101" t="s">
        <v>21743</v>
      </c>
    </row>
    <row r="63" spans="1:20" customFormat="1" ht="76.5" customHeight="1" x14ac:dyDescent="0.25">
      <c r="A63" s="129">
        <v>62</v>
      </c>
      <c r="B63" s="121" t="s">
        <v>3358</v>
      </c>
      <c r="C63" s="132" t="s">
        <v>3359</v>
      </c>
      <c r="D63" s="121">
        <v>7</v>
      </c>
      <c r="E63" s="131" t="s">
        <v>3360</v>
      </c>
      <c r="F63" s="121" t="s">
        <v>3361</v>
      </c>
      <c r="G63" s="121" t="s">
        <v>3362</v>
      </c>
      <c r="H63" s="132">
        <v>4</v>
      </c>
      <c r="I63" s="132"/>
      <c r="J63" s="116" t="s">
        <v>3363</v>
      </c>
      <c r="K63" s="116" t="s">
        <v>3364</v>
      </c>
      <c r="L63" s="121" t="s">
        <v>3365</v>
      </c>
      <c r="M63" s="121"/>
      <c r="N63" s="121"/>
      <c r="O63" s="121" t="s">
        <v>3366</v>
      </c>
      <c r="P63" s="121">
        <v>33</v>
      </c>
      <c r="Q63" s="121"/>
      <c r="R63" s="121"/>
      <c r="S63" s="121"/>
      <c r="T63" s="105" t="s">
        <v>21592</v>
      </c>
    </row>
    <row r="64" spans="1:20" customFormat="1" ht="76.5" customHeight="1" x14ac:dyDescent="0.25">
      <c r="A64" s="129">
        <v>63</v>
      </c>
      <c r="B64" s="121" t="s">
        <v>3367</v>
      </c>
      <c r="C64" s="132" t="s">
        <v>3368</v>
      </c>
      <c r="D64" s="121"/>
      <c r="E64" s="131" t="s">
        <v>3369</v>
      </c>
      <c r="F64" s="121" t="s">
        <v>3370</v>
      </c>
      <c r="G64" s="121" t="s">
        <v>3371</v>
      </c>
      <c r="H64" s="132">
        <v>4</v>
      </c>
      <c r="I64" s="132"/>
      <c r="J64" s="116" t="s">
        <v>3372</v>
      </c>
      <c r="K64" s="116" t="s">
        <v>3373</v>
      </c>
      <c r="L64" s="121" t="s">
        <v>3374</v>
      </c>
      <c r="M64" s="121"/>
      <c r="N64" s="121"/>
      <c r="O64" s="121" t="s">
        <v>3375</v>
      </c>
      <c r="P64" s="121"/>
      <c r="Q64" s="121"/>
      <c r="R64" s="121"/>
      <c r="S64" s="121"/>
      <c r="T64" s="105" t="s">
        <v>21592</v>
      </c>
    </row>
    <row r="65" spans="1:20" customFormat="1" ht="178.5" customHeight="1" x14ac:dyDescent="0.25">
      <c r="A65" s="129">
        <v>64</v>
      </c>
      <c r="B65" s="121" t="s">
        <v>3376</v>
      </c>
      <c r="C65" s="132" t="s">
        <v>3377</v>
      </c>
      <c r="D65" s="121">
        <v>3</v>
      </c>
      <c r="E65" s="131" t="s">
        <v>3378</v>
      </c>
      <c r="F65" s="121" t="s">
        <v>3379</v>
      </c>
      <c r="G65" s="121" t="s">
        <v>3380</v>
      </c>
      <c r="H65" s="132">
        <v>5</v>
      </c>
      <c r="I65" s="132" t="s">
        <v>3381</v>
      </c>
      <c r="J65" s="116" t="s">
        <v>3382</v>
      </c>
      <c r="K65" s="116" t="s">
        <v>3383</v>
      </c>
      <c r="L65" s="121" t="s">
        <v>3384</v>
      </c>
      <c r="M65" s="121" t="s">
        <v>3385</v>
      </c>
      <c r="N65" s="121"/>
      <c r="O65" s="121" t="s">
        <v>3386</v>
      </c>
      <c r="P65" s="121"/>
      <c r="Q65" s="121"/>
      <c r="R65" s="121"/>
      <c r="S65" s="121"/>
      <c r="T65" s="105" t="s">
        <v>21592</v>
      </c>
    </row>
    <row r="66" spans="1:20" ht="76.5" customHeight="1" x14ac:dyDescent="0.25">
      <c r="A66" s="133">
        <v>65</v>
      </c>
      <c r="B66" s="116" t="s">
        <v>3387</v>
      </c>
      <c r="C66" s="135" t="s">
        <v>3388</v>
      </c>
      <c r="D66" s="116"/>
      <c r="E66" s="134"/>
      <c r="F66" s="116" t="s">
        <v>3389</v>
      </c>
      <c r="G66" s="116" t="s">
        <v>3390</v>
      </c>
      <c r="H66" s="135" t="s">
        <v>3391</v>
      </c>
      <c r="I66" s="135"/>
      <c r="J66" s="116" t="s">
        <v>3392</v>
      </c>
      <c r="K66" s="116"/>
      <c r="L66" s="116" t="s">
        <v>3393</v>
      </c>
      <c r="M66" s="116" t="s">
        <v>3394</v>
      </c>
      <c r="N66" s="116"/>
      <c r="O66" s="116" t="s">
        <v>3395</v>
      </c>
      <c r="P66" s="116"/>
      <c r="Q66" s="116"/>
      <c r="R66" s="116"/>
      <c r="S66" s="116"/>
      <c r="T66" s="101" t="s">
        <v>21903</v>
      </c>
    </row>
    <row r="67" spans="1:20" customFormat="1" ht="76.5" customHeight="1" x14ac:dyDescent="0.25">
      <c r="A67" s="129">
        <v>66</v>
      </c>
      <c r="B67" s="121" t="s">
        <v>3396</v>
      </c>
      <c r="C67" s="132" t="s">
        <v>3397</v>
      </c>
      <c r="D67" s="121">
        <v>4</v>
      </c>
      <c r="E67" s="131" t="s">
        <v>3398</v>
      </c>
      <c r="F67" s="121" t="s">
        <v>3399</v>
      </c>
      <c r="G67" s="121" t="s">
        <v>3400</v>
      </c>
      <c r="H67" s="132">
        <v>4</v>
      </c>
      <c r="I67" s="132"/>
      <c r="J67" s="121" t="s">
        <v>3401</v>
      </c>
      <c r="K67" s="121" t="s">
        <v>3402</v>
      </c>
      <c r="L67" s="121" t="s">
        <v>3403</v>
      </c>
      <c r="M67" s="121"/>
      <c r="N67" s="121"/>
      <c r="O67" s="121" t="s">
        <v>3404</v>
      </c>
      <c r="P67" s="121"/>
      <c r="Q67" s="121"/>
      <c r="R67" s="121"/>
      <c r="S67" s="121"/>
      <c r="T67" s="105" t="s">
        <v>21592</v>
      </c>
    </row>
    <row r="68" spans="1:20" customFormat="1" ht="25.5" customHeight="1" x14ac:dyDescent="0.25">
      <c r="A68" s="129">
        <v>67</v>
      </c>
      <c r="B68" s="121" t="s">
        <v>3405</v>
      </c>
      <c r="C68" s="132" t="s">
        <v>3406</v>
      </c>
      <c r="D68" s="121">
        <v>4</v>
      </c>
      <c r="E68" s="131" t="s">
        <v>3407</v>
      </c>
      <c r="F68" s="121" t="s">
        <v>3408</v>
      </c>
      <c r="G68" s="121" t="s">
        <v>3409</v>
      </c>
      <c r="H68" s="132">
        <v>3</v>
      </c>
      <c r="I68" s="132"/>
      <c r="J68" s="121" t="s">
        <v>3410</v>
      </c>
      <c r="K68" s="121" t="s">
        <v>3411</v>
      </c>
      <c r="L68" s="121" t="s">
        <v>3412</v>
      </c>
      <c r="M68" s="121"/>
      <c r="N68" s="121"/>
      <c r="O68" s="121" t="s">
        <v>3413</v>
      </c>
      <c r="P68" s="121"/>
      <c r="Q68" s="121"/>
      <c r="R68" s="121"/>
      <c r="S68" s="121"/>
      <c r="T68" s="105" t="s">
        <v>21592</v>
      </c>
    </row>
    <row r="69" spans="1:20" ht="76.5" customHeight="1" x14ac:dyDescent="0.25">
      <c r="A69" s="133">
        <v>68</v>
      </c>
      <c r="B69" s="116" t="s">
        <v>3414</v>
      </c>
      <c r="C69" s="135" t="s">
        <v>3415</v>
      </c>
      <c r="D69" s="116"/>
      <c r="E69" s="134" t="s">
        <v>3416</v>
      </c>
      <c r="F69" s="116" t="s">
        <v>3417</v>
      </c>
      <c r="G69" s="116" t="s">
        <v>3418</v>
      </c>
      <c r="H69" s="135">
        <v>4</v>
      </c>
      <c r="I69" s="135"/>
      <c r="J69" s="116" t="s">
        <v>3419</v>
      </c>
      <c r="K69" s="116" t="s">
        <v>3420</v>
      </c>
      <c r="L69" s="116" t="s">
        <v>3421</v>
      </c>
      <c r="M69" s="116" t="s">
        <v>3422</v>
      </c>
      <c r="N69" s="116"/>
      <c r="O69" s="116" t="s">
        <v>3423</v>
      </c>
      <c r="P69" s="116">
        <v>40</v>
      </c>
      <c r="Q69" s="116"/>
      <c r="R69" s="116"/>
      <c r="S69" s="116"/>
      <c r="T69" s="101" t="s">
        <v>21903</v>
      </c>
    </row>
    <row r="70" spans="1:20" customFormat="1" ht="51" customHeight="1" x14ac:dyDescent="0.25">
      <c r="A70" s="129">
        <v>69</v>
      </c>
      <c r="B70" s="121" t="s">
        <v>3424</v>
      </c>
      <c r="C70" s="132" t="s">
        <v>3425</v>
      </c>
      <c r="D70" s="121">
        <v>7</v>
      </c>
      <c r="E70" s="131" t="s">
        <v>3426</v>
      </c>
      <c r="F70" s="121" t="s">
        <v>3427</v>
      </c>
      <c r="G70" s="121" t="s">
        <v>3428</v>
      </c>
      <c r="H70" s="132">
        <v>4</v>
      </c>
      <c r="I70" s="132" t="s">
        <v>3429</v>
      </c>
      <c r="J70" s="116" t="s">
        <v>3430</v>
      </c>
      <c r="K70" s="116" t="s">
        <v>3431</v>
      </c>
      <c r="L70" s="121" t="s">
        <v>3432</v>
      </c>
      <c r="M70" s="121" t="s">
        <v>3433</v>
      </c>
      <c r="N70" s="121"/>
      <c r="O70" s="121" t="s">
        <v>3434</v>
      </c>
      <c r="P70" s="121"/>
      <c r="Q70" s="121"/>
      <c r="R70" s="121"/>
      <c r="S70" s="121"/>
      <c r="T70" s="105" t="s">
        <v>21592</v>
      </c>
    </row>
    <row r="71" spans="1:20" customFormat="1" ht="76.5" customHeight="1" x14ac:dyDescent="0.25">
      <c r="A71" s="125">
        <v>70</v>
      </c>
      <c r="B71" s="112" t="s">
        <v>3435</v>
      </c>
      <c r="C71" s="128" t="s">
        <v>3436</v>
      </c>
      <c r="D71" s="112">
        <v>7</v>
      </c>
      <c r="E71" s="127" t="s">
        <v>3437</v>
      </c>
      <c r="F71" s="112" t="s">
        <v>3438</v>
      </c>
      <c r="G71" s="112" t="s">
        <v>3439</v>
      </c>
      <c r="H71" s="128">
        <v>4</v>
      </c>
      <c r="I71" s="128"/>
      <c r="J71" s="112" t="s">
        <v>3440</v>
      </c>
      <c r="K71" s="112" t="s">
        <v>3441</v>
      </c>
      <c r="L71" s="112" t="s">
        <v>3442</v>
      </c>
      <c r="M71" s="112"/>
      <c r="N71" s="112" t="s">
        <v>3443</v>
      </c>
      <c r="O71" s="112" t="s">
        <v>3444</v>
      </c>
      <c r="P71" s="112"/>
      <c r="Q71" s="112"/>
      <c r="R71" s="112" t="s">
        <v>3445</v>
      </c>
      <c r="S71" s="112" t="s">
        <v>3446</v>
      </c>
      <c r="T71" s="101" t="s">
        <v>21523</v>
      </c>
    </row>
    <row r="72" spans="1:20" customFormat="1" ht="255" customHeight="1" x14ac:dyDescent="0.25">
      <c r="A72" s="129">
        <v>71</v>
      </c>
      <c r="B72" s="121" t="s">
        <v>3447</v>
      </c>
      <c r="C72" s="132" t="s">
        <v>3448</v>
      </c>
      <c r="D72" s="121">
        <v>3</v>
      </c>
      <c r="E72" s="131" t="s">
        <v>3449</v>
      </c>
      <c r="F72" s="121" t="s">
        <v>3450</v>
      </c>
      <c r="G72" s="121" t="s">
        <v>3451</v>
      </c>
      <c r="H72" s="132">
        <v>3</v>
      </c>
      <c r="I72" s="132"/>
      <c r="J72" s="121" t="s">
        <v>3452</v>
      </c>
      <c r="K72" s="121" t="s">
        <v>3453</v>
      </c>
      <c r="L72" s="121" t="s">
        <v>3454</v>
      </c>
      <c r="M72" s="121"/>
      <c r="N72" s="121"/>
      <c r="O72" s="121" t="s">
        <v>3455</v>
      </c>
      <c r="P72" s="121"/>
      <c r="Q72" s="121"/>
      <c r="R72" s="121"/>
      <c r="S72" s="121"/>
      <c r="T72" s="105" t="s">
        <v>21592</v>
      </c>
    </row>
    <row r="73" spans="1:20" customFormat="1" ht="102" customHeight="1" x14ac:dyDescent="0.25">
      <c r="A73" s="129">
        <v>72</v>
      </c>
      <c r="B73" s="121" t="s">
        <v>3456</v>
      </c>
      <c r="C73" s="132" t="s">
        <v>3457</v>
      </c>
      <c r="D73" s="121">
        <v>5</v>
      </c>
      <c r="E73" s="131" t="s">
        <v>3458</v>
      </c>
      <c r="F73" s="121" t="s">
        <v>3459</v>
      </c>
      <c r="G73" s="121" t="s">
        <v>3460</v>
      </c>
      <c r="H73" s="132">
        <v>3</v>
      </c>
      <c r="I73" s="132"/>
      <c r="J73" s="116" t="s">
        <v>3461</v>
      </c>
      <c r="K73" s="116" t="s">
        <v>3462</v>
      </c>
      <c r="L73" s="121" t="s">
        <v>3463</v>
      </c>
      <c r="M73" s="121"/>
      <c r="N73" s="121"/>
      <c r="O73" s="121" t="s">
        <v>3464</v>
      </c>
      <c r="P73" s="121"/>
      <c r="Q73" s="121"/>
      <c r="R73" s="121"/>
      <c r="S73" s="121"/>
      <c r="T73" s="105" t="s">
        <v>21592</v>
      </c>
    </row>
    <row r="74" spans="1:20" customFormat="1" ht="63.75" customHeight="1" x14ac:dyDescent="0.25">
      <c r="A74" s="129">
        <v>73</v>
      </c>
      <c r="B74" s="121" t="s">
        <v>3465</v>
      </c>
      <c r="C74" s="132" t="s">
        <v>3466</v>
      </c>
      <c r="D74" s="121">
        <v>5</v>
      </c>
      <c r="E74" s="131" t="s">
        <v>3467</v>
      </c>
      <c r="F74" s="121" t="s">
        <v>3468</v>
      </c>
      <c r="G74" s="121" t="s">
        <v>3469</v>
      </c>
      <c r="H74" s="132">
        <v>3</v>
      </c>
      <c r="I74" s="132"/>
      <c r="J74" s="121" t="s">
        <v>3470</v>
      </c>
      <c r="K74" s="116" t="s">
        <v>3471</v>
      </c>
      <c r="L74" s="121" t="s">
        <v>3472</v>
      </c>
      <c r="M74" s="121" t="s">
        <v>3473</v>
      </c>
      <c r="N74" s="121"/>
      <c r="O74" s="121" t="s">
        <v>3474</v>
      </c>
      <c r="P74" s="121"/>
      <c r="Q74" s="121"/>
      <c r="R74" s="121"/>
      <c r="S74" s="121"/>
      <c r="T74" s="105" t="s">
        <v>21592</v>
      </c>
    </row>
    <row r="75" spans="1:20" customFormat="1" ht="76.5" customHeight="1" x14ac:dyDescent="0.25">
      <c r="A75" s="125">
        <v>74</v>
      </c>
      <c r="B75" s="112" t="s">
        <v>3475</v>
      </c>
      <c r="C75" s="128" t="s">
        <v>3476</v>
      </c>
      <c r="D75" s="112">
        <v>5</v>
      </c>
      <c r="E75" s="127" t="s">
        <v>3477</v>
      </c>
      <c r="F75" s="112" t="s">
        <v>3478</v>
      </c>
      <c r="G75" s="112" t="s">
        <v>3479</v>
      </c>
      <c r="H75" s="128">
        <v>3</v>
      </c>
      <c r="I75" s="128"/>
      <c r="J75" s="112" t="s">
        <v>3480</v>
      </c>
      <c r="K75" s="112" t="s">
        <v>3481</v>
      </c>
      <c r="L75" s="112" t="s">
        <v>3482</v>
      </c>
      <c r="M75" s="112" t="s">
        <v>3483</v>
      </c>
      <c r="N75" s="112" t="s">
        <v>3484</v>
      </c>
      <c r="O75" s="112" t="s">
        <v>3485</v>
      </c>
      <c r="P75" s="112">
        <v>50</v>
      </c>
      <c r="Q75" s="112" t="s">
        <v>3486</v>
      </c>
      <c r="R75" s="112"/>
      <c r="S75" s="112" t="s">
        <v>3487</v>
      </c>
      <c r="T75" s="101" t="s">
        <v>21592</v>
      </c>
    </row>
    <row r="76" spans="1:20" customFormat="1" ht="76.5" customHeight="1" x14ac:dyDescent="0.25">
      <c r="A76" s="129">
        <v>75</v>
      </c>
      <c r="B76" s="121" t="s">
        <v>3488</v>
      </c>
      <c r="C76" s="132" t="s">
        <v>3489</v>
      </c>
      <c r="D76" s="121">
        <v>5</v>
      </c>
      <c r="E76" s="131" t="s">
        <v>3490</v>
      </c>
      <c r="F76" s="121" t="s">
        <v>3491</v>
      </c>
      <c r="G76" s="121" t="s">
        <v>3492</v>
      </c>
      <c r="H76" s="132">
        <v>4</v>
      </c>
      <c r="I76" s="132"/>
      <c r="J76" s="121" t="s">
        <v>3493</v>
      </c>
      <c r="K76" s="121" t="s">
        <v>3494</v>
      </c>
      <c r="L76" s="121" t="s">
        <v>3495</v>
      </c>
      <c r="M76" s="121"/>
      <c r="N76" s="121"/>
      <c r="O76" s="121" t="s">
        <v>3496</v>
      </c>
      <c r="P76" s="121"/>
      <c r="Q76" s="121"/>
      <c r="R76" s="121"/>
      <c r="S76" s="121"/>
      <c r="T76" s="105" t="s">
        <v>21592</v>
      </c>
    </row>
    <row r="77" spans="1:20" customFormat="1" ht="38.25" customHeight="1" x14ac:dyDescent="0.25">
      <c r="A77" s="129">
        <v>76</v>
      </c>
      <c r="B77" s="121" t="s">
        <v>3497</v>
      </c>
      <c r="C77" s="132" t="s">
        <v>3498</v>
      </c>
      <c r="D77" s="121">
        <v>5</v>
      </c>
      <c r="E77" s="131" t="s">
        <v>3499</v>
      </c>
      <c r="F77" s="121" t="s">
        <v>3500</v>
      </c>
      <c r="G77" s="121" t="s">
        <v>3501</v>
      </c>
      <c r="H77" s="132">
        <v>4</v>
      </c>
      <c r="I77" s="132"/>
      <c r="J77" s="116" t="s">
        <v>3502</v>
      </c>
      <c r="K77" s="116" t="s">
        <v>3503</v>
      </c>
      <c r="L77" s="121" t="s">
        <v>3504</v>
      </c>
      <c r="M77" s="121"/>
      <c r="N77" s="121"/>
      <c r="O77" s="121" t="s">
        <v>3505</v>
      </c>
      <c r="P77" s="121"/>
      <c r="Q77" s="121"/>
      <c r="R77" s="121"/>
      <c r="S77" s="121"/>
      <c r="T77" s="105" t="s">
        <v>21592</v>
      </c>
    </row>
    <row r="78" spans="1:20" customFormat="1" ht="76.5" customHeight="1" x14ac:dyDescent="0.25">
      <c r="A78" s="125">
        <v>77</v>
      </c>
      <c r="B78" s="112" t="s">
        <v>3506</v>
      </c>
      <c r="C78" s="128" t="s">
        <v>3507</v>
      </c>
      <c r="D78" s="112">
        <v>4</v>
      </c>
      <c r="E78" s="127" t="s">
        <v>3508</v>
      </c>
      <c r="F78" s="112" t="s">
        <v>3509</v>
      </c>
      <c r="G78" s="112" t="s">
        <v>3510</v>
      </c>
      <c r="H78" s="128">
        <v>3</v>
      </c>
      <c r="I78" s="128"/>
      <c r="J78" s="112" t="s">
        <v>3511</v>
      </c>
      <c r="K78" s="112" t="s">
        <v>3512</v>
      </c>
      <c r="L78" s="112" t="s">
        <v>3513</v>
      </c>
      <c r="M78" s="112" t="s">
        <v>3514</v>
      </c>
      <c r="N78" s="112" t="s">
        <v>3515</v>
      </c>
      <c r="O78" s="112" t="s">
        <v>3516</v>
      </c>
      <c r="P78" s="112"/>
      <c r="Q78" s="112" t="s">
        <v>3517</v>
      </c>
      <c r="R78" s="112" t="s">
        <v>3518</v>
      </c>
      <c r="S78" s="112" t="s">
        <v>3519</v>
      </c>
      <c r="T78" s="102" t="s">
        <v>276</v>
      </c>
    </row>
    <row r="79" spans="1:20" customFormat="1" ht="81.75" customHeight="1" x14ac:dyDescent="0.25">
      <c r="A79" s="129">
        <v>78</v>
      </c>
      <c r="B79" s="121" t="s">
        <v>3520</v>
      </c>
      <c r="C79" s="132" t="s">
        <v>3521</v>
      </c>
      <c r="D79" s="121">
        <v>3</v>
      </c>
      <c r="E79" s="131" t="s">
        <v>3522</v>
      </c>
      <c r="F79" s="121" t="s">
        <v>3523</v>
      </c>
      <c r="G79" s="121" t="s">
        <v>3524</v>
      </c>
      <c r="H79" s="132">
        <v>1</v>
      </c>
      <c r="I79" s="132"/>
      <c r="J79" s="116" t="s">
        <v>3525</v>
      </c>
      <c r="K79" s="116" t="s">
        <v>3526</v>
      </c>
      <c r="L79" s="121" t="s">
        <v>3527</v>
      </c>
      <c r="M79" s="121" t="s">
        <v>3528</v>
      </c>
      <c r="N79" s="121"/>
      <c r="O79" s="121" t="s">
        <v>3529</v>
      </c>
      <c r="P79" s="121"/>
      <c r="Q79" s="121"/>
      <c r="R79" s="121"/>
      <c r="S79" s="121"/>
      <c r="T79" s="105" t="s">
        <v>21592</v>
      </c>
    </row>
    <row r="80" spans="1:20" customFormat="1" ht="25.5" customHeight="1" x14ac:dyDescent="0.25">
      <c r="A80" s="129">
        <v>79</v>
      </c>
      <c r="B80" s="121" t="s">
        <v>3530</v>
      </c>
      <c r="C80" s="132" t="s">
        <v>3531</v>
      </c>
      <c r="D80" s="121">
        <v>5</v>
      </c>
      <c r="E80" s="131" t="s">
        <v>3532</v>
      </c>
      <c r="F80" s="121" t="s">
        <v>3533</v>
      </c>
      <c r="G80" s="121" t="s">
        <v>3534</v>
      </c>
      <c r="H80" s="132">
        <v>2</v>
      </c>
      <c r="I80" s="132"/>
      <c r="J80" s="121" t="s">
        <v>3535</v>
      </c>
      <c r="K80" s="121"/>
      <c r="L80" s="121" t="s">
        <v>3536</v>
      </c>
      <c r="M80" s="121"/>
      <c r="N80" s="121"/>
      <c r="O80" s="121" t="s">
        <v>3537</v>
      </c>
      <c r="P80" s="121"/>
      <c r="Q80" s="121"/>
      <c r="R80" s="121"/>
      <c r="S80" s="121"/>
      <c r="T80" s="105" t="s">
        <v>21592</v>
      </c>
    </row>
    <row r="81" spans="1:20" ht="38.25" customHeight="1" x14ac:dyDescent="0.25">
      <c r="A81" s="133">
        <v>80</v>
      </c>
      <c r="B81" s="116" t="s">
        <v>3538</v>
      </c>
      <c r="C81" s="135" t="s">
        <v>3539</v>
      </c>
      <c r="D81" s="116">
        <v>5</v>
      </c>
      <c r="E81" s="134" t="s">
        <v>3540</v>
      </c>
      <c r="F81" s="116" t="s">
        <v>3541</v>
      </c>
      <c r="G81" s="116" t="s">
        <v>3542</v>
      </c>
      <c r="H81" s="135">
        <v>4</v>
      </c>
      <c r="I81" s="135"/>
      <c r="J81" s="116" t="s">
        <v>3543</v>
      </c>
      <c r="K81" s="116" t="s">
        <v>3544</v>
      </c>
      <c r="L81" s="116" t="s">
        <v>3545</v>
      </c>
      <c r="M81" s="116" t="s">
        <v>3546</v>
      </c>
      <c r="N81" s="116"/>
      <c r="O81" s="116" t="s">
        <v>3547</v>
      </c>
      <c r="P81" s="116">
        <v>40</v>
      </c>
      <c r="Q81" s="116"/>
      <c r="R81" s="116"/>
      <c r="S81" s="116"/>
      <c r="T81" s="101" t="s">
        <v>21903</v>
      </c>
    </row>
    <row r="82" spans="1:20" customFormat="1" ht="76.5" customHeight="1" x14ac:dyDescent="0.25">
      <c r="A82" s="125">
        <v>81</v>
      </c>
      <c r="B82" s="112" t="s">
        <v>3548</v>
      </c>
      <c r="C82" s="128" t="s">
        <v>3549</v>
      </c>
      <c r="D82" s="112">
        <v>5</v>
      </c>
      <c r="E82" s="127" t="s">
        <v>3550</v>
      </c>
      <c r="F82" s="112" t="s">
        <v>3551</v>
      </c>
      <c r="G82" s="112" t="s">
        <v>3552</v>
      </c>
      <c r="H82" s="128" t="s">
        <v>3553</v>
      </c>
      <c r="I82" s="128" t="s">
        <v>3554</v>
      </c>
      <c r="J82" s="112" t="s">
        <v>3555</v>
      </c>
      <c r="K82" s="112" t="s">
        <v>3556</v>
      </c>
      <c r="L82" s="112" t="s">
        <v>3557</v>
      </c>
      <c r="M82" s="112" t="s">
        <v>3558</v>
      </c>
      <c r="N82" s="112" t="s">
        <v>3559</v>
      </c>
      <c r="O82" s="112" t="s">
        <v>3560</v>
      </c>
      <c r="P82" s="112"/>
      <c r="Q82" s="112"/>
      <c r="R82" s="112" t="s">
        <v>3561</v>
      </c>
      <c r="S82" s="112" t="s">
        <v>3562</v>
      </c>
      <c r="T82" s="102" t="s">
        <v>276</v>
      </c>
    </row>
    <row r="83" spans="1:20" customFormat="1" ht="38.25" customHeight="1" x14ac:dyDescent="0.25">
      <c r="A83" s="129">
        <v>82</v>
      </c>
      <c r="B83" s="121">
        <v>25</v>
      </c>
      <c r="C83" s="132" t="s">
        <v>3563</v>
      </c>
      <c r="D83" s="121">
        <v>5</v>
      </c>
      <c r="E83" s="131" t="s">
        <v>3564</v>
      </c>
      <c r="F83" s="121" t="s">
        <v>3565</v>
      </c>
      <c r="G83" s="121" t="s">
        <v>3566</v>
      </c>
      <c r="H83" s="132">
        <v>3</v>
      </c>
      <c r="I83" s="132"/>
      <c r="J83" s="121" t="s">
        <v>3567</v>
      </c>
      <c r="K83" s="121" t="s">
        <v>3568</v>
      </c>
      <c r="L83" s="121" t="s">
        <v>3569</v>
      </c>
      <c r="M83" s="121"/>
      <c r="N83" s="121"/>
      <c r="O83" s="121" t="s">
        <v>3570</v>
      </c>
      <c r="P83" s="121"/>
      <c r="Q83" s="121"/>
      <c r="R83" s="121"/>
      <c r="S83" s="121"/>
      <c r="T83" s="105" t="s">
        <v>21592</v>
      </c>
    </row>
    <row r="84" spans="1:20" customFormat="1" ht="63.75" customHeight="1" x14ac:dyDescent="0.25">
      <c r="A84" s="129">
        <v>83</v>
      </c>
      <c r="B84" s="121">
        <v>25</v>
      </c>
      <c r="C84" s="132" t="s">
        <v>3571</v>
      </c>
      <c r="D84" s="121">
        <v>7</v>
      </c>
      <c r="E84" s="131" t="s">
        <v>3572</v>
      </c>
      <c r="F84" s="137" t="s">
        <v>3573</v>
      </c>
      <c r="G84" s="121" t="s">
        <v>3574</v>
      </c>
      <c r="H84" s="132">
        <v>4</v>
      </c>
      <c r="I84" s="132"/>
      <c r="J84" s="121" t="s">
        <v>3575</v>
      </c>
      <c r="K84" s="121" t="s">
        <v>3576</v>
      </c>
      <c r="L84" s="121" t="s">
        <v>3577</v>
      </c>
      <c r="M84" s="121"/>
      <c r="N84" s="121"/>
      <c r="O84" s="121" t="s">
        <v>3578</v>
      </c>
      <c r="P84" s="121"/>
      <c r="Q84" s="121"/>
      <c r="R84" s="121"/>
      <c r="S84" s="121"/>
      <c r="T84" s="105" t="s">
        <v>21592</v>
      </c>
    </row>
    <row r="85" spans="1:20" customFormat="1" ht="51" customHeight="1" x14ac:dyDescent="0.25">
      <c r="A85" s="129">
        <v>84</v>
      </c>
      <c r="B85" s="121">
        <v>25</v>
      </c>
      <c r="C85" s="132" t="s">
        <v>3579</v>
      </c>
      <c r="D85" s="121">
        <v>7</v>
      </c>
      <c r="E85" s="131" t="s">
        <v>3580</v>
      </c>
      <c r="F85" s="121" t="s">
        <v>3581</v>
      </c>
      <c r="G85" s="121" t="s">
        <v>3582</v>
      </c>
      <c r="H85" s="132">
        <v>4</v>
      </c>
      <c r="I85" s="132"/>
      <c r="J85" s="121" t="s">
        <v>3583</v>
      </c>
      <c r="K85" s="121" t="s">
        <v>3584</v>
      </c>
      <c r="L85" s="121" t="s">
        <v>3585</v>
      </c>
      <c r="M85" s="121"/>
      <c r="N85" s="121"/>
      <c r="O85" s="121" t="s">
        <v>3586</v>
      </c>
      <c r="P85" s="121"/>
      <c r="Q85" s="121"/>
      <c r="R85" s="121"/>
      <c r="S85" s="121"/>
      <c r="T85" s="105" t="s">
        <v>21592</v>
      </c>
    </row>
    <row r="86" spans="1:20" customFormat="1" ht="25.5" customHeight="1" x14ac:dyDescent="0.25">
      <c r="A86" s="129">
        <v>85</v>
      </c>
      <c r="B86" s="121" t="s">
        <v>3587</v>
      </c>
      <c r="C86" s="132" t="s">
        <v>3588</v>
      </c>
      <c r="D86" s="121">
        <v>3</v>
      </c>
      <c r="E86" s="131" t="s">
        <v>3589</v>
      </c>
      <c r="F86" s="121" t="s">
        <v>3590</v>
      </c>
      <c r="G86" s="121" t="s">
        <v>3591</v>
      </c>
      <c r="H86" s="132"/>
      <c r="I86" s="132"/>
      <c r="J86" s="121" t="s">
        <v>3592</v>
      </c>
      <c r="K86" s="121" t="s">
        <v>3593</v>
      </c>
      <c r="L86" s="121" t="s">
        <v>3594</v>
      </c>
      <c r="M86" s="121"/>
      <c r="N86" s="121"/>
      <c r="O86" s="121" t="str">
        <f>VLOOKUP($P86,$A$2:$O$1971,15, FALSE)</f>
        <v>נסגר</v>
      </c>
      <c r="P86" s="121">
        <v>84</v>
      </c>
      <c r="Q86" s="121"/>
      <c r="R86" s="121"/>
      <c r="S86" s="121"/>
      <c r="T86" s="105" t="s">
        <v>21592</v>
      </c>
    </row>
    <row r="87" spans="1:20" customFormat="1" ht="76.5" customHeight="1" x14ac:dyDescent="0.25">
      <c r="A87" s="125">
        <v>86</v>
      </c>
      <c r="B87" s="112" t="s">
        <v>3595</v>
      </c>
      <c r="C87" s="128" t="s">
        <v>3596</v>
      </c>
      <c r="D87" s="112">
        <v>3</v>
      </c>
      <c r="E87" s="127" t="s">
        <v>3597</v>
      </c>
      <c r="F87" s="112" t="s">
        <v>3598</v>
      </c>
      <c r="G87" s="112" t="s">
        <v>3599</v>
      </c>
      <c r="H87" s="128">
        <v>4</v>
      </c>
      <c r="I87" s="128"/>
      <c r="J87" s="112" t="s">
        <v>3600</v>
      </c>
      <c r="K87" s="112" t="s">
        <v>3601</v>
      </c>
      <c r="L87" s="112" t="s">
        <v>3602</v>
      </c>
      <c r="M87" s="112"/>
      <c r="N87" s="112" t="s">
        <v>3603</v>
      </c>
      <c r="O87" s="112" t="s">
        <v>3604</v>
      </c>
      <c r="P87" s="112"/>
      <c r="Q87" s="112" t="s">
        <v>3605</v>
      </c>
      <c r="R87" s="112"/>
      <c r="S87" s="112" t="s">
        <v>3606</v>
      </c>
      <c r="T87" s="101" t="s">
        <v>21592</v>
      </c>
    </row>
    <row r="88" spans="1:20" customFormat="1" ht="63.75" customHeight="1" x14ac:dyDescent="0.25">
      <c r="A88" s="129">
        <v>87</v>
      </c>
      <c r="B88" s="121" t="s">
        <v>3607</v>
      </c>
      <c r="C88" s="132" t="s">
        <v>3608</v>
      </c>
      <c r="D88" s="121">
        <v>4</v>
      </c>
      <c r="E88" s="131" t="s">
        <v>3609</v>
      </c>
      <c r="F88" s="121" t="s">
        <v>3610</v>
      </c>
      <c r="G88" s="121" t="s">
        <v>3611</v>
      </c>
      <c r="H88" s="132">
        <v>3</v>
      </c>
      <c r="I88" s="132"/>
      <c r="J88" s="121" t="s">
        <v>3612</v>
      </c>
      <c r="K88" s="121"/>
      <c r="L88" s="121" t="s">
        <v>3613</v>
      </c>
      <c r="M88" s="121"/>
      <c r="N88" s="121"/>
      <c r="O88" s="121" t="s">
        <v>3614</v>
      </c>
      <c r="P88" s="121"/>
      <c r="Q88" s="121"/>
      <c r="R88" s="121"/>
      <c r="S88" s="121"/>
      <c r="T88" s="105" t="s">
        <v>21592</v>
      </c>
    </row>
    <row r="89" spans="1:20" customFormat="1" ht="38.25" customHeight="1" x14ac:dyDescent="0.25">
      <c r="A89" s="129">
        <v>88</v>
      </c>
      <c r="B89" s="121" t="s">
        <v>3615</v>
      </c>
      <c r="C89" s="132" t="s">
        <v>3616</v>
      </c>
      <c r="D89" s="121">
        <v>4</v>
      </c>
      <c r="E89" s="131" t="s">
        <v>3617</v>
      </c>
      <c r="F89" s="121" t="s">
        <v>3618</v>
      </c>
      <c r="G89" s="121" t="s">
        <v>3619</v>
      </c>
      <c r="H89" s="132">
        <v>3</v>
      </c>
      <c r="I89" s="132"/>
      <c r="J89" s="121" t="s">
        <v>3620</v>
      </c>
      <c r="K89" s="121"/>
      <c r="L89" s="121" t="s">
        <v>3621</v>
      </c>
      <c r="M89" s="121"/>
      <c r="N89" s="121"/>
      <c r="O89" s="121" t="s">
        <v>3622</v>
      </c>
      <c r="P89" s="121"/>
      <c r="Q89" s="121"/>
      <c r="R89" s="121"/>
      <c r="S89" s="121"/>
      <c r="T89" s="105" t="s">
        <v>21592</v>
      </c>
    </row>
    <row r="90" spans="1:20" customFormat="1" ht="38.25" customHeight="1" x14ac:dyDescent="0.25">
      <c r="A90" s="129">
        <v>89</v>
      </c>
      <c r="B90" s="121" t="s">
        <v>3623</v>
      </c>
      <c r="C90" s="132" t="s">
        <v>3624</v>
      </c>
      <c r="D90" s="121">
        <v>3</v>
      </c>
      <c r="E90" s="131" t="s">
        <v>3625</v>
      </c>
      <c r="F90" s="121" t="s">
        <v>3626</v>
      </c>
      <c r="G90" s="121" t="s">
        <v>3627</v>
      </c>
      <c r="H90" s="132">
        <v>3</v>
      </c>
      <c r="I90" s="132"/>
      <c r="J90" s="121" t="s">
        <v>3628</v>
      </c>
      <c r="K90" s="121"/>
      <c r="L90" s="121" t="s">
        <v>3629</v>
      </c>
      <c r="M90" s="121"/>
      <c r="N90" s="121"/>
      <c r="O90" s="121" t="s">
        <v>3630</v>
      </c>
      <c r="P90" s="121"/>
      <c r="Q90" s="121"/>
      <c r="R90" s="121"/>
      <c r="S90" s="121"/>
      <c r="T90" s="105" t="s">
        <v>21592</v>
      </c>
    </row>
    <row r="91" spans="1:20" customFormat="1" ht="25.5" customHeight="1" x14ac:dyDescent="0.25">
      <c r="A91" s="129">
        <v>90</v>
      </c>
      <c r="B91" s="121" t="s">
        <v>3631</v>
      </c>
      <c r="C91" s="132" t="s">
        <v>3632</v>
      </c>
      <c r="D91" s="121">
        <v>4</v>
      </c>
      <c r="E91" s="131" t="s">
        <v>3633</v>
      </c>
      <c r="F91" s="121" t="s">
        <v>3634</v>
      </c>
      <c r="G91" s="121" t="s">
        <v>3635</v>
      </c>
      <c r="H91" s="132">
        <v>2</v>
      </c>
      <c r="I91" s="132"/>
      <c r="J91" s="121" t="s">
        <v>3636</v>
      </c>
      <c r="K91" s="121"/>
      <c r="L91" s="121" t="s">
        <v>3637</v>
      </c>
      <c r="M91" s="121"/>
      <c r="N91" s="121"/>
      <c r="O91" s="121" t="s">
        <v>3638</v>
      </c>
      <c r="P91" s="121"/>
      <c r="Q91" s="121"/>
      <c r="R91" s="121"/>
      <c r="S91" s="121"/>
      <c r="T91" s="105" t="s">
        <v>21592</v>
      </c>
    </row>
    <row r="92" spans="1:20" customFormat="1" ht="25.5" customHeight="1" x14ac:dyDescent="0.25">
      <c r="A92" s="129">
        <v>91</v>
      </c>
      <c r="B92" s="121" t="s">
        <v>3639</v>
      </c>
      <c r="C92" s="132" t="s">
        <v>3640</v>
      </c>
      <c r="D92" s="121">
        <v>5</v>
      </c>
      <c r="E92" s="131" t="s">
        <v>3641</v>
      </c>
      <c r="F92" s="121" t="s">
        <v>3642</v>
      </c>
      <c r="G92" s="121" t="s">
        <v>3643</v>
      </c>
      <c r="H92" s="132">
        <v>2</v>
      </c>
      <c r="I92" s="132"/>
      <c r="J92" s="121" t="s">
        <v>3644</v>
      </c>
      <c r="K92" s="121"/>
      <c r="L92" s="121" t="s">
        <v>3645</v>
      </c>
      <c r="M92" s="121"/>
      <c r="N92" s="121"/>
      <c r="O92" s="121" t="s">
        <v>3646</v>
      </c>
      <c r="P92" s="121"/>
      <c r="Q92" s="121"/>
      <c r="R92" s="121"/>
      <c r="S92" s="121"/>
      <c r="T92" s="105" t="s">
        <v>21592</v>
      </c>
    </row>
    <row r="93" spans="1:20" customFormat="1" ht="89.25" customHeight="1" x14ac:dyDescent="0.25">
      <c r="A93" s="129">
        <v>92</v>
      </c>
      <c r="B93" s="121" t="s">
        <v>3647</v>
      </c>
      <c r="C93" s="132" t="s">
        <v>3648</v>
      </c>
      <c r="D93" s="121">
        <v>4</v>
      </c>
      <c r="E93" s="131" t="s">
        <v>3649</v>
      </c>
      <c r="F93" s="121" t="s">
        <v>3650</v>
      </c>
      <c r="G93" s="121" t="s">
        <v>3651</v>
      </c>
      <c r="H93" s="132">
        <v>3</v>
      </c>
      <c r="I93" s="132"/>
      <c r="J93" s="116" t="s">
        <v>3652</v>
      </c>
      <c r="K93" s="116" t="s">
        <v>3653</v>
      </c>
      <c r="L93" s="121" t="s">
        <v>3654</v>
      </c>
      <c r="M93" s="121"/>
      <c r="N93" s="121"/>
      <c r="O93" s="121" t="s">
        <v>3655</v>
      </c>
      <c r="P93" s="121"/>
      <c r="Q93" s="121"/>
      <c r="R93" s="121"/>
      <c r="S93" s="121"/>
      <c r="T93" s="105" t="s">
        <v>21592</v>
      </c>
    </row>
    <row r="94" spans="1:20" customFormat="1" ht="51" customHeight="1" x14ac:dyDescent="0.25">
      <c r="A94" s="129">
        <v>93</v>
      </c>
      <c r="B94" s="121">
        <v>33</v>
      </c>
      <c r="C94" s="132" t="s">
        <v>3656</v>
      </c>
      <c r="D94" s="121">
        <v>3</v>
      </c>
      <c r="E94" s="131" t="s">
        <v>3657</v>
      </c>
      <c r="F94" s="121" t="s">
        <v>3658</v>
      </c>
      <c r="G94" s="121" t="s">
        <v>3659</v>
      </c>
      <c r="H94" s="132">
        <v>4</v>
      </c>
      <c r="I94" s="132"/>
      <c r="J94" s="121" t="s">
        <v>3660</v>
      </c>
      <c r="K94" s="121"/>
      <c r="L94" s="121" t="s">
        <v>3661</v>
      </c>
      <c r="M94" s="121"/>
      <c r="N94" s="121"/>
      <c r="O94" s="121" t="s">
        <v>3662</v>
      </c>
      <c r="P94" s="121"/>
      <c r="Q94" s="121"/>
      <c r="R94" s="121"/>
      <c r="S94" s="121"/>
      <c r="T94" s="105" t="s">
        <v>21592</v>
      </c>
    </row>
    <row r="95" spans="1:20" customFormat="1" ht="38.25" customHeight="1" x14ac:dyDescent="0.25">
      <c r="A95" s="129">
        <v>94</v>
      </c>
      <c r="B95" s="121">
        <v>33</v>
      </c>
      <c r="C95" s="132" t="s">
        <v>3663</v>
      </c>
      <c r="D95" s="121">
        <v>4</v>
      </c>
      <c r="E95" s="131" t="s">
        <v>3664</v>
      </c>
      <c r="F95" s="121" t="s">
        <v>3665</v>
      </c>
      <c r="G95" s="121" t="s">
        <v>3666</v>
      </c>
      <c r="H95" s="132">
        <v>4</v>
      </c>
      <c r="I95" s="132"/>
      <c r="J95" s="116" t="s">
        <v>3667</v>
      </c>
      <c r="K95" s="116" t="s">
        <v>3668</v>
      </c>
      <c r="L95" s="121" t="s">
        <v>3669</v>
      </c>
      <c r="M95" s="121" t="s">
        <v>3670</v>
      </c>
      <c r="N95" s="121"/>
      <c r="O95" s="121" t="s">
        <v>3671</v>
      </c>
      <c r="P95" s="121"/>
      <c r="Q95" s="121"/>
      <c r="R95" s="121"/>
      <c r="S95" s="121"/>
      <c r="T95" s="105" t="s">
        <v>21592</v>
      </c>
    </row>
    <row r="96" spans="1:20" customFormat="1" ht="76.5" customHeight="1" x14ac:dyDescent="0.25">
      <c r="A96" s="129">
        <v>95</v>
      </c>
      <c r="B96" s="121">
        <v>33</v>
      </c>
      <c r="C96" s="132" t="s">
        <v>3672</v>
      </c>
      <c r="D96" s="121">
        <v>5</v>
      </c>
      <c r="E96" s="131" t="s">
        <v>3673</v>
      </c>
      <c r="F96" s="121" t="s">
        <v>3674</v>
      </c>
      <c r="G96" s="121" t="s">
        <v>3675</v>
      </c>
      <c r="H96" s="132">
        <v>4</v>
      </c>
      <c r="I96" s="132"/>
      <c r="J96" s="116" t="s">
        <v>3676</v>
      </c>
      <c r="K96" s="116" t="s">
        <v>3677</v>
      </c>
      <c r="L96" s="121" t="s">
        <v>3678</v>
      </c>
      <c r="M96" s="121"/>
      <c r="N96" s="121"/>
      <c r="O96" s="121" t="s">
        <v>3679</v>
      </c>
      <c r="P96" s="121"/>
      <c r="Q96" s="121"/>
      <c r="R96" s="121"/>
      <c r="S96" s="121"/>
      <c r="T96" s="105" t="s">
        <v>21592</v>
      </c>
    </row>
    <row r="97" spans="1:21" customFormat="1" ht="38.25" customHeight="1" x14ac:dyDescent="0.25">
      <c r="A97" s="129">
        <v>96</v>
      </c>
      <c r="B97" s="121">
        <v>33</v>
      </c>
      <c r="C97" s="132" t="s">
        <v>3680</v>
      </c>
      <c r="D97" s="121">
        <v>5</v>
      </c>
      <c r="E97" s="131" t="s">
        <v>3681</v>
      </c>
      <c r="F97" s="121" t="s">
        <v>3682</v>
      </c>
      <c r="G97" s="121" t="s">
        <v>3683</v>
      </c>
      <c r="H97" s="132">
        <v>1</v>
      </c>
      <c r="I97" s="132"/>
      <c r="J97" s="121" t="s">
        <v>3684</v>
      </c>
      <c r="K97" s="121" t="s">
        <v>3685</v>
      </c>
      <c r="L97" s="121" t="s">
        <v>3686</v>
      </c>
      <c r="M97" s="121"/>
      <c r="N97" s="121"/>
      <c r="O97" s="121" t="s">
        <v>3687</v>
      </c>
      <c r="P97" s="121"/>
      <c r="Q97" s="121"/>
      <c r="R97" s="121"/>
      <c r="S97" s="121"/>
      <c r="T97" s="105" t="s">
        <v>21592</v>
      </c>
    </row>
    <row r="98" spans="1:21" ht="63.75" customHeight="1" x14ac:dyDescent="0.25">
      <c r="A98" s="133">
        <v>97</v>
      </c>
      <c r="B98" s="116">
        <v>33</v>
      </c>
      <c r="C98" s="135" t="s">
        <v>3688</v>
      </c>
      <c r="D98" s="116">
        <v>5</v>
      </c>
      <c r="E98" s="134" t="s">
        <v>3689</v>
      </c>
      <c r="F98" s="116" t="s">
        <v>3690</v>
      </c>
      <c r="G98" s="116" t="s">
        <v>3691</v>
      </c>
      <c r="H98" s="135">
        <v>3</v>
      </c>
      <c r="I98" s="135"/>
      <c r="J98" s="116" t="s">
        <v>3692</v>
      </c>
      <c r="K98" s="116"/>
      <c r="L98" s="116" t="s">
        <v>3693</v>
      </c>
      <c r="M98" s="116" t="s">
        <v>3694</v>
      </c>
      <c r="N98" s="116" t="s">
        <v>3695</v>
      </c>
      <c r="O98" s="116" t="s">
        <v>3696</v>
      </c>
      <c r="P98" s="116"/>
      <c r="Q98" s="116"/>
      <c r="R98" s="116"/>
      <c r="S98" s="116"/>
      <c r="T98" s="101" t="s">
        <v>21946</v>
      </c>
      <c r="U98" s="115"/>
    </row>
    <row r="99" spans="1:21" ht="63.75" customHeight="1" x14ac:dyDescent="0.25">
      <c r="A99" s="133">
        <v>98</v>
      </c>
      <c r="B99" s="116">
        <v>33</v>
      </c>
      <c r="C99" s="135" t="s">
        <v>3697</v>
      </c>
      <c r="D99" s="116">
        <v>3</v>
      </c>
      <c r="E99" s="134" t="s">
        <v>3698</v>
      </c>
      <c r="F99" s="116" t="s">
        <v>3699</v>
      </c>
      <c r="G99" s="116" t="s">
        <v>3700</v>
      </c>
      <c r="H99" s="135">
        <v>4</v>
      </c>
      <c r="I99" s="135"/>
      <c r="J99" s="116" t="s">
        <v>3701</v>
      </c>
      <c r="K99" s="116" t="s">
        <v>3702</v>
      </c>
      <c r="L99" s="116" t="s">
        <v>3703</v>
      </c>
      <c r="M99" s="116" t="s">
        <v>3704</v>
      </c>
      <c r="N99" s="116" t="s">
        <v>3705</v>
      </c>
      <c r="O99" s="116" t="s">
        <v>3706</v>
      </c>
      <c r="P99" s="116"/>
      <c r="Q99" s="116"/>
      <c r="R99" s="116"/>
      <c r="S99" s="116"/>
      <c r="T99" s="101" t="s">
        <v>2610</v>
      </c>
    </row>
    <row r="100" spans="1:21" customFormat="1" ht="76.5" customHeight="1" x14ac:dyDescent="0.25">
      <c r="A100" s="129">
        <v>99</v>
      </c>
      <c r="B100" s="121">
        <v>33</v>
      </c>
      <c r="C100" s="132" t="s">
        <v>3707</v>
      </c>
      <c r="D100" s="121">
        <v>6</v>
      </c>
      <c r="E100" s="131" t="s">
        <v>3708</v>
      </c>
      <c r="F100" s="121" t="s">
        <v>3709</v>
      </c>
      <c r="G100" s="121" t="s">
        <v>3710</v>
      </c>
      <c r="H100" s="132">
        <v>3</v>
      </c>
      <c r="I100" s="132"/>
      <c r="J100" s="121" t="s">
        <v>3711</v>
      </c>
      <c r="K100" s="121" t="s">
        <v>3712</v>
      </c>
      <c r="L100" s="121" t="s">
        <v>3713</v>
      </c>
      <c r="M100" s="121"/>
      <c r="N100" s="121"/>
      <c r="O100" s="121" t="s">
        <v>3714</v>
      </c>
      <c r="P100" s="121"/>
      <c r="Q100" s="121"/>
      <c r="R100" s="121"/>
      <c r="S100" s="121"/>
      <c r="T100" s="105" t="s">
        <v>21592</v>
      </c>
    </row>
    <row r="101" spans="1:21" customFormat="1" ht="102" customHeight="1" x14ac:dyDescent="0.25">
      <c r="A101" s="129">
        <v>100</v>
      </c>
      <c r="B101" s="121">
        <v>33</v>
      </c>
      <c r="C101" s="132" t="s">
        <v>3715</v>
      </c>
      <c r="D101" s="121">
        <v>6</v>
      </c>
      <c r="E101" s="131" t="s">
        <v>3716</v>
      </c>
      <c r="F101" s="121" t="s">
        <v>3717</v>
      </c>
      <c r="G101" s="121" t="s">
        <v>3718</v>
      </c>
      <c r="H101" s="132">
        <v>3</v>
      </c>
      <c r="I101" s="132"/>
      <c r="J101" s="121" t="s">
        <v>3719</v>
      </c>
      <c r="K101" s="121"/>
      <c r="L101" s="121" t="s">
        <v>3720</v>
      </c>
      <c r="M101" s="121" t="s">
        <v>3721</v>
      </c>
      <c r="N101" s="121"/>
      <c r="O101" s="121" t="s">
        <v>3722</v>
      </c>
      <c r="P101" s="121"/>
      <c r="Q101" s="121"/>
      <c r="R101" s="121"/>
      <c r="S101" s="121"/>
      <c r="T101" s="105" t="s">
        <v>21592</v>
      </c>
    </row>
    <row r="102" spans="1:21" customFormat="1" ht="409.5" customHeight="1" x14ac:dyDescent="0.25">
      <c r="A102" s="125">
        <v>101</v>
      </c>
      <c r="B102" s="112">
        <v>33</v>
      </c>
      <c r="C102" s="128" t="s">
        <v>3723</v>
      </c>
      <c r="D102" s="112">
        <v>3</v>
      </c>
      <c r="E102" s="127" t="s">
        <v>3724</v>
      </c>
      <c r="F102" s="112" t="s">
        <v>3725</v>
      </c>
      <c r="G102" s="112" t="s">
        <v>3726</v>
      </c>
      <c r="H102" s="128">
        <v>4</v>
      </c>
      <c r="I102" s="128"/>
      <c r="J102" s="112" t="s">
        <v>3727</v>
      </c>
      <c r="K102" s="112" t="s">
        <v>3728</v>
      </c>
      <c r="L102" s="112" t="s">
        <v>3729</v>
      </c>
      <c r="M102" s="112" t="s">
        <v>3730</v>
      </c>
      <c r="N102" s="112" t="s">
        <v>3731</v>
      </c>
      <c r="O102" s="112" t="s">
        <v>3732</v>
      </c>
      <c r="P102" s="112"/>
      <c r="Q102" s="112"/>
      <c r="R102" s="112" t="s">
        <v>3733</v>
      </c>
      <c r="S102" s="112" t="s">
        <v>3734</v>
      </c>
      <c r="T102" s="101" t="s">
        <v>21524</v>
      </c>
    </row>
    <row r="103" spans="1:21" customFormat="1" ht="102" customHeight="1" x14ac:dyDescent="0.25">
      <c r="A103" s="125">
        <v>102</v>
      </c>
      <c r="B103" s="112">
        <v>33</v>
      </c>
      <c r="C103" s="128" t="s">
        <v>3735</v>
      </c>
      <c r="D103" s="112">
        <v>3</v>
      </c>
      <c r="E103" s="127" t="s">
        <v>3736</v>
      </c>
      <c r="F103" s="112" t="s">
        <v>3737</v>
      </c>
      <c r="G103" s="112" t="s">
        <v>3738</v>
      </c>
      <c r="H103" s="128">
        <v>4</v>
      </c>
      <c r="I103" s="128"/>
      <c r="J103" s="112" t="s">
        <v>3739</v>
      </c>
      <c r="K103" s="112"/>
      <c r="L103" s="112" t="s">
        <v>3740</v>
      </c>
      <c r="M103" s="112" t="s">
        <v>3741</v>
      </c>
      <c r="N103" s="112" t="s">
        <v>3742</v>
      </c>
      <c r="O103" s="112" t="s">
        <v>3743</v>
      </c>
      <c r="P103" s="112"/>
      <c r="Q103" s="112"/>
      <c r="R103" s="112"/>
      <c r="S103" s="112" t="s">
        <v>3744</v>
      </c>
      <c r="T103" s="101" t="s">
        <v>21592</v>
      </c>
    </row>
    <row r="104" spans="1:21" customFormat="1" ht="51" customHeight="1" x14ac:dyDescent="0.25">
      <c r="A104" s="129">
        <v>103</v>
      </c>
      <c r="B104" s="121">
        <v>33</v>
      </c>
      <c r="C104" s="132" t="s">
        <v>3745</v>
      </c>
      <c r="D104" s="121">
        <v>3</v>
      </c>
      <c r="E104" s="131" t="s">
        <v>3746</v>
      </c>
      <c r="F104" s="121" t="s">
        <v>3747</v>
      </c>
      <c r="G104" s="121" t="s">
        <v>3748</v>
      </c>
      <c r="H104" s="132">
        <v>5</v>
      </c>
      <c r="I104" s="132"/>
      <c r="J104" s="116" t="s">
        <v>3749</v>
      </c>
      <c r="K104" s="116"/>
      <c r="L104" s="121" t="s">
        <v>3750</v>
      </c>
      <c r="M104" s="121" t="s">
        <v>3751</v>
      </c>
      <c r="N104" s="121"/>
      <c r="O104" s="121" t="s">
        <v>3752</v>
      </c>
      <c r="P104" s="121"/>
      <c r="Q104" s="121"/>
      <c r="R104" s="121"/>
      <c r="S104" s="121"/>
      <c r="T104" s="105" t="s">
        <v>21592</v>
      </c>
    </row>
    <row r="105" spans="1:21" customFormat="1" ht="153" customHeight="1" x14ac:dyDescent="0.25">
      <c r="A105" s="129">
        <v>104</v>
      </c>
      <c r="B105" s="121">
        <v>33</v>
      </c>
      <c r="C105" s="132" t="s">
        <v>3753</v>
      </c>
      <c r="D105" s="121">
        <v>6</v>
      </c>
      <c r="E105" s="131" t="s">
        <v>3754</v>
      </c>
      <c r="F105" s="121" t="s">
        <v>3755</v>
      </c>
      <c r="G105" s="121" t="s">
        <v>3756</v>
      </c>
      <c r="H105" s="132">
        <v>3</v>
      </c>
      <c r="I105" s="132"/>
      <c r="J105" s="116" t="s">
        <v>3757</v>
      </c>
      <c r="K105" s="116"/>
      <c r="L105" s="121" t="s">
        <v>3758</v>
      </c>
      <c r="M105" s="121"/>
      <c r="N105" s="121"/>
      <c r="O105" s="121" t="s">
        <v>3759</v>
      </c>
      <c r="P105" s="121"/>
      <c r="Q105" s="121"/>
      <c r="R105" s="121"/>
      <c r="S105" s="121"/>
      <c r="T105" s="105" t="s">
        <v>21896</v>
      </c>
    </row>
    <row r="106" spans="1:21" customFormat="1" ht="76.5" customHeight="1" x14ac:dyDescent="0.25">
      <c r="A106" s="129">
        <v>105</v>
      </c>
      <c r="B106" s="121" t="s">
        <v>3760</v>
      </c>
      <c r="C106" s="132" t="s">
        <v>3761</v>
      </c>
      <c r="D106" s="121">
        <v>3</v>
      </c>
      <c r="E106" s="131" t="s">
        <v>3762</v>
      </c>
      <c r="F106" s="121" t="s">
        <v>3763</v>
      </c>
      <c r="G106" s="121" t="s">
        <v>3764</v>
      </c>
      <c r="H106" s="132">
        <v>3</v>
      </c>
      <c r="I106" s="132"/>
      <c r="J106" s="121" t="s">
        <v>3765</v>
      </c>
      <c r="K106" s="121" t="s">
        <v>3766</v>
      </c>
      <c r="L106" s="121" t="s">
        <v>3767</v>
      </c>
      <c r="M106" s="121"/>
      <c r="N106" s="121"/>
      <c r="O106" s="121" t="s">
        <v>3768</v>
      </c>
      <c r="P106" s="121"/>
      <c r="Q106" s="121"/>
      <c r="R106" s="121"/>
      <c r="S106" s="121"/>
      <c r="T106" s="105" t="s">
        <v>21592</v>
      </c>
    </row>
    <row r="107" spans="1:21" customFormat="1" ht="76.5" customHeight="1" x14ac:dyDescent="0.25">
      <c r="A107" s="129">
        <v>106</v>
      </c>
      <c r="B107" s="121" t="s">
        <v>3769</v>
      </c>
      <c r="C107" s="132" t="s">
        <v>3770</v>
      </c>
      <c r="D107" s="121">
        <v>3</v>
      </c>
      <c r="E107" s="131" t="s">
        <v>3771</v>
      </c>
      <c r="F107" s="121" t="s">
        <v>3772</v>
      </c>
      <c r="G107" s="121" t="s">
        <v>3773</v>
      </c>
      <c r="H107" s="132">
        <v>3</v>
      </c>
      <c r="I107" s="132"/>
      <c r="J107" s="121" t="s">
        <v>3774</v>
      </c>
      <c r="K107" s="121" t="s">
        <v>3775</v>
      </c>
      <c r="L107" s="121" t="s">
        <v>3776</v>
      </c>
      <c r="M107" s="121" t="s">
        <v>3777</v>
      </c>
      <c r="N107" s="121"/>
      <c r="O107" s="121" t="s">
        <v>3778</v>
      </c>
      <c r="P107" s="121"/>
      <c r="Q107" s="121"/>
      <c r="R107" s="121"/>
      <c r="S107" s="121"/>
      <c r="T107" s="105" t="s">
        <v>21592</v>
      </c>
    </row>
    <row r="108" spans="1:21" customFormat="1" ht="25.5" customHeight="1" x14ac:dyDescent="0.25">
      <c r="A108" s="129">
        <v>107</v>
      </c>
      <c r="B108" s="121" t="s">
        <v>3779</v>
      </c>
      <c r="C108" s="132" t="s">
        <v>3780</v>
      </c>
      <c r="D108" s="121">
        <v>3</v>
      </c>
      <c r="E108" s="131" t="s">
        <v>3781</v>
      </c>
      <c r="F108" s="121" t="s">
        <v>3782</v>
      </c>
      <c r="G108" s="121" t="s">
        <v>3783</v>
      </c>
      <c r="H108" s="132">
        <v>3</v>
      </c>
      <c r="I108" s="132"/>
      <c r="J108" s="121" t="s">
        <v>3784</v>
      </c>
      <c r="K108" s="121"/>
      <c r="L108" s="121" t="s">
        <v>3785</v>
      </c>
      <c r="M108" s="121"/>
      <c r="N108" s="121"/>
      <c r="O108" s="121" t="s">
        <v>3786</v>
      </c>
      <c r="P108" s="121"/>
      <c r="Q108" s="121"/>
      <c r="R108" s="121"/>
      <c r="S108" s="121"/>
      <c r="T108" s="105" t="s">
        <v>21592</v>
      </c>
    </row>
    <row r="109" spans="1:21" customFormat="1" ht="76.5" customHeight="1" x14ac:dyDescent="0.25">
      <c r="A109" s="129">
        <v>108</v>
      </c>
      <c r="B109" s="121" t="s">
        <v>3787</v>
      </c>
      <c r="C109" s="132" t="s">
        <v>3788</v>
      </c>
      <c r="D109" s="121">
        <v>3</v>
      </c>
      <c r="E109" s="131" t="s">
        <v>3789</v>
      </c>
      <c r="F109" s="121" t="s">
        <v>3790</v>
      </c>
      <c r="G109" s="121" t="s">
        <v>3791</v>
      </c>
      <c r="H109" s="132">
        <v>4</v>
      </c>
      <c r="I109" s="132"/>
      <c r="J109" s="121" t="s">
        <v>3792</v>
      </c>
      <c r="K109" s="121" t="s">
        <v>3793</v>
      </c>
      <c r="L109" s="121" t="s">
        <v>3794</v>
      </c>
      <c r="M109" s="121"/>
      <c r="N109" s="121"/>
      <c r="O109" s="121" t="s">
        <v>3795</v>
      </c>
      <c r="P109" s="121"/>
      <c r="Q109" s="121"/>
      <c r="R109" s="121"/>
      <c r="S109" s="121"/>
      <c r="T109" s="105" t="s">
        <v>21592</v>
      </c>
    </row>
    <row r="110" spans="1:21" customFormat="1" ht="76.5" customHeight="1" x14ac:dyDescent="0.25">
      <c r="A110" s="129">
        <v>109</v>
      </c>
      <c r="B110" s="121" t="s">
        <v>3796</v>
      </c>
      <c r="C110" s="132" t="s">
        <v>3797</v>
      </c>
      <c r="D110" s="121">
        <v>5</v>
      </c>
      <c r="E110" s="131" t="s">
        <v>3798</v>
      </c>
      <c r="F110" s="121" t="s">
        <v>3799</v>
      </c>
      <c r="G110" s="121" t="s">
        <v>3800</v>
      </c>
      <c r="H110" s="132">
        <v>3</v>
      </c>
      <c r="I110" s="132"/>
      <c r="J110" s="121" t="s">
        <v>3801</v>
      </c>
      <c r="K110" s="121" t="s">
        <v>3802</v>
      </c>
      <c r="L110" s="121" t="s">
        <v>3803</v>
      </c>
      <c r="M110" s="121"/>
      <c r="N110" s="121"/>
      <c r="O110" s="121" t="s">
        <v>3804</v>
      </c>
      <c r="P110" s="121"/>
      <c r="Q110" s="121"/>
      <c r="R110" s="121"/>
      <c r="S110" s="121"/>
      <c r="T110" s="105" t="s">
        <v>21592</v>
      </c>
    </row>
    <row r="111" spans="1:21" customFormat="1" ht="51" customHeight="1" x14ac:dyDescent="0.25">
      <c r="A111" s="129">
        <v>110</v>
      </c>
      <c r="B111" s="121" t="s">
        <v>3805</v>
      </c>
      <c r="C111" s="132" t="s">
        <v>3806</v>
      </c>
      <c r="D111" s="121">
        <v>6</v>
      </c>
      <c r="E111" s="131" t="s">
        <v>3807</v>
      </c>
      <c r="F111" s="121" t="s">
        <v>3808</v>
      </c>
      <c r="G111" s="121" t="s">
        <v>3809</v>
      </c>
      <c r="H111" s="132">
        <v>3</v>
      </c>
      <c r="I111" s="132"/>
      <c r="J111" s="121" t="s">
        <v>3810</v>
      </c>
      <c r="K111" s="121" t="s">
        <v>3811</v>
      </c>
      <c r="L111" s="121" t="s">
        <v>3812</v>
      </c>
      <c r="M111" s="121"/>
      <c r="N111" s="121"/>
      <c r="O111" s="121" t="s">
        <v>3813</v>
      </c>
      <c r="P111" s="121"/>
      <c r="Q111" s="121"/>
      <c r="R111" s="121"/>
      <c r="S111" s="121"/>
      <c r="T111" s="105" t="s">
        <v>21592</v>
      </c>
    </row>
    <row r="112" spans="1:21" customFormat="1" ht="38.25" customHeight="1" x14ac:dyDescent="0.25">
      <c r="A112" s="129">
        <v>111</v>
      </c>
      <c r="B112" s="121" t="s">
        <v>3814</v>
      </c>
      <c r="C112" s="132" t="s">
        <v>3815</v>
      </c>
      <c r="D112" s="121">
        <v>6</v>
      </c>
      <c r="E112" s="131" t="s">
        <v>3816</v>
      </c>
      <c r="F112" s="121" t="s">
        <v>3817</v>
      </c>
      <c r="G112" s="121" t="s">
        <v>3818</v>
      </c>
      <c r="H112" s="132">
        <v>5</v>
      </c>
      <c r="I112" s="132"/>
      <c r="J112" s="121" t="s">
        <v>3819</v>
      </c>
      <c r="K112" s="121"/>
      <c r="L112" s="121" t="s">
        <v>3820</v>
      </c>
      <c r="M112" s="121"/>
      <c r="N112" s="121"/>
      <c r="O112" s="121" t="s">
        <v>3821</v>
      </c>
      <c r="P112" s="121"/>
      <c r="Q112" s="121"/>
      <c r="R112" s="121"/>
      <c r="S112" s="121"/>
      <c r="T112" s="105" t="s">
        <v>21592</v>
      </c>
    </row>
    <row r="113" spans="1:20" customFormat="1" ht="127.5" customHeight="1" x14ac:dyDescent="0.25">
      <c r="A113" s="125">
        <v>112</v>
      </c>
      <c r="B113" s="112" t="s">
        <v>3822</v>
      </c>
      <c r="C113" s="128" t="s">
        <v>3823</v>
      </c>
      <c r="D113" s="112">
        <v>3</v>
      </c>
      <c r="E113" s="127" t="s">
        <v>3824</v>
      </c>
      <c r="F113" s="112" t="s">
        <v>3825</v>
      </c>
      <c r="G113" s="112" t="s">
        <v>3826</v>
      </c>
      <c r="H113" s="128">
        <v>3</v>
      </c>
      <c r="I113" s="128"/>
      <c r="J113" s="112" t="s">
        <v>3827</v>
      </c>
      <c r="K113" s="112"/>
      <c r="L113" s="112" t="s">
        <v>3828</v>
      </c>
      <c r="M113" s="112"/>
      <c r="N113" s="112" t="s">
        <v>3829</v>
      </c>
      <c r="O113" s="112" t="s">
        <v>3830</v>
      </c>
      <c r="P113" s="112"/>
      <c r="Q113" s="112" t="s">
        <v>3831</v>
      </c>
      <c r="R113" s="112"/>
      <c r="S113" s="112" t="s">
        <v>3832</v>
      </c>
      <c r="T113" s="102" t="s">
        <v>21590</v>
      </c>
    </row>
    <row r="114" spans="1:20" customFormat="1" ht="25.5" customHeight="1" x14ac:dyDescent="0.25">
      <c r="A114" s="129">
        <v>113</v>
      </c>
      <c r="B114" s="121" t="s">
        <v>3833</v>
      </c>
      <c r="C114" s="132" t="s">
        <v>3834</v>
      </c>
      <c r="D114" s="121">
        <v>3</v>
      </c>
      <c r="E114" s="131" t="s">
        <v>3835</v>
      </c>
      <c r="F114" s="121" t="s">
        <v>3836</v>
      </c>
      <c r="G114" s="121" t="s">
        <v>3837</v>
      </c>
      <c r="H114" s="132">
        <v>3</v>
      </c>
      <c r="I114" s="132"/>
      <c r="J114" s="121" t="s">
        <v>3838</v>
      </c>
      <c r="K114" s="121"/>
      <c r="L114" s="121" t="s">
        <v>3839</v>
      </c>
      <c r="M114" s="121"/>
      <c r="N114" s="121"/>
      <c r="O114" s="121" t="s">
        <v>3840</v>
      </c>
      <c r="P114" s="121"/>
      <c r="Q114" s="121"/>
      <c r="R114" s="121"/>
      <c r="S114" s="121"/>
      <c r="T114" s="105" t="s">
        <v>21592</v>
      </c>
    </row>
    <row r="115" spans="1:20" customFormat="1" ht="38.25" customHeight="1" x14ac:dyDescent="0.25">
      <c r="A115" s="129">
        <v>114</v>
      </c>
      <c r="B115" s="121" t="s">
        <v>3841</v>
      </c>
      <c r="C115" s="132" t="s">
        <v>3842</v>
      </c>
      <c r="D115" s="121">
        <v>4</v>
      </c>
      <c r="E115" s="131" t="s">
        <v>3843</v>
      </c>
      <c r="F115" s="121" t="s">
        <v>3844</v>
      </c>
      <c r="G115" s="121" t="s">
        <v>3845</v>
      </c>
      <c r="H115" s="132">
        <v>3</v>
      </c>
      <c r="I115" s="132"/>
      <c r="J115" s="121" t="s">
        <v>3846</v>
      </c>
      <c r="K115" s="121" t="s">
        <v>3847</v>
      </c>
      <c r="L115" s="121" t="s">
        <v>3848</v>
      </c>
      <c r="M115" s="121"/>
      <c r="N115" s="121"/>
      <c r="O115" s="121" t="s">
        <v>3849</v>
      </c>
      <c r="P115" s="121"/>
      <c r="Q115" s="121"/>
      <c r="R115" s="121"/>
      <c r="S115" s="121"/>
      <c r="T115" s="105" t="s">
        <v>21592</v>
      </c>
    </row>
    <row r="116" spans="1:20" customFormat="1" ht="114.75" customHeight="1" x14ac:dyDescent="0.25">
      <c r="A116" s="129">
        <v>115</v>
      </c>
      <c r="B116" s="121" t="s">
        <v>3850</v>
      </c>
      <c r="C116" s="132" t="s">
        <v>3851</v>
      </c>
      <c r="D116" s="121">
        <v>3</v>
      </c>
      <c r="E116" s="131" t="s">
        <v>3852</v>
      </c>
      <c r="F116" s="121" t="s">
        <v>3853</v>
      </c>
      <c r="G116" s="121" t="s">
        <v>3854</v>
      </c>
      <c r="H116" s="132">
        <v>4</v>
      </c>
      <c r="I116" s="132"/>
      <c r="J116" s="121" t="s">
        <v>3855</v>
      </c>
      <c r="K116" s="121" t="s">
        <v>3856</v>
      </c>
      <c r="L116" s="121" t="s">
        <v>3857</v>
      </c>
      <c r="M116" s="121"/>
      <c r="N116" s="121"/>
      <c r="O116" s="121" t="s">
        <v>3858</v>
      </c>
      <c r="P116" s="121"/>
      <c r="Q116" s="121"/>
      <c r="R116" s="121"/>
      <c r="S116" s="121"/>
      <c r="T116" s="105" t="s">
        <v>21592</v>
      </c>
    </row>
    <row r="117" spans="1:20" customFormat="1" ht="38.25" customHeight="1" x14ac:dyDescent="0.25">
      <c r="A117" s="129">
        <v>116</v>
      </c>
      <c r="B117" s="121">
        <v>32</v>
      </c>
      <c r="C117" s="132" t="s">
        <v>3859</v>
      </c>
      <c r="D117" s="121">
        <v>3</v>
      </c>
      <c r="E117" s="131" t="s">
        <v>3860</v>
      </c>
      <c r="F117" s="121" t="s">
        <v>3861</v>
      </c>
      <c r="G117" s="121" t="s">
        <v>3862</v>
      </c>
      <c r="H117" s="132">
        <v>3</v>
      </c>
      <c r="I117" s="132"/>
      <c r="J117" s="116" t="s">
        <v>3863</v>
      </c>
      <c r="K117" s="116" t="s">
        <v>3864</v>
      </c>
      <c r="L117" s="121" t="s">
        <v>3865</v>
      </c>
      <c r="M117" s="121"/>
      <c r="N117" s="121"/>
      <c r="O117" s="121" t="s">
        <v>3866</v>
      </c>
      <c r="P117" s="121"/>
      <c r="Q117" s="121"/>
      <c r="R117" s="121"/>
      <c r="S117" s="121"/>
      <c r="T117" s="105" t="s">
        <v>21592</v>
      </c>
    </row>
    <row r="118" spans="1:20" customFormat="1" ht="51" customHeight="1" x14ac:dyDescent="0.25">
      <c r="A118" s="129">
        <v>118</v>
      </c>
      <c r="B118" s="121">
        <v>32</v>
      </c>
      <c r="C118" s="132" t="s">
        <v>3867</v>
      </c>
      <c r="D118" s="121">
        <v>5</v>
      </c>
      <c r="E118" s="131" t="s">
        <v>3868</v>
      </c>
      <c r="F118" s="121" t="s">
        <v>3869</v>
      </c>
      <c r="G118" s="121" t="s">
        <v>3870</v>
      </c>
      <c r="H118" s="132">
        <v>3</v>
      </c>
      <c r="I118" s="132"/>
      <c r="J118" s="116" t="s">
        <v>3871</v>
      </c>
      <c r="K118" s="116" t="s">
        <v>3872</v>
      </c>
      <c r="L118" s="121" t="s">
        <v>3873</v>
      </c>
      <c r="M118" s="121"/>
      <c r="N118" s="121"/>
      <c r="O118" s="121" t="s">
        <v>3874</v>
      </c>
      <c r="P118" s="121"/>
      <c r="Q118" s="121"/>
      <c r="R118" s="121"/>
      <c r="S118" s="121"/>
      <c r="T118" s="105" t="s">
        <v>21592</v>
      </c>
    </row>
    <row r="119" spans="1:20" customFormat="1" ht="89.25" customHeight="1" x14ac:dyDescent="0.25">
      <c r="A119" s="125">
        <v>119</v>
      </c>
      <c r="B119" s="112">
        <v>32</v>
      </c>
      <c r="C119" s="128" t="s">
        <v>3875</v>
      </c>
      <c r="D119" s="125">
        <v>5</v>
      </c>
      <c r="E119" s="139" t="s">
        <v>3876</v>
      </c>
      <c r="F119" s="108"/>
      <c r="G119" s="112" t="s">
        <v>3877</v>
      </c>
      <c r="H119" s="126">
        <v>5</v>
      </c>
      <c r="I119" s="128"/>
      <c r="J119" s="112" t="s">
        <v>3878</v>
      </c>
      <c r="K119" s="112" t="s">
        <v>3879</v>
      </c>
      <c r="L119" s="112" t="s">
        <v>3880</v>
      </c>
      <c r="M119" s="112" t="s">
        <v>3881</v>
      </c>
      <c r="N119" s="112" t="s">
        <v>3882</v>
      </c>
      <c r="O119" s="112" t="s">
        <v>3883</v>
      </c>
      <c r="P119" s="112"/>
      <c r="Q119" s="112" t="s">
        <v>3884</v>
      </c>
      <c r="R119" s="112"/>
      <c r="S119" s="112" t="s">
        <v>3885</v>
      </c>
      <c r="T119" s="101" t="s">
        <v>21592</v>
      </c>
    </row>
    <row r="120" spans="1:20" customFormat="1" ht="51" customHeight="1" x14ac:dyDescent="0.25">
      <c r="A120" s="129">
        <v>120</v>
      </c>
      <c r="B120" s="121">
        <v>32</v>
      </c>
      <c r="C120" s="132" t="s">
        <v>3886</v>
      </c>
      <c r="D120" s="121">
        <v>6</v>
      </c>
      <c r="E120" s="131" t="s">
        <v>3887</v>
      </c>
      <c r="F120" s="121" t="s">
        <v>3888</v>
      </c>
      <c r="G120" s="121" t="s">
        <v>3889</v>
      </c>
      <c r="H120" s="132">
        <v>3</v>
      </c>
      <c r="I120" s="132"/>
      <c r="J120" s="117" t="s">
        <v>3890</v>
      </c>
      <c r="K120" s="116" t="s">
        <v>3891</v>
      </c>
      <c r="L120" s="121" t="s">
        <v>3892</v>
      </c>
      <c r="M120" s="121" t="s">
        <v>3893</v>
      </c>
      <c r="N120" s="121"/>
      <c r="O120" s="121" t="s">
        <v>3894</v>
      </c>
      <c r="P120" s="121"/>
      <c r="Q120" s="121"/>
      <c r="R120" s="121"/>
      <c r="S120" s="121"/>
      <c r="T120" s="105" t="s">
        <v>21592</v>
      </c>
    </row>
    <row r="121" spans="1:20" customFormat="1" ht="51" customHeight="1" x14ac:dyDescent="0.25">
      <c r="A121" s="129">
        <v>121</v>
      </c>
      <c r="B121" s="121">
        <v>32</v>
      </c>
      <c r="C121" s="132" t="s">
        <v>3895</v>
      </c>
      <c r="D121" s="121">
        <v>6</v>
      </c>
      <c r="E121" s="131" t="s">
        <v>3896</v>
      </c>
      <c r="F121" s="121" t="s">
        <v>3897</v>
      </c>
      <c r="G121" s="121" t="s">
        <v>3898</v>
      </c>
      <c r="H121" s="132">
        <v>4</v>
      </c>
      <c r="I121" s="132"/>
      <c r="J121" s="117" t="s">
        <v>3899</v>
      </c>
      <c r="K121" s="116" t="s">
        <v>3900</v>
      </c>
      <c r="L121" s="121" t="s">
        <v>3901</v>
      </c>
      <c r="M121" s="121" t="s">
        <v>3902</v>
      </c>
      <c r="N121" s="121"/>
      <c r="O121" s="121" t="s">
        <v>3903</v>
      </c>
      <c r="P121" s="121"/>
      <c r="Q121" s="121"/>
      <c r="R121" s="121"/>
      <c r="S121" s="121"/>
      <c r="T121" s="105" t="s">
        <v>21592</v>
      </c>
    </row>
    <row r="122" spans="1:20" customFormat="1" ht="51" customHeight="1" x14ac:dyDescent="0.25">
      <c r="A122" s="129">
        <v>122</v>
      </c>
      <c r="B122" s="121">
        <v>32</v>
      </c>
      <c r="C122" s="132" t="s">
        <v>3904</v>
      </c>
      <c r="D122" s="121">
        <v>6</v>
      </c>
      <c r="E122" s="131" t="s">
        <v>3905</v>
      </c>
      <c r="F122" s="137" t="s">
        <v>3906</v>
      </c>
      <c r="G122" s="121" t="s">
        <v>3907</v>
      </c>
      <c r="H122" s="132">
        <v>3</v>
      </c>
      <c r="I122" s="132"/>
      <c r="J122" s="117" t="s">
        <v>3908</v>
      </c>
      <c r="K122" s="116" t="s">
        <v>3909</v>
      </c>
      <c r="L122" s="121" t="s">
        <v>3910</v>
      </c>
      <c r="M122" s="121" t="s">
        <v>3911</v>
      </c>
      <c r="N122" s="121"/>
      <c r="O122" s="121" t="s">
        <v>3912</v>
      </c>
      <c r="P122" s="121"/>
      <c r="Q122" s="121"/>
      <c r="R122" s="121"/>
      <c r="S122" s="121"/>
      <c r="T122" s="105" t="s">
        <v>21592</v>
      </c>
    </row>
    <row r="123" spans="1:20" customFormat="1" ht="76.5" customHeight="1" x14ac:dyDescent="0.25">
      <c r="A123" s="129">
        <v>123</v>
      </c>
      <c r="B123" s="121">
        <v>32</v>
      </c>
      <c r="C123" s="132" t="s">
        <v>3913</v>
      </c>
      <c r="D123" s="121">
        <v>6</v>
      </c>
      <c r="E123" s="131" t="s">
        <v>3914</v>
      </c>
      <c r="F123" s="121" t="s">
        <v>3915</v>
      </c>
      <c r="G123" s="121" t="s">
        <v>3916</v>
      </c>
      <c r="H123" s="132">
        <v>4</v>
      </c>
      <c r="I123" s="132"/>
      <c r="J123" s="133" t="s">
        <v>3917</v>
      </c>
      <c r="K123" s="116" t="s">
        <v>3918</v>
      </c>
      <c r="L123" s="121" t="s">
        <v>3919</v>
      </c>
      <c r="M123" s="121" t="s">
        <v>3920</v>
      </c>
      <c r="N123" s="121"/>
      <c r="O123" s="121" t="s">
        <v>3921</v>
      </c>
      <c r="P123" s="121"/>
      <c r="Q123" s="121"/>
      <c r="R123" s="121"/>
      <c r="S123" s="121"/>
      <c r="T123" s="105" t="s">
        <v>21592</v>
      </c>
    </row>
    <row r="124" spans="1:20" customFormat="1" ht="63.75" customHeight="1" x14ac:dyDescent="0.25">
      <c r="A124" s="129">
        <v>124</v>
      </c>
      <c r="B124" s="121">
        <v>32</v>
      </c>
      <c r="C124" s="132" t="s">
        <v>3922</v>
      </c>
      <c r="D124" s="121">
        <v>6</v>
      </c>
      <c r="E124" s="131" t="s">
        <v>3923</v>
      </c>
      <c r="F124" s="138" t="s">
        <v>3924</v>
      </c>
      <c r="G124" s="121" t="s">
        <v>3925</v>
      </c>
      <c r="H124" s="132">
        <v>5</v>
      </c>
      <c r="I124" s="132"/>
      <c r="J124" s="117" t="s">
        <v>3926</v>
      </c>
      <c r="K124" s="116" t="s">
        <v>3927</v>
      </c>
      <c r="L124" s="121" t="s">
        <v>3928</v>
      </c>
      <c r="M124" s="121" t="s">
        <v>3929</v>
      </c>
      <c r="N124" s="121"/>
      <c r="O124" s="121" t="s">
        <v>3930</v>
      </c>
      <c r="P124" s="121"/>
      <c r="Q124" s="121"/>
      <c r="R124" s="121"/>
      <c r="S124" s="121"/>
      <c r="T124" s="105" t="s">
        <v>21592</v>
      </c>
    </row>
    <row r="125" spans="1:20" customFormat="1" ht="25.5" customHeight="1" x14ac:dyDescent="0.25">
      <c r="A125" s="129">
        <v>125</v>
      </c>
      <c r="B125" s="121">
        <v>32</v>
      </c>
      <c r="C125" s="132" t="s">
        <v>3931</v>
      </c>
      <c r="D125" s="121">
        <v>6</v>
      </c>
      <c r="E125" s="131" t="s">
        <v>3932</v>
      </c>
      <c r="F125" s="138" t="s">
        <v>3933</v>
      </c>
      <c r="G125" s="121" t="s">
        <v>3934</v>
      </c>
      <c r="H125" s="132">
        <v>5</v>
      </c>
      <c r="I125" s="132"/>
      <c r="J125" s="117" t="s">
        <v>3935</v>
      </c>
      <c r="K125" s="116"/>
      <c r="L125" s="121" t="s">
        <v>3936</v>
      </c>
      <c r="M125" s="121" t="s">
        <v>3937</v>
      </c>
      <c r="N125" s="121"/>
      <c r="O125" s="121" t="s">
        <v>3938</v>
      </c>
      <c r="P125" s="121"/>
      <c r="Q125" s="121"/>
      <c r="R125" s="121"/>
      <c r="S125" s="121"/>
      <c r="T125" s="105" t="s">
        <v>21592</v>
      </c>
    </row>
    <row r="126" spans="1:20" customFormat="1" ht="12.75" customHeight="1" x14ac:dyDescent="0.25">
      <c r="A126" s="129">
        <v>126</v>
      </c>
      <c r="B126" s="121">
        <v>32</v>
      </c>
      <c r="C126" s="132" t="s">
        <v>3939</v>
      </c>
      <c r="D126" s="121">
        <v>7</v>
      </c>
      <c r="E126" s="131" t="s">
        <v>3940</v>
      </c>
      <c r="F126" s="121"/>
      <c r="G126" s="121" t="s">
        <v>3941</v>
      </c>
      <c r="H126" s="132">
        <v>2</v>
      </c>
      <c r="I126" s="132"/>
      <c r="J126" s="117" t="s">
        <v>3942</v>
      </c>
      <c r="K126" s="116"/>
      <c r="L126" s="121" t="s">
        <v>3943</v>
      </c>
      <c r="M126" s="121" t="s">
        <v>3944</v>
      </c>
      <c r="N126" s="121"/>
      <c r="O126" s="121" t="s">
        <v>3945</v>
      </c>
      <c r="P126" s="121"/>
      <c r="Q126" s="121"/>
      <c r="R126" s="121"/>
      <c r="S126" s="121"/>
      <c r="T126" s="105" t="s">
        <v>21592</v>
      </c>
    </row>
    <row r="127" spans="1:20" customFormat="1" ht="127.5" customHeight="1" x14ac:dyDescent="0.25">
      <c r="A127" s="129">
        <v>127</v>
      </c>
      <c r="B127" s="121">
        <v>32</v>
      </c>
      <c r="C127" s="132" t="s">
        <v>3946</v>
      </c>
      <c r="D127" s="121">
        <v>8</v>
      </c>
      <c r="E127" s="131" t="s">
        <v>3947</v>
      </c>
      <c r="F127" s="137" t="s">
        <v>3948</v>
      </c>
      <c r="G127" s="121" t="s">
        <v>3949</v>
      </c>
      <c r="H127" s="132">
        <v>3</v>
      </c>
      <c r="I127" s="132"/>
      <c r="J127" s="117" t="s">
        <v>3950</v>
      </c>
      <c r="K127" s="116" t="s">
        <v>3951</v>
      </c>
      <c r="L127" s="121" t="s">
        <v>3952</v>
      </c>
      <c r="M127" s="121" t="s">
        <v>3953</v>
      </c>
      <c r="N127" s="121"/>
      <c r="O127" s="121" t="s">
        <v>3954</v>
      </c>
      <c r="P127" s="121"/>
      <c r="Q127" s="121"/>
      <c r="R127" s="121"/>
      <c r="S127" s="121"/>
      <c r="T127" s="105" t="s">
        <v>21592</v>
      </c>
    </row>
    <row r="128" spans="1:20" customFormat="1" ht="76.5" customHeight="1" x14ac:dyDescent="0.25">
      <c r="A128" s="129">
        <v>128</v>
      </c>
      <c r="B128" s="121">
        <v>32</v>
      </c>
      <c r="C128" s="132" t="s">
        <v>3955</v>
      </c>
      <c r="D128" s="121">
        <v>8</v>
      </c>
      <c r="E128" s="131" t="s">
        <v>3956</v>
      </c>
      <c r="F128" s="137" t="s">
        <v>3957</v>
      </c>
      <c r="G128" s="121" t="s">
        <v>3958</v>
      </c>
      <c r="H128" s="132">
        <v>3</v>
      </c>
      <c r="I128" s="132"/>
      <c r="J128" s="117" t="s">
        <v>3959</v>
      </c>
      <c r="K128" s="116" t="s">
        <v>3960</v>
      </c>
      <c r="L128" s="121" t="s">
        <v>3961</v>
      </c>
      <c r="M128" s="121" t="s">
        <v>3962</v>
      </c>
      <c r="N128" s="121"/>
      <c r="O128" s="121" t="s">
        <v>3963</v>
      </c>
      <c r="P128" s="121"/>
      <c r="Q128" s="121"/>
      <c r="R128" s="121"/>
      <c r="S128" s="121"/>
      <c r="T128" s="105" t="s">
        <v>21592</v>
      </c>
    </row>
    <row r="129" spans="1:20" ht="191.25" customHeight="1" x14ac:dyDescent="0.25">
      <c r="A129" s="133">
        <v>129</v>
      </c>
      <c r="B129" s="116">
        <v>32</v>
      </c>
      <c r="C129" s="135" t="s">
        <v>3964</v>
      </c>
      <c r="D129" s="116">
        <v>8</v>
      </c>
      <c r="E129" s="134" t="s">
        <v>3965</v>
      </c>
      <c r="F129" s="116" t="s">
        <v>3966</v>
      </c>
      <c r="G129" s="116" t="s">
        <v>3967</v>
      </c>
      <c r="H129" s="135">
        <v>5</v>
      </c>
      <c r="I129" s="135"/>
      <c r="J129" s="117" t="s">
        <v>3968</v>
      </c>
      <c r="K129" s="116" t="s">
        <v>3969</v>
      </c>
      <c r="L129" s="116" t="s">
        <v>3970</v>
      </c>
      <c r="M129" s="116" t="s">
        <v>3971</v>
      </c>
      <c r="N129" s="116"/>
      <c r="O129" s="116" t="s">
        <v>3972</v>
      </c>
      <c r="P129" s="116"/>
      <c r="Q129" s="116"/>
      <c r="R129" s="116"/>
      <c r="S129" s="116"/>
      <c r="T129" s="101" t="s">
        <v>21903</v>
      </c>
    </row>
    <row r="130" spans="1:20" customFormat="1" ht="76.5" customHeight="1" x14ac:dyDescent="0.25">
      <c r="A130" s="129">
        <v>130</v>
      </c>
      <c r="B130" s="121">
        <v>32</v>
      </c>
      <c r="C130" s="132" t="s">
        <v>3973</v>
      </c>
      <c r="D130" s="121">
        <v>8</v>
      </c>
      <c r="E130" s="131" t="s">
        <v>3974</v>
      </c>
      <c r="F130" s="121" t="s">
        <v>3975</v>
      </c>
      <c r="G130" s="121" t="s">
        <v>3976</v>
      </c>
      <c r="H130" s="132">
        <v>5</v>
      </c>
      <c r="I130" s="132"/>
      <c r="J130" s="117" t="s">
        <v>3977</v>
      </c>
      <c r="K130" s="116"/>
      <c r="L130" s="121" t="s">
        <v>3978</v>
      </c>
      <c r="M130" s="121" t="s">
        <v>3979</v>
      </c>
      <c r="N130" s="121"/>
      <c r="O130" s="121" t="s">
        <v>3980</v>
      </c>
      <c r="P130" s="121"/>
      <c r="Q130" s="121"/>
      <c r="R130" s="121"/>
      <c r="S130" s="121"/>
      <c r="T130" s="105" t="s">
        <v>21592</v>
      </c>
    </row>
    <row r="131" spans="1:20" customFormat="1" ht="38.25" customHeight="1" x14ac:dyDescent="0.25">
      <c r="A131" s="129">
        <v>131</v>
      </c>
      <c r="B131" s="121">
        <v>32</v>
      </c>
      <c r="C131" s="132" t="s">
        <v>3981</v>
      </c>
      <c r="D131" s="121">
        <v>8</v>
      </c>
      <c r="E131" s="131" t="s">
        <v>3982</v>
      </c>
      <c r="F131" s="137" t="s">
        <v>3983</v>
      </c>
      <c r="G131" s="121" t="s">
        <v>3984</v>
      </c>
      <c r="H131" s="132">
        <v>5</v>
      </c>
      <c r="I131" s="132"/>
      <c r="J131" s="117" t="s">
        <v>3985</v>
      </c>
      <c r="K131" s="116"/>
      <c r="L131" s="121" t="s">
        <v>3986</v>
      </c>
      <c r="M131" s="121"/>
      <c r="N131" s="121"/>
      <c r="O131" s="121" t="s">
        <v>3987</v>
      </c>
      <c r="P131" s="121"/>
      <c r="Q131" s="121"/>
      <c r="R131" s="121"/>
      <c r="S131" s="121"/>
      <c r="T131" s="105" t="s">
        <v>21592</v>
      </c>
    </row>
    <row r="132" spans="1:20" customFormat="1" ht="25.5" customHeight="1" x14ac:dyDescent="0.25">
      <c r="A132" s="129">
        <v>132</v>
      </c>
      <c r="B132" s="121">
        <v>32</v>
      </c>
      <c r="C132" s="132" t="s">
        <v>3988</v>
      </c>
      <c r="D132" s="121">
        <v>8</v>
      </c>
      <c r="E132" s="131" t="s">
        <v>3989</v>
      </c>
      <c r="F132" s="138" t="s">
        <v>3990</v>
      </c>
      <c r="G132" s="121" t="s">
        <v>3991</v>
      </c>
      <c r="H132" s="132">
        <v>5</v>
      </c>
      <c r="I132" s="132"/>
      <c r="J132" s="116" t="s">
        <v>3992</v>
      </c>
      <c r="K132" s="116" t="s">
        <v>3993</v>
      </c>
      <c r="L132" s="121" t="s">
        <v>3994</v>
      </c>
      <c r="M132" s="121"/>
      <c r="N132" s="121"/>
      <c r="O132" s="121" t="s">
        <v>3995</v>
      </c>
      <c r="P132" s="121"/>
      <c r="Q132" s="121"/>
      <c r="R132" s="121"/>
      <c r="S132" s="121"/>
      <c r="T132" s="105" t="s">
        <v>21592</v>
      </c>
    </row>
    <row r="133" spans="1:20" customFormat="1" ht="51" customHeight="1" x14ac:dyDescent="0.25">
      <c r="A133" s="129">
        <v>133</v>
      </c>
      <c r="B133" s="121">
        <v>32</v>
      </c>
      <c r="C133" s="132" t="s">
        <v>3996</v>
      </c>
      <c r="D133" s="121">
        <v>8</v>
      </c>
      <c r="E133" s="131" t="s">
        <v>3997</v>
      </c>
      <c r="F133" s="121"/>
      <c r="G133" s="121" t="s">
        <v>3998</v>
      </c>
      <c r="H133" s="132">
        <v>5</v>
      </c>
      <c r="I133" s="132"/>
      <c r="J133" s="117" t="s">
        <v>3999</v>
      </c>
      <c r="K133" s="116"/>
      <c r="L133" s="121" t="s">
        <v>4000</v>
      </c>
      <c r="M133" s="121"/>
      <c r="N133" s="121"/>
      <c r="O133" s="121" t="s">
        <v>4001</v>
      </c>
      <c r="P133" s="121"/>
      <c r="Q133" s="121"/>
      <c r="R133" s="121"/>
      <c r="S133" s="121"/>
      <c r="T133" s="105" t="s">
        <v>21592</v>
      </c>
    </row>
    <row r="134" spans="1:20" customFormat="1" ht="38.25" customHeight="1" x14ac:dyDescent="0.25">
      <c r="A134" s="129">
        <v>134</v>
      </c>
      <c r="B134" s="121">
        <v>32</v>
      </c>
      <c r="C134" s="132" t="s">
        <v>4002</v>
      </c>
      <c r="D134" s="121">
        <v>8</v>
      </c>
      <c r="E134" s="131" t="s">
        <v>4003</v>
      </c>
      <c r="F134" s="121"/>
      <c r="G134" s="121" t="s">
        <v>4004</v>
      </c>
      <c r="H134" s="132">
        <v>5</v>
      </c>
      <c r="I134" s="132"/>
      <c r="J134" s="116" t="s">
        <v>4005</v>
      </c>
      <c r="K134" s="116"/>
      <c r="L134" s="121" t="s">
        <v>4006</v>
      </c>
      <c r="M134" s="121"/>
      <c r="N134" s="121"/>
      <c r="O134" s="121" t="s">
        <v>4007</v>
      </c>
      <c r="P134" s="121"/>
      <c r="Q134" s="121"/>
      <c r="R134" s="121"/>
      <c r="S134" s="121"/>
      <c r="T134" s="105" t="s">
        <v>21592</v>
      </c>
    </row>
    <row r="135" spans="1:20" customFormat="1" ht="25.5" customHeight="1" x14ac:dyDescent="0.25">
      <c r="A135" s="129">
        <v>135</v>
      </c>
      <c r="B135" s="121">
        <v>32</v>
      </c>
      <c r="C135" s="132" t="s">
        <v>4008</v>
      </c>
      <c r="D135" s="121">
        <v>8</v>
      </c>
      <c r="E135" s="131" t="s">
        <v>4009</v>
      </c>
      <c r="F135" s="137" t="s">
        <v>4010</v>
      </c>
      <c r="G135" s="121" t="s">
        <v>4011</v>
      </c>
      <c r="H135" s="132">
        <v>4</v>
      </c>
      <c r="I135" s="132"/>
      <c r="J135" s="116" t="s">
        <v>4012</v>
      </c>
      <c r="K135" s="116" t="s">
        <v>4013</v>
      </c>
      <c r="L135" s="121" t="s">
        <v>4014</v>
      </c>
      <c r="M135" s="121"/>
      <c r="N135" s="121"/>
      <c r="O135" s="121" t="s">
        <v>4015</v>
      </c>
      <c r="P135" s="121"/>
      <c r="Q135" s="121"/>
      <c r="R135" s="121"/>
      <c r="S135" s="121"/>
      <c r="T135" s="105" t="s">
        <v>21592</v>
      </c>
    </row>
    <row r="136" spans="1:20" customFormat="1" ht="127.5" customHeight="1" x14ac:dyDescent="0.25">
      <c r="A136" s="129">
        <v>136</v>
      </c>
      <c r="B136" s="121" t="s">
        <v>4016</v>
      </c>
      <c r="C136" s="130" t="s">
        <v>4017</v>
      </c>
      <c r="D136" s="121">
        <v>3</v>
      </c>
      <c r="E136" s="131" t="s">
        <v>4018</v>
      </c>
      <c r="F136" s="121"/>
      <c r="G136" s="121" t="s">
        <v>4019</v>
      </c>
      <c r="H136" s="132">
        <v>5</v>
      </c>
      <c r="I136" s="132"/>
      <c r="J136" s="116" t="s">
        <v>4020</v>
      </c>
      <c r="K136" s="116" t="s">
        <v>4021</v>
      </c>
      <c r="L136" s="121" t="s">
        <v>4022</v>
      </c>
      <c r="M136" s="121"/>
      <c r="N136" s="121"/>
      <c r="O136" s="121" t="s">
        <v>4023</v>
      </c>
      <c r="P136" s="121"/>
      <c r="Q136" s="121"/>
      <c r="R136" s="121"/>
      <c r="S136" s="121"/>
      <c r="T136" s="105" t="s">
        <v>21592</v>
      </c>
    </row>
    <row r="137" spans="1:20" customFormat="1" ht="38.25" customHeight="1" x14ac:dyDescent="0.25">
      <c r="A137" s="129">
        <v>137</v>
      </c>
      <c r="B137" s="121" t="s">
        <v>4024</v>
      </c>
      <c r="C137" s="130" t="s">
        <v>4025</v>
      </c>
      <c r="D137" s="121">
        <v>4</v>
      </c>
      <c r="E137" s="131" t="s">
        <v>4026</v>
      </c>
      <c r="F137" s="121" t="s">
        <v>4027</v>
      </c>
      <c r="G137" s="121" t="s">
        <v>4028</v>
      </c>
      <c r="H137" s="132" t="s">
        <v>4029</v>
      </c>
      <c r="I137" s="132"/>
      <c r="J137" s="116" t="s">
        <v>4030</v>
      </c>
      <c r="K137" s="116" t="s">
        <v>4031</v>
      </c>
      <c r="L137" s="121" t="s">
        <v>4032</v>
      </c>
      <c r="M137" s="121" t="s">
        <v>4033</v>
      </c>
      <c r="N137" s="121"/>
      <c r="O137" s="121" t="s">
        <v>4034</v>
      </c>
      <c r="P137" s="121"/>
      <c r="Q137" s="121"/>
      <c r="R137" s="121"/>
      <c r="S137" s="121"/>
      <c r="T137" s="105" t="s">
        <v>21592</v>
      </c>
    </row>
    <row r="138" spans="1:20" customFormat="1" ht="25.5" customHeight="1" x14ac:dyDescent="0.25">
      <c r="A138" s="129">
        <v>138</v>
      </c>
      <c r="B138" s="121" t="s">
        <v>4035</v>
      </c>
      <c r="C138" s="130" t="s">
        <v>4036</v>
      </c>
      <c r="D138" s="121">
        <v>4</v>
      </c>
      <c r="E138" s="131" t="s">
        <v>4037</v>
      </c>
      <c r="F138" s="121" t="s">
        <v>4038</v>
      </c>
      <c r="G138" s="121" t="s">
        <v>4039</v>
      </c>
      <c r="H138" s="132">
        <v>3</v>
      </c>
      <c r="I138" s="132"/>
      <c r="J138" s="116" t="s">
        <v>4040</v>
      </c>
      <c r="K138" s="116"/>
      <c r="L138" s="129" t="s">
        <v>4041</v>
      </c>
      <c r="M138" s="129"/>
      <c r="N138" s="121"/>
      <c r="O138" s="121" t="s">
        <v>4042</v>
      </c>
      <c r="P138" s="121"/>
      <c r="Q138" s="121"/>
      <c r="R138" s="121"/>
      <c r="S138" s="121"/>
      <c r="T138" s="105" t="s">
        <v>21592</v>
      </c>
    </row>
    <row r="139" spans="1:20" customFormat="1" ht="25.5" customHeight="1" x14ac:dyDescent="0.25">
      <c r="A139" s="129">
        <v>139</v>
      </c>
      <c r="B139" s="121" t="s">
        <v>4043</v>
      </c>
      <c r="C139" s="130" t="s">
        <v>4044</v>
      </c>
      <c r="D139" s="121">
        <v>5</v>
      </c>
      <c r="E139" s="131" t="s">
        <v>4045</v>
      </c>
      <c r="F139" s="121" t="s">
        <v>4046</v>
      </c>
      <c r="G139" s="138" t="s">
        <v>4047</v>
      </c>
      <c r="H139" s="132">
        <v>2</v>
      </c>
      <c r="I139" s="132"/>
      <c r="J139" s="116" t="s">
        <v>4048</v>
      </c>
      <c r="K139" s="116"/>
      <c r="L139" s="121" t="s">
        <v>4049</v>
      </c>
      <c r="M139" s="121"/>
      <c r="N139" s="121"/>
      <c r="O139" s="121" t="s">
        <v>4050</v>
      </c>
      <c r="P139" s="121"/>
      <c r="Q139" s="121"/>
      <c r="R139" s="121"/>
      <c r="S139" s="121"/>
      <c r="T139" s="105" t="s">
        <v>21592</v>
      </c>
    </row>
    <row r="140" spans="1:20" customFormat="1" ht="25.5" customHeight="1" x14ac:dyDescent="0.25">
      <c r="A140" s="129">
        <v>140</v>
      </c>
      <c r="B140" s="121" t="s">
        <v>4051</v>
      </c>
      <c r="C140" s="130" t="s">
        <v>4052</v>
      </c>
      <c r="D140" s="121">
        <v>5</v>
      </c>
      <c r="E140" s="131" t="s">
        <v>4053</v>
      </c>
      <c r="F140" s="121" t="s">
        <v>4054</v>
      </c>
      <c r="G140" s="121" t="s">
        <v>4055</v>
      </c>
      <c r="H140" s="132">
        <v>3</v>
      </c>
      <c r="I140" s="132"/>
      <c r="J140" s="116" t="s">
        <v>4056</v>
      </c>
      <c r="K140" s="116"/>
      <c r="L140" s="121" t="s">
        <v>4057</v>
      </c>
      <c r="M140" s="121"/>
      <c r="N140" s="121"/>
      <c r="O140" s="121" t="s">
        <v>4058</v>
      </c>
      <c r="P140" s="121"/>
      <c r="Q140" s="121"/>
      <c r="R140" s="121"/>
      <c r="S140" s="121"/>
      <c r="T140" s="105" t="s">
        <v>21592</v>
      </c>
    </row>
    <row r="141" spans="1:20" customFormat="1" ht="25.5" customHeight="1" x14ac:dyDescent="0.25">
      <c r="A141" s="129">
        <v>141</v>
      </c>
      <c r="B141" s="121" t="s">
        <v>4059</v>
      </c>
      <c r="C141" s="130" t="s">
        <v>4060</v>
      </c>
      <c r="D141" s="121">
        <v>5</v>
      </c>
      <c r="E141" s="131" t="s">
        <v>4061</v>
      </c>
      <c r="F141" s="121" t="s">
        <v>4062</v>
      </c>
      <c r="G141" s="121" t="s">
        <v>4063</v>
      </c>
      <c r="H141" s="132">
        <v>2</v>
      </c>
      <c r="I141" s="132"/>
      <c r="J141" s="116" t="s">
        <v>4064</v>
      </c>
      <c r="K141" s="116"/>
      <c r="L141" s="121" t="s">
        <v>4065</v>
      </c>
      <c r="M141" s="121"/>
      <c r="N141" s="121"/>
      <c r="O141" s="121" t="s">
        <v>4066</v>
      </c>
      <c r="P141" s="121"/>
      <c r="Q141" s="121"/>
      <c r="R141" s="121"/>
      <c r="S141" s="121"/>
      <c r="T141" s="105" t="s">
        <v>21592</v>
      </c>
    </row>
    <row r="142" spans="1:20" customFormat="1" ht="38.25" customHeight="1" x14ac:dyDescent="0.25">
      <c r="A142" s="129">
        <v>142</v>
      </c>
      <c r="B142" s="121" t="s">
        <v>4067</v>
      </c>
      <c r="C142" s="130" t="s">
        <v>4068</v>
      </c>
      <c r="D142" s="121">
        <v>5</v>
      </c>
      <c r="E142" s="131" t="s">
        <v>4069</v>
      </c>
      <c r="F142" s="121" t="s">
        <v>4070</v>
      </c>
      <c r="G142" s="121" t="s">
        <v>4071</v>
      </c>
      <c r="H142" s="132">
        <v>3</v>
      </c>
      <c r="I142" s="132"/>
      <c r="J142" s="116" t="s">
        <v>4072</v>
      </c>
      <c r="K142" s="116"/>
      <c r="L142" s="121" t="s">
        <v>4073</v>
      </c>
      <c r="M142" s="121"/>
      <c r="N142" s="121"/>
      <c r="O142" s="121" t="s">
        <v>4074</v>
      </c>
      <c r="P142" s="121"/>
      <c r="Q142" s="121"/>
      <c r="R142" s="121"/>
      <c r="S142" s="121"/>
      <c r="T142" s="105" t="s">
        <v>21592</v>
      </c>
    </row>
    <row r="143" spans="1:20" customFormat="1" ht="102" customHeight="1" x14ac:dyDescent="0.25">
      <c r="A143" s="129">
        <v>143</v>
      </c>
      <c r="B143" s="121" t="s">
        <v>4075</v>
      </c>
      <c r="C143" s="130" t="s">
        <v>4076</v>
      </c>
      <c r="D143" s="121">
        <v>5</v>
      </c>
      <c r="E143" s="131" t="s">
        <v>4077</v>
      </c>
      <c r="F143" s="121" t="s">
        <v>4078</v>
      </c>
      <c r="G143" s="121" t="s">
        <v>4079</v>
      </c>
      <c r="H143" s="132">
        <v>4</v>
      </c>
      <c r="I143" s="132"/>
      <c r="J143" s="117" t="s">
        <v>4080</v>
      </c>
      <c r="K143" s="116" t="s">
        <v>4081</v>
      </c>
      <c r="L143" s="121" t="s">
        <v>4082</v>
      </c>
      <c r="M143" s="121" t="s">
        <v>4083</v>
      </c>
      <c r="N143" s="121"/>
      <c r="O143" s="121" t="s">
        <v>4084</v>
      </c>
      <c r="P143" s="121"/>
      <c r="Q143" s="121"/>
      <c r="R143" s="121"/>
      <c r="S143" s="121"/>
      <c r="T143" s="105" t="s">
        <v>21592</v>
      </c>
    </row>
    <row r="144" spans="1:20" customFormat="1" ht="25.5" customHeight="1" x14ac:dyDescent="0.25">
      <c r="A144" s="129">
        <v>144</v>
      </c>
      <c r="B144" s="121" t="s">
        <v>4085</v>
      </c>
      <c r="C144" s="130" t="s">
        <v>4086</v>
      </c>
      <c r="D144" s="121">
        <v>5</v>
      </c>
      <c r="E144" s="131" t="s">
        <v>4087</v>
      </c>
      <c r="F144" s="121" t="s">
        <v>4088</v>
      </c>
      <c r="G144" s="121" t="s">
        <v>4089</v>
      </c>
      <c r="H144" s="132">
        <v>3</v>
      </c>
      <c r="I144" s="132"/>
      <c r="J144" s="116" t="s">
        <v>4090</v>
      </c>
      <c r="K144" s="116"/>
      <c r="L144" s="121" t="s">
        <v>4091</v>
      </c>
      <c r="M144" s="121"/>
      <c r="N144" s="121"/>
      <c r="O144" s="121" t="s">
        <v>4092</v>
      </c>
      <c r="P144" s="121"/>
      <c r="Q144" s="121"/>
      <c r="R144" s="121"/>
      <c r="S144" s="121"/>
      <c r="T144" s="105" t="s">
        <v>21592</v>
      </c>
    </row>
    <row r="145" spans="1:21" customFormat="1" ht="63.75" customHeight="1" x14ac:dyDescent="0.25">
      <c r="A145" s="129">
        <v>145</v>
      </c>
      <c r="B145" s="121">
        <v>34</v>
      </c>
      <c r="C145" s="132" t="s">
        <v>4093</v>
      </c>
      <c r="D145" s="121">
        <v>3</v>
      </c>
      <c r="E145" s="131" t="s">
        <v>4094</v>
      </c>
      <c r="F145" s="121" t="s">
        <v>4095</v>
      </c>
      <c r="G145" s="121" t="s">
        <v>4096</v>
      </c>
      <c r="H145" s="132">
        <v>5</v>
      </c>
      <c r="I145" s="132"/>
      <c r="J145" s="116" t="s">
        <v>4097</v>
      </c>
      <c r="K145" s="116"/>
      <c r="L145" s="121" t="s">
        <v>4098</v>
      </c>
      <c r="M145" s="121"/>
      <c r="N145" s="121"/>
      <c r="O145" s="121" t="s">
        <v>4099</v>
      </c>
      <c r="P145" s="121"/>
      <c r="Q145" s="121"/>
      <c r="R145" s="121"/>
      <c r="S145" s="121"/>
      <c r="T145" s="105" t="s">
        <v>21592</v>
      </c>
    </row>
    <row r="146" spans="1:21" customFormat="1" ht="25.5" customHeight="1" x14ac:dyDescent="0.25">
      <c r="A146" s="129">
        <v>146</v>
      </c>
      <c r="B146" s="121">
        <v>34</v>
      </c>
      <c r="C146" s="132" t="s">
        <v>4100</v>
      </c>
      <c r="D146" s="121">
        <v>3</v>
      </c>
      <c r="E146" s="131" t="s">
        <v>4101</v>
      </c>
      <c r="F146" s="137" t="s">
        <v>4102</v>
      </c>
      <c r="G146" s="121" t="s">
        <v>4103</v>
      </c>
      <c r="H146" s="132">
        <v>4</v>
      </c>
      <c r="I146" s="132"/>
      <c r="J146" s="116" t="s">
        <v>4104</v>
      </c>
      <c r="K146" s="116"/>
      <c r="L146" s="121" t="s">
        <v>4105</v>
      </c>
      <c r="M146" s="121"/>
      <c r="N146" s="121"/>
      <c r="O146" s="121" t="s">
        <v>4106</v>
      </c>
      <c r="P146" s="121"/>
      <c r="Q146" s="121"/>
      <c r="R146" s="121"/>
      <c r="S146" s="121"/>
      <c r="T146" s="105" t="s">
        <v>21592</v>
      </c>
    </row>
    <row r="147" spans="1:21" customFormat="1" ht="57.75" customHeight="1" x14ac:dyDescent="0.25">
      <c r="A147" s="125">
        <v>147</v>
      </c>
      <c r="B147" s="112">
        <v>34</v>
      </c>
      <c r="C147" s="128" t="s">
        <v>4107</v>
      </c>
      <c r="D147" s="112">
        <v>6</v>
      </c>
      <c r="E147" s="127" t="s">
        <v>4108</v>
      </c>
      <c r="F147" s="112" t="s">
        <v>4109</v>
      </c>
      <c r="G147" s="112" t="s">
        <v>4110</v>
      </c>
      <c r="H147" s="128">
        <v>4</v>
      </c>
      <c r="I147" s="128"/>
      <c r="J147" s="126" t="s">
        <v>4111</v>
      </c>
      <c r="K147" s="112" t="s">
        <v>4112</v>
      </c>
      <c r="L147" s="112" t="s">
        <v>4113</v>
      </c>
      <c r="M147" s="112" t="s">
        <v>4114</v>
      </c>
      <c r="N147" s="112" t="s">
        <v>4115</v>
      </c>
      <c r="O147" s="112" t="s">
        <v>4116</v>
      </c>
      <c r="P147" s="112"/>
      <c r="Q147" s="112"/>
      <c r="R147" s="112"/>
      <c r="S147" s="112" t="s">
        <v>4117</v>
      </c>
      <c r="T147" s="101" t="s">
        <v>21592</v>
      </c>
    </row>
    <row r="148" spans="1:21" ht="271.5" customHeight="1" x14ac:dyDescent="0.25">
      <c r="A148" s="133">
        <v>148</v>
      </c>
      <c r="B148" s="116">
        <v>34</v>
      </c>
      <c r="C148" s="135" t="s">
        <v>4118</v>
      </c>
      <c r="D148" s="116">
        <v>7</v>
      </c>
      <c r="E148" s="134" t="s">
        <v>4119</v>
      </c>
      <c r="F148" s="116" t="s">
        <v>4120</v>
      </c>
      <c r="G148" s="116" t="s">
        <v>4121</v>
      </c>
      <c r="H148" s="135">
        <v>4</v>
      </c>
      <c r="I148" s="135"/>
      <c r="J148" s="116" t="s">
        <v>4122</v>
      </c>
      <c r="K148" s="116" t="s">
        <v>4123</v>
      </c>
      <c r="L148" s="116" t="s">
        <v>4124</v>
      </c>
      <c r="M148" s="116" t="s">
        <v>4125</v>
      </c>
      <c r="N148" s="116" t="s">
        <v>4126</v>
      </c>
      <c r="O148" s="116" t="s">
        <v>4127</v>
      </c>
      <c r="P148" s="116"/>
      <c r="Q148" s="116"/>
      <c r="R148" s="116"/>
      <c r="S148" s="116"/>
      <c r="T148" s="101" t="s">
        <v>22009</v>
      </c>
      <c r="U148" s="115"/>
    </row>
    <row r="149" spans="1:21" customFormat="1" ht="140.25" customHeight="1" x14ac:dyDescent="0.25">
      <c r="A149" s="129">
        <v>149</v>
      </c>
      <c r="B149" s="121">
        <v>34</v>
      </c>
      <c r="C149" s="132" t="s">
        <v>4128</v>
      </c>
      <c r="D149" s="121">
        <v>7</v>
      </c>
      <c r="E149" s="131" t="s">
        <v>4129</v>
      </c>
      <c r="F149" s="121" t="s">
        <v>4130</v>
      </c>
      <c r="G149" s="121" t="s">
        <v>4131</v>
      </c>
      <c r="H149" s="132" t="s">
        <v>4132</v>
      </c>
      <c r="I149" s="132"/>
      <c r="J149" s="116" t="s">
        <v>4133</v>
      </c>
      <c r="K149" s="116" t="s">
        <v>4134</v>
      </c>
      <c r="L149" s="121" t="s">
        <v>4135</v>
      </c>
      <c r="M149" s="121"/>
      <c r="N149" s="121"/>
      <c r="O149" s="121" t="s">
        <v>4136</v>
      </c>
      <c r="P149" s="121"/>
      <c r="Q149" s="121"/>
      <c r="R149" s="121"/>
      <c r="S149" s="121"/>
      <c r="T149" s="105" t="s">
        <v>21592</v>
      </c>
    </row>
    <row r="150" spans="1:21" customFormat="1" ht="140.25" customHeight="1" x14ac:dyDescent="0.25">
      <c r="A150" s="129">
        <v>150</v>
      </c>
      <c r="B150" s="121">
        <v>34</v>
      </c>
      <c r="C150" s="132" t="s">
        <v>4137</v>
      </c>
      <c r="D150" s="121">
        <v>8</v>
      </c>
      <c r="E150" s="131" t="s">
        <v>4138</v>
      </c>
      <c r="F150" s="121" t="s">
        <v>4139</v>
      </c>
      <c r="G150" s="121" t="s">
        <v>4140</v>
      </c>
      <c r="H150" s="132">
        <v>3</v>
      </c>
      <c r="I150" s="132"/>
      <c r="J150" s="116" t="s">
        <v>4141</v>
      </c>
      <c r="K150" s="116" t="s">
        <v>4142</v>
      </c>
      <c r="L150" s="121" t="s">
        <v>4143</v>
      </c>
      <c r="M150" s="121" t="s">
        <v>4144</v>
      </c>
      <c r="N150" s="121"/>
      <c r="O150" s="121" t="s">
        <v>4145</v>
      </c>
      <c r="P150" s="121"/>
      <c r="Q150" s="121"/>
      <c r="R150" s="121"/>
      <c r="S150" s="121"/>
      <c r="T150" s="105" t="s">
        <v>21592</v>
      </c>
    </row>
    <row r="151" spans="1:21" customFormat="1" ht="293.25" customHeight="1" x14ac:dyDescent="0.25">
      <c r="A151" s="125">
        <v>151</v>
      </c>
      <c r="B151" s="112">
        <v>34</v>
      </c>
      <c r="C151" s="128" t="s">
        <v>4146</v>
      </c>
      <c r="D151" s="112">
        <v>7</v>
      </c>
      <c r="E151" s="127" t="s">
        <v>4147</v>
      </c>
      <c r="F151" s="108" t="s">
        <v>4148</v>
      </c>
      <c r="G151" s="112" t="s">
        <v>4149</v>
      </c>
      <c r="H151" s="128">
        <v>5</v>
      </c>
      <c r="I151" s="128"/>
      <c r="J151" s="112" t="s">
        <v>4150</v>
      </c>
      <c r="K151" s="112"/>
      <c r="L151" s="112" t="s">
        <v>4151</v>
      </c>
      <c r="M151" s="112"/>
      <c r="N151" s="112" t="s">
        <v>4152</v>
      </c>
      <c r="O151" s="112" t="s">
        <v>4153</v>
      </c>
      <c r="P151" s="112"/>
      <c r="Q151" s="112" t="s">
        <v>4154</v>
      </c>
      <c r="R151" s="112" t="s">
        <v>4155</v>
      </c>
      <c r="S151" s="112" t="s">
        <v>4156</v>
      </c>
      <c r="T151" s="101" t="s">
        <v>21525</v>
      </c>
    </row>
    <row r="152" spans="1:21" customFormat="1" ht="153" customHeight="1" x14ac:dyDescent="0.25">
      <c r="A152" s="125">
        <v>152</v>
      </c>
      <c r="B152" s="112">
        <v>34</v>
      </c>
      <c r="C152" s="128" t="s">
        <v>4157</v>
      </c>
      <c r="D152" s="112">
        <v>8</v>
      </c>
      <c r="E152" s="127" t="s">
        <v>4158</v>
      </c>
      <c r="F152" s="112" t="s">
        <v>4159</v>
      </c>
      <c r="G152" s="112" t="s">
        <v>4160</v>
      </c>
      <c r="H152" s="128">
        <v>3</v>
      </c>
      <c r="I152" s="128"/>
      <c r="J152" s="112" t="s">
        <v>4161</v>
      </c>
      <c r="K152" s="112" t="s">
        <v>4162</v>
      </c>
      <c r="L152" s="112" t="s">
        <v>4163</v>
      </c>
      <c r="M152" s="112"/>
      <c r="N152" s="112" t="s">
        <v>4164</v>
      </c>
      <c r="O152" s="112" t="s">
        <v>4165</v>
      </c>
      <c r="P152" s="112"/>
      <c r="Q152" s="112" t="s">
        <v>4166</v>
      </c>
      <c r="R152" s="112"/>
      <c r="S152" s="112" t="s">
        <v>4167</v>
      </c>
      <c r="T152" s="101" t="s">
        <v>21592</v>
      </c>
    </row>
    <row r="153" spans="1:21" customFormat="1" ht="63.75" customHeight="1" x14ac:dyDescent="0.25">
      <c r="A153" s="129">
        <v>153</v>
      </c>
      <c r="B153" s="121">
        <v>34</v>
      </c>
      <c r="C153" s="132" t="s">
        <v>4168</v>
      </c>
      <c r="D153" s="121">
        <v>8</v>
      </c>
      <c r="E153" s="131" t="s">
        <v>4169</v>
      </c>
      <c r="F153" s="121" t="s">
        <v>4170</v>
      </c>
      <c r="G153" s="121" t="s">
        <v>4171</v>
      </c>
      <c r="H153" s="132">
        <v>3</v>
      </c>
      <c r="I153" s="132"/>
      <c r="J153" s="116" t="s">
        <v>4172</v>
      </c>
      <c r="K153" s="116" t="s">
        <v>4173</v>
      </c>
      <c r="L153" s="121" t="s">
        <v>4174</v>
      </c>
      <c r="M153" s="121"/>
      <c r="N153" s="121"/>
      <c r="O153" s="121" t="s">
        <v>4175</v>
      </c>
      <c r="P153" s="121"/>
      <c r="Q153" s="121"/>
      <c r="R153" s="121"/>
      <c r="S153" s="121"/>
      <c r="T153" s="105" t="s">
        <v>21592</v>
      </c>
    </row>
    <row r="154" spans="1:21" customFormat="1" ht="140.25" customHeight="1" x14ac:dyDescent="0.25">
      <c r="A154" s="125">
        <v>154</v>
      </c>
      <c r="B154" s="112">
        <v>34</v>
      </c>
      <c r="C154" s="128" t="s">
        <v>4176</v>
      </c>
      <c r="D154" s="112">
        <v>8</v>
      </c>
      <c r="E154" s="127" t="s">
        <v>4177</v>
      </c>
      <c r="F154" s="112" t="s">
        <v>4178</v>
      </c>
      <c r="G154" s="112" t="s">
        <v>4179</v>
      </c>
      <c r="H154" s="128">
        <v>3</v>
      </c>
      <c r="I154" s="128"/>
      <c r="J154" s="112" t="s">
        <v>4180</v>
      </c>
      <c r="K154" s="112"/>
      <c r="L154" s="112" t="s">
        <v>4181</v>
      </c>
      <c r="M154" s="112" t="s">
        <v>4182</v>
      </c>
      <c r="N154" s="112" t="s">
        <v>4183</v>
      </c>
      <c r="O154" s="112" t="s">
        <v>4184</v>
      </c>
      <c r="P154" s="112"/>
      <c r="Q154" s="112" t="s">
        <v>4185</v>
      </c>
      <c r="R154" s="112"/>
      <c r="S154" s="112" t="s">
        <v>4186</v>
      </c>
      <c r="T154" s="101" t="s">
        <v>21592</v>
      </c>
    </row>
    <row r="155" spans="1:21" customFormat="1" ht="51" customHeight="1" x14ac:dyDescent="0.25">
      <c r="A155" s="129">
        <v>155</v>
      </c>
      <c r="B155" s="121">
        <v>34</v>
      </c>
      <c r="C155" s="132" t="s">
        <v>4187</v>
      </c>
      <c r="D155" s="121">
        <v>8</v>
      </c>
      <c r="E155" s="131" t="s">
        <v>4188</v>
      </c>
      <c r="F155" s="121" t="s">
        <v>4189</v>
      </c>
      <c r="G155" s="121" t="s">
        <v>4190</v>
      </c>
      <c r="H155" s="132">
        <v>5</v>
      </c>
      <c r="I155" s="132"/>
      <c r="J155" s="116" t="s">
        <v>4191</v>
      </c>
      <c r="K155" s="116" t="s">
        <v>4192</v>
      </c>
      <c r="L155" s="121" t="s">
        <v>4193</v>
      </c>
      <c r="M155" s="121"/>
      <c r="N155" s="121"/>
      <c r="O155" s="121" t="s">
        <v>4194</v>
      </c>
      <c r="P155" s="121"/>
      <c r="Q155" s="121"/>
      <c r="R155" s="121"/>
      <c r="S155" s="121"/>
      <c r="T155" s="105" t="s">
        <v>21592</v>
      </c>
    </row>
    <row r="156" spans="1:21" customFormat="1" ht="165.75" customHeight="1" x14ac:dyDescent="0.25">
      <c r="A156" s="129">
        <v>156</v>
      </c>
      <c r="B156" s="121" t="s">
        <v>4195</v>
      </c>
      <c r="C156" s="132" t="s">
        <v>4196</v>
      </c>
      <c r="D156" s="121">
        <v>4</v>
      </c>
      <c r="E156" s="131" t="s">
        <v>4197</v>
      </c>
      <c r="F156" s="121" t="s">
        <v>4198</v>
      </c>
      <c r="G156" s="121" t="s">
        <v>4199</v>
      </c>
      <c r="H156" s="132">
        <v>3</v>
      </c>
      <c r="I156" s="132"/>
      <c r="J156" s="116" t="s">
        <v>4200</v>
      </c>
      <c r="K156" s="116" t="s">
        <v>4201</v>
      </c>
      <c r="L156" s="121" t="s">
        <v>4202</v>
      </c>
      <c r="M156" s="121" t="s">
        <v>4203</v>
      </c>
      <c r="N156" s="121"/>
      <c r="O156" s="121" t="s">
        <v>4204</v>
      </c>
      <c r="P156" s="121"/>
      <c r="Q156" s="121"/>
      <c r="R156" s="121"/>
      <c r="S156" s="121"/>
      <c r="T156" s="105" t="s">
        <v>21592</v>
      </c>
    </row>
    <row r="157" spans="1:21" customFormat="1" ht="89.25" customHeight="1" x14ac:dyDescent="0.25">
      <c r="A157" s="125">
        <v>157</v>
      </c>
      <c r="B157" s="112" t="s">
        <v>4205</v>
      </c>
      <c r="C157" s="128" t="s">
        <v>4206</v>
      </c>
      <c r="D157" s="112">
        <v>5</v>
      </c>
      <c r="E157" s="127" t="s">
        <v>4207</v>
      </c>
      <c r="F157" s="112" t="s">
        <v>4208</v>
      </c>
      <c r="G157" s="112" t="s">
        <v>4209</v>
      </c>
      <c r="H157" s="128">
        <v>2</v>
      </c>
      <c r="I157" s="128"/>
      <c r="J157" s="112" t="s">
        <v>4210</v>
      </c>
      <c r="K157" s="112" t="s">
        <v>4211</v>
      </c>
      <c r="L157" s="112" t="s">
        <v>4212</v>
      </c>
      <c r="M157" s="112"/>
      <c r="N157" s="112" t="s">
        <v>4213</v>
      </c>
      <c r="O157" s="112" t="s">
        <v>4214</v>
      </c>
      <c r="P157" s="112"/>
      <c r="Q157" s="112"/>
      <c r="R157" s="112" t="s">
        <v>4215</v>
      </c>
      <c r="S157" s="112" t="s">
        <v>4216</v>
      </c>
      <c r="T157" s="101" t="s">
        <v>21526</v>
      </c>
    </row>
    <row r="158" spans="1:21" customFormat="1" ht="51" customHeight="1" x14ac:dyDescent="0.25">
      <c r="A158" s="129">
        <v>158</v>
      </c>
      <c r="B158" s="121" t="s">
        <v>4217</v>
      </c>
      <c r="C158" s="132" t="s">
        <v>4218</v>
      </c>
      <c r="D158" s="121">
        <v>6</v>
      </c>
      <c r="E158" s="131" t="s">
        <v>4219</v>
      </c>
      <c r="F158" s="137" t="s">
        <v>4220</v>
      </c>
      <c r="G158" s="121" t="s">
        <v>4221</v>
      </c>
      <c r="H158" s="132">
        <v>2</v>
      </c>
      <c r="I158" s="132"/>
      <c r="J158" s="116" t="s">
        <v>4222</v>
      </c>
      <c r="K158" s="116" t="s">
        <v>4223</v>
      </c>
      <c r="L158" s="121" t="s">
        <v>4224</v>
      </c>
      <c r="M158" s="121" t="s">
        <v>4225</v>
      </c>
      <c r="N158" s="121"/>
      <c r="O158" s="121" t="s">
        <v>4226</v>
      </c>
      <c r="P158" s="121"/>
      <c r="Q158" s="121"/>
      <c r="R158" s="121"/>
      <c r="S158" s="121"/>
      <c r="T158" s="105" t="s">
        <v>21592</v>
      </c>
    </row>
    <row r="159" spans="1:21" customFormat="1" ht="38.25" customHeight="1" x14ac:dyDescent="0.25">
      <c r="A159" s="129">
        <v>159</v>
      </c>
      <c r="B159" s="121" t="s">
        <v>4227</v>
      </c>
      <c r="C159" s="132" t="s">
        <v>4228</v>
      </c>
      <c r="D159" s="121">
        <v>6</v>
      </c>
      <c r="E159" s="131" t="s">
        <v>4229</v>
      </c>
      <c r="F159" s="121" t="s">
        <v>4230</v>
      </c>
      <c r="G159" s="121" t="s">
        <v>4231</v>
      </c>
      <c r="H159" s="132">
        <v>2</v>
      </c>
      <c r="I159" s="132"/>
      <c r="J159" s="116" t="s">
        <v>4232</v>
      </c>
      <c r="K159" s="116" t="s">
        <v>4233</v>
      </c>
      <c r="L159" s="121" t="s">
        <v>4234</v>
      </c>
      <c r="M159" s="121" t="s">
        <v>4235</v>
      </c>
      <c r="N159" s="121"/>
      <c r="O159" s="121" t="s">
        <v>4236</v>
      </c>
      <c r="P159" s="121"/>
      <c r="Q159" s="121"/>
      <c r="R159" s="121"/>
      <c r="S159" s="121"/>
      <c r="T159" s="105" t="s">
        <v>21592</v>
      </c>
    </row>
    <row r="160" spans="1:21" customFormat="1" ht="38.25" customHeight="1" x14ac:dyDescent="0.25">
      <c r="A160" s="129">
        <v>160</v>
      </c>
      <c r="B160" s="121" t="s">
        <v>4237</v>
      </c>
      <c r="C160" s="132" t="s">
        <v>4238</v>
      </c>
      <c r="D160" s="121">
        <v>6</v>
      </c>
      <c r="E160" s="131" t="s">
        <v>4239</v>
      </c>
      <c r="F160" s="121" t="s">
        <v>4240</v>
      </c>
      <c r="G160" s="121" t="s">
        <v>4241</v>
      </c>
      <c r="H160" s="132">
        <v>3</v>
      </c>
      <c r="I160" s="132"/>
      <c r="J160" s="116" t="s">
        <v>4242</v>
      </c>
      <c r="K160" s="116"/>
      <c r="L160" s="121" t="s">
        <v>4243</v>
      </c>
      <c r="M160" s="121"/>
      <c r="N160" s="121"/>
      <c r="O160" s="121" t="s">
        <v>4244</v>
      </c>
      <c r="P160" s="121"/>
      <c r="Q160" s="121"/>
      <c r="R160" s="121"/>
      <c r="S160" s="121"/>
      <c r="T160" s="105" t="s">
        <v>21592</v>
      </c>
    </row>
    <row r="161" spans="1:20" customFormat="1" ht="25.5" customHeight="1" x14ac:dyDescent="0.25">
      <c r="A161" s="129">
        <v>161</v>
      </c>
      <c r="B161" s="121" t="s">
        <v>4245</v>
      </c>
      <c r="C161" s="132" t="s">
        <v>4246</v>
      </c>
      <c r="D161" s="121">
        <v>6</v>
      </c>
      <c r="E161" s="131" t="s">
        <v>4247</v>
      </c>
      <c r="F161" s="121" t="s">
        <v>4248</v>
      </c>
      <c r="G161" s="121" t="s">
        <v>4249</v>
      </c>
      <c r="H161" s="132">
        <v>2</v>
      </c>
      <c r="I161" s="132"/>
      <c r="J161" s="116" t="s">
        <v>4250</v>
      </c>
      <c r="K161" s="116"/>
      <c r="L161" s="121" t="s">
        <v>4251</v>
      </c>
      <c r="M161" s="121"/>
      <c r="N161" s="121"/>
      <c r="O161" s="121" t="s">
        <v>4252</v>
      </c>
      <c r="P161" s="121"/>
      <c r="Q161" s="121"/>
      <c r="R161" s="121"/>
      <c r="S161" s="121"/>
      <c r="T161" s="105" t="s">
        <v>21592</v>
      </c>
    </row>
    <row r="162" spans="1:20" customFormat="1" ht="25.5" customHeight="1" x14ac:dyDescent="0.25">
      <c r="A162" s="129">
        <v>162</v>
      </c>
      <c r="B162" s="121" t="s">
        <v>4253</v>
      </c>
      <c r="C162" s="132" t="s">
        <v>4254</v>
      </c>
      <c r="D162" s="121">
        <v>7</v>
      </c>
      <c r="E162" s="131" t="s">
        <v>4255</v>
      </c>
      <c r="F162" s="121" t="s">
        <v>4256</v>
      </c>
      <c r="G162" s="121" t="s">
        <v>4257</v>
      </c>
      <c r="H162" s="132">
        <v>2</v>
      </c>
      <c r="I162" s="132"/>
      <c r="J162" s="116" t="s">
        <v>4258</v>
      </c>
      <c r="K162" s="116"/>
      <c r="L162" s="121" t="s">
        <v>4259</v>
      </c>
      <c r="M162" s="121"/>
      <c r="N162" s="121"/>
      <c r="O162" s="121" t="s">
        <v>4260</v>
      </c>
      <c r="P162" s="121"/>
      <c r="Q162" s="121"/>
      <c r="R162" s="121"/>
      <c r="S162" s="121"/>
      <c r="T162" s="105" t="s">
        <v>21592</v>
      </c>
    </row>
    <row r="163" spans="1:20" customFormat="1" ht="38.25" customHeight="1" x14ac:dyDescent="0.25">
      <c r="A163" s="129">
        <v>163</v>
      </c>
      <c r="B163" s="121" t="s">
        <v>4261</v>
      </c>
      <c r="C163" s="132" t="s">
        <v>4262</v>
      </c>
      <c r="D163" s="121">
        <v>7</v>
      </c>
      <c r="E163" s="131" t="s">
        <v>4263</v>
      </c>
      <c r="F163" s="121" t="s">
        <v>4264</v>
      </c>
      <c r="G163" s="121" t="s">
        <v>4265</v>
      </c>
      <c r="H163" s="132">
        <v>1</v>
      </c>
      <c r="I163" s="132"/>
      <c r="J163" s="116" t="s">
        <v>4266</v>
      </c>
      <c r="K163" s="116" t="s">
        <v>4267</v>
      </c>
      <c r="L163" s="121" t="s">
        <v>4268</v>
      </c>
      <c r="M163" s="121" t="s">
        <v>4269</v>
      </c>
      <c r="N163" s="121"/>
      <c r="O163" s="121" t="s">
        <v>4270</v>
      </c>
      <c r="P163" s="121"/>
      <c r="Q163" s="121"/>
      <c r="R163" s="121"/>
      <c r="S163" s="121"/>
      <c r="T163" s="105" t="s">
        <v>21592</v>
      </c>
    </row>
    <row r="164" spans="1:20" customFormat="1" ht="76.5" customHeight="1" x14ac:dyDescent="0.25">
      <c r="A164" s="129">
        <v>164</v>
      </c>
      <c r="B164" s="121" t="s">
        <v>4271</v>
      </c>
      <c r="C164" s="132" t="s">
        <v>4272</v>
      </c>
      <c r="D164" s="121">
        <v>3</v>
      </c>
      <c r="E164" s="131" t="s">
        <v>4273</v>
      </c>
      <c r="F164" s="137" t="s">
        <v>4274</v>
      </c>
      <c r="G164" s="121" t="s">
        <v>4275</v>
      </c>
      <c r="H164" s="132" t="s">
        <v>4276</v>
      </c>
      <c r="I164" s="132"/>
      <c r="J164" s="116" t="s">
        <v>4277</v>
      </c>
      <c r="K164" s="116" t="s">
        <v>4278</v>
      </c>
      <c r="L164" s="121" t="s">
        <v>4279</v>
      </c>
      <c r="M164" s="121"/>
      <c r="N164" s="121"/>
      <c r="O164" s="121" t="s">
        <v>4280</v>
      </c>
      <c r="P164" s="121"/>
      <c r="Q164" s="121"/>
      <c r="R164" s="121"/>
      <c r="S164" s="121"/>
      <c r="T164" s="105" t="s">
        <v>21592</v>
      </c>
    </row>
    <row r="165" spans="1:20" customFormat="1" ht="76.5" customHeight="1" x14ac:dyDescent="0.25">
      <c r="A165" s="129">
        <v>165</v>
      </c>
      <c r="B165" s="121" t="s">
        <v>4281</v>
      </c>
      <c r="C165" s="132" t="s">
        <v>4282</v>
      </c>
      <c r="D165" s="121">
        <v>4</v>
      </c>
      <c r="E165" s="131" t="s">
        <v>4283</v>
      </c>
      <c r="F165" s="137" t="s">
        <v>4284</v>
      </c>
      <c r="G165" s="121" t="s">
        <v>4285</v>
      </c>
      <c r="H165" s="132">
        <v>3</v>
      </c>
      <c r="I165" s="132" t="s">
        <v>4286</v>
      </c>
      <c r="J165" s="116" t="s">
        <v>4287</v>
      </c>
      <c r="K165" s="116" t="s">
        <v>4288</v>
      </c>
      <c r="L165" s="121" t="s">
        <v>4289</v>
      </c>
      <c r="M165" s="121"/>
      <c r="N165" s="121"/>
      <c r="O165" s="121" t="s">
        <v>4290</v>
      </c>
      <c r="P165" s="121"/>
      <c r="Q165" s="121"/>
      <c r="R165" s="121"/>
      <c r="S165" s="121"/>
      <c r="T165" s="105" t="s">
        <v>21592</v>
      </c>
    </row>
    <row r="166" spans="1:20" customFormat="1" ht="216.75" customHeight="1" x14ac:dyDescent="0.25">
      <c r="A166" s="125">
        <v>166</v>
      </c>
      <c r="B166" s="112" t="s">
        <v>4291</v>
      </c>
      <c r="C166" s="128" t="s">
        <v>4292</v>
      </c>
      <c r="D166" s="112">
        <v>4</v>
      </c>
      <c r="E166" s="127" t="s">
        <v>4293</v>
      </c>
      <c r="F166" s="112" t="s">
        <v>4294</v>
      </c>
      <c r="G166" s="112" t="s">
        <v>4295</v>
      </c>
      <c r="H166" s="128">
        <v>3</v>
      </c>
      <c r="I166" s="128"/>
      <c r="J166" s="112" t="s">
        <v>4296</v>
      </c>
      <c r="K166" s="112"/>
      <c r="L166" s="112" t="s">
        <v>4297</v>
      </c>
      <c r="M166" s="112"/>
      <c r="N166" s="112" t="s">
        <v>4298</v>
      </c>
      <c r="O166" s="112" t="s">
        <v>4299</v>
      </c>
      <c r="P166" s="112"/>
      <c r="Q166" s="112"/>
      <c r="R166" s="112" t="s">
        <v>4300</v>
      </c>
      <c r="S166" s="112" t="s">
        <v>4301</v>
      </c>
      <c r="T166" s="101" t="s">
        <v>21527</v>
      </c>
    </row>
    <row r="167" spans="1:20" customFormat="1" ht="38.25" customHeight="1" x14ac:dyDescent="0.25">
      <c r="A167" s="129">
        <v>167</v>
      </c>
      <c r="B167" s="121" t="s">
        <v>4302</v>
      </c>
      <c r="C167" s="132" t="s">
        <v>4303</v>
      </c>
      <c r="D167" s="121">
        <v>4</v>
      </c>
      <c r="E167" s="131" t="s">
        <v>4304</v>
      </c>
      <c r="F167" s="121" t="s">
        <v>4305</v>
      </c>
      <c r="G167" s="121" t="s">
        <v>4306</v>
      </c>
      <c r="H167" s="132">
        <v>2</v>
      </c>
      <c r="I167" s="132"/>
      <c r="J167" s="116" t="s">
        <v>4307</v>
      </c>
      <c r="K167" s="116"/>
      <c r="L167" s="121" t="s">
        <v>4308</v>
      </c>
      <c r="M167" s="121"/>
      <c r="N167" s="121"/>
      <c r="O167" s="121" t="s">
        <v>4309</v>
      </c>
      <c r="P167" s="121"/>
      <c r="Q167" s="121"/>
      <c r="R167" s="121"/>
      <c r="S167" s="121"/>
      <c r="T167" s="105" t="s">
        <v>21592</v>
      </c>
    </row>
    <row r="168" spans="1:20" customFormat="1" ht="216.75" customHeight="1" x14ac:dyDescent="0.25">
      <c r="A168" s="129">
        <v>168</v>
      </c>
      <c r="B168" s="121">
        <v>27</v>
      </c>
      <c r="C168" s="132" t="s">
        <v>4310</v>
      </c>
      <c r="D168" s="121">
        <v>3</v>
      </c>
      <c r="E168" s="131" t="s">
        <v>4311</v>
      </c>
      <c r="F168" s="121" t="s">
        <v>4312</v>
      </c>
      <c r="G168" s="121" t="s">
        <v>4313</v>
      </c>
      <c r="H168" s="132">
        <v>2</v>
      </c>
      <c r="I168" s="132"/>
      <c r="J168" s="116" t="s">
        <v>4314</v>
      </c>
      <c r="K168" s="116" t="s">
        <v>4315</v>
      </c>
      <c r="L168" s="121" t="s">
        <v>4316</v>
      </c>
      <c r="M168" s="121" t="s">
        <v>4317</v>
      </c>
      <c r="N168" s="121"/>
      <c r="O168" s="121" t="s">
        <v>4318</v>
      </c>
      <c r="P168" s="121"/>
      <c r="Q168" s="121"/>
      <c r="R168" s="121"/>
      <c r="S168" s="121"/>
      <c r="T168" s="105" t="s">
        <v>21592</v>
      </c>
    </row>
    <row r="169" spans="1:20" customFormat="1" ht="51" customHeight="1" x14ac:dyDescent="0.25">
      <c r="A169" s="129">
        <v>169</v>
      </c>
      <c r="B169" s="121">
        <v>27</v>
      </c>
      <c r="C169" s="132" t="s">
        <v>4319</v>
      </c>
      <c r="D169" s="121">
        <v>5</v>
      </c>
      <c r="E169" s="131" t="s">
        <v>4320</v>
      </c>
      <c r="F169" s="121" t="s">
        <v>4321</v>
      </c>
      <c r="G169" s="121" t="s">
        <v>4322</v>
      </c>
      <c r="H169" s="132">
        <v>2</v>
      </c>
      <c r="I169" s="132"/>
      <c r="J169" s="121" t="s">
        <v>4323</v>
      </c>
      <c r="K169" s="121" t="s">
        <v>4324</v>
      </c>
      <c r="L169" s="121" t="s">
        <v>4325</v>
      </c>
      <c r="M169" s="121" t="s">
        <v>4326</v>
      </c>
      <c r="N169" s="121"/>
      <c r="O169" s="121" t="s">
        <v>4327</v>
      </c>
      <c r="P169" s="121"/>
      <c r="Q169" s="121"/>
      <c r="R169" s="121"/>
      <c r="S169" s="121"/>
      <c r="T169" s="105" t="s">
        <v>21592</v>
      </c>
    </row>
    <row r="170" spans="1:20" customFormat="1" ht="63.75" customHeight="1" x14ac:dyDescent="0.25">
      <c r="A170" s="129">
        <v>170</v>
      </c>
      <c r="B170" s="121">
        <v>27</v>
      </c>
      <c r="C170" s="132" t="s">
        <v>4328</v>
      </c>
      <c r="D170" s="121">
        <v>6</v>
      </c>
      <c r="E170" s="131" t="s">
        <v>4329</v>
      </c>
      <c r="F170" s="137" t="s">
        <v>4330</v>
      </c>
      <c r="G170" s="121" t="s">
        <v>4331</v>
      </c>
      <c r="H170" s="132">
        <v>3</v>
      </c>
      <c r="I170" s="132"/>
      <c r="J170" s="116" t="s">
        <v>4332</v>
      </c>
      <c r="K170" s="116" t="s">
        <v>4333</v>
      </c>
      <c r="L170" s="121" t="s">
        <v>4334</v>
      </c>
      <c r="M170" s="121"/>
      <c r="N170" s="121"/>
      <c r="O170" s="121" t="s">
        <v>4335</v>
      </c>
      <c r="P170" s="121"/>
      <c r="Q170" s="121"/>
      <c r="R170" s="121"/>
      <c r="S170" s="121"/>
      <c r="T170" s="105" t="s">
        <v>21592</v>
      </c>
    </row>
    <row r="171" spans="1:20" customFormat="1" ht="25.5" customHeight="1" x14ac:dyDescent="0.25">
      <c r="A171" s="129">
        <v>171</v>
      </c>
      <c r="B171" s="121" t="s">
        <v>4336</v>
      </c>
      <c r="C171" s="132" t="s">
        <v>4337</v>
      </c>
      <c r="D171" s="121">
        <v>4</v>
      </c>
      <c r="E171" s="131" t="s">
        <v>4338</v>
      </c>
      <c r="F171" s="137" t="s">
        <v>4339</v>
      </c>
      <c r="G171" s="121" t="s">
        <v>4340</v>
      </c>
      <c r="H171" s="132">
        <v>3</v>
      </c>
      <c r="I171" s="132"/>
      <c r="J171" s="121" t="s">
        <v>4341</v>
      </c>
      <c r="K171" s="121"/>
      <c r="L171" s="121" t="s">
        <v>4342</v>
      </c>
      <c r="M171" s="121"/>
      <c r="N171" s="121"/>
      <c r="O171" s="121" t="s">
        <v>4343</v>
      </c>
      <c r="P171" s="121"/>
      <c r="Q171" s="121"/>
      <c r="R171" s="121"/>
      <c r="S171" s="121"/>
      <c r="T171" s="105" t="s">
        <v>21592</v>
      </c>
    </row>
    <row r="172" spans="1:20" customFormat="1" ht="51" customHeight="1" x14ac:dyDescent="0.25">
      <c r="A172" s="129">
        <v>172</v>
      </c>
      <c r="B172" s="121" t="s">
        <v>4344</v>
      </c>
      <c r="C172" s="132" t="s">
        <v>4345</v>
      </c>
      <c r="D172" s="121">
        <v>5</v>
      </c>
      <c r="E172" s="131" t="s">
        <v>4346</v>
      </c>
      <c r="F172" s="121" t="s">
        <v>4347</v>
      </c>
      <c r="G172" s="121" t="s">
        <v>4348</v>
      </c>
      <c r="H172" s="132">
        <v>5</v>
      </c>
      <c r="I172" s="132"/>
      <c r="J172" s="116" t="s">
        <v>4349</v>
      </c>
      <c r="K172" s="116" t="s">
        <v>4350</v>
      </c>
      <c r="L172" s="121" t="s">
        <v>4351</v>
      </c>
      <c r="M172" s="121" t="s">
        <v>4352</v>
      </c>
      <c r="N172" s="121"/>
      <c r="O172" s="121" t="s">
        <v>4353</v>
      </c>
      <c r="P172" s="121"/>
      <c r="Q172" s="121"/>
      <c r="R172" s="121"/>
      <c r="S172" s="121"/>
      <c r="T172" s="105" t="s">
        <v>21592</v>
      </c>
    </row>
    <row r="173" spans="1:20" customFormat="1" ht="63.75" customHeight="1" x14ac:dyDescent="0.25">
      <c r="A173" s="129">
        <v>173</v>
      </c>
      <c r="B173" s="121" t="s">
        <v>4354</v>
      </c>
      <c r="C173" s="132" t="s">
        <v>4355</v>
      </c>
      <c r="D173" s="121">
        <v>5</v>
      </c>
      <c r="E173" s="131" t="s">
        <v>4356</v>
      </c>
      <c r="F173" s="121" t="s">
        <v>4357</v>
      </c>
      <c r="G173" s="121" t="s">
        <v>4358</v>
      </c>
      <c r="H173" s="132">
        <v>4</v>
      </c>
      <c r="I173" s="132"/>
      <c r="J173" s="121" t="s">
        <v>4359</v>
      </c>
      <c r="K173" s="121" t="s">
        <v>4360</v>
      </c>
      <c r="L173" s="121" t="s">
        <v>4361</v>
      </c>
      <c r="M173" s="121"/>
      <c r="N173" s="121"/>
      <c r="O173" s="121" t="s">
        <v>4362</v>
      </c>
      <c r="P173" s="121"/>
      <c r="Q173" s="121"/>
      <c r="R173" s="121"/>
      <c r="S173" s="121"/>
      <c r="T173" s="105" t="s">
        <v>21592</v>
      </c>
    </row>
    <row r="174" spans="1:20" customFormat="1" ht="216" customHeight="1" x14ac:dyDescent="0.25">
      <c r="A174" s="129">
        <v>174</v>
      </c>
      <c r="B174" s="121" t="s">
        <v>4363</v>
      </c>
      <c r="C174" s="132" t="s">
        <v>4364</v>
      </c>
      <c r="D174" s="121">
        <v>5</v>
      </c>
      <c r="E174" s="131" t="s">
        <v>4365</v>
      </c>
      <c r="F174" s="121" t="s">
        <v>4366</v>
      </c>
      <c r="G174" s="121" t="s">
        <v>4367</v>
      </c>
      <c r="H174" s="132">
        <v>4</v>
      </c>
      <c r="I174" s="132"/>
      <c r="J174" s="116" t="s">
        <v>4368</v>
      </c>
      <c r="K174" s="116" t="s">
        <v>4369</v>
      </c>
      <c r="L174" s="121" t="s">
        <v>4370</v>
      </c>
      <c r="M174" s="121" t="s">
        <v>4371</v>
      </c>
      <c r="N174" s="121"/>
      <c r="O174" s="121" t="s">
        <v>4372</v>
      </c>
      <c r="P174" s="121"/>
      <c r="Q174" s="121"/>
      <c r="R174" s="121"/>
      <c r="S174" s="121"/>
      <c r="T174" s="105" t="s">
        <v>21592</v>
      </c>
    </row>
    <row r="175" spans="1:20" customFormat="1" ht="127.5" customHeight="1" x14ac:dyDescent="0.25">
      <c r="A175" s="129">
        <v>175</v>
      </c>
      <c r="B175" s="121" t="s">
        <v>4373</v>
      </c>
      <c r="C175" s="132" t="s">
        <v>4374</v>
      </c>
      <c r="D175" s="121">
        <v>5</v>
      </c>
      <c r="E175" s="131" t="s">
        <v>4375</v>
      </c>
      <c r="F175" s="121" t="s">
        <v>4376</v>
      </c>
      <c r="G175" s="121" t="s">
        <v>4377</v>
      </c>
      <c r="H175" s="132">
        <v>4</v>
      </c>
      <c r="I175" s="132"/>
      <c r="J175" s="116" t="s">
        <v>4378</v>
      </c>
      <c r="K175" s="116" t="s">
        <v>4379</v>
      </c>
      <c r="L175" s="121" t="s">
        <v>4380</v>
      </c>
      <c r="M175" s="121" t="s">
        <v>4381</v>
      </c>
      <c r="N175" s="121"/>
      <c r="O175" s="121" t="s">
        <v>4382</v>
      </c>
      <c r="P175" s="121"/>
      <c r="Q175" s="121"/>
      <c r="R175" s="121"/>
      <c r="S175" s="121"/>
      <c r="T175" s="105" t="s">
        <v>21592</v>
      </c>
    </row>
    <row r="176" spans="1:20" s="100" customFormat="1" ht="89.25" customHeight="1" x14ac:dyDescent="0.25">
      <c r="A176" s="125">
        <v>176</v>
      </c>
      <c r="B176" s="112" t="s">
        <v>4383</v>
      </c>
      <c r="C176" s="128" t="s">
        <v>4384</v>
      </c>
      <c r="D176" s="112">
        <v>5</v>
      </c>
      <c r="E176" s="127" t="s">
        <v>4385</v>
      </c>
      <c r="F176" s="112" t="s">
        <v>4386</v>
      </c>
      <c r="G176" s="112" t="s">
        <v>4387</v>
      </c>
      <c r="H176" s="128">
        <v>5</v>
      </c>
      <c r="I176" s="128"/>
      <c r="J176" s="112" t="s">
        <v>4388</v>
      </c>
      <c r="K176" s="112"/>
      <c r="L176" s="112" t="s">
        <v>4389</v>
      </c>
      <c r="M176" s="112" t="s">
        <v>4390</v>
      </c>
      <c r="N176" s="112" t="s">
        <v>4391</v>
      </c>
      <c r="O176" s="112" t="s">
        <v>4392</v>
      </c>
      <c r="P176" s="112"/>
      <c r="Q176" s="112"/>
      <c r="R176" s="112" t="s">
        <v>4393</v>
      </c>
      <c r="S176" s="112" t="s">
        <v>4394</v>
      </c>
      <c r="T176" s="101" t="s">
        <v>2098</v>
      </c>
    </row>
    <row r="177" spans="1:21" customFormat="1" ht="127.5" customHeight="1" x14ac:dyDescent="0.25">
      <c r="A177" s="129">
        <v>177</v>
      </c>
      <c r="B177" s="121" t="s">
        <v>4395</v>
      </c>
      <c r="C177" s="132" t="s">
        <v>4396</v>
      </c>
      <c r="D177" s="121">
        <v>5</v>
      </c>
      <c r="E177" s="131" t="s">
        <v>4397</v>
      </c>
      <c r="F177" s="121" t="s">
        <v>4398</v>
      </c>
      <c r="G177" s="121" t="s">
        <v>4399</v>
      </c>
      <c r="H177" s="132">
        <v>4</v>
      </c>
      <c r="I177" s="132"/>
      <c r="J177" s="116" t="s">
        <v>4400</v>
      </c>
      <c r="K177" s="116" t="s">
        <v>4401</v>
      </c>
      <c r="L177" s="121" t="s">
        <v>4402</v>
      </c>
      <c r="M177" s="121"/>
      <c r="N177" s="121"/>
      <c r="O177" s="121" t="s">
        <v>4403</v>
      </c>
      <c r="P177" s="121"/>
      <c r="Q177" s="121"/>
      <c r="R177" s="121"/>
      <c r="S177" s="121"/>
      <c r="T177" s="105" t="s">
        <v>21592</v>
      </c>
    </row>
    <row r="178" spans="1:21" customFormat="1" ht="38.25" customHeight="1" x14ac:dyDescent="0.25">
      <c r="A178" s="129">
        <v>178</v>
      </c>
      <c r="B178" s="121" t="s">
        <v>4404</v>
      </c>
      <c r="C178" s="132" t="s">
        <v>4405</v>
      </c>
      <c r="D178" s="121">
        <v>3</v>
      </c>
      <c r="E178" s="131" t="s">
        <v>4406</v>
      </c>
      <c r="F178" s="137" t="s">
        <v>4407</v>
      </c>
      <c r="G178" s="121" t="s">
        <v>4408</v>
      </c>
      <c r="H178" s="132">
        <v>2</v>
      </c>
      <c r="I178" s="132"/>
      <c r="J178" s="121" t="s">
        <v>4409</v>
      </c>
      <c r="K178" s="121"/>
      <c r="L178" s="121" t="s">
        <v>4410</v>
      </c>
      <c r="M178" s="121"/>
      <c r="N178" s="121"/>
      <c r="O178" s="121" t="s">
        <v>4411</v>
      </c>
      <c r="P178" s="121"/>
      <c r="Q178" s="121"/>
      <c r="R178" s="121"/>
      <c r="S178" s="121"/>
      <c r="T178" s="105" t="s">
        <v>21592</v>
      </c>
    </row>
    <row r="179" spans="1:21" customFormat="1" ht="25.5" customHeight="1" x14ac:dyDescent="0.25">
      <c r="A179" s="129">
        <v>179</v>
      </c>
      <c r="B179" s="121" t="s">
        <v>4412</v>
      </c>
      <c r="C179" s="132" t="s">
        <v>4413</v>
      </c>
      <c r="D179" s="121">
        <v>5</v>
      </c>
      <c r="E179" s="131" t="s">
        <v>4414</v>
      </c>
      <c r="F179" s="121" t="s">
        <v>4415</v>
      </c>
      <c r="G179" s="121" t="s">
        <v>4416</v>
      </c>
      <c r="H179" s="132">
        <v>4</v>
      </c>
      <c r="I179" s="132"/>
      <c r="J179" s="116" t="s">
        <v>4417</v>
      </c>
      <c r="K179" s="116"/>
      <c r="L179" s="121" t="s">
        <v>4418</v>
      </c>
      <c r="M179" s="121"/>
      <c r="N179" s="121"/>
      <c r="O179" s="121" t="s">
        <v>4419</v>
      </c>
      <c r="P179" s="121"/>
      <c r="Q179" s="121"/>
      <c r="R179" s="121"/>
      <c r="S179" s="121"/>
      <c r="T179" s="105" t="s">
        <v>21592</v>
      </c>
    </row>
    <row r="180" spans="1:21" customFormat="1" ht="25.5" customHeight="1" x14ac:dyDescent="0.25">
      <c r="A180" s="129">
        <v>180</v>
      </c>
      <c r="B180" s="121" t="s">
        <v>4420</v>
      </c>
      <c r="C180" s="132" t="s">
        <v>4421</v>
      </c>
      <c r="D180" s="121">
        <v>5</v>
      </c>
      <c r="E180" s="131" t="s">
        <v>4422</v>
      </c>
      <c r="F180" s="137" t="s">
        <v>4423</v>
      </c>
      <c r="G180" s="121" t="s">
        <v>4424</v>
      </c>
      <c r="H180" s="132">
        <v>4</v>
      </c>
      <c r="I180" s="132"/>
      <c r="J180" s="116" t="s">
        <v>4425</v>
      </c>
      <c r="K180" s="116"/>
      <c r="L180" s="121" t="s">
        <v>4426</v>
      </c>
      <c r="M180" s="121"/>
      <c r="N180" s="121"/>
      <c r="O180" s="121" t="s">
        <v>4427</v>
      </c>
      <c r="P180" s="121"/>
      <c r="Q180" s="121"/>
      <c r="R180" s="121"/>
      <c r="S180" s="121"/>
      <c r="T180" s="105" t="s">
        <v>21592</v>
      </c>
    </row>
    <row r="181" spans="1:21" customFormat="1" ht="25.5" customHeight="1" x14ac:dyDescent="0.25">
      <c r="A181" s="129">
        <v>181</v>
      </c>
      <c r="B181" s="121" t="s">
        <v>4428</v>
      </c>
      <c r="C181" s="132" t="s">
        <v>4429</v>
      </c>
      <c r="D181" s="121">
        <v>5</v>
      </c>
      <c r="E181" s="131" t="s">
        <v>4430</v>
      </c>
      <c r="F181" s="120" t="s">
        <v>4431</v>
      </c>
      <c r="G181" s="121" t="s">
        <v>4432</v>
      </c>
      <c r="H181" s="132">
        <v>5</v>
      </c>
      <c r="I181" s="132"/>
      <c r="J181" s="121" t="s">
        <v>4433</v>
      </c>
      <c r="K181" s="121"/>
      <c r="L181" s="121" t="s">
        <v>4434</v>
      </c>
      <c r="M181" s="121"/>
      <c r="N181" s="121"/>
      <c r="O181" s="121" t="s">
        <v>4435</v>
      </c>
      <c r="P181" s="121"/>
      <c r="Q181" s="121"/>
      <c r="R181" s="121"/>
      <c r="S181" s="121"/>
      <c r="T181" s="105" t="s">
        <v>21592</v>
      </c>
    </row>
    <row r="182" spans="1:21" customFormat="1" ht="25.5" customHeight="1" x14ac:dyDescent="0.25">
      <c r="A182" s="129">
        <v>182</v>
      </c>
      <c r="B182" s="121" t="s">
        <v>4436</v>
      </c>
      <c r="C182" s="132" t="s">
        <v>4437</v>
      </c>
      <c r="D182" s="121">
        <v>5</v>
      </c>
      <c r="E182" s="131" t="s">
        <v>4438</v>
      </c>
      <c r="F182" s="137" t="s">
        <v>4439</v>
      </c>
      <c r="G182" s="121" t="s">
        <v>4440</v>
      </c>
      <c r="H182" s="132">
        <v>4</v>
      </c>
      <c r="I182" s="132"/>
      <c r="J182" s="121" t="s">
        <v>4441</v>
      </c>
      <c r="K182" s="121"/>
      <c r="L182" s="121" t="s">
        <v>4442</v>
      </c>
      <c r="M182" s="121"/>
      <c r="N182" s="121"/>
      <c r="O182" s="121" t="s">
        <v>4443</v>
      </c>
      <c r="P182" s="121"/>
      <c r="Q182" s="121"/>
      <c r="R182" s="121"/>
      <c r="S182" s="121"/>
      <c r="T182" s="105" t="s">
        <v>21592</v>
      </c>
    </row>
    <row r="183" spans="1:21" customFormat="1" ht="25.5" customHeight="1" x14ac:dyDescent="0.25">
      <c r="A183" s="129">
        <v>183</v>
      </c>
      <c r="B183" s="121" t="s">
        <v>4444</v>
      </c>
      <c r="C183" s="132" t="s">
        <v>4445</v>
      </c>
      <c r="D183" s="121">
        <v>5</v>
      </c>
      <c r="E183" s="131" t="s">
        <v>4446</v>
      </c>
      <c r="F183" s="137" t="s">
        <v>4447</v>
      </c>
      <c r="G183" s="121" t="s">
        <v>4448</v>
      </c>
      <c r="H183" s="132">
        <v>4</v>
      </c>
      <c r="I183" s="132"/>
      <c r="J183" s="121" t="s">
        <v>4449</v>
      </c>
      <c r="K183" s="121"/>
      <c r="L183" s="121" t="s">
        <v>4450</v>
      </c>
      <c r="M183" s="121"/>
      <c r="N183" s="121"/>
      <c r="O183" s="121" t="s">
        <v>4451</v>
      </c>
      <c r="P183" s="121"/>
      <c r="Q183" s="121"/>
      <c r="R183" s="121"/>
      <c r="S183" s="121"/>
      <c r="T183" s="105" t="s">
        <v>21592</v>
      </c>
    </row>
    <row r="184" spans="1:21" customFormat="1" ht="38.25" customHeight="1" x14ac:dyDescent="0.25">
      <c r="A184" s="129">
        <v>184</v>
      </c>
      <c r="B184" s="121" t="s">
        <v>4452</v>
      </c>
      <c r="C184" s="132" t="s">
        <v>4453</v>
      </c>
      <c r="D184" s="121">
        <v>5</v>
      </c>
      <c r="E184" s="131" t="s">
        <v>4454</v>
      </c>
      <c r="F184" s="137" t="s">
        <v>4455</v>
      </c>
      <c r="G184" s="121" t="s">
        <v>4456</v>
      </c>
      <c r="H184" s="132">
        <v>4</v>
      </c>
      <c r="I184" s="132"/>
      <c r="J184" s="121" t="s">
        <v>4457</v>
      </c>
      <c r="K184" s="121"/>
      <c r="L184" s="121" t="s">
        <v>4458</v>
      </c>
      <c r="M184" s="121"/>
      <c r="N184" s="121"/>
      <c r="O184" s="121" t="s">
        <v>4459</v>
      </c>
      <c r="P184" s="121"/>
      <c r="Q184" s="121"/>
      <c r="R184" s="121"/>
      <c r="S184" s="121"/>
      <c r="T184" s="105" t="s">
        <v>21592</v>
      </c>
    </row>
    <row r="185" spans="1:21" customFormat="1" ht="25.5" customHeight="1" x14ac:dyDescent="0.25">
      <c r="A185" s="129">
        <v>185</v>
      </c>
      <c r="B185" s="121" t="s">
        <v>4460</v>
      </c>
      <c r="C185" s="132" t="s">
        <v>4461</v>
      </c>
      <c r="D185" s="121">
        <v>5</v>
      </c>
      <c r="E185" s="131" t="s">
        <v>4462</v>
      </c>
      <c r="F185" s="121"/>
      <c r="G185" s="121" t="s">
        <v>4463</v>
      </c>
      <c r="H185" s="132">
        <v>5</v>
      </c>
      <c r="I185" s="132"/>
      <c r="J185" s="121" t="s">
        <v>4464</v>
      </c>
      <c r="K185" s="121"/>
      <c r="L185" s="121" t="s">
        <v>4465</v>
      </c>
      <c r="M185" s="121"/>
      <c r="N185" s="121"/>
      <c r="O185" s="121" t="s">
        <v>4466</v>
      </c>
      <c r="P185" s="121"/>
      <c r="Q185" s="121"/>
      <c r="R185" s="121"/>
      <c r="S185" s="121"/>
      <c r="T185" s="105" t="s">
        <v>21592</v>
      </c>
    </row>
    <row r="186" spans="1:21" customFormat="1" ht="25.5" customHeight="1" x14ac:dyDescent="0.25">
      <c r="A186" s="129">
        <v>186</v>
      </c>
      <c r="B186" s="121" t="s">
        <v>4467</v>
      </c>
      <c r="C186" s="132" t="s">
        <v>4468</v>
      </c>
      <c r="D186" s="121">
        <v>5</v>
      </c>
      <c r="E186" s="131" t="s">
        <v>4469</v>
      </c>
      <c r="F186" s="121" t="s">
        <v>4470</v>
      </c>
      <c r="G186" s="121" t="s">
        <v>4471</v>
      </c>
      <c r="H186" s="132">
        <v>4</v>
      </c>
      <c r="I186" s="132"/>
      <c r="J186" s="121" t="s">
        <v>4472</v>
      </c>
      <c r="K186" s="121"/>
      <c r="L186" s="121" t="s">
        <v>4473</v>
      </c>
      <c r="M186" s="121"/>
      <c r="N186" s="121"/>
      <c r="O186" s="121" t="s">
        <v>4474</v>
      </c>
      <c r="P186" s="121"/>
      <c r="Q186" s="121"/>
      <c r="R186" s="121"/>
      <c r="S186" s="121"/>
      <c r="T186" s="105" t="s">
        <v>21592</v>
      </c>
    </row>
    <row r="187" spans="1:21" customFormat="1" ht="38.25" customHeight="1" x14ac:dyDescent="0.25">
      <c r="A187" s="129">
        <v>187</v>
      </c>
      <c r="B187" s="121" t="s">
        <v>4475</v>
      </c>
      <c r="C187" s="132" t="s">
        <v>4476</v>
      </c>
      <c r="D187" s="121">
        <v>5</v>
      </c>
      <c r="E187" s="131" t="s">
        <v>4477</v>
      </c>
      <c r="F187" s="140" t="s">
        <v>4478</v>
      </c>
      <c r="G187" s="116" t="s">
        <v>4479</v>
      </c>
      <c r="H187" s="132">
        <v>1</v>
      </c>
      <c r="I187" s="132"/>
      <c r="J187" s="121" t="s">
        <v>4480</v>
      </c>
      <c r="K187" s="121" t="s">
        <v>4481</v>
      </c>
      <c r="L187" s="121" t="s">
        <v>4482</v>
      </c>
      <c r="M187" s="121"/>
      <c r="N187" s="121"/>
      <c r="O187" s="121" t="s">
        <v>4483</v>
      </c>
      <c r="P187" s="121"/>
      <c r="Q187" s="121"/>
      <c r="R187" s="121"/>
      <c r="S187" s="121"/>
      <c r="T187" s="105" t="s">
        <v>21896</v>
      </c>
    </row>
    <row r="188" spans="1:21" ht="89.25" customHeight="1" x14ac:dyDescent="0.25">
      <c r="A188" s="133">
        <v>188</v>
      </c>
      <c r="B188" s="116">
        <v>39</v>
      </c>
      <c r="C188" s="135" t="s">
        <v>4484</v>
      </c>
      <c r="D188" s="116">
        <v>3</v>
      </c>
      <c r="E188" s="134" t="s">
        <v>4485</v>
      </c>
      <c r="F188" s="140" t="s">
        <v>4486</v>
      </c>
      <c r="G188" s="116"/>
      <c r="H188" s="135"/>
      <c r="I188" s="135"/>
      <c r="J188" s="116" t="s">
        <v>4487</v>
      </c>
      <c r="K188" s="116" t="s">
        <v>4488</v>
      </c>
      <c r="L188" s="116" t="s">
        <v>4489</v>
      </c>
      <c r="M188" s="116" t="s">
        <v>4490</v>
      </c>
      <c r="N188" s="116" t="s">
        <v>4491</v>
      </c>
      <c r="O188" s="116" t="s">
        <v>4492</v>
      </c>
      <c r="P188" s="116"/>
      <c r="Q188" s="116"/>
      <c r="R188" s="116"/>
      <c r="S188" s="116"/>
      <c r="T188" s="101" t="s">
        <v>22008</v>
      </c>
      <c r="U188" s="115"/>
    </row>
    <row r="189" spans="1:21" customFormat="1" ht="25.5" customHeight="1" x14ac:dyDescent="0.25">
      <c r="A189" s="129">
        <v>189</v>
      </c>
      <c r="B189" s="121">
        <v>39</v>
      </c>
      <c r="C189" s="132" t="s">
        <v>4493</v>
      </c>
      <c r="D189" s="121">
        <v>5</v>
      </c>
      <c r="E189" s="131" t="s">
        <v>4494</v>
      </c>
      <c r="F189" s="140" t="s">
        <v>4495</v>
      </c>
      <c r="G189" s="116" t="s">
        <v>4496</v>
      </c>
      <c r="H189" s="117">
        <v>4</v>
      </c>
      <c r="I189" s="132"/>
      <c r="J189" s="116" t="s">
        <v>4497</v>
      </c>
      <c r="K189" s="116" t="s">
        <v>4498</v>
      </c>
      <c r="L189" s="121" t="s">
        <v>4499</v>
      </c>
      <c r="M189" s="121"/>
      <c r="N189" s="121"/>
      <c r="O189" s="121" t="s">
        <v>4500</v>
      </c>
      <c r="P189" s="121"/>
      <c r="Q189" s="121"/>
      <c r="R189" s="121"/>
      <c r="S189" s="121"/>
      <c r="T189" s="105" t="s">
        <v>21592</v>
      </c>
    </row>
    <row r="190" spans="1:21" customFormat="1" ht="76.5" customHeight="1" x14ac:dyDescent="0.25">
      <c r="A190" s="125">
        <v>190</v>
      </c>
      <c r="B190" s="112">
        <v>39</v>
      </c>
      <c r="C190" s="128" t="s">
        <v>4501</v>
      </c>
      <c r="D190" s="112">
        <v>5</v>
      </c>
      <c r="E190" s="127" t="s">
        <v>4502</v>
      </c>
      <c r="F190" s="112" t="s">
        <v>4503</v>
      </c>
      <c r="G190" s="112" t="s">
        <v>4504</v>
      </c>
      <c r="H190" s="128">
        <v>4</v>
      </c>
      <c r="I190" s="128"/>
      <c r="J190" s="126" t="s">
        <v>4505</v>
      </c>
      <c r="K190" s="112" t="s">
        <v>4506</v>
      </c>
      <c r="L190" s="112" t="s">
        <v>4507</v>
      </c>
      <c r="M190" s="125" t="s">
        <v>4508</v>
      </c>
      <c r="N190" s="125" t="s">
        <v>4509</v>
      </c>
      <c r="O190" s="112" t="s">
        <v>4510</v>
      </c>
      <c r="P190" s="112"/>
      <c r="Q190" s="112" t="s">
        <v>4511</v>
      </c>
      <c r="R190" s="112" t="s">
        <v>4512</v>
      </c>
      <c r="S190" s="112" t="s">
        <v>4513</v>
      </c>
      <c r="T190" s="101" t="s">
        <v>21594</v>
      </c>
    </row>
    <row r="191" spans="1:21" customFormat="1" ht="102" customHeight="1" x14ac:dyDescent="0.25">
      <c r="A191" s="125">
        <v>191</v>
      </c>
      <c r="B191" s="112">
        <v>39</v>
      </c>
      <c r="C191" s="128" t="s">
        <v>4514</v>
      </c>
      <c r="D191" s="112">
        <v>5</v>
      </c>
      <c r="E191" s="127" t="s">
        <v>4515</v>
      </c>
      <c r="F191" s="112"/>
      <c r="G191" s="112" t="s">
        <v>4516</v>
      </c>
      <c r="H191" s="128">
        <v>3</v>
      </c>
      <c r="I191" s="128"/>
      <c r="J191" s="126" t="s">
        <v>4517</v>
      </c>
      <c r="K191" s="112" t="s">
        <v>4518</v>
      </c>
      <c r="L191" s="112" t="s">
        <v>4519</v>
      </c>
      <c r="M191" s="112" t="s">
        <v>4520</v>
      </c>
      <c r="N191" s="112" t="s">
        <v>4521</v>
      </c>
      <c r="O191" s="112" t="s">
        <v>4522</v>
      </c>
      <c r="P191" s="112"/>
      <c r="Q191" s="112" t="s">
        <v>4523</v>
      </c>
      <c r="R191" s="112" t="s">
        <v>4524</v>
      </c>
      <c r="S191" s="112" t="s">
        <v>4525</v>
      </c>
      <c r="T191" s="101" t="s">
        <v>21528</v>
      </c>
    </row>
    <row r="192" spans="1:21" customFormat="1" ht="38.25" customHeight="1" x14ac:dyDescent="0.25">
      <c r="A192" s="129">
        <v>192</v>
      </c>
      <c r="B192" s="121" t="s">
        <v>4526</v>
      </c>
      <c r="C192" s="132" t="s">
        <v>4527</v>
      </c>
      <c r="D192" s="121">
        <v>3</v>
      </c>
      <c r="E192" s="131" t="s">
        <v>4528</v>
      </c>
      <c r="F192" s="121" t="s">
        <v>4529</v>
      </c>
      <c r="G192" s="121" t="s">
        <v>4530</v>
      </c>
      <c r="H192" s="132">
        <v>3</v>
      </c>
      <c r="I192" s="132"/>
      <c r="J192" s="116" t="s">
        <v>4531</v>
      </c>
      <c r="K192" s="116"/>
      <c r="L192" s="121" t="s">
        <v>4532</v>
      </c>
      <c r="M192" s="121"/>
      <c r="N192" s="121"/>
      <c r="O192" s="121" t="s">
        <v>4533</v>
      </c>
      <c r="P192" s="121"/>
      <c r="Q192" s="121"/>
      <c r="R192" s="121"/>
      <c r="S192" s="121"/>
      <c r="T192" s="105" t="s">
        <v>21592</v>
      </c>
    </row>
    <row r="193" spans="1:20" customFormat="1" ht="25.5" customHeight="1" x14ac:dyDescent="0.25">
      <c r="A193" s="129">
        <v>193</v>
      </c>
      <c r="B193" s="121" t="s">
        <v>4534</v>
      </c>
      <c r="C193" s="132" t="s">
        <v>4535</v>
      </c>
      <c r="D193" s="121">
        <v>3</v>
      </c>
      <c r="E193" s="131" t="s">
        <v>4536</v>
      </c>
      <c r="F193" s="121" t="s">
        <v>4537</v>
      </c>
      <c r="G193" s="121" t="s">
        <v>4538</v>
      </c>
      <c r="H193" s="132">
        <v>2</v>
      </c>
      <c r="I193" s="132"/>
      <c r="J193" s="116" t="s">
        <v>4539</v>
      </c>
      <c r="K193" s="116"/>
      <c r="L193" s="121" t="s">
        <v>4540</v>
      </c>
      <c r="M193" s="121"/>
      <c r="N193" s="121"/>
      <c r="O193" s="121" t="s">
        <v>4541</v>
      </c>
      <c r="P193" s="121"/>
      <c r="Q193" s="121"/>
      <c r="R193" s="121"/>
      <c r="S193" s="121"/>
      <c r="T193" s="105" t="s">
        <v>21592</v>
      </c>
    </row>
    <row r="194" spans="1:20" customFormat="1" ht="25.5" customHeight="1" x14ac:dyDescent="0.25">
      <c r="A194" s="129">
        <v>194</v>
      </c>
      <c r="B194" s="121" t="s">
        <v>4542</v>
      </c>
      <c r="C194" s="132" t="s">
        <v>4543</v>
      </c>
      <c r="D194" s="121">
        <v>3</v>
      </c>
      <c r="E194" s="131" t="s">
        <v>4544</v>
      </c>
      <c r="F194" s="121" t="s">
        <v>4545</v>
      </c>
      <c r="G194" s="121" t="s">
        <v>4546</v>
      </c>
      <c r="H194" s="132">
        <v>2</v>
      </c>
      <c r="I194" s="132"/>
      <c r="J194" s="116" t="s">
        <v>4547</v>
      </c>
      <c r="K194" s="116"/>
      <c r="L194" s="121" t="s">
        <v>4548</v>
      </c>
      <c r="M194" s="121"/>
      <c r="N194" s="121"/>
      <c r="O194" s="121" t="s">
        <v>4549</v>
      </c>
      <c r="P194" s="121"/>
      <c r="Q194" s="121"/>
      <c r="R194" s="121"/>
      <c r="S194" s="121"/>
      <c r="T194" s="105" t="s">
        <v>21592</v>
      </c>
    </row>
    <row r="195" spans="1:20" customFormat="1" ht="38.25" customHeight="1" x14ac:dyDescent="0.25">
      <c r="A195" s="129">
        <v>195</v>
      </c>
      <c r="B195" s="121" t="s">
        <v>4550</v>
      </c>
      <c r="C195" s="132" t="s">
        <v>4551</v>
      </c>
      <c r="D195" s="121">
        <v>3</v>
      </c>
      <c r="E195" s="131" t="s">
        <v>4552</v>
      </c>
      <c r="F195" s="121" t="s">
        <v>4553</v>
      </c>
      <c r="G195" s="121" t="s">
        <v>4554</v>
      </c>
      <c r="H195" s="132">
        <v>4</v>
      </c>
      <c r="I195" s="132"/>
      <c r="J195" s="116" t="s">
        <v>4555</v>
      </c>
      <c r="K195" s="116" t="s">
        <v>4556</v>
      </c>
      <c r="L195" s="121" t="s">
        <v>4557</v>
      </c>
      <c r="M195" s="121"/>
      <c r="N195" s="121"/>
      <c r="O195" s="121" t="s">
        <v>4558</v>
      </c>
      <c r="P195" s="121"/>
      <c r="Q195" s="121"/>
      <c r="R195" s="121"/>
      <c r="S195" s="121"/>
      <c r="T195" s="105" t="s">
        <v>21592</v>
      </c>
    </row>
    <row r="196" spans="1:20" customFormat="1" ht="102" customHeight="1" x14ac:dyDescent="0.25">
      <c r="A196" s="129">
        <v>196</v>
      </c>
      <c r="B196" s="121" t="s">
        <v>4559</v>
      </c>
      <c r="C196" s="132" t="s">
        <v>4560</v>
      </c>
      <c r="D196" s="121">
        <v>3</v>
      </c>
      <c r="E196" s="131" t="s">
        <v>4561</v>
      </c>
      <c r="F196" s="121" t="s">
        <v>4562</v>
      </c>
      <c r="G196" s="121" t="s">
        <v>4563</v>
      </c>
      <c r="H196" s="132">
        <v>5</v>
      </c>
      <c r="I196" s="132"/>
      <c r="J196" s="121" t="s">
        <v>4564</v>
      </c>
      <c r="K196" s="116" t="s">
        <v>4565</v>
      </c>
      <c r="L196" s="121" t="s">
        <v>4566</v>
      </c>
      <c r="M196" s="121" t="s">
        <v>4567</v>
      </c>
      <c r="N196" s="121"/>
      <c r="O196" s="121" t="s">
        <v>4568</v>
      </c>
      <c r="P196" s="121"/>
      <c r="Q196" s="121"/>
      <c r="R196" s="121"/>
      <c r="S196" s="121"/>
      <c r="T196" s="105" t="s">
        <v>21592</v>
      </c>
    </row>
    <row r="197" spans="1:20" customFormat="1" ht="63.75" customHeight="1" x14ac:dyDescent="0.25">
      <c r="A197" s="129">
        <v>197</v>
      </c>
      <c r="B197" s="121" t="s">
        <v>4569</v>
      </c>
      <c r="C197" s="132" t="s">
        <v>4570</v>
      </c>
      <c r="D197" s="121">
        <v>3</v>
      </c>
      <c r="E197" s="131" t="s">
        <v>4571</v>
      </c>
      <c r="F197" s="121" t="s">
        <v>4572</v>
      </c>
      <c r="G197" s="121" t="s">
        <v>4573</v>
      </c>
      <c r="H197" s="132">
        <v>1</v>
      </c>
      <c r="I197" s="132" t="s">
        <v>4574</v>
      </c>
      <c r="J197" s="121" t="s">
        <v>4575</v>
      </c>
      <c r="K197" s="116" t="s">
        <v>4576</v>
      </c>
      <c r="L197" s="121" t="s">
        <v>4577</v>
      </c>
      <c r="M197" s="121" t="s">
        <v>4578</v>
      </c>
      <c r="N197" s="121"/>
      <c r="O197" s="121" t="s">
        <v>4579</v>
      </c>
      <c r="P197" s="121"/>
      <c r="Q197" s="121"/>
      <c r="R197" s="121"/>
      <c r="S197" s="121"/>
      <c r="T197" s="105" t="s">
        <v>21592</v>
      </c>
    </row>
    <row r="198" spans="1:20" customFormat="1" ht="25.5" customHeight="1" x14ac:dyDescent="0.25">
      <c r="A198" s="129">
        <v>198</v>
      </c>
      <c r="B198" s="121" t="s">
        <v>4580</v>
      </c>
      <c r="C198" s="132" t="s">
        <v>4581</v>
      </c>
      <c r="D198" s="121">
        <v>4</v>
      </c>
      <c r="E198" s="131" t="s">
        <v>4582</v>
      </c>
      <c r="F198" s="121" t="s">
        <v>4583</v>
      </c>
      <c r="G198" s="121" t="s">
        <v>4584</v>
      </c>
      <c r="H198" s="132">
        <v>3</v>
      </c>
      <c r="I198" s="132"/>
      <c r="J198" s="116" t="s">
        <v>4585</v>
      </c>
      <c r="K198" s="116"/>
      <c r="L198" s="121" t="s">
        <v>4586</v>
      </c>
      <c r="M198" s="121"/>
      <c r="N198" s="121"/>
      <c r="O198" s="121" t="s">
        <v>4587</v>
      </c>
      <c r="P198" s="121"/>
      <c r="Q198" s="121"/>
      <c r="R198" s="121"/>
      <c r="S198" s="121"/>
      <c r="T198" s="105" t="s">
        <v>21592</v>
      </c>
    </row>
    <row r="199" spans="1:20" customFormat="1" ht="38.25" customHeight="1" x14ac:dyDescent="0.25">
      <c r="A199" s="129">
        <v>199</v>
      </c>
      <c r="B199" s="121" t="s">
        <v>4588</v>
      </c>
      <c r="C199" s="132" t="s">
        <v>4589</v>
      </c>
      <c r="D199" s="121">
        <v>4</v>
      </c>
      <c r="E199" s="131" t="s">
        <v>4590</v>
      </c>
      <c r="F199" s="121" t="s">
        <v>4591</v>
      </c>
      <c r="G199" s="121" t="s">
        <v>4592</v>
      </c>
      <c r="H199" s="132">
        <v>3</v>
      </c>
      <c r="I199" s="132"/>
      <c r="J199" s="116" t="s">
        <v>4593</v>
      </c>
      <c r="K199" s="116" t="s">
        <v>4594</v>
      </c>
      <c r="L199" s="121" t="s">
        <v>4595</v>
      </c>
      <c r="M199" s="121"/>
      <c r="N199" s="121"/>
      <c r="O199" s="121" t="s">
        <v>4596</v>
      </c>
      <c r="P199" s="121"/>
      <c r="Q199" s="121"/>
      <c r="R199" s="121"/>
      <c r="S199" s="121"/>
      <c r="T199" s="105" t="s">
        <v>21592</v>
      </c>
    </row>
    <row r="200" spans="1:20" customFormat="1" ht="63.75" customHeight="1" x14ac:dyDescent="0.25">
      <c r="A200" s="129">
        <v>200</v>
      </c>
      <c r="B200" s="121" t="s">
        <v>4597</v>
      </c>
      <c r="C200" s="132" t="s">
        <v>4598</v>
      </c>
      <c r="D200" s="121">
        <v>4</v>
      </c>
      <c r="E200" s="131" t="s">
        <v>4599</v>
      </c>
      <c r="F200" s="121" t="s">
        <v>4600</v>
      </c>
      <c r="G200" s="121" t="s">
        <v>4601</v>
      </c>
      <c r="H200" s="132">
        <v>4</v>
      </c>
      <c r="I200" s="132"/>
      <c r="J200" s="116" t="s">
        <v>4602</v>
      </c>
      <c r="K200" s="116" t="s">
        <v>4603</v>
      </c>
      <c r="L200" s="121" t="s">
        <v>4604</v>
      </c>
      <c r="M200" s="121"/>
      <c r="N200" s="121"/>
      <c r="O200" s="121" t="s">
        <v>4605</v>
      </c>
      <c r="P200" s="121"/>
      <c r="Q200" s="121"/>
      <c r="R200" s="121"/>
      <c r="S200" s="121"/>
      <c r="T200" s="105" t="s">
        <v>21592</v>
      </c>
    </row>
    <row r="201" spans="1:20" customFormat="1" ht="38.25" customHeight="1" x14ac:dyDescent="0.25">
      <c r="A201" s="129">
        <v>201</v>
      </c>
      <c r="B201" s="121" t="s">
        <v>4606</v>
      </c>
      <c r="C201" s="132" t="s">
        <v>4607</v>
      </c>
      <c r="D201" s="121">
        <v>4</v>
      </c>
      <c r="E201" s="131" t="s">
        <v>4608</v>
      </c>
      <c r="F201" s="121" t="s">
        <v>4609</v>
      </c>
      <c r="G201" s="121" t="s">
        <v>4610</v>
      </c>
      <c r="H201" s="132">
        <v>2</v>
      </c>
      <c r="I201" s="132"/>
      <c r="J201" s="116" t="s">
        <v>4611</v>
      </c>
      <c r="K201" s="116" t="s">
        <v>4612</v>
      </c>
      <c r="L201" s="121" t="s">
        <v>4613</v>
      </c>
      <c r="M201" s="121"/>
      <c r="N201" s="121"/>
      <c r="O201" s="121" t="s">
        <v>4614</v>
      </c>
      <c r="P201" s="121"/>
      <c r="Q201" s="121"/>
      <c r="R201" s="121"/>
      <c r="S201" s="121"/>
      <c r="T201" s="105" t="s">
        <v>21592</v>
      </c>
    </row>
    <row r="202" spans="1:20" customFormat="1" ht="165.75" customHeight="1" x14ac:dyDescent="0.25">
      <c r="A202" s="125">
        <v>202</v>
      </c>
      <c r="B202" s="112" t="s">
        <v>4615</v>
      </c>
      <c r="C202" s="128" t="s">
        <v>4616</v>
      </c>
      <c r="D202" s="112">
        <v>4</v>
      </c>
      <c r="E202" s="127" t="s">
        <v>4617</v>
      </c>
      <c r="F202" s="112"/>
      <c r="G202" s="112" t="s">
        <v>4618</v>
      </c>
      <c r="H202" s="128">
        <v>5</v>
      </c>
      <c r="I202" s="128"/>
      <c r="J202" s="112" t="s">
        <v>4619</v>
      </c>
      <c r="K202" s="112" t="s">
        <v>4620</v>
      </c>
      <c r="L202" s="112" t="s">
        <v>4621</v>
      </c>
      <c r="M202" s="112" t="s">
        <v>4622</v>
      </c>
      <c r="N202" s="112" t="s">
        <v>4623</v>
      </c>
      <c r="O202" s="112" t="s">
        <v>4624</v>
      </c>
      <c r="P202" s="112"/>
      <c r="Q202" s="112" t="s">
        <v>4625</v>
      </c>
      <c r="R202" s="112" t="s">
        <v>4626</v>
      </c>
      <c r="S202" s="112" t="s">
        <v>4627</v>
      </c>
      <c r="T202" s="101" t="s">
        <v>21529</v>
      </c>
    </row>
    <row r="203" spans="1:20" customFormat="1" ht="38.25" customHeight="1" x14ac:dyDescent="0.25">
      <c r="A203" s="129">
        <v>203</v>
      </c>
      <c r="B203" s="121">
        <v>28</v>
      </c>
      <c r="C203" s="132" t="s">
        <v>4628</v>
      </c>
      <c r="D203" s="121">
        <v>4</v>
      </c>
      <c r="E203" s="131" t="s">
        <v>4629</v>
      </c>
      <c r="F203" s="121" t="s">
        <v>4630</v>
      </c>
      <c r="G203" s="121" t="s">
        <v>4631</v>
      </c>
      <c r="H203" s="132">
        <v>3</v>
      </c>
      <c r="I203" s="132"/>
      <c r="J203" s="117" t="s">
        <v>4632</v>
      </c>
      <c r="K203" s="116"/>
      <c r="L203" s="121" t="s">
        <v>4633</v>
      </c>
      <c r="M203" s="121"/>
      <c r="N203" s="121"/>
      <c r="O203" s="121" t="s">
        <v>4634</v>
      </c>
      <c r="P203" s="121"/>
      <c r="Q203" s="121"/>
      <c r="R203" s="121"/>
      <c r="S203" s="121"/>
      <c r="T203" s="105" t="s">
        <v>21592</v>
      </c>
    </row>
    <row r="204" spans="1:20" customFormat="1" ht="178.5" customHeight="1" x14ac:dyDescent="0.25">
      <c r="A204" s="125">
        <v>204</v>
      </c>
      <c r="B204" s="112">
        <v>28</v>
      </c>
      <c r="C204" s="128" t="s">
        <v>4635</v>
      </c>
      <c r="D204" s="112">
        <v>5</v>
      </c>
      <c r="E204" s="127" t="s">
        <v>4636</v>
      </c>
      <c r="F204" s="112"/>
      <c r="G204" s="112" t="s">
        <v>4637</v>
      </c>
      <c r="H204" s="128">
        <v>3</v>
      </c>
      <c r="I204" s="128"/>
      <c r="J204" s="112" t="s">
        <v>4638</v>
      </c>
      <c r="K204" s="112" t="s">
        <v>4639</v>
      </c>
      <c r="L204" s="112" t="s">
        <v>4640</v>
      </c>
      <c r="M204" s="112"/>
      <c r="N204" s="112" t="s">
        <v>4641</v>
      </c>
      <c r="O204" s="112" t="s">
        <v>4642</v>
      </c>
      <c r="P204" s="112"/>
      <c r="Q204" s="112"/>
      <c r="R204" s="112" t="s">
        <v>4643</v>
      </c>
      <c r="S204" s="125" t="s">
        <v>4644</v>
      </c>
      <c r="T204" s="101" t="s">
        <v>21530</v>
      </c>
    </row>
    <row r="205" spans="1:20" customFormat="1" ht="38.25" customHeight="1" x14ac:dyDescent="0.25">
      <c r="A205" s="129">
        <v>205</v>
      </c>
      <c r="B205" s="121" t="s">
        <v>4645</v>
      </c>
      <c r="C205" s="132" t="s">
        <v>4646</v>
      </c>
      <c r="D205" s="121">
        <v>3</v>
      </c>
      <c r="E205" s="131" t="s">
        <v>4647</v>
      </c>
      <c r="F205" s="137" t="s">
        <v>4648</v>
      </c>
      <c r="G205" s="121" t="s">
        <v>4649</v>
      </c>
      <c r="H205" s="132">
        <v>4</v>
      </c>
      <c r="I205" s="132"/>
      <c r="J205" s="116" t="s">
        <v>4650</v>
      </c>
      <c r="K205" s="116"/>
      <c r="L205" s="121" t="s">
        <v>4651</v>
      </c>
      <c r="M205" s="121"/>
      <c r="N205" s="121"/>
      <c r="O205" s="121" t="s">
        <v>4652</v>
      </c>
      <c r="P205" s="121"/>
      <c r="Q205" s="121"/>
      <c r="R205" s="121"/>
      <c r="S205" s="121"/>
      <c r="T205" s="105" t="s">
        <v>21592</v>
      </c>
    </row>
    <row r="206" spans="1:20" customFormat="1" ht="242.25" customHeight="1" x14ac:dyDescent="0.25">
      <c r="A206" s="125">
        <v>206</v>
      </c>
      <c r="B206" s="112" t="s">
        <v>4653</v>
      </c>
      <c r="C206" s="128" t="s">
        <v>4654</v>
      </c>
      <c r="D206" s="112">
        <v>3</v>
      </c>
      <c r="E206" s="127" t="s">
        <v>4655</v>
      </c>
      <c r="F206" s="112" t="s">
        <v>4656</v>
      </c>
      <c r="G206" s="112" t="s">
        <v>4657</v>
      </c>
      <c r="H206" s="128">
        <v>1</v>
      </c>
      <c r="I206" s="128"/>
      <c r="J206" s="112" t="s">
        <v>4658</v>
      </c>
      <c r="K206" s="112"/>
      <c r="L206" s="112" t="s">
        <v>4659</v>
      </c>
      <c r="M206" s="112"/>
      <c r="N206" s="112" t="str">
        <f>VLOOKUP($P206,$A$2:$O$1971,14, FALSE)</f>
        <v>במסמך אפיון "מסך תרשומת אישית" פורטו המסכים המפעילים. אך חסרים:
הפניה
תשובה להפניה
בדיקת מעבדה
פענוח דימות
בנוסף חסר תיעוד תרשומת אישית עבור מפגש.</v>
      </c>
      <c r="O206" s="112" t="str">
        <f>VLOOKUP($P206,$A$2:$O$1971,15, FALSE)</f>
        <v>האפיון חסר או אינו משקף את התיקון</v>
      </c>
      <c r="P206" s="112">
        <v>211</v>
      </c>
      <c r="Q206" s="112"/>
      <c r="R206" s="112" t="str">
        <f>VLOOKUP($P206,$A$2:$O$1971,14, FALSE)</f>
        <v>במסמך אפיון "מסך תרשומת אישית" פורטו המסכים המפעילים. אך חסרים:
הפניה
תשובה להפניה
בדיקת מעבדה
פענוח דימות
בנוסף חסר תיעוד תרשומת אישית עבור מפגש.</v>
      </c>
      <c r="S206" s="112" t="str">
        <f>VLOOKUP($P206,$A$2:$O$1971,15, FALSE)</f>
        <v>האפיון חסר או אינו משקף את התיקון</v>
      </c>
      <c r="T206" s="101" t="s">
        <v>21531</v>
      </c>
    </row>
    <row r="207" spans="1:20" customFormat="1" ht="25.5" customHeight="1" x14ac:dyDescent="0.25">
      <c r="A207" s="129">
        <v>207</v>
      </c>
      <c r="B207" s="121" t="s">
        <v>4660</v>
      </c>
      <c r="C207" s="132" t="s">
        <v>4661</v>
      </c>
      <c r="D207" s="121">
        <v>3</v>
      </c>
      <c r="E207" s="131" t="s">
        <v>4662</v>
      </c>
      <c r="F207" s="141" t="s">
        <v>4663</v>
      </c>
      <c r="G207" s="121" t="s">
        <v>4664</v>
      </c>
      <c r="H207" s="132">
        <v>3</v>
      </c>
      <c r="I207" s="132"/>
      <c r="J207" s="116" t="s">
        <v>4665</v>
      </c>
      <c r="K207" s="116"/>
      <c r="L207" s="121" t="s">
        <v>4666</v>
      </c>
      <c r="M207" s="121"/>
      <c r="N207" s="121"/>
      <c r="O207" s="121" t="s">
        <v>4667</v>
      </c>
      <c r="P207" s="121"/>
      <c r="Q207" s="121"/>
      <c r="R207" s="121"/>
      <c r="S207" s="121"/>
      <c r="T207" s="105" t="s">
        <v>21592</v>
      </c>
    </row>
    <row r="208" spans="1:20" customFormat="1" ht="25.5" customHeight="1" x14ac:dyDescent="0.25">
      <c r="A208" s="129">
        <v>208</v>
      </c>
      <c r="B208" s="121" t="s">
        <v>4668</v>
      </c>
      <c r="C208" s="132" t="s">
        <v>4669</v>
      </c>
      <c r="D208" s="121">
        <v>3</v>
      </c>
      <c r="E208" s="131" t="s">
        <v>4670</v>
      </c>
      <c r="F208" s="121"/>
      <c r="G208" s="121" t="s">
        <v>4671</v>
      </c>
      <c r="H208" s="132">
        <v>2</v>
      </c>
      <c r="I208" s="132"/>
      <c r="J208" s="116" t="s">
        <v>4672</v>
      </c>
      <c r="K208" s="116"/>
      <c r="L208" s="121" t="s">
        <v>4673</v>
      </c>
      <c r="M208" s="121"/>
      <c r="N208" s="121"/>
      <c r="O208" s="121" t="s">
        <v>4674</v>
      </c>
      <c r="P208" s="121"/>
      <c r="Q208" s="121"/>
      <c r="R208" s="121"/>
      <c r="S208" s="121"/>
      <c r="T208" s="105" t="s">
        <v>21592</v>
      </c>
    </row>
    <row r="209" spans="1:20" customFormat="1" ht="76.5" customHeight="1" x14ac:dyDescent="0.25">
      <c r="A209" s="129">
        <v>209</v>
      </c>
      <c r="B209" s="121" t="s">
        <v>4675</v>
      </c>
      <c r="C209" s="132" t="s">
        <v>4676</v>
      </c>
      <c r="D209" s="121">
        <v>4</v>
      </c>
      <c r="E209" s="131" t="s">
        <v>4677</v>
      </c>
      <c r="F209" s="121" t="s">
        <v>4678</v>
      </c>
      <c r="G209" s="121" t="s">
        <v>4679</v>
      </c>
      <c r="H209" s="132">
        <v>2</v>
      </c>
      <c r="I209" s="132" t="s">
        <v>4680</v>
      </c>
      <c r="J209" s="116" t="s">
        <v>4681</v>
      </c>
      <c r="K209" s="116" t="s">
        <v>4682</v>
      </c>
      <c r="L209" s="121" t="s">
        <v>4683</v>
      </c>
      <c r="M209" s="121" t="s">
        <v>4684</v>
      </c>
      <c r="N209" s="121"/>
      <c r="O209" s="121" t="s">
        <v>4685</v>
      </c>
      <c r="P209" s="121"/>
      <c r="Q209" s="121"/>
      <c r="R209" s="121"/>
      <c r="S209" s="121"/>
      <c r="T209" s="105" t="s">
        <v>21592</v>
      </c>
    </row>
    <row r="210" spans="1:20" ht="165.75" customHeight="1" x14ac:dyDescent="0.25">
      <c r="A210" s="133">
        <v>210</v>
      </c>
      <c r="B210" s="116" t="s">
        <v>4686</v>
      </c>
      <c r="C210" s="135" t="s">
        <v>4687</v>
      </c>
      <c r="D210" s="116">
        <v>4</v>
      </c>
      <c r="E210" s="134" t="s">
        <v>4688</v>
      </c>
      <c r="F210" s="116" t="s">
        <v>4689</v>
      </c>
      <c r="G210" s="116" t="s">
        <v>4690</v>
      </c>
      <c r="H210" s="135">
        <v>4</v>
      </c>
      <c r="I210" s="135"/>
      <c r="J210" s="116" t="s">
        <v>4691</v>
      </c>
      <c r="K210" s="116" t="s">
        <v>4692</v>
      </c>
      <c r="L210" s="116" t="s">
        <v>4693</v>
      </c>
      <c r="M210" s="116" t="s">
        <v>4694</v>
      </c>
      <c r="N210" s="116" t="s">
        <v>4695</v>
      </c>
      <c r="O210" s="116" t="s">
        <v>4696</v>
      </c>
      <c r="P210" s="116"/>
      <c r="Q210" s="116"/>
      <c r="R210" s="116"/>
      <c r="S210" s="116"/>
      <c r="T210" s="116" t="s">
        <v>276</v>
      </c>
    </row>
    <row r="211" spans="1:20" customFormat="1" ht="127.5" customHeight="1" x14ac:dyDescent="0.25">
      <c r="A211" s="125">
        <v>211</v>
      </c>
      <c r="B211" s="112">
        <v>28</v>
      </c>
      <c r="C211" s="128" t="s">
        <v>4697</v>
      </c>
      <c r="D211" s="112">
        <v>4</v>
      </c>
      <c r="E211" s="127" t="s">
        <v>4698</v>
      </c>
      <c r="F211" s="112" t="s">
        <v>4699</v>
      </c>
      <c r="G211" s="112" t="s">
        <v>4700</v>
      </c>
      <c r="H211" s="128">
        <v>4</v>
      </c>
      <c r="I211" s="128"/>
      <c r="J211" s="112" t="s">
        <v>4701</v>
      </c>
      <c r="K211" s="112" t="s">
        <v>4702</v>
      </c>
      <c r="L211" s="112" t="s">
        <v>4703</v>
      </c>
      <c r="M211" s="112"/>
      <c r="N211" s="112" t="s">
        <v>4704</v>
      </c>
      <c r="O211" s="112" t="s">
        <v>4705</v>
      </c>
      <c r="P211" s="112"/>
      <c r="Q211" s="112" t="s">
        <v>4706</v>
      </c>
      <c r="R211" s="112" t="s">
        <v>4707</v>
      </c>
      <c r="S211" s="112" t="s">
        <v>4708</v>
      </c>
      <c r="T211" s="101" t="s">
        <v>21532</v>
      </c>
    </row>
    <row r="212" spans="1:20" customFormat="1" ht="51" customHeight="1" x14ac:dyDescent="0.25">
      <c r="A212" s="129">
        <v>212</v>
      </c>
      <c r="B212" s="121">
        <v>18</v>
      </c>
      <c r="C212" s="132" t="s">
        <v>4709</v>
      </c>
      <c r="D212" s="121">
        <v>5</v>
      </c>
      <c r="E212" s="131" t="s">
        <v>4710</v>
      </c>
      <c r="F212" s="121" t="s">
        <v>4711</v>
      </c>
      <c r="G212" s="121" t="s">
        <v>4712</v>
      </c>
      <c r="H212" s="132"/>
      <c r="I212" s="132"/>
      <c r="J212" s="121" t="s">
        <v>4713</v>
      </c>
      <c r="K212" s="121"/>
      <c r="L212" s="121" t="s">
        <v>4714</v>
      </c>
      <c r="M212" s="121"/>
      <c r="N212" s="121"/>
      <c r="O212" s="121" t="s">
        <v>4715</v>
      </c>
      <c r="P212" s="121"/>
      <c r="Q212" s="121"/>
      <c r="R212" s="121"/>
      <c r="S212" s="121"/>
      <c r="T212" s="105" t="s">
        <v>21592</v>
      </c>
    </row>
    <row r="213" spans="1:20" customFormat="1" ht="89.25" customHeight="1" x14ac:dyDescent="0.25">
      <c r="A213" s="129">
        <v>213</v>
      </c>
      <c r="B213" s="121">
        <v>18</v>
      </c>
      <c r="C213" s="132" t="s">
        <v>4716</v>
      </c>
      <c r="D213" s="121">
        <v>6</v>
      </c>
      <c r="E213" s="131" t="s">
        <v>4717</v>
      </c>
      <c r="F213" s="121"/>
      <c r="G213" s="121" t="s">
        <v>4718</v>
      </c>
      <c r="H213" s="132">
        <v>2</v>
      </c>
      <c r="I213" s="132"/>
      <c r="J213" s="121" t="s">
        <v>4719</v>
      </c>
      <c r="K213" s="121" t="s">
        <v>4720</v>
      </c>
      <c r="L213" s="121" t="s">
        <v>4721</v>
      </c>
      <c r="M213" s="121" t="s">
        <v>4722</v>
      </c>
      <c r="N213" s="121"/>
      <c r="O213" s="121" t="s">
        <v>4723</v>
      </c>
      <c r="P213" s="121"/>
      <c r="Q213" s="121"/>
      <c r="R213" s="121"/>
      <c r="S213" s="121"/>
      <c r="T213" s="105" t="s">
        <v>21592</v>
      </c>
    </row>
    <row r="214" spans="1:20" customFormat="1" ht="127.5" customHeight="1" x14ac:dyDescent="0.25">
      <c r="A214" s="129">
        <v>214</v>
      </c>
      <c r="B214" s="121">
        <v>18</v>
      </c>
      <c r="C214" s="132" t="s">
        <v>4724</v>
      </c>
      <c r="D214" s="121">
        <v>6</v>
      </c>
      <c r="E214" s="131" t="s">
        <v>4725</v>
      </c>
      <c r="F214" s="121" t="s">
        <v>4726</v>
      </c>
      <c r="G214" s="121" t="s">
        <v>4727</v>
      </c>
      <c r="H214" s="132">
        <v>3</v>
      </c>
      <c r="I214" s="132"/>
      <c r="J214" s="121" t="s">
        <v>4728</v>
      </c>
      <c r="K214" s="121" t="s">
        <v>4729</v>
      </c>
      <c r="L214" s="121" t="s">
        <v>4730</v>
      </c>
      <c r="M214" s="121" t="s">
        <v>4731</v>
      </c>
      <c r="N214" s="121"/>
      <c r="O214" s="121" t="s">
        <v>4732</v>
      </c>
      <c r="P214" s="121"/>
      <c r="Q214" s="121"/>
      <c r="R214" s="121"/>
      <c r="S214" s="121"/>
      <c r="T214" s="105" t="s">
        <v>21592</v>
      </c>
    </row>
    <row r="215" spans="1:20" customFormat="1" ht="89.25" customHeight="1" x14ac:dyDescent="0.25">
      <c r="A215" s="129">
        <v>215</v>
      </c>
      <c r="B215" s="121">
        <v>18</v>
      </c>
      <c r="C215" s="132" t="s">
        <v>4733</v>
      </c>
      <c r="D215" s="121">
        <v>8</v>
      </c>
      <c r="E215" s="131" t="s">
        <v>4734</v>
      </c>
      <c r="F215" s="121" t="s">
        <v>4735</v>
      </c>
      <c r="G215" s="121" t="s">
        <v>4736</v>
      </c>
      <c r="H215" s="132"/>
      <c r="I215" s="132"/>
      <c r="J215" s="121" t="s">
        <v>4737</v>
      </c>
      <c r="K215" s="121" t="s">
        <v>4738</v>
      </c>
      <c r="L215" s="121" t="s">
        <v>4739</v>
      </c>
      <c r="M215" s="121"/>
      <c r="N215" s="121"/>
      <c r="O215" s="121" t="s">
        <v>4740</v>
      </c>
      <c r="P215" s="121"/>
      <c r="Q215" s="121"/>
      <c r="R215" s="121"/>
      <c r="S215" s="121"/>
      <c r="T215" s="105" t="s">
        <v>21592</v>
      </c>
    </row>
    <row r="216" spans="1:20" customFormat="1" ht="76.5" customHeight="1" x14ac:dyDescent="0.25">
      <c r="A216" s="125">
        <v>216</v>
      </c>
      <c r="B216" s="112" t="s">
        <v>4741</v>
      </c>
      <c r="C216" s="128" t="s">
        <v>4742</v>
      </c>
      <c r="D216" s="112">
        <v>4</v>
      </c>
      <c r="E216" s="127" t="s">
        <v>4743</v>
      </c>
      <c r="F216" s="112"/>
      <c r="G216" s="112" t="s">
        <v>4744</v>
      </c>
      <c r="H216" s="128">
        <v>3</v>
      </c>
      <c r="I216" s="128"/>
      <c r="J216" s="112" t="s">
        <v>4745</v>
      </c>
      <c r="K216" s="112" t="s">
        <v>4746</v>
      </c>
      <c r="L216" s="112" t="s">
        <v>4747</v>
      </c>
      <c r="M216" s="112"/>
      <c r="N216" s="112" t="s">
        <v>4748</v>
      </c>
      <c r="O216" s="112" t="s">
        <v>4749</v>
      </c>
      <c r="P216" s="112"/>
      <c r="Q216" s="112"/>
      <c r="R216" s="112" t="s">
        <v>4750</v>
      </c>
      <c r="S216" s="112" t="s">
        <v>4751</v>
      </c>
      <c r="T216" s="101" t="s">
        <v>21533</v>
      </c>
    </row>
    <row r="217" spans="1:20" customFormat="1" ht="76.5" customHeight="1" x14ac:dyDescent="0.25">
      <c r="A217" s="129">
        <v>217</v>
      </c>
      <c r="B217" s="121" t="s">
        <v>4752</v>
      </c>
      <c r="C217" s="132" t="s">
        <v>4753</v>
      </c>
      <c r="D217" s="121">
        <v>5</v>
      </c>
      <c r="E217" s="131" t="s">
        <v>4754</v>
      </c>
      <c r="F217" s="121" t="s">
        <v>4755</v>
      </c>
      <c r="G217" s="121" t="s">
        <v>4756</v>
      </c>
      <c r="H217" s="132"/>
      <c r="I217" s="132"/>
      <c r="J217" s="121" t="s">
        <v>4757</v>
      </c>
      <c r="K217" s="121" t="s">
        <v>4758</v>
      </c>
      <c r="L217" s="121" t="s">
        <v>4759</v>
      </c>
      <c r="M217" s="121" t="s">
        <v>4760</v>
      </c>
      <c r="N217" s="121"/>
      <c r="O217" s="121" t="s">
        <v>4761</v>
      </c>
      <c r="P217" s="121"/>
      <c r="Q217" s="121"/>
      <c r="R217" s="121"/>
      <c r="S217" s="121"/>
      <c r="T217" s="105" t="s">
        <v>21592</v>
      </c>
    </row>
    <row r="218" spans="1:20" customFormat="1" ht="63.75" customHeight="1" x14ac:dyDescent="0.25">
      <c r="A218" s="129">
        <v>218</v>
      </c>
      <c r="B218" s="121" t="s">
        <v>4762</v>
      </c>
      <c r="C218" s="132" t="s">
        <v>4763</v>
      </c>
      <c r="D218" s="121">
        <v>5</v>
      </c>
      <c r="E218" s="131" t="s">
        <v>4764</v>
      </c>
      <c r="F218" s="121" t="s">
        <v>4765</v>
      </c>
      <c r="G218" s="121" t="s">
        <v>4766</v>
      </c>
      <c r="H218" s="132">
        <v>2</v>
      </c>
      <c r="I218" s="132"/>
      <c r="J218" s="121" t="s">
        <v>4767</v>
      </c>
      <c r="K218" s="121" t="s">
        <v>4768</v>
      </c>
      <c r="L218" s="121" t="s">
        <v>4769</v>
      </c>
      <c r="M218" s="121"/>
      <c r="N218" s="121"/>
      <c r="O218" s="121" t="s">
        <v>4770</v>
      </c>
      <c r="P218" s="121"/>
      <c r="Q218" s="121"/>
      <c r="R218" s="121"/>
      <c r="S218" s="121"/>
      <c r="T218" s="105" t="s">
        <v>21592</v>
      </c>
    </row>
    <row r="219" spans="1:20" customFormat="1" ht="38.25" customHeight="1" x14ac:dyDescent="0.25">
      <c r="A219" s="129">
        <v>219</v>
      </c>
      <c r="B219" s="121" t="s">
        <v>4771</v>
      </c>
      <c r="C219" s="132" t="s">
        <v>4772</v>
      </c>
      <c r="D219" s="121">
        <v>5</v>
      </c>
      <c r="E219" s="131" t="s">
        <v>4773</v>
      </c>
      <c r="F219" s="121" t="s">
        <v>4774</v>
      </c>
      <c r="G219" s="121" t="s">
        <v>4775</v>
      </c>
      <c r="H219" s="132">
        <v>3</v>
      </c>
      <c r="I219" s="132"/>
      <c r="J219" s="121" t="s">
        <v>4776</v>
      </c>
      <c r="K219" s="121"/>
      <c r="L219" s="121" t="s">
        <v>4777</v>
      </c>
      <c r="M219" s="121"/>
      <c r="N219" s="121"/>
      <c r="O219" s="121" t="s">
        <v>4778</v>
      </c>
      <c r="P219" s="121"/>
      <c r="Q219" s="121"/>
      <c r="R219" s="121"/>
      <c r="S219" s="121"/>
      <c r="T219" s="105" t="s">
        <v>21592</v>
      </c>
    </row>
    <row r="220" spans="1:20" customFormat="1" ht="38.25" customHeight="1" x14ac:dyDescent="0.25">
      <c r="A220" s="129">
        <v>220</v>
      </c>
      <c r="B220" s="121" t="s">
        <v>4779</v>
      </c>
      <c r="C220" s="132" t="s">
        <v>4780</v>
      </c>
      <c r="D220" s="121">
        <v>5</v>
      </c>
      <c r="E220" s="131" t="s">
        <v>4781</v>
      </c>
      <c r="F220" s="121" t="s">
        <v>4782</v>
      </c>
      <c r="G220" s="121" t="s">
        <v>4783</v>
      </c>
      <c r="H220" s="132">
        <v>3</v>
      </c>
      <c r="I220" s="132"/>
      <c r="J220" s="121" t="s">
        <v>4784</v>
      </c>
      <c r="K220" s="121"/>
      <c r="L220" s="121" t="s">
        <v>4785</v>
      </c>
      <c r="M220" s="121"/>
      <c r="N220" s="121"/>
      <c r="O220" s="121" t="s">
        <v>4786</v>
      </c>
      <c r="P220" s="121"/>
      <c r="Q220" s="121"/>
      <c r="R220" s="121"/>
      <c r="S220" s="121"/>
      <c r="T220" s="105" t="s">
        <v>21592</v>
      </c>
    </row>
    <row r="221" spans="1:20" customFormat="1" ht="38.25" customHeight="1" x14ac:dyDescent="0.25">
      <c r="A221" s="129">
        <v>221</v>
      </c>
      <c r="B221" s="121" t="s">
        <v>4787</v>
      </c>
      <c r="C221" s="132" t="s">
        <v>4788</v>
      </c>
      <c r="D221" s="121">
        <v>5</v>
      </c>
      <c r="E221" s="131" t="s">
        <v>4789</v>
      </c>
      <c r="F221" s="121" t="s">
        <v>4790</v>
      </c>
      <c r="G221" s="121" t="s">
        <v>4791</v>
      </c>
      <c r="H221" s="132">
        <v>3</v>
      </c>
      <c r="I221" s="132"/>
      <c r="J221" s="121" t="s">
        <v>4792</v>
      </c>
      <c r="K221" s="121" t="s">
        <v>4793</v>
      </c>
      <c r="L221" s="121" t="s">
        <v>4794</v>
      </c>
      <c r="M221" s="121"/>
      <c r="N221" s="121"/>
      <c r="O221" s="121" t="s">
        <v>4795</v>
      </c>
      <c r="P221" s="121"/>
      <c r="Q221" s="121"/>
      <c r="R221" s="121"/>
      <c r="S221" s="121"/>
      <c r="T221" s="105" t="s">
        <v>21592</v>
      </c>
    </row>
    <row r="222" spans="1:20" customFormat="1" ht="63.75" customHeight="1" x14ac:dyDescent="0.25">
      <c r="A222" s="129">
        <v>222</v>
      </c>
      <c r="B222" s="121" t="s">
        <v>4796</v>
      </c>
      <c r="C222" s="132" t="s">
        <v>4797</v>
      </c>
      <c r="D222" s="121">
        <v>6</v>
      </c>
      <c r="E222" s="131" t="s">
        <v>4798</v>
      </c>
      <c r="F222" s="121" t="s">
        <v>4799</v>
      </c>
      <c r="G222" s="121" t="s">
        <v>4800</v>
      </c>
      <c r="H222" s="132">
        <v>2</v>
      </c>
      <c r="I222" s="132"/>
      <c r="J222" s="121" t="s">
        <v>4801</v>
      </c>
      <c r="K222" s="121" t="s">
        <v>4802</v>
      </c>
      <c r="L222" s="121" t="s">
        <v>4803</v>
      </c>
      <c r="M222" s="121"/>
      <c r="N222" s="121"/>
      <c r="O222" s="121" t="s">
        <v>4804</v>
      </c>
      <c r="P222" s="121"/>
      <c r="Q222" s="121"/>
      <c r="R222" s="121"/>
      <c r="S222" s="121"/>
      <c r="T222" s="105" t="s">
        <v>21592</v>
      </c>
    </row>
    <row r="223" spans="1:20" customFormat="1" ht="38.25" customHeight="1" x14ac:dyDescent="0.25">
      <c r="A223" s="129">
        <v>223</v>
      </c>
      <c r="B223" s="121" t="s">
        <v>4805</v>
      </c>
      <c r="C223" s="132" t="s">
        <v>4806</v>
      </c>
      <c r="D223" s="121">
        <v>4</v>
      </c>
      <c r="E223" s="131" t="s">
        <v>4807</v>
      </c>
      <c r="F223" s="121"/>
      <c r="G223" s="121" t="s">
        <v>4808</v>
      </c>
      <c r="H223" s="132">
        <v>2</v>
      </c>
      <c r="I223" s="132"/>
      <c r="J223" s="121" t="s">
        <v>4809</v>
      </c>
      <c r="K223" s="121" t="s">
        <v>4810</v>
      </c>
      <c r="L223" s="121" t="s">
        <v>4811</v>
      </c>
      <c r="M223" s="121"/>
      <c r="N223" s="121"/>
      <c r="O223" s="121" t="s">
        <v>4812</v>
      </c>
      <c r="P223" s="121"/>
      <c r="Q223" s="121"/>
      <c r="R223" s="121"/>
      <c r="S223" s="121"/>
      <c r="T223" s="105" t="s">
        <v>21592</v>
      </c>
    </row>
    <row r="224" spans="1:20" customFormat="1" ht="63.75" customHeight="1" x14ac:dyDescent="0.25">
      <c r="A224" s="129">
        <v>224</v>
      </c>
      <c r="B224" s="121" t="s">
        <v>4813</v>
      </c>
      <c r="C224" s="132" t="s">
        <v>4814</v>
      </c>
      <c r="D224" s="121">
        <v>6</v>
      </c>
      <c r="E224" s="131" t="s">
        <v>4815</v>
      </c>
      <c r="F224" s="121" t="s">
        <v>4816</v>
      </c>
      <c r="G224" s="121" t="s">
        <v>4817</v>
      </c>
      <c r="H224" s="132">
        <v>2</v>
      </c>
      <c r="I224" s="132"/>
      <c r="J224" s="121" t="s">
        <v>4818</v>
      </c>
      <c r="K224" s="121"/>
      <c r="L224" s="121" t="s">
        <v>4819</v>
      </c>
      <c r="M224" s="121"/>
      <c r="N224" s="121"/>
      <c r="O224" s="121" t="s">
        <v>4820</v>
      </c>
      <c r="P224" s="121"/>
      <c r="Q224" s="121"/>
      <c r="R224" s="121"/>
      <c r="S224" s="121"/>
      <c r="T224" s="105" t="s">
        <v>21592</v>
      </c>
    </row>
    <row r="225" spans="1:20" customFormat="1" ht="38.25" customHeight="1" x14ac:dyDescent="0.25">
      <c r="A225" s="129">
        <v>225</v>
      </c>
      <c r="B225" s="121" t="s">
        <v>4821</v>
      </c>
      <c r="C225" s="132" t="s">
        <v>4822</v>
      </c>
      <c r="D225" s="121">
        <v>6</v>
      </c>
      <c r="E225" s="131" t="s">
        <v>4823</v>
      </c>
      <c r="F225" s="121" t="s">
        <v>4824</v>
      </c>
      <c r="G225" s="121" t="s">
        <v>4825</v>
      </c>
      <c r="H225" s="132">
        <v>4</v>
      </c>
      <c r="I225" s="132"/>
      <c r="J225" s="121" t="s">
        <v>4826</v>
      </c>
      <c r="K225" s="121"/>
      <c r="L225" s="121" t="s">
        <v>4827</v>
      </c>
      <c r="M225" s="121"/>
      <c r="N225" s="121"/>
      <c r="O225" s="121" t="s">
        <v>4828</v>
      </c>
      <c r="P225" s="121"/>
      <c r="Q225" s="121"/>
      <c r="R225" s="121"/>
      <c r="S225" s="121"/>
      <c r="T225" s="105" t="s">
        <v>21592</v>
      </c>
    </row>
    <row r="226" spans="1:20" customFormat="1" ht="89.25" customHeight="1" x14ac:dyDescent="0.25">
      <c r="A226" s="129">
        <v>226</v>
      </c>
      <c r="B226" s="121" t="s">
        <v>4829</v>
      </c>
      <c r="C226" s="132" t="s">
        <v>4830</v>
      </c>
      <c r="D226" s="121">
        <v>6</v>
      </c>
      <c r="E226" s="131" t="s">
        <v>4831</v>
      </c>
      <c r="F226" s="121" t="s">
        <v>4832</v>
      </c>
      <c r="G226" s="121" t="s">
        <v>4833</v>
      </c>
      <c r="H226" s="132">
        <v>2</v>
      </c>
      <c r="I226" s="132"/>
      <c r="J226" s="121" t="s">
        <v>4834</v>
      </c>
      <c r="K226" s="121" t="s">
        <v>4835</v>
      </c>
      <c r="L226" s="121" t="s">
        <v>4836</v>
      </c>
      <c r="M226" s="121" t="s">
        <v>4837</v>
      </c>
      <c r="N226" s="121"/>
      <c r="O226" s="121" t="s">
        <v>4838</v>
      </c>
      <c r="P226" s="121"/>
      <c r="Q226" s="121"/>
      <c r="R226" s="121"/>
      <c r="S226" s="121"/>
      <c r="T226" s="105" t="s">
        <v>21592</v>
      </c>
    </row>
    <row r="227" spans="1:20" customFormat="1" ht="89.25" customHeight="1" x14ac:dyDescent="0.25">
      <c r="A227" s="129">
        <v>227</v>
      </c>
      <c r="B227" s="121" t="s">
        <v>4839</v>
      </c>
      <c r="C227" s="132" t="s">
        <v>4840</v>
      </c>
      <c r="D227" s="121">
        <v>6</v>
      </c>
      <c r="E227" s="131" t="s">
        <v>4841</v>
      </c>
      <c r="F227" s="121" t="s">
        <v>4842</v>
      </c>
      <c r="G227" s="121" t="s">
        <v>4843</v>
      </c>
      <c r="H227" s="132">
        <v>2</v>
      </c>
      <c r="I227" s="132"/>
      <c r="J227" s="121" t="s">
        <v>4844</v>
      </c>
      <c r="K227" s="121" t="s">
        <v>4845</v>
      </c>
      <c r="L227" s="121" t="s">
        <v>4846</v>
      </c>
      <c r="M227" s="121"/>
      <c r="N227" s="121"/>
      <c r="O227" s="121" t="s">
        <v>4847</v>
      </c>
      <c r="P227" s="121"/>
      <c r="Q227" s="121"/>
      <c r="R227" s="121"/>
      <c r="S227" s="121"/>
      <c r="T227" s="105" t="s">
        <v>21592</v>
      </c>
    </row>
    <row r="228" spans="1:20" customFormat="1" ht="38.25" customHeight="1" x14ac:dyDescent="0.25">
      <c r="A228" s="129">
        <v>228</v>
      </c>
      <c r="B228" s="121" t="s">
        <v>4848</v>
      </c>
      <c r="C228" s="132" t="s">
        <v>4849</v>
      </c>
      <c r="D228" s="121">
        <v>7</v>
      </c>
      <c r="E228" s="131" t="s">
        <v>4850</v>
      </c>
      <c r="F228" s="121" t="s">
        <v>4851</v>
      </c>
      <c r="G228" s="121" t="s">
        <v>4852</v>
      </c>
      <c r="H228" s="132">
        <v>3</v>
      </c>
      <c r="I228" s="132" t="s">
        <v>4853</v>
      </c>
      <c r="J228" s="121" t="s">
        <v>4854</v>
      </c>
      <c r="K228" s="121"/>
      <c r="L228" s="121" t="s">
        <v>4855</v>
      </c>
      <c r="M228" s="121"/>
      <c r="N228" s="121"/>
      <c r="O228" s="121" t="s">
        <v>4856</v>
      </c>
      <c r="P228" s="121"/>
      <c r="Q228" s="121"/>
      <c r="R228" s="121"/>
      <c r="S228" s="121"/>
      <c r="T228" s="105" t="s">
        <v>21592</v>
      </c>
    </row>
    <row r="229" spans="1:20" customFormat="1" ht="25.5" customHeight="1" x14ac:dyDescent="0.25">
      <c r="A229" s="129">
        <v>229</v>
      </c>
      <c r="B229" s="121" t="s">
        <v>4857</v>
      </c>
      <c r="C229" s="132" t="s">
        <v>4858</v>
      </c>
      <c r="D229" s="121">
        <v>7</v>
      </c>
      <c r="E229" s="131" t="s">
        <v>4859</v>
      </c>
      <c r="F229" s="121" t="s">
        <v>4860</v>
      </c>
      <c r="G229" s="121" t="s">
        <v>4861</v>
      </c>
      <c r="H229" s="132"/>
      <c r="I229" s="132" t="s">
        <v>4862</v>
      </c>
      <c r="J229" s="121" t="s">
        <v>4863</v>
      </c>
      <c r="K229" s="121"/>
      <c r="L229" s="121" t="s">
        <v>4864</v>
      </c>
      <c r="M229" s="121" t="s">
        <v>4865</v>
      </c>
      <c r="N229" s="121"/>
      <c r="O229" s="121" t="s">
        <v>4866</v>
      </c>
      <c r="P229" s="121"/>
      <c r="Q229" s="121"/>
      <c r="R229" s="121"/>
      <c r="S229" s="121"/>
      <c r="T229" s="105" t="s">
        <v>21592</v>
      </c>
    </row>
    <row r="230" spans="1:20" customFormat="1" ht="25.5" customHeight="1" x14ac:dyDescent="0.25">
      <c r="A230" s="129">
        <v>230</v>
      </c>
      <c r="B230" s="121" t="s">
        <v>4867</v>
      </c>
      <c r="C230" s="132" t="s">
        <v>4868</v>
      </c>
      <c r="D230" s="121">
        <v>7</v>
      </c>
      <c r="E230" s="131" t="s">
        <v>4869</v>
      </c>
      <c r="F230" s="121" t="s">
        <v>4870</v>
      </c>
      <c r="G230" s="121" t="s">
        <v>4871</v>
      </c>
      <c r="H230" s="132"/>
      <c r="I230" s="132" t="s">
        <v>4872</v>
      </c>
      <c r="J230" s="121" t="s">
        <v>4873</v>
      </c>
      <c r="K230" s="121"/>
      <c r="L230" s="121" t="s">
        <v>4874</v>
      </c>
      <c r="M230" s="121"/>
      <c r="N230" s="121"/>
      <c r="O230" s="121" t="s">
        <v>4875</v>
      </c>
      <c r="P230" s="121"/>
      <c r="Q230" s="121"/>
      <c r="R230" s="121"/>
      <c r="S230" s="121"/>
      <c r="T230" s="105" t="s">
        <v>21592</v>
      </c>
    </row>
    <row r="231" spans="1:20" customFormat="1" ht="76.5" customHeight="1" x14ac:dyDescent="0.25">
      <c r="A231" s="129">
        <v>231</v>
      </c>
      <c r="B231" s="121" t="s">
        <v>4876</v>
      </c>
      <c r="C231" s="132" t="s">
        <v>4877</v>
      </c>
      <c r="D231" s="121">
        <v>7</v>
      </c>
      <c r="E231" s="131" t="s">
        <v>4878</v>
      </c>
      <c r="F231" s="121" t="s">
        <v>4879</v>
      </c>
      <c r="G231" s="121" t="s">
        <v>4880</v>
      </c>
      <c r="H231" s="132">
        <v>3</v>
      </c>
      <c r="I231" s="132"/>
      <c r="J231" s="121" t="s">
        <v>4881</v>
      </c>
      <c r="K231" s="121" t="s">
        <v>4882</v>
      </c>
      <c r="L231" s="121" t="s">
        <v>4883</v>
      </c>
      <c r="M231" s="121"/>
      <c r="N231" s="121"/>
      <c r="O231" s="121" t="s">
        <v>4884</v>
      </c>
      <c r="P231" s="121"/>
      <c r="Q231" s="121"/>
      <c r="R231" s="121"/>
      <c r="S231" s="121"/>
      <c r="T231" s="105" t="s">
        <v>21592</v>
      </c>
    </row>
    <row r="232" spans="1:20" customFormat="1" ht="76.5" customHeight="1" x14ac:dyDescent="0.25">
      <c r="A232" s="129">
        <v>232</v>
      </c>
      <c r="B232" s="121" t="s">
        <v>4885</v>
      </c>
      <c r="C232" s="132" t="s">
        <v>4886</v>
      </c>
      <c r="D232" s="121">
        <v>7</v>
      </c>
      <c r="E232" s="131" t="s">
        <v>4887</v>
      </c>
      <c r="F232" s="121" t="s">
        <v>4888</v>
      </c>
      <c r="G232" s="121" t="s">
        <v>4889</v>
      </c>
      <c r="H232" s="132">
        <v>3</v>
      </c>
      <c r="I232" s="132"/>
      <c r="J232" s="121" t="s">
        <v>4890</v>
      </c>
      <c r="K232" s="121" t="s">
        <v>4891</v>
      </c>
      <c r="L232" s="121" t="s">
        <v>4892</v>
      </c>
      <c r="M232" s="121" t="s">
        <v>4893</v>
      </c>
      <c r="N232" s="121"/>
      <c r="O232" s="121" t="s">
        <v>4894</v>
      </c>
      <c r="P232" s="121"/>
      <c r="Q232" s="121"/>
      <c r="R232" s="121"/>
      <c r="S232" s="121"/>
      <c r="T232" s="105" t="s">
        <v>21592</v>
      </c>
    </row>
    <row r="233" spans="1:20" customFormat="1" ht="76.5" customHeight="1" x14ac:dyDescent="0.25">
      <c r="A233" s="125">
        <v>233</v>
      </c>
      <c r="B233" s="112" t="s">
        <v>4895</v>
      </c>
      <c r="C233" s="128" t="s">
        <v>4896</v>
      </c>
      <c r="D233" s="112">
        <v>7</v>
      </c>
      <c r="E233" s="127" t="s">
        <v>4897</v>
      </c>
      <c r="F233" s="112" t="s">
        <v>4898</v>
      </c>
      <c r="G233" s="112" t="s">
        <v>4899</v>
      </c>
      <c r="H233" s="128">
        <v>5</v>
      </c>
      <c r="I233" s="128"/>
      <c r="J233" s="112" t="s">
        <v>4900</v>
      </c>
      <c r="K233" s="112"/>
      <c r="L233" s="112" t="s">
        <v>4901</v>
      </c>
      <c r="M233" s="112"/>
      <c r="N233" s="112" t="s">
        <v>4902</v>
      </c>
      <c r="O233" s="112" t="s">
        <v>4903</v>
      </c>
      <c r="P233" s="112"/>
      <c r="Q233" s="112"/>
      <c r="R233" s="112" t="s">
        <v>4904</v>
      </c>
      <c r="S233" s="112" t="s">
        <v>4905</v>
      </c>
      <c r="T233" s="101" t="s">
        <v>2098</v>
      </c>
    </row>
    <row r="234" spans="1:20" customFormat="1" ht="76.5" customHeight="1" x14ac:dyDescent="0.25">
      <c r="A234" s="125">
        <v>234</v>
      </c>
      <c r="B234" s="112" t="s">
        <v>4906</v>
      </c>
      <c r="C234" s="128" t="s">
        <v>4907</v>
      </c>
      <c r="D234" s="112"/>
      <c r="E234" s="127"/>
      <c r="F234" s="112"/>
      <c r="G234" s="112" t="s">
        <v>4908</v>
      </c>
      <c r="H234" s="128" t="s">
        <v>4909</v>
      </c>
      <c r="I234" s="128"/>
      <c r="J234" s="112" t="s">
        <v>4910</v>
      </c>
      <c r="K234" s="112" t="s">
        <v>4911</v>
      </c>
      <c r="L234" s="112" t="s">
        <v>4912</v>
      </c>
      <c r="M234" s="112" t="s">
        <v>4913</v>
      </c>
      <c r="N234" s="112" t="s">
        <v>4914</v>
      </c>
      <c r="O234" s="112" t="s">
        <v>4915</v>
      </c>
      <c r="P234" s="112"/>
      <c r="Q234" s="112"/>
      <c r="R234" s="112" t="s">
        <v>4916</v>
      </c>
      <c r="S234" s="112" t="s">
        <v>4917</v>
      </c>
      <c r="T234" s="101" t="s">
        <v>21534</v>
      </c>
    </row>
    <row r="235" spans="1:20" customFormat="1" ht="76.5" customHeight="1" x14ac:dyDescent="0.25">
      <c r="A235" s="129">
        <v>235</v>
      </c>
      <c r="B235" s="121" t="s">
        <v>4918</v>
      </c>
      <c r="C235" s="132" t="s">
        <v>4919</v>
      </c>
      <c r="D235" s="121">
        <v>4</v>
      </c>
      <c r="E235" s="131" t="s">
        <v>4920</v>
      </c>
      <c r="F235" s="121"/>
      <c r="G235" s="121" t="s">
        <v>4921</v>
      </c>
      <c r="H235" s="132">
        <v>5</v>
      </c>
      <c r="I235" s="132" t="s">
        <v>4922</v>
      </c>
      <c r="J235" s="121" t="s">
        <v>4923</v>
      </c>
      <c r="K235" s="121" t="s">
        <v>4924</v>
      </c>
      <c r="L235" s="121" t="s">
        <v>4925</v>
      </c>
      <c r="M235" s="121" t="s">
        <v>4926</v>
      </c>
      <c r="N235" s="121"/>
      <c r="O235" s="121" t="s">
        <v>4927</v>
      </c>
      <c r="P235" s="121"/>
      <c r="Q235" s="121"/>
      <c r="R235" s="121"/>
      <c r="S235" s="121"/>
      <c r="T235" s="105" t="s">
        <v>21592</v>
      </c>
    </row>
    <row r="236" spans="1:20" customFormat="1" ht="114.75" customHeight="1" x14ac:dyDescent="0.25">
      <c r="A236" s="129">
        <v>236</v>
      </c>
      <c r="B236" s="121" t="s">
        <v>4928</v>
      </c>
      <c r="C236" s="132" t="s">
        <v>4929</v>
      </c>
      <c r="D236" s="121"/>
      <c r="E236" s="131"/>
      <c r="F236" s="121"/>
      <c r="G236" s="121" t="s">
        <v>4930</v>
      </c>
      <c r="H236" s="132" t="s">
        <v>4931</v>
      </c>
      <c r="I236" s="132" t="s">
        <v>4932</v>
      </c>
      <c r="J236" s="121" t="s">
        <v>4933</v>
      </c>
      <c r="K236" s="121" t="s">
        <v>4934</v>
      </c>
      <c r="L236" s="121" t="s">
        <v>4935</v>
      </c>
      <c r="M236" s="121" t="s">
        <v>4936</v>
      </c>
      <c r="N236" s="121"/>
      <c r="O236" s="121" t="s">
        <v>4937</v>
      </c>
      <c r="P236" s="121"/>
      <c r="Q236" s="121"/>
      <c r="R236" s="121"/>
      <c r="S236" s="121"/>
      <c r="T236" s="105" t="s">
        <v>21592</v>
      </c>
    </row>
    <row r="237" spans="1:20" customFormat="1" ht="51" customHeight="1" x14ac:dyDescent="0.25">
      <c r="A237" s="129">
        <v>237</v>
      </c>
      <c r="B237" s="121" t="s">
        <v>4938</v>
      </c>
      <c r="C237" s="132" t="s">
        <v>4939</v>
      </c>
      <c r="D237" s="121"/>
      <c r="E237" s="131"/>
      <c r="F237" s="121"/>
      <c r="G237" s="121" t="s">
        <v>4940</v>
      </c>
      <c r="H237" s="132" t="s">
        <v>4941</v>
      </c>
      <c r="I237" s="132" t="s">
        <v>4942</v>
      </c>
      <c r="J237" s="121" t="s">
        <v>4943</v>
      </c>
      <c r="K237" s="121" t="s">
        <v>4944</v>
      </c>
      <c r="L237" s="121" t="s">
        <v>4945</v>
      </c>
      <c r="M237" s="121" t="s">
        <v>4946</v>
      </c>
      <c r="N237" s="121"/>
      <c r="O237" s="121" t="s">
        <v>4947</v>
      </c>
      <c r="P237" s="121">
        <v>235</v>
      </c>
      <c r="Q237" s="121"/>
      <c r="R237" s="121"/>
      <c r="S237" s="121"/>
      <c r="T237" s="105" t="s">
        <v>21592</v>
      </c>
    </row>
    <row r="238" spans="1:20" customFormat="1" ht="89.25" customHeight="1" x14ac:dyDescent="0.25">
      <c r="A238" s="129">
        <v>238</v>
      </c>
      <c r="B238" s="121" t="s">
        <v>4948</v>
      </c>
      <c r="C238" s="132" t="s">
        <v>4949</v>
      </c>
      <c r="D238" s="121">
        <v>6</v>
      </c>
      <c r="E238" s="131" t="s">
        <v>4950</v>
      </c>
      <c r="F238" s="121" t="s">
        <v>4951</v>
      </c>
      <c r="G238" s="121" t="s">
        <v>4952</v>
      </c>
      <c r="H238" s="132">
        <v>4</v>
      </c>
      <c r="I238" s="132" t="s">
        <v>4953</v>
      </c>
      <c r="J238" s="121" t="s">
        <v>4954</v>
      </c>
      <c r="K238" s="121"/>
      <c r="L238" s="121" t="s">
        <v>4955</v>
      </c>
      <c r="M238" s="121"/>
      <c r="N238" s="121"/>
      <c r="O238" s="121" t="s">
        <v>4956</v>
      </c>
      <c r="P238" s="121"/>
      <c r="Q238" s="121"/>
      <c r="R238" s="121"/>
      <c r="S238" s="121"/>
      <c r="T238" s="105" t="s">
        <v>21592</v>
      </c>
    </row>
    <row r="239" spans="1:20" customFormat="1" ht="89.25" customHeight="1" x14ac:dyDescent="0.25">
      <c r="A239" s="129">
        <v>239</v>
      </c>
      <c r="B239" s="121" t="s">
        <v>4957</v>
      </c>
      <c r="C239" s="132" t="s">
        <v>4958</v>
      </c>
      <c r="D239" s="121">
        <v>6</v>
      </c>
      <c r="E239" s="131" t="s">
        <v>4959</v>
      </c>
      <c r="F239" s="121" t="s">
        <v>4960</v>
      </c>
      <c r="G239" s="121" t="s">
        <v>4961</v>
      </c>
      <c r="H239" s="132">
        <v>4</v>
      </c>
      <c r="I239" s="132" t="s">
        <v>4962</v>
      </c>
      <c r="J239" s="121" t="s">
        <v>4963</v>
      </c>
      <c r="K239" s="121" t="s">
        <v>4964</v>
      </c>
      <c r="L239" s="121" t="s">
        <v>4965</v>
      </c>
      <c r="M239" s="121" t="s">
        <v>4966</v>
      </c>
      <c r="N239" s="121"/>
      <c r="O239" s="121" t="s">
        <v>4967</v>
      </c>
      <c r="P239" s="121"/>
      <c r="Q239" s="121"/>
      <c r="R239" s="121"/>
      <c r="S239" s="121"/>
      <c r="T239" s="105" t="s">
        <v>21592</v>
      </c>
    </row>
    <row r="240" spans="1:20" customFormat="1" ht="38.25" customHeight="1" x14ac:dyDescent="0.25">
      <c r="A240" s="129">
        <v>240</v>
      </c>
      <c r="B240" s="121" t="s">
        <v>4968</v>
      </c>
      <c r="C240" s="132" t="s">
        <v>4969</v>
      </c>
      <c r="D240" s="121">
        <v>4</v>
      </c>
      <c r="E240" s="131" t="s">
        <v>4970</v>
      </c>
      <c r="F240" s="121" t="s">
        <v>4971</v>
      </c>
      <c r="G240" s="121" t="s">
        <v>4972</v>
      </c>
      <c r="H240" s="132">
        <v>4</v>
      </c>
      <c r="I240" s="132" t="s">
        <v>4973</v>
      </c>
      <c r="J240" s="121" t="s">
        <v>4974</v>
      </c>
      <c r="K240" s="121"/>
      <c r="L240" s="121" t="s">
        <v>4975</v>
      </c>
      <c r="M240" s="121"/>
      <c r="N240" s="121"/>
      <c r="O240" s="121" t="s">
        <v>4976</v>
      </c>
      <c r="P240" s="121"/>
      <c r="Q240" s="121"/>
      <c r="R240" s="121"/>
      <c r="S240" s="121"/>
      <c r="T240" s="105" t="s">
        <v>21592</v>
      </c>
    </row>
    <row r="241" spans="1:20" customFormat="1" ht="51" customHeight="1" x14ac:dyDescent="0.25">
      <c r="A241" s="129">
        <v>241</v>
      </c>
      <c r="B241" s="121" t="s">
        <v>4977</v>
      </c>
      <c r="C241" s="132" t="s">
        <v>4978</v>
      </c>
      <c r="D241" s="121">
        <v>4</v>
      </c>
      <c r="E241" s="131" t="s">
        <v>4979</v>
      </c>
      <c r="F241" s="121" t="s">
        <v>4980</v>
      </c>
      <c r="G241" s="121" t="s">
        <v>4981</v>
      </c>
      <c r="H241" s="132">
        <v>3</v>
      </c>
      <c r="I241" s="132" t="s">
        <v>4982</v>
      </c>
      <c r="J241" s="121" t="s">
        <v>4983</v>
      </c>
      <c r="K241" s="121"/>
      <c r="L241" s="121" t="s">
        <v>4984</v>
      </c>
      <c r="M241" s="121"/>
      <c r="N241" s="121"/>
      <c r="O241" s="121" t="s">
        <v>4985</v>
      </c>
      <c r="P241" s="121"/>
      <c r="Q241" s="121"/>
      <c r="R241" s="121"/>
      <c r="S241" s="121"/>
      <c r="T241" s="105" t="s">
        <v>21592</v>
      </c>
    </row>
    <row r="242" spans="1:20" customFormat="1" ht="51" customHeight="1" x14ac:dyDescent="0.25">
      <c r="A242" s="129">
        <v>242</v>
      </c>
      <c r="B242" s="121" t="s">
        <v>4986</v>
      </c>
      <c r="C242" s="132" t="s">
        <v>4987</v>
      </c>
      <c r="D242" s="121">
        <v>4</v>
      </c>
      <c r="E242" s="131" t="s">
        <v>4988</v>
      </c>
      <c r="F242" s="121" t="s">
        <v>4989</v>
      </c>
      <c r="G242" s="121" t="s">
        <v>4990</v>
      </c>
      <c r="H242" s="132">
        <v>3</v>
      </c>
      <c r="I242" s="132" t="s">
        <v>4991</v>
      </c>
      <c r="J242" s="121" t="s">
        <v>4992</v>
      </c>
      <c r="K242" s="121"/>
      <c r="L242" s="121" t="s">
        <v>4993</v>
      </c>
      <c r="M242" s="121"/>
      <c r="N242" s="121"/>
      <c r="O242" s="121" t="s">
        <v>4994</v>
      </c>
      <c r="P242" s="121"/>
      <c r="Q242" s="121"/>
      <c r="R242" s="121"/>
      <c r="S242" s="121"/>
      <c r="T242" s="105" t="s">
        <v>21592</v>
      </c>
    </row>
    <row r="243" spans="1:20" customFormat="1" ht="114.75" customHeight="1" x14ac:dyDescent="0.25">
      <c r="A243" s="129">
        <v>243</v>
      </c>
      <c r="B243" s="121" t="s">
        <v>4995</v>
      </c>
      <c r="C243" s="132" t="s">
        <v>4996</v>
      </c>
      <c r="D243" s="121">
        <v>4</v>
      </c>
      <c r="E243" s="131" t="s">
        <v>4997</v>
      </c>
      <c r="F243" s="121" t="s">
        <v>4998</v>
      </c>
      <c r="G243" s="121" t="s">
        <v>4999</v>
      </c>
      <c r="H243" s="132">
        <v>2</v>
      </c>
      <c r="I243" s="132"/>
      <c r="J243" s="121" t="s">
        <v>5000</v>
      </c>
      <c r="K243" s="121" t="s">
        <v>5001</v>
      </c>
      <c r="L243" s="121" t="s">
        <v>5002</v>
      </c>
      <c r="M243" s="121"/>
      <c r="N243" s="121"/>
      <c r="O243" s="121" t="s">
        <v>5003</v>
      </c>
      <c r="P243" s="121"/>
      <c r="Q243" s="121"/>
      <c r="R243" s="121"/>
      <c r="S243" s="121"/>
      <c r="T243" s="105" t="s">
        <v>21592</v>
      </c>
    </row>
    <row r="244" spans="1:20" customFormat="1" ht="63.75" customHeight="1" x14ac:dyDescent="0.25">
      <c r="A244" s="129">
        <v>244</v>
      </c>
      <c r="B244" s="121" t="s">
        <v>5004</v>
      </c>
      <c r="C244" s="132" t="s">
        <v>5005</v>
      </c>
      <c r="D244" s="121">
        <v>4</v>
      </c>
      <c r="E244" s="131" t="s">
        <v>5006</v>
      </c>
      <c r="F244" s="121" t="s">
        <v>5007</v>
      </c>
      <c r="G244" s="121" t="s">
        <v>5008</v>
      </c>
      <c r="H244" s="132">
        <v>2</v>
      </c>
      <c r="I244" s="132"/>
      <c r="J244" s="121" t="s">
        <v>5009</v>
      </c>
      <c r="K244" s="121" t="s">
        <v>5010</v>
      </c>
      <c r="L244" s="121" t="s">
        <v>5011</v>
      </c>
      <c r="M244" s="121"/>
      <c r="N244" s="121"/>
      <c r="O244" s="121" t="s">
        <v>5012</v>
      </c>
      <c r="P244" s="121"/>
      <c r="Q244" s="121"/>
      <c r="R244" s="121"/>
      <c r="S244" s="121"/>
      <c r="T244" s="105" t="s">
        <v>21592</v>
      </c>
    </row>
    <row r="245" spans="1:20" customFormat="1" ht="63.75" customHeight="1" x14ac:dyDescent="0.25">
      <c r="A245" s="129">
        <v>245</v>
      </c>
      <c r="B245" s="121" t="s">
        <v>5013</v>
      </c>
      <c r="C245" s="132" t="s">
        <v>5014</v>
      </c>
      <c r="D245" s="121">
        <v>3</v>
      </c>
      <c r="E245" s="131" t="s">
        <v>5015</v>
      </c>
      <c r="F245" s="121"/>
      <c r="G245" s="121" t="s">
        <v>5016</v>
      </c>
      <c r="H245" s="132">
        <v>2</v>
      </c>
      <c r="I245" s="132"/>
      <c r="J245" s="121" t="s">
        <v>5017</v>
      </c>
      <c r="K245" s="121" t="s">
        <v>5018</v>
      </c>
      <c r="L245" s="121" t="s">
        <v>5019</v>
      </c>
      <c r="M245" s="121"/>
      <c r="N245" s="121"/>
      <c r="O245" s="121" t="s">
        <v>5020</v>
      </c>
      <c r="P245" s="121"/>
      <c r="Q245" s="121"/>
      <c r="R245" s="121"/>
      <c r="S245" s="121"/>
      <c r="T245" s="105" t="s">
        <v>21592</v>
      </c>
    </row>
    <row r="246" spans="1:20" customFormat="1" ht="51" customHeight="1" x14ac:dyDescent="0.25">
      <c r="A246" s="129">
        <v>246</v>
      </c>
      <c r="B246" s="121" t="s">
        <v>5021</v>
      </c>
      <c r="C246" s="132" t="s">
        <v>5022</v>
      </c>
      <c r="D246" s="121">
        <v>3</v>
      </c>
      <c r="E246" s="131" t="s">
        <v>5023</v>
      </c>
      <c r="F246" s="121" t="s">
        <v>5024</v>
      </c>
      <c r="G246" s="121" t="s">
        <v>5025</v>
      </c>
      <c r="H246" s="132">
        <v>3</v>
      </c>
      <c r="I246" s="132"/>
      <c r="J246" s="116" t="s">
        <v>5026</v>
      </c>
      <c r="K246" s="116" t="s">
        <v>5027</v>
      </c>
      <c r="L246" s="121" t="s">
        <v>5028</v>
      </c>
      <c r="M246" s="121"/>
      <c r="N246" s="121"/>
      <c r="O246" s="121" t="s">
        <v>5029</v>
      </c>
      <c r="P246" s="121"/>
      <c r="Q246" s="121"/>
      <c r="R246" s="121"/>
      <c r="S246" s="121"/>
      <c r="T246" s="105" t="s">
        <v>21592</v>
      </c>
    </row>
    <row r="247" spans="1:20" customFormat="1" ht="38.25" customHeight="1" x14ac:dyDescent="0.25">
      <c r="A247" s="129">
        <v>247</v>
      </c>
      <c r="B247" s="121" t="s">
        <v>5030</v>
      </c>
      <c r="C247" s="132" t="s">
        <v>5031</v>
      </c>
      <c r="D247" s="121">
        <v>3</v>
      </c>
      <c r="E247" s="131" t="s">
        <v>5032</v>
      </c>
      <c r="F247" s="121" t="s">
        <v>5033</v>
      </c>
      <c r="G247" s="121" t="s">
        <v>5034</v>
      </c>
      <c r="H247" s="132">
        <v>2</v>
      </c>
      <c r="I247" s="132" t="s">
        <v>5035</v>
      </c>
      <c r="J247" s="116" t="s">
        <v>5036</v>
      </c>
      <c r="K247" s="116" t="s">
        <v>5037</v>
      </c>
      <c r="L247" s="121" t="s">
        <v>5038</v>
      </c>
      <c r="M247" s="121"/>
      <c r="N247" s="121"/>
      <c r="O247" s="121" t="s">
        <v>5039</v>
      </c>
      <c r="P247" s="121"/>
      <c r="Q247" s="121"/>
      <c r="R247" s="121"/>
      <c r="S247" s="121"/>
      <c r="T247" s="105" t="s">
        <v>21592</v>
      </c>
    </row>
    <row r="248" spans="1:20" customFormat="1" ht="38.25" customHeight="1" x14ac:dyDescent="0.25">
      <c r="A248" s="129">
        <v>248</v>
      </c>
      <c r="B248" s="121" t="s">
        <v>5040</v>
      </c>
      <c r="C248" s="132" t="s">
        <v>5041</v>
      </c>
      <c r="D248" s="121">
        <v>3</v>
      </c>
      <c r="E248" s="131" t="s">
        <v>5042</v>
      </c>
      <c r="F248" s="121" t="s">
        <v>5043</v>
      </c>
      <c r="G248" s="121" t="s">
        <v>5044</v>
      </c>
      <c r="H248" s="132">
        <v>3</v>
      </c>
      <c r="I248" s="132"/>
      <c r="J248" s="116" t="s">
        <v>5045</v>
      </c>
      <c r="K248" s="116" t="s">
        <v>5046</v>
      </c>
      <c r="L248" s="121" t="s">
        <v>5047</v>
      </c>
      <c r="M248" s="121"/>
      <c r="N248" s="121"/>
      <c r="O248" s="121" t="s">
        <v>5048</v>
      </c>
      <c r="P248" s="121"/>
      <c r="Q248" s="121"/>
      <c r="R248" s="121"/>
      <c r="S248" s="121"/>
      <c r="T248" s="105" t="s">
        <v>21592</v>
      </c>
    </row>
    <row r="249" spans="1:20" customFormat="1" ht="102" customHeight="1" x14ac:dyDescent="0.25">
      <c r="A249" s="129">
        <v>249</v>
      </c>
      <c r="B249" s="121" t="s">
        <v>5049</v>
      </c>
      <c r="C249" s="132" t="s">
        <v>5050</v>
      </c>
      <c r="D249" s="121">
        <v>4</v>
      </c>
      <c r="E249" s="131" t="s">
        <v>5051</v>
      </c>
      <c r="F249" s="121" t="s">
        <v>5052</v>
      </c>
      <c r="G249" s="121" t="s">
        <v>5053</v>
      </c>
      <c r="H249" s="132">
        <v>3</v>
      </c>
      <c r="I249" s="132"/>
      <c r="J249" s="116" t="s">
        <v>5054</v>
      </c>
      <c r="K249" s="116" t="s">
        <v>5055</v>
      </c>
      <c r="L249" s="121" t="s">
        <v>5056</v>
      </c>
      <c r="M249" s="121" t="s">
        <v>5057</v>
      </c>
      <c r="N249" s="121"/>
      <c r="O249" s="121" t="s">
        <v>5058</v>
      </c>
      <c r="P249" s="121"/>
      <c r="Q249" s="121"/>
      <c r="R249" s="121"/>
      <c r="S249" s="121"/>
      <c r="T249" s="105" t="s">
        <v>21592</v>
      </c>
    </row>
    <row r="250" spans="1:20" customFormat="1" ht="63.75" customHeight="1" x14ac:dyDescent="0.25">
      <c r="A250" s="129">
        <v>250</v>
      </c>
      <c r="B250" s="121" t="s">
        <v>5059</v>
      </c>
      <c r="C250" s="132" t="s">
        <v>5060</v>
      </c>
      <c r="D250" s="121">
        <v>4</v>
      </c>
      <c r="E250" s="131" t="s">
        <v>5061</v>
      </c>
      <c r="F250" s="121" t="s">
        <v>5062</v>
      </c>
      <c r="G250" s="121" t="s">
        <v>5063</v>
      </c>
      <c r="H250" s="132">
        <v>4</v>
      </c>
      <c r="I250" s="132"/>
      <c r="J250" s="116" t="s">
        <v>5064</v>
      </c>
      <c r="K250" s="116"/>
      <c r="L250" s="121" t="s">
        <v>5065</v>
      </c>
      <c r="M250" s="121"/>
      <c r="N250" s="121"/>
      <c r="O250" s="121" t="s">
        <v>5066</v>
      </c>
      <c r="P250" s="121"/>
      <c r="Q250" s="121"/>
      <c r="R250" s="121"/>
      <c r="S250" s="121"/>
      <c r="T250" s="105" t="s">
        <v>21592</v>
      </c>
    </row>
    <row r="251" spans="1:20" customFormat="1" ht="89.25" customHeight="1" x14ac:dyDescent="0.25">
      <c r="A251" s="129">
        <v>251</v>
      </c>
      <c r="B251" s="121" t="s">
        <v>5067</v>
      </c>
      <c r="C251" s="132" t="s">
        <v>5068</v>
      </c>
      <c r="D251" s="121">
        <v>4</v>
      </c>
      <c r="E251" s="131" t="s">
        <v>5069</v>
      </c>
      <c r="F251" s="121" t="s">
        <v>5070</v>
      </c>
      <c r="G251" s="121" t="s">
        <v>5071</v>
      </c>
      <c r="H251" s="132">
        <v>3</v>
      </c>
      <c r="I251" s="132"/>
      <c r="J251" s="116" t="s">
        <v>5072</v>
      </c>
      <c r="K251" s="116" t="s">
        <v>5073</v>
      </c>
      <c r="L251" s="121" t="s">
        <v>5074</v>
      </c>
      <c r="M251" s="121"/>
      <c r="N251" s="121"/>
      <c r="O251" s="121" t="s">
        <v>5075</v>
      </c>
      <c r="P251" s="121"/>
      <c r="Q251" s="121"/>
      <c r="R251" s="121"/>
      <c r="S251" s="121"/>
      <c r="T251" s="105" t="s">
        <v>21592</v>
      </c>
    </row>
    <row r="252" spans="1:20" customFormat="1" ht="153" customHeight="1" x14ac:dyDescent="0.25">
      <c r="A252" s="125">
        <v>252</v>
      </c>
      <c r="B252" s="112" t="s">
        <v>5076</v>
      </c>
      <c r="C252" s="128" t="s">
        <v>5077</v>
      </c>
      <c r="D252" s="112">
        <v>4</v>
      </c>
      <c r="E252" s="127" t="s">
        <v>5078</v>
      </c>
      <c r="F252" s="112" t="s">
        <v>5079</v>
      </c>
      <c r="G252" s="112" t="s">
        <v>5080</v>
      </c>
      <c r="H252" s="128">
        <v>3</v>
      </c>
      <c r="I252" s="128"/>
      <c r="J252" s="112" t="s">
        <v>5081</v>
      </c>
      <c r="K252" s="112" t="s">
        <v>5082</v>
      </c>
      <c r="L252" s="112" t="s">
        <v>5083</v>
      </c>
      <c r="M252" s="112" t="s">
        <v>5084</v>
      </c>
      <c r="N252" s="112" t="s">
        <v>5085</v>
      </c>
      <c r="O252" s="112" t="s">
        <v>5086</v>
      </c>
      <c r="P252" s="112"/>
      <c r="Q252" s="112" t="s">
        <v>5087</v>
      </c>
      <c r="R252" s="112" t="s">
        <v>5088</v>
      </c>
      <c r="S252" s="125" t="s">
        <v>4644</v>
      </c>
      <c r="T252" s="101" t="s">
        <v>21535</v>
      </c>
    </row>
    <row r="253" spans="1:20" customFormat="1" ht="25.5" customHeight="1" x14ac:dyDescent="0.25">
      <c r="A253" s="129">
        <v>253</v>
      </c>
      <c r="B253" s="121" t="s">
        <v>5089</v>
      </c>
      <c r="C253" s="132" t="s">
        <v>5090</v>
      </c>
      <c r="D253" s="121">
        <v>4</v>
      </c>
      <c r="E253" s="131" t="s">
        <v>5091</v>
      </c>
      <c r="F253" s="121"/>
      <c r="G253" s="121" t="s">
        <v>5092</v>
      </c>
      <c r="H253" s="132">
        <v>3</v>
      </c>
      <c r="I253" s="132"/>
      <c r="J253" s="116" t="s">
        <v>5093</v>
      </c>
      <c r="K253" s="116"/>
      <c r="L253" s="121" t="s">
        <v>5094</v>
      </c>
      <c r="M253" s="121"/>
      <c r="N253" s="121"/>
      <c r="O253" s="121" t="s">
        <v>5095</v>
      </c>
      <c r="P253" s="121"/>
      <c r="Q253" s="121"/>
      <c r="R253" s="121"/>
      <c r="S253" s="121"/>
      <c r="T253" s="105" t="s">
        <v>21592</v>
      </c>
    </row>
    <row r="254" spans="1:20" customFormat="1" ht="25.5" customHeight="1" x14ac:dyDescent="0.25">
      <c r="A254" s="129">
        <v>254</v>
      </c>
      <c r="B254" s="121" t="s">
        <v>5096</v>
      </c>
      <c r="C254" s="132" t="s">
        <v>5097</v>
      </c>
      <c r="D254" s="121">
        <v>3</v>
      </c>
      <c r="E254" s="131" t="s">
        <v>5098</v>
      </c>
      <c r="F254" s="121"/>
      <c r="G254" s="121" t="s">
        <v>5099</v>
      </c>
      <c r="H254" s="132">
        <v>5</v>
      </c>
      <c r="I254" s="132"/>
      <c r="J254" s="116" t="s">
        <v>5100</v>
      </c>
      <c r="K254" s="116" t="s">
        <v>5101</v>
      </c>
      <c r="L254" s="121" t="s">
        <v>5102</v>
      </c>
      <c r="M254" s="121"/>
      <c r="N254" s="121"/>
      <c r="O254" s="121" t="s">
        <v>5103</v>
      </c>
      <c r="P254" s="121"/>
      <c r="Q254" s="121"/>
      <c r="R254" s="121"/>
      <c r="S254" s="121"/>
      <c r="T254" s="105" t="s">
        <v>21592</v>
      </c>
    </row>
    <row r="255" spans="1:20" customFormat="1" ht="76.5" customHeight="1" x14ac:dyDescent="0.25">
      <c r="A255" s="125">
        <v>255</v>
      </c>
      <c r="B255" s="112" t="s">
        <v>5104</v>
      </c>
      <c r="C255" s="128" t="s">
        <v>5105</v>
      </c>
      <c r="D255" s="112">
        <v>4</v>
      </c>
      <c r="E255" s="127" t="s">
        <v>5106</v>
      </c>
      <c r="F255" s="112" t="s">
        <v>5107</v>
      </c>
      <c r="G255" s="112" t="s">
        <v>5108</v>
      </c>
      <c r="H255" s="128">
        <v>3</v>
      </c>
      <c r="I255" s="128"/>
      <c r="J255" s="112" t="s">
        <v>5109</v>
      </c>
      <c r="K255" s="112" t="s">
        <v>5110</v>
      </c>
      <c r="L255" s="112" t="s">
        <v>5111</v>
      </c>
      <c r="M255" s="112"/>
      <c r="N255" s="112" t="s">
        <v>5112</v>
      </c>
      <c r="O255" s="112" t="s">
        <v>5113</v>
      </c>
      <c r="P255" s="112"/>
      <c r="Q255" s="112"/>
      <c r="R255" s="112"/>
      <c r="S255" s="112" t="s">
        <v>5114</v>
      </c>
      <c r="T255" s="101" t="s">
        <v>21592</v>
      </c>
    </row>
    <row r="256" spans="1:20" customFormat="1" ht="38.25" customHeight="1" x14ac:dyDescent="0.25">
      <c r="A256" s="129">
        <v>256</v>
      </c>
      <c r="B256" s="121" t="s">
        <v>5115</v>
      </c>
      <c r="C256" s="132" t="s">
        <v>5116</v>
      </c>
      <c r="D256" s="121">
        <v>4</v>
      </c>
      <c r="E256" s="131" t="s">
        <v>5117</v>
      </c>
      <c r="F256" s="121"/>
      <c r="G256" s="121" t="s">
        <v>5118</v>
      </c>
      <c r="H256" s="132">
        <v>5</v>
      </c>
      <c r="I256" s="132"/>
      <c r="J256" s="116" t="s">
        <v>5119</v>
      </c>
      <c r="K256" s="116" t="s">
        <v>5120</v>
      </c>
      <c r="L256" s="121" t="s">
        <v>5121</v>
      </c>
      <c r="M256" s="121"/>
      <c r="N256" s="121"/>
      <c r="O256" s="121" t="s">
        <v>5122</v>
      </c>
      <c r="P256" s="121"/>
      <c r="Q256" s="121"/>
      <c r="R256" s="121"/>
      <c r="S256" s="121"/>
      <c r="T256" s="105" t="s">
        <v>21896</v>
      </c>
    </row>
    <row r="257" spans="1:20" customFormat="1" ht="89.25" customHeight="1" x14ac:dyDescent="0.25">
      <c r="A257" s="129">
        <v>257</v>
      </c>
      <c r="B257" s="121" t="s">
        <v>5123</v>
      </c>
      <c r="C257" s="132" t="s">
        <v>5124</v>
      </c>
      <c r="D257" s="121">
        <v>4</v>
      </c>
      <c r="E257" s="131" t="s">
        <v>5125</v>
      </c>
      <c r="F257" s="121" t="s">
        <v>5126</v>
      </c>
      <c r="G257" s="121"/>
      <c r="H257" s="132"/>
      <c r="I257" s="132"/>
      <c r="J257" s="116" t="s">
        <v>5127</v>
      </c>
      <c r="K257" s="116" t="s">
        <v>5128</v>
      </c>
      <c r="L257" s="121" t="s">
        <v>5129</v>
      </c>
      <c r="M257" s="121"/>
      <c r="N257" s="121"/>
      <c r="O257" s="121" t="s">
        <v>5130</v>
      </c>
      <c r="P257" s="121"/>
      <c r="Q257" s="121"/>
      <c r="R257" s="121"/>
      <c r="S257" s="121"/>
      <c r="T257" s="105" t="s">
        <v>21896</v>
      </c>
    </row>
    <row r="258" spans="1:20" customFormat="1" ht="89.25" customHeight="1" x14ac:dyDescent="0.25">
      <c r="A258" s="129">
        <v>258</v>
      </c>
      <c r="B258" s="121" t="s">
        <v>5131</v>
      </c>
      <c r="C258" s="132" t="s">
        <v>5132</v>
      </c>
      <c r="D258" s="121">
        <v>4</v>
      </c>
      <c r="E258" s="131" t="s">
        <v>5133</v>
      </c>
      <c r="F258" s="121" t="s">
        <v>5134</v>
      </c>
      <c r="G258" s="121" t="s">
        <v>5135</v>
      </c>
      <c r="H258" s="132">
        <v>3</v>
      </c>
      <c r="I258" s="132"/>
      <c r="J258" s="116" t="s">
        <v>5136</v>
      </c>
      <c r="K258" s="116"/>
      <c r="L258" s="121" t="s">
        <v>5137</v>
      </c>
      <c r="M258" s="121"/>
      <c r="N258" s="121"/>
      <c r="O258" s="121" t="s">
        <v>5138</v>
      </c>
      <c r="P258" s="121"/>
      <c r="Q258" s="121"/>
      <c r="R258" s="121"/>
      <c r="S258" s="121"/>
      <c r="T258" s="105" t="s">
        <v>21592</v>
      </c>
    </row>
    <row r="259" spans="1:20" customFormat="1" ht="89.25" customHeight="1" x14ac:dyDescent="0.25">
      <c r="A259" s="129">
        <v>259</v>
      </c>
      <c r="B259" s="121" t="s">
        <v>5139</v>
      </c>
      <c r="C259" s="132" t="s">
        <v>5140</v>
      </c>
      <c r="D259" s="121">
        <v>4</v>
      </c>
      <c r="E259" s="131" t="s">
        <v>5141</v>
      </c>
      <c r="F259" s="121" t="s">
        <v>5142</v>
      </c>
      <c r="G259" s="121" t="s">
        <v>5143</v>
      </c>
      <c r="H259" s="132">
        <v>3</v>
      </c>
      <c r="I259" s="132"/>
      <c r="J259" s="116" t="s">
        <v>5144</v>
      </c>
      <c r="K259" s="116"/>
      <c r="L259" s="121" t="s">
        <v>5145</v>
      </c>
      <c r="M259" s="121"/>
      <c r="N259" s="121"/>
      <c r="O259" s="121" t="s">
        <v>5146</v>
      </c>
      <c r="P259" s="121"/>
      <c r="Q259" s="121"/>
      <c r="R259" s="121"/>
      <c r="S259" s="121"/>
      <c r="T259" s="105" t="s">
        <v>21592</v>
      </c>
    </row>
    <row r="260" spans="1:20" customFormat="1" ht="25.5" customHeight="1" x14ac:dyDescent="0.25">
      <c r="A260" s="129">
        <v>260</v>
      </c>
      <c r="B260" s="121" t="s">
        <v>5147</v>
      </c>
      <c r="C260" s="132" t="s">
        <v>5148</v>
      </c>
      <c r="D260" s="121">
        <v>5</v>
      </c>
      <c r="E260" s="131" t="s">
        <v>5149</v>
      </c>
      <c r="F260" s="141" t="s">
        <v>5150</v>
      </c>
      <c r="G260" s="121" t="s">
        <v>5151</v>
      </c>
      <c r="H260" s="132">
        <v>2</v>
      </c>
      <c r="I260" s="132"/>
      <c r="J260" s="116" t="s">
        <v>5152</v>
      </c>
      <c r="K260" s="116" t="s">
        <v>5153</v>
      </c>
      <c r="L260" s="121" t="s">
        <v>5154</v>
      </c>
      <c r="M260" s="121"/>
      <c r="N260" s="121"/>
      <c r="O260" s="121" t="s">
        <v>5155</v>
      </c>
      <c r="P260" s="121"/>
      <c r="Q260" s="121"/>
      <c r="R260" s="121"/>
      <c r="S260" s="121"/>
      <c r="T260" s="105" t="s">
        <v>21592</v>
      </c>
    </row>
    <row r="261" spans="1:20" customFormat="1" ht="191.25" customHeight="1" x14ac:dyDescent="0.25">
      <c r="A261" s="125">
        <v>261</v>
      </c>
      <c r="B261" s="112" t="s">
        <v>5156</v>
      </c>
      <c r="C261" s="128" t="s">
        <v>5157</v>
      </c>
      <c r="D261" s="112">
        <v>4</v>
      </c>
      <c r="E261" s="127" t="s">
        <v>5158</v>
      </c>
      <c r="F261" s="112" t="s">
        <v>5159</v>
      </c>
      <c r="G261" s="112" t="s">
        <v>5160</v>
      </c>
      <c r="H261" s="128">
        <v>3</v>
      </c>
      <c r="I261" s="128"/>
      <c r="J261" s="125" t="s">
        <v>5161</v>
      </c>
      <c r="K261" s="112" t="s">
        <v>5162</v>
      </c>
      <c r="L261" s="112" t="s">
        <v>5163</v>
      </c>
      <c r="M261" s="112"/>
      <c r="N261" s="112" t="s">
        <v>5164</v>
      </c>
      <c r="O261" s="112" t="s">
        <v>5165</v>
      </c>
      <c r="P261" s="112"/>
      <c r="Q261" s="112"/>
      <c r="R261" s="112" t="s">
        <v>5166</v>
      </c>
      <c r="S261" s="112" t="s">
        <v>264</v>
      </c>
      <c r="T261" s="101" t="s">
        <v>21536</v>
      </c>
    </row>
    <row r="262" spans="1:20" customFormat="1" ht="63.75" customHeight="1" x14ac:dyDescent="0.25">
      <c r="A262" s="129">
        <v>262</v>
      </c>
      <c r="B262" s="121" t="s">
        <v>5167</v>
      </c>
      <c r="C262" s="132" t="s">
        <v>5168</v>
      </c>
      <c r="D262" s="121">
        <v>3</v>
      </c>
      <c r="E262" s="131" t="s">
        <v>5169</v>
      </c>
      <c r="F262" s="121" t="s">
        <v>5170</v>
      </c>
      <c r="G262" s="121" t="s">
        <v>5171</v>
      </c>
      <c r="H262" s="132">
        <v>3</v>
      </c>
      <c r="I262" s="132"/>
      <c r="J262" s="121" t="s">
        <v>5172</v>
      </c>
      <c r="K262" s="121"/>
      <c r="L262" s="121" t="s">
        <v>5173</v>
      </c>
      <c r="M262" s="121"/>
      <c r="N262" s="121"/>
      <c r="O262" s="121" t="s">
        <v>5174</v>
      </c>
      <c r="P262" s="121"/>
      <c r="Q262" s="121"/>
      <c r="R262" s="121"/>
      <c r="S262" s="121"/>
      <c r="T262" s="105" t="s">
        <v>21592</v>
      </c>
    </row>
    <row r="263" spans="1:20" customFormat="1" ht="25.5" customHeight="1" x14ac:dyDescent="0.25">
      <c r="A263" s="129">
        <v>263</v>
      </c>
      <c r="B263" s="121" t="s">
        <v>5175</v>
      </c>
      <c r="C263" s="132" t="s">
        <v>5176</v>
      </c>
      <c r="D263" s="121">
        <v>3</v>
      </c>
      <c r="E263" s="131" t="s">
        <v>5177</v>
      </c>
      <c r="F263" s="121" t="s">
        <v>5178</v>
      </c>
      <c r="G263" s="121" t="s">
        <v>5179</v>
      </c>
      <c r="H263" s="132">
        <v>1</v>
      </c>
      <c r="I263" s="132"/>
      <c r="J263" s="121" t="s">
        <v>5180</v>
      </c>
      <c r="K263" s="121"/>
      <c r="L263" s="121" t="s">
        <v>5181</v>
      </c>
      <c r="M263" s="121"/>
      <c r="N263" s="121"/>
      <c r="O263" s="121" t="s">
        <v>5182</v>
      </c>
      <c r="P263" s="121"/>
      <c r="Q263" s="121"/>
      <c r="R263" s="121"/>
      <c r="S263" s="121"/>
      <c r="T263" s="105" t="s">
        <v>21592</v>
      </c>
    </row>
    <row r="264" spans="1:20" customFormat="1" ht="51" customHeight="1" x14ac:dyDescent="0.25">
      <c r="A264" s="129">
        <v>264</v>
      </c>
      <c r="B264" s="121" t="s">
        <v>5183</v>
      </c>
      <c r="C264" s="132" t="s">
        <v>5184</v>
      </c>
      <c r="D264" s="121">
        <v>3</v>
      </c>
      <c r="E264" s="131" t="s">
        <v>5185</v>
      </c>
      <c r="F264" s="121" t="s">
        <v>5186</v>
      </c>
      <c r="G264" s="121" t="s">
        <v>5187</v>
      </c>
      <c r="H264" s="132">
        <v>4</v>
      </c>
      <c r="I264" s="132"/>
      <c r="J264" s="121" t="s">
        <v>5188</v>
      </c>
      <c r="K264" s="121"/>
      <c r="L264" s="121" t="s">
        <v>5189</v>
      </c>
      <c r="M264" s="121"/>
      <c r="N264" s="121"/>
      <c r="O264" s="121" t="s">
        <v>5190</v>
      </c>
      <c r="P264" s="121"/>
      <c r="Q264" s="121"/>
      <c r="R264" s="121"/>
      <c r="S264" s="121"/>
      <c r="T264" s="105" t="s">
        <v>21592</v>
      </c>
    </row>
    <row r="265" spans="1:20" customFormat="1" ht="191.25" customHeight="1" x14ac:dyDescent="0.25">
      <c r="A265" s="129">
        <v>265</v>
      </c>
      <c r="B265" s="121" t="s">
        <v>5191</v>
      </c>
      <c r="C265" s="132" t="s">
        <v>5192</v>
      </c>
      <c r="D265" s="121">
        <v>3</v>
      </c>
      <c r="E265" s="131" t="s">
        <v>5193</v>
      </c>
      <c r="F265" s="121" t="s">
        <v>5194</v>
      </c>
      <c r="G265" s="121" t="s">
        <v>5195</v>
      </c>
      <c r="H265" s="132">
        <v>5</v>
      </c>
      <c r="I265" s="132"/>
      <c r="J265" s="121" t="s">
        <v>5196</v>
      </c>
      <c r="K265" s="121" t="s">
        <v>5197</v>
      </c>
      <c r="L265" s="121" t="s">
        <v>5198</v>
      </c>
      <c r="M265" s="121" t="s">
        <v>5199</v>
      </c>
      <c r="N265" s="121"/>
      <c r="O265" s="121" t="s">
        <v>5200</v>
      </c>
      <c r="P265" s="121"/>
      <c r="Q265" s="121"/>
      <c r="R265" s="121"/>
      <c r="S265" s="121"/>
      <c r="T265" s="105" t="s">
        <v>21592</v>
      </c>
    </row>
    <row r="266" spans="1:20" customFormat="1" ht="51" customHeight="1" x14ac:dyDescent="0.25">
      <c r="A266" s="129">
        <v>266</v>
      </c>
      <c r="B266" s="121" t="s">
        <v>5201</v>
      </c>
      <c r="C266" s="132" t="s">
        <v>5202</v>
      </c>
      <c r="D266" s="121">
        <v>4</v>
      </c>
      <c r="E266" s="131" t="s">
        <v>5203</v>
      </c>
      <c r="F266" s="121" t="s">
        <v>5204</v>
      </c>
      <c r="G266" s="121" t="s">
        <v>5205</v>
      </c>
      <c r="H266" s="132">
        <v>5</v>
      </c>
      <c r="I266" s="132"/>
      <c r="J266" s="121" t="s">
        <v>5206</v>
      </c>
      <c r="K266" s="121" t="s">
        <v>5207</v>
      </c>
      <c r="L266" s="121" t="s">
        <v>5208</v>
      </c>
      <c r="M266" s="121" t="s">
        <v>5209</v>
      </c>
      <c r="N266" s="121"/>
      <c r="O266" s="121" t="s">
        <v>5210</v>
      </c>
      <c r="P266" s="121"/>
      <c r="Q266" s="121"/>
      <c r="R266" s="121"/>
      <c r="S266" s="121"/>
      <c r="T266" s="105" t="s">
        <v>21592</v>
      </c>
    </row>
    <row r="267" spans="1:20" customFormat="1" ht="17.25" customHeight="1" x14ac:dyDescent="0.25">
      <c r="A267" s="129">
        <v>267</v>
      </c>
      <c r="B267" s="121" t="s">
        <v>5211</v>
      </c>
      <c r="C267" s="132" t="s">
        <v>5212</v>
      </c>
      <c r="D267" s="121">
        <v>4</v>
      </c>
      <c r="E267" s="131" t="s">
        <v>5213</v>
      </c>
      <c r="F267" s="121" t="s">
        <v>5214</v>
      </c>
      <c r="G267" s="121" t="s">
        <v>5215</v>
      </c>
      <c r="H267" s="132">
        <v>4</v>
      </c>
      <c r="I267" s="132"/>
      <c r="J267" s="121" t="s">
        <v>5216</v>
      </c>
      <c r="K267" s="121" t="s">
        <v>5217</v>
      </c>
      <c r="L267" s="121" t="s">
        <v>5218</v>
      </c>
      <c r="M267" s="121"/>
      <c r="N267" s="121"/>
      <c r="O267" s="121" t="s">
        <v>5219</v>
      </c>
      <c r="P267" s="121"/>
      <c r="Q267" s="121"/>
      <c r="R267" s="121"/>
      <c r="S267" s="121"/>
      <c r="T267" s="105" t="s">
        <v>21592</v>
      </c>
    </row>
    <row r="268" spans="1:20" customFormat="1" ht="25.5" customHeight="1" x14ac:dyDescent="0.25">
      <c r="A268" s="129">
        <v>268</v>
      </c>
      <c r="B268" s="121" t="s">
        <v>5220</v>
      </c>
      <c r="C268" s="132" t="s">
        <v>5221</v>
      </c>
      <c r="D268" s="121">
        <v>4</v>
      </c>
      <c r="E268" s="131" t="s">
        <v>5222</v>
      </c>
      <c r="F268" s="121" t="s">
        <v>5223</v>
      </c>
      <c r="G268" s="121" t="s">
        <v>5224</v>
      </c>
      <c r="H268" s="132">
        <v>2</v>
      </c>
      <c r="I268" s="132"/>
      <c r="J268" s="121" t="s">
        <v>5225</v>
      </c>
      <c r="K268" s="121" t="s">
        <v>5226</v>
      </c>
      <c r="L268" s="121" t="s">
        <v>5227</v>
      </c>
      <c r="M268" s="121"/>
      <c r="N268" s="121"/>
      <c r="O268" s="121" t="s">
        <v>5228</v>
      </c>
      <c r="P268" s="121"/>
      <c r="Q268" s="121"/>
      <c r="R268" s="121"/>
      <c r="S268" s="121"/>
      <c r="T268" s="105" t="s">
        <v>21592</v>
      </c>
    </row>
    <row r="269" spans="1:20" customFormat="1" ht="127.5" customHeight="1" x14ac:dyDescent="0.25">
      <c r="A269" s="129">
        <v>269</v>
      </c>
      <c r="B269" s="121" t="s">
        <v>5229</v>
      </c>
      <c r="C269" s="132" t="s">
        <v>5230</v>
      </c>
      <c r="D269" s="121">
        <v>4</v>
      </c>
      <c r="E269" s="131" t="s">
        <v>5231</v>
      </c>
      <c r="F269" s="121" t="s">
        <v>5232</v>
      </c>
      <c r="G269" s="121" t="s">
        <v>5233</v>
      </c>
      <c r="H269" s="132">
        <v>5</v>
      </c>
      <c r="I269" s="132"/>
      <c r="J269" s="121" t="s">
        <v>5234</v>
      </c>
      <c r="K269" s="121"/>
      <c r="L269" s="121" t="s">
        <v>5235</v>
      </c>
      <c r="M269" s="121"/>
      <c r="N269" s="121"/>
      <c r="O269" s="121" t="s">
        <v>5236</v>
      </c>
      <c r="P269" s="121"/>
      <c r="Q269" s="121"/>
      <c r="R269" s="121"/>
      <c r="S269" s="121"/>
      <c r="T269" s="105" t="s">
        <v>21592</v>
      </c>
    </row>
    <row r="270" spans="1:20" customFormat="1" ht="38.25" customHeight="1" x14ac:dyDescent="0.25">
      <c r="A270" s="129">
        <v>270</v>
      </c>
      <c r="B270" s="121" t="s">
        <v>5237</v>
      </c>
      <c r="C270" s="132" t="s">
        <v>5238</v>
      </c>
      <c r="D270" s="121">
        <v>4</v>
      </c>
      <c r="E270" s="131" t="s">
        <v>5239</v>
      </c>
      <c r="F270" s="121"/>
      <c r="G270" s="121" t="s">
        <v>5240</v>
      </c>
      <c r="H270" s="132">
        <v>3</v>
      </c>
      <c r="I270" s="132"/>
      <c r="J270" s="121" t="s">
        <v>5241</v>
      </c>
      <c r="K270" s="121"/>
      <c r="L270" s="121" t="s">
        <v>5242</v>
      </c>
      <c r="M270" s="121"/>
      <c r="N270" s="121"/>
      <c r="O270" s="121" t="s">
        <v>5243</v>
      </c>
      <c r="P270" s="121"/>
      <c r="Q270" s="121"/>
      <c r="R270" s="121"/>
      <c r="S270" s="121"/>
      <c r="T270" s="105" t="s">
        <v>21592</v>
      </c>
    </row>
    <row r="271" spans="1:20" customFormat="1" ht="89.25" customHeight="1" x14ac:dyDescent="0.25">
      <c r="A271" s="125">
        <v>271</v>
      </c>
      <c r="B271" s="112" t="s">
        <v>5244</v>
      </c>
      <c r="C271" s="128" t="s">
        <v>5245</v>
      </c>
      <c r="D271" s="125">
        <v>5</v>
      </c>
      <c r="E271" s="127" t="s">
        <v>5246</v>
      </c>
      <c r="F271" s="112" t="s">
        <v>5247</v>
      </c>
      <c r="G271" s="112" t="s">
        <v>5248</v>
      </c>
      <c r="H271" s="128">
        <v>5</v>
      </c>
      <c r="I271" s="128"/>
      <c r="J271" s="112" t="s">
        <v>5249</v>
      </c>
      <c r="K271" s="112"/>
      <c r="L271" s="112" t="s">
        <v>5250</v>
      </c>
      <c r="M271" s="112" t="s">
        <v>5251</v>
      </c>
      <c r="N271" s="112" t="s">
        <v>5252</v>
      </c>
      <c r="O271" s="112" t="s">
        <v>5253</v>
      </c>
      <c r="P271" s="112"/>
      <c r="Q271" s="112"/>
      <c r="R271" s="112" t="s">
        <v>5254</v>
      </c>
      <c r="S271" s="112" t="s">
        <v>5255</v>
      </c>
      <c r="T271" s="101" t="s">
        <v>21537</v>
      </c>
    </row>
    <row r="272" spans="1:20" customFormat="1" ht="140.25" customHeight="1" x14ac:dyDescent="0.25">
      <c r="A272" s="125">
        <v>272</v>
      </c>
      <c r="B272" s="112" t="s">
        <v>5256</v>
      </c>
      <c r="C272" s="128" t="s">
        <v>5257</v>
      </c>
      <c r="D272" s="125">
        <v>5</v>
      </c>
      <c r="E272" s="127" t="s">
        <v>5258</v>
      </c>
      <c r="F272" s="112" t="s">
        <v>5259</v>
      </c>
      <c r="G272" s="112" t="s">
        <v>5260</v>
      </c>
      <c r="H272" s="128">
        <v>2</v>
      </c>
      <c r="I272" s="128"/>
      <c r="J272" s="112" t="s">
        <v>5261</v>
      </c>
      <c r="K272" s="112"/>
      <c r="L272" s="112" t="s">
        <v>5262</v>
      </c>
      <c r="M272" s="112" t="s">
        <v>5263</v>
      </c>
      <c r="N272" s="112" t="s">
        <v>5264</v>
      </c>
      <c r="O272" s="112" t="s">
        <v>5265</v>
      </c>
      <c r="P272" s="112"/>
      <c r="Q272" s="112"/>
      <c r="R272" s="112" t="s">
        <v>5266</v>
      </c>
      <c r="S272" s="112" t="s">
        <v>5267</v>
      </c>
      <c r="T272" s="101" t="s">
        <v>21537</v>
      </c>
    </row>
    <row r="273" spans="1:21" customFormat="1" ht="89.25" customHeight="1" x14ac:dyDescent="0.25">
      <c r="A273" s="129">
        <v>273</v>
      </c>
      <c r="B273" s="121" t="s">
        <v>5268</v>
      </c>
      <c r="C273" s="132" t="s">
        <v>5269</v>
      </c>
      <c r="D273" s="129">
        <v>5</v>
      </c>
      <c r="E273" s="131" t="s">
        <v>5270</v>
      </c>
      <c r="F273" s="121" t="s">
        <v>5271</v>
      </c>
      <c r="G273" s="121" t="s">
        <v>5272</v>
      </c>
      <c r="H273" s="132">
        <v>5</v>
      </c>
      <c r="I273" s="132"/>
      <c r="J273" s="121"/>
      <c r="K273" s="121"/>
      <c r="L273" s="121" t="s">
        <v>5273</v>
      </c>
      <c r="M273" s="121" t="s">
        <v>5274</v>
      </c>
      <c r="N273" s="121"/>
      <c r="O273" s="121" t="s">
        <v>5275</v>
      </c>
      <c r="P273" s="121"/>
      <c r="Q273" s="121"/>
      <c r="R273" s="121"/>
      <c r="S273" s="121"/>
      <c r="T273" s="105" t="s">
        <v>21592</v>
      </c>
    </row>
    <row r="274" spans="1:21" customFormat="1" ht="25.5" customHeight="1" x14ac:dyDescent="0.25">
      <c r="A274" s="129">
        <v>274</v>
      </c>
      <c r="B274" s="121" t="s">
        <v>5276</v>
      </c>
      <c r="C274" s="132" t="s">
        <v>5277</v>
      </c>
      <c r="D274" s="129">
        <v>5</v>
      </c>
      <c r="E274" s="131" t="s">
        <v>5278</v>
      </c>
      <c r="F274" s="121" t="s">
        <v>5279</v>
      </c>
      <c r="G274" s="121" t="s">
        <v>5280</v>
      </c>
      <c r="H274" s="132">
        <v>4</v>
      </c>
      <c r="I274" s="132"/>
      <c r="J274" s="121" t="s">
        <v>5281</v>
      </c>
      <c r="K274" s="121"/>
      <c r="L274" s="121" t="s">
        <v>5282</v>
      </c>
      <c r="M274" s="121"/>
      <c r="N274" s="121"/>
      <c r="O274" s="121" t="s">
        <v>5283</v>
      </c>
      <c r="P274" s="121"/>
      <c r="Q274" s="121"/>
      <c r="R274" s="121"/>
      <c r="S274" s="121"/>
      <c r="T274" s="105" t="s">
        <v>21592</v>
      </c>
    </row>
    <row r="275" spans="1:21" customFormat="1" ht="76.5" customHeight="1" x14ac:dyDescent="0.25">
      <c r="A275" s="129">
        <v>275</v>
      </c>
      <c r="B275" s="121" t="s">
        <v>5284</v>
      </c>
      <c r="C275" s="132" t="s">
        <v>5285</v>
      </c>
      <c r="D275" s="129">
        <v>5</v>
      </c>
      <c r="E275" s="131" t="s">
        <v>5286</v>
      </c>
      <c r="F275" s="121" t="s">
        <v>5287</v>
      </c>
      <c r="G275" s="121" t="s">
        <v>5288</v>
      </c>
      <c r="H275" s="132">
        <v>4</v>
      </c>
      <c r="I275" s="132"/>
      <c r="J275" s="121" t="s">
        <v>5289</v>
      </c>
      <c r="K275" s="121"/>
      <c r="L275" s="121" t="s">
        <v>5290</v>
      </c>
      <c r="M275" s="121"/>
      <c r="N275" s="121"/>
      <c r="O275" s="121" t="s">
        <v>5291</v>
      </c>
      <c r="P275" s="121"/>
      <c r="Q275" s="121"/>
      <c r="R275" s="121"/>
      <c r="S275" s="121"/>
      <c r="T275" s="105" t="s">
        <v>21592</v>
      </c>
    </row>
    <row r="276" spans="1:21" customFormat="1" ht="38.25" customHeight="1" x14ac:dyDescent="0.25">
      <c r="A276" s="129">
        <v>276</v>
      </c>
      <c r="B276" s="121" t="s">
        <v>5292</v>
      </c>
      <c r="C276" s="132" t="s">
        <v>5293</v>
      </c>
      <c r="D276" s="129">
        <v>5</v>
      </c>
      <c r="E276" s="131" t="s">
        <v>5294</v>
      </c>
      <c r="F276" s="121" t="s">
        <v>5295</v>
      </c>
      <c r="G276" s="121" t="s">
        <v>5296</v>
      </c>
      <c r="H276" s="132">
        <v>3</v>
      </c>
      <c r="I276" s="132"/>
      <c r="J276" s="121" t="s">
        <v>5297</v>
      </c>
      <c r="K276" s="121"/>
      <c r="L276" s="121" t="s">
        <v>5298</v>
      </c>
      <c r="M276" s="121"/>
      <c r="N276" s="121"/>
      <c r="O276" s="121" t="s">
        <v>5299</v>
      </c>
      <c r="P276" s="121"/>
      <c r="Q276" s="121"/>
      <c r="R276" s="121"/>
      <c r="S276" s="121"/>
      <c r="T276" s="105" t="s">
        <v>21592</v>
      </c>
    </row>
    <row r="277" spans="1:21" customFormat="1" ht="76.5" customHeight="1" x14ac:dyDescent="0.25">
      <c r="A277" s="133">
        <v>277</v>
      </c>
      <c r="B277" s="116" t="s">
        <v>5300</v>
      </c>
      <c r="C277" s="135" t="s">
        <v>5301</v>
      </c>
      <c r="D277" s="116">
        <v>6</v>
      </c>
      <c r="E277" s="134" t="s">
        <v>5302</v>
      </c>
      <c r="F277" s="116" t="s">
        <v>5303</v>
      </c>
      <c r="G277" s="116" t="s">
        <v>5304</v>
      </c>
      <c r="H277" s="135">
        <v>4</v>
      </c>
      <c r="I277" s="135"/>
      <c r="J277" s="116" t="s">
        <v>5305</v>
      </c>
      <c r="K277" s="116"/>
      <c r="L277" s="116" t="s">
        <v>5306</v>
      </c>
      <c r="M277" s="116" t="s">
        <v>5307</v>
      </c>
      <c r="N277" s="116" t="s">
        <v>5308</v>
      </c>
      <c r="O277" s="116" t="s">
        <v>5309</v>
      </c>
      <c r="P277" s="116"/>
      <c r="Q277" s="116"/>
      <c r="R277" s="116" t="s">
        <v>5310</v>
      </c>
      <c r="S277" s="133" t="s">
        <v>4644</v>
      </c>
      <c r="T277" s="101"/>
      <c r="U277" s="114"/>
    </row>
    <row r="278" spans="1:21" customFormat="1" ht="25.5" customHeight="1" x14ac:dyDescent="0.25">
      <c r="A278" s="129">
        <v>278</v>
      </c>
      <c r="B278" s="121" t="s">
        <v>5311</v>
      </c>
      <c r="C278" s="132" t="s">
        <v>5312</v>
      </c>
      <c r="D278" s="121">
        <v>6</v>
      </c>
      <c r="E278" s="131" t="s">
        <v>5313</v>
      </c>
      <c r="F278" s="121" t="s">
        <v>5314</v>
      </c>
      <c r="G278" s="121" t="s">
        <v>5315</v>
      </c>
      <c r="H278" s="132">
        <v>5</v>
      </c>
      <c r="I278" s="132"/>
      <c r="J278" s="121" t="s">
        <v>5316</v>
      </c>
      <c r="K278" s="121"/>
      <c r="L278" s="121" t="s">
        <v>5317</v>
      </c>
      <c r="M278" s="121"/>
      <c r="N278" s="121"/>
      <c r="O278" s="121" t="s">
        <v>5318</v>
      </c>
      <c r="P278" s="121"/>
      <c r="Q278" s="121"/>
      <c r="R278" s="121"/>
      <c r="S278" s="121"/>
      <c r="T278" s="105" t="s">
        <v>21592</v>
      </c>
    </row>
    <row r="279" spans="1:21" customFormat="1" ht="25.5" customHeight="1" x14ac:dyDescent="0.25">
      <c r="A279" s="129">
        <v>279</v>
      </c>
      <c r="B279" s="121" t="s">
        <v>5319</v>
      </c>
      <c r="C279" s="132" t="s">
        <v>5320</v>
      </c>
      <c r="D279" s="121">
        <v>6</v>
      </c>
      <c r="E279" s="131" t="s">
        <v>5321</v>
      </c>
      <c r="F279" s="121" t="s">
        <v>5322</v>
      </c>
      <c r="G279" s="121" t="s">
        <v>5323</v>
      </c>
      <c r="H279" s="132">
        <v>5</v>
      </c>
      <c r="I279" s="132"/>
      <c r="J279" s="121" t="s">
        <v>5324</v>
      </c>
      <c r="K279" s="121"/>
      <c r="L279" s="121" t="s">
        <v>5325</v>
      </c>
      <c r="M279" s="121"/>
      <c r="N279" s="121"/>
      <c r="O279" s="121" t="s">
        <v>5326</v>
      </c>
      <c r="P279" s="121"/>
      <c r="Q279" s="121"/>
      <c r="R279" s="121"/>
      <c r="S279" s="121"/>
      <c r="T279" s="105" t="s">
        <v>21592</v>
      </c>
    </row>
    <row r="280" spans="1:21" customFormat="1" ht="25.5" customHeight="1" x14ac:dyDescent="0.25">
      <c r="A280" s="129">
        <v>280</v>
      </c>
      <c r="B280" s="121" t="s">
        <v>5327</v>
      </c>
      <c r="C280" s="132" t="s">
        <v>5328</v>
      </c>
      <c r="D280" s="121">
        <v>6</v>
      </c>
      <c r="E280" s="131" t="s">
        <v>5329</v>
      </c>
      <c r="F280" s="121" t="s">
        <v>5330</v>
      </c>
      <c r="G280" s="121" t="s">
        <v>5331</v>
      </c>
      <c r="H280" s="132">
        <v>3</v>
      </c>
      <c r="I280" s="132"/>
      <c r="J280" s="121" t="s">
        <v>5332</v>
      </c>
      <c r="K280" s="121"/>
      <c r="L280" s="121" t="s">
        <v>5333</v>
      </c>
      <c r="M280" s="121"/>
      <c r="N280" s="121"/>
      <c r="O280" s="121" t="s">
        <v>5334</v>
      </c>
      <c r="P280" s="121"/>
      <c r="Q280" s="121"/>
      <c r="R280" s="121"/>
      <c r="S280" s="121"/>
      <c r="T280" s="105" t="s">
        <v>21592</v>
      </c>
    </row>
    <row r="281" spans="1:21" customFormat="1" ht="38.25" customHeight="1" x14ac:dyDescent="0.25">
      <c r="A281" s="129">
        <v>281</v>
      </c>
      <c r="B281" s="121" t="s">
        <v>5335</v>
      </c>
      <c r="C281" s="132" t="s">
        <v>5336</v>
      </c>
      <c r="D281" s="121">
        <v>6</v>
      </c>
      <c r="E281" s="131" t="s">
        <v>5337</v>
      </c>
      <c r="F281" s="121" t="s">
        <v>5338</v>
      </c>
      <c r="G281" s="121" t="s">
        <v>5339</v>
      </c>
      <c r="H281" s="132">
        <v>4</v>
      </c>
      <c r="I281" s="132"/>
      <c r="J281" s="121" t="s">
        <v>5340</v>
      </c>
      <c r="K281" s="121"/>
      <c r="L281" s="121" t="s">
        <v>5341</v>
      </c>
      <c r="M281" s="121"/>
      <c r="N281" s="121"/>
      <c r="O281" s="121" t="s">
        <v>5342</v>
      </c>
      <c r="P281" s="121"/>
      <c r="Q281" s="121"/>
      <c r="R281" s="121"/>
      <c r="S281" s="121"/>
      <c r="T281" s="105" t="s">
        <v>21592</v>
      </c>
    </row>
    <row r="282" spans="1:21" customFormat="1" ht="25.5" customHeight="1" x14ac:dyDescent="0.25">
      <c r="A282" s="129">
        <v>282</v>
      </c>
      <c r="B282" s="121" t="s">
        <v>5343</v>
      </c>
      <c r="C282" s="132" t="s">
        <v>5344</v>
      </c>
      <c r="D282" s="121">
        <v>6</v>
      </c>
      <c r="E282" s="131" t="s">
        <v>5345</v>
      </c>
      <c r="F282" s="121" t="s">
        <v>5346</v>
      </c>
      <c r="G282" s="121" t="s">
        <v>5347</v>
      </c>
      <c r="H282" s="132">
        <v>2</v>
      </c>
      <c r="I282" s="132"/>
      <c r="J282" s="121" t="s">
        <v>5348</v>
      </c>
      <c r="K282" s="121"/>
      <c r="L282" s="121" t="s">
        <v>5349</v>
      </c>
      <c r="M282" s="121"/>
      <c r="N282" s="121"/>
      <c r="O282" s="121" t="s">
        <v>5350</v>
      </c>
      <c r="P282" s="121"/>
      <c r="Q282" s="121"/>
      <c r="R282" s="121"/>
      <c r="S282" s="121"/>
      <c r="T282" s="105" t="s">
        <v>21592</v>
      </c>
    </row>
    <row r="283" spans="1:21" customFormat="1" ht="25.5" customHeight="1" x14ac:dyDescent="0.25">
      <c r="A283" s="129">
        <v>283</v>
      </c>
      <c r="B283" s="121" t="s">
        <v>5351</v>
      </c>
      <c r="C283" s="132" t="s">
        <v>5352</v>
      </c>
      <c r="D283" s="121"/>
      <c r="E283" s="131"/>
      <c r="F283" s="121" t="s">
        <v>5353</v>
      </c>
      <c r="G283" s="121" t="s">
        <v>5354</v>
      </c>
      <c r="H283" s="132">
        <v>5</v>
      </c>
      <c r="I283" s="132"/>
      <c r="J283" s="121" t="s">
        <v>5355</v>
      </c>
      <c r="K283" s="121" t="s">
        <v>5356</v>
      </c>
      <c r="L283" s="121" t="s">
        <v>5357</v>
      </c>
      <c r="M283" s="121"/>
      <c r="N283" s="121"/>
      <c r="O283" s="121" t="s">
        <v>5358</v>
      </c>
      <c r="P283" s="121"/>
      <c r="Q283" s="121"/>
      <c r="R283" s="121"/>
      <c r="S283" s="121"/>
      <c r="T283" s="105" t="s">
        <v>21592</v>
      </c>
    </row>
    <row r="284" spans="1:21" customFormat="1" ht="38.25" customHeight="1" x14ac:dyDescent="0.25">
      <c r="A284" s="129">
        <v>284</v>
      </c>
      <c r="B284" s="121" t="s">
        <v>5359</v>
      </c>
      <c r="C284" s="132" t="s">
        <v>5360</v>
      </c>
      <c r="D284" s="121">
        <v>3</v>
      </c>
      <c r="E284" s="131" t="s">
        <v>5361</v>
      </c>
      <c r="F284" s="121" t="s">
        <v>5362</v>
      </c>
      <c r="G284" s="121" t="s">
        <v>5363</v>
      </c>
      <c r="H284" s="132">
        <v>3</v>
      </c>
      <c r="I284" s="132"/>
      <c r="J284" s="121" t="s">
        <v>5364</v>
      </c>
      <c r="K284" s="121"/>
      <c r="L284" s="121" t="s">
        <v>5365</v>
      </c>
      <c r="M284" s="121"/>
      <c r="N284" s="121"/>
      <c r="O284" s="121" t="s">
        <v>5366</v>
      </c>
      <c r="P284" s="121"/>
      <c r="Q284" s="121"/>
      <c r="R284" s="121"/>
      <c r="S284" s="121"/>
      <c r="T284" s="105" t="s">
        <v>21592</v>
      </c>
    </row>
    <row r="285" spans="1:21" customFormat="1" ht="25.5" customHeight="1" x14ac:dyDescent="0.25">
      <c r="A285" s="129">
        <v>285</v>
      </c>
      <c r="B285" s="121" t="s">
        <v>5367</v>
      </c>
      <c r="C285" s="132" t="s">
        <v>5368</v>
      </c>
      <c r="D285" s="121">
        <v>3</v>
      </c>
      <c r="E285" s="131" t="s">
        <v>5369</v>
      </c>
      <c r="F285" s="121" t="s">
        <v>5370</v>
      </c>
      <c r="G285" s="121" t="s">
        <v>5371</v>
      </c>
      <c r="H285" s="132">
        <v>4</v>
      </c>
      <c r="I285" s="132"/>
      <c r="J285" s="121" t="s">
        <v>5372</v>
      </c>
      <c r="K285" s="121"/>
      <c r="L285" s="121" t="s">
        <v>5373</v>
      </c>
      <c r="M285" s="121"/>
      <c r="N285" s="121"/>
      <c r="O285" s="121" t="s">
        <v>5374</v>
      </c>
      <c r="P285" s="121"/>
      <c r="Q285" s="121"/>
      <c r="R285" s="121"/>
      <c r="S285" s="121"/>
      <c r="T285" s="105" t="s">
        <v>21592</v>
      </c>
    </row>
    <row r="286" spans="1:21" customFormat="1" ht="25.5" customHeight="1" x14ac:dyDescent="0.25">
      <c r="A286" s="129">
        <v>286</v>
      </c>
      <c r="B286" s="121" t="s">
        <v>5375</v>
      </c>
      <c r="C286" s="132" t="s">
        <v>5376</v>
      </c>
      <c r="D286" s="121">
        <v>3</v>
      </c>
      <c r="E286" s="131" t="s">
        <v>5377</v>
      </c>
      <c r="F286" s="121" t="s">
        <v>5378</v>
      </c>
      <c r="G286" s="121" t="s">
        <v>5379</v>
      </c>
      <c r="H286" s="132">
        <v>2</v>
      </c>
      <c r="I286" s="132"/>
      <c r="J286" s="121" t="s">
        <v>5380</v>
      </c>
      <c r="K286" s="121"/>
      <c r="L286" s="121" t="s">
        <v>5381</v>
      </c>
      <c r="M286" s="121"/>
      <c r="N286" s="121"/>
      <c r="O286" s="121" t="s">
        <v>5382</v>
      </c>
      <c r="P286" s="121"/>
      <c r="Q286" s="121"/>
      <c r="R286" s="121"/>
      <c r="S286" s="121"/>
      <c r="T286" s="105" t="s">
        <v>21592</v>
      </c>
    </row>
    <row r="287" spans="1:21" customFormat="1" ht="25.5" customHeight="1" x14ac:dyDescent="0.25">
      <c r="A287" s="129">
        <v>288</v>
      </c>
      <c r="B287" s="121" t="s">
        <v>5383</v>
      </c>
      <c r="C287" s="132" t="s">
        <v>5384</v>
      </c>
      <c r="D287" s="121">
        <v>3</v>
      </c>
      <c r="E287" s="131" t="s">
        <v>5385</v>
      </c>
      <c r="F287" s="121" t="s">
        <v>5386</v>
      </c>
      <c r="G287" s="121" t="s">
        <v>5387</v>
      </c>
      <c r="H287" s="132">
        <v>4</v>
      </c>
      <c r="I287" s="132"/>
      <c r="J287" s="121" t="s">
        <v>5388</v>
      </c>
      <c r="K287" s="121"/>
      <c r="L287" s="121" t="s">
        <v>5389</v>
      </c>
      <c r="M287" s="121"/>
      <c r="N287" s="121"/>
      <c r="O287" s="121" t="s">
        <v>5390</v>
      </c>
      <c r="P287" s="121"/>
      <c r="Q287" s="121"/>
      <c r="R287" s="121"/>
      <c r="S287" s="121"/>
      <c r="T287" s="105" t="s">
        <v>21592</v>
      </c>
    </row>
    <row r="288" spans="1:21" customFormat="1" ht="38.25" customHeight="1" x14ac:dyDescent="0.25">
      <c r="A288" s="129">
        <v>289</v>
      </c>
      <c r="B288" s="121" t="s">
        <v>5391</v>
      </c>
      <c r="C288" s="132" t="s">
        <v>5392</v>
      </c>
      <c r="D288" s="121">
        <v>3</v>
      </c>
      <c r="E288" s="131" t="s">
        <v>5393</v>
      </c>
      <c r="F288" s="121" t="s">
        <v>5394</v>
      </c>
      <c r="G288" s="121" t="s">
        <v>5395</v>
      </c>
      <c r="H288" s="132">
        <v>3</v>
      </c>
      <c r="I288" s="132"/>
      <c r="J288" s="121" t="s">
        <v>5396</v>
      </c>
      <c r="K288" s="121"/>
      <c r="L288" s="121" t="s">
        <v>5397</v>
      </c>
      <c r="M288" s="121"/>
      <c r="N288" s="121"/>
      <c r="O288" s="121" t="s">
        <v>5398</v>
      </c>
      <c r="P288" s="121"/>
      <c r="Q288" s="121"/>
      <c r="R288" s="121"/>
      <c r="S288" s="121"/>
      <c r="T288" s="105" t="s">
        <v>21592</v>
      </c>
    </row>
    <row r="289" spans="1:20" customFormat="1" ht="38.25" customHeight="1" x14ac:dyDescent="0.25">
      <c r="A289" s="129">
        <v>290</v>
      </c>
      <c r="B289" s="121" t="s">
        <v>5399</v>
      </c>
      <c r="C289" s="132" t="s">
        <v>5400</v>
      </c>
      <c r="D289" s="121">
        <v>3</v>
      </c>
      <c r="E289" s="131" t="s">
        <v>5401</v>
      </c>
      <c r="F289" s="121" t="s">
        <v>5402</v>
      </c>
      <c r="G289" s="121" t="s">
        <v>5403</v>
      </c>
      <c r="H289" s="132">
        <v>4</v>
      </c>
      <c r="I289" s="132"/>
      <c r="J289" s="121" t="s">
        <v>5404</v>
      </c>
      <c r="K289" s="121"/>
      <c r="L289" s="121" t="s">
        <v>5405</v>
      </c>
      <c r="M289" s="121"/>
      <c r="N289" s="121"/>
      <c r="O289" s="121" t="s">
        <v>5406</v>
      </c>
      <c r="P289" s="121"/>
      <c r="Q289" s="121"/>
      <c r="R289" s="121"/>
      <c r="S289" s="121"/>
      <c r="T289" s="105" t="s">
        <v>21592</v>
      </c>
    </row>
    <row r="290" spans="1:20" customFormat="1" ht="51" customHeight="1" x14ac:dyDescent="0.25">
      <c r="A290" s="129">
        <v>291</v>
      </c>
      <c r="B290" s="121" t="s">
        <v>5407</v>
      </c>
      <c r="C290" s="132" t="s">
        <v>5408</v>
      </c>
      <c r="D290" s="121">
        <v>4</v>
      </c>
      <c r="E290" s="142" t="s">
        <v>5409</v>
      </c>
      <c r="F290" s="121" t="s">
        <v>5410</v>
      </c>
      <c r="G290" s="121" t="s">
        <v>5411</v>
      </c>
      <c r="H290" s="132">
        <v>3</v>
      </c>
      <c r="I290" s="132"/>
      <c r="J290" s="121" t="s">
        <v>5412</v>
      </c>
      <c r="K290" s="121"/>
      <c r="L290" s="121" t="s">
        <v>5413</v>
      </c>
      <c r="M290" s="121"/>
      <c r="N290" s="121"/>
      <c r="O290" s="121" t="s">
        <v>5414</v>
      </c>
      <c r="P290" s="121"/>
      <c r="Q290" s="121"/>
      <c r="R290" s="121"/>
      <c r="S290" s="121"/>
      <c r="T290" s="105" t="s">
        <v>21592</v>
      </c>
    </row>
    <row r="291" spans="1:20" customFormat="1" ht="25.5" customHeight="1" x14ac:dyDescent="0.25">
      <c r="A291" s="129">
        <v>292</v>
      </c>
      <c r="B291" s="121" t="s">
        <v>5415</v>
      </c>
      <c r="C291" s="132" t="s">
        <v>5416</v>
      </c>
      <c r="D291" s="121">
        <v>4</v>
      </c>
      <c r="E291" s="142" t="s">
        <v>5417</v>
      </c>
      <c r="F291" s="121" t="s">
        <v>5418</v>
      </c>
      <c r="G291" s="121" t="s">
        <v>5419</v>
      </c>
      <c r="H291" s="132">
        <v>2</v>
      </c>
      <c r="I291" s="132"/>
      <c r="J291" s="121" t="s">
        <v>5420</v>
      </c>
      <c r="K291" s="121"/>
      <c r="L291" s="121" t="s">
        <v>5421</v>
      </c>
      <c r="M291" s="121"/>
      <c r="N291" s="121"/>
      <c r="O291" s="121" t="s">
        <v>5422</v>
      </c>
      <c r="P291" s="121"/>
      <c r="Q291" s="121"/>
      <c r="R291" s="121"/>
      <c r="S291" s="121"/>
      <c r="T291" s="105" t="s">
        <v>21592</v>
      </c>
    </row>
    <row r="292" spans="1:20" customFormat="1" ht="25.5" customHeight="1" x14ac:dyDescent="0.25">
      <c r="A292" s="129">
        <v>293</v>
      </c>
      <c r="B292" s="121" t="s">
        <v>5423</v>
      </c>
      <c r="C292" s="132" t="s">
        <v>5424</v>
      </c>
      <c r="D292" s="121">
        <v>4</v>
      </c>
      <c r="E292" s="142" t="s">
        <v>5425</v>
      </c>
      <c r="F292" s="129" t="s">
        <v>5426</v>
      </c>
      <c r="G292" s="121" t="s">
        <v>5427</v>
      </c>
      <c r="H292" s="130">
        <v>1</v>
      </c>
      <c r="I292" s="132"/>
      <c r="J292" s="121" t="s">
        <v>5428</v>
      </c>
      <c r="K292" s="121"/>
      <c r="L292" s="121" t="s">
        <v>5429</v>
      </c>
      <c r="M292" s="121"/>
      <c r="N292" s="121"/>
      <c r="O292" s="121" t="s">
        <v>5430</v>
      </c>
      <c r="P292" s="121"/>
      <c r="Q292" s="121"/>
      <c r="R292" s="121"/>
      <c r="S292" s="121"/>
      <c r="T292" s="105" t="s">
        <v>21592</v>
      </c>
    </row>
    <row r="293" spans="1:20" customFormat="1" ht="25.5" customHeight="1" x14ac:dyDescent="0.25">
      <c r="A293" s="129">
        <v>294</v>
      </c>
      <c r="B293" s="121" t="s">
        <v>5431</v>
      </c>
      <c r="C293" s="132" t="s">
        <v>5432</v>
      </c>
      <c r="D293" s="121">
        <v>4</v>
      </c>
      <c r="E293" s="142" t="s">
        <v>5433</v>
      </c>
      <c r="F293" s="121" t="s">
        <v>5434</v>
      </c>
      <c r="G293" s="121" t="s">
        <v>5435</v>
      </c>
      <c r="H293" s="132">
        <v>3</v>
      </c>
      <c r="I293" s="132"/>
      <c r="J293" s="121" t="s">
        <v>5436</v>
      </c>
      <c r="K293" s="121"/>
      <c r="L293" s="121" t="s">
        <v>5437</v>
      </c>
      <c r="M293" s="121"/>
      <c r="N293" s="121"/>
      <c r="O293" s="121" t="s">
        <v>5438</v>
      </c>
      <c r="P293" s="121"/>
      <c r="Q293" s="121"/>
      <c r="R293" s="121"/>
      <c r="S293" s="121"/>
      <c r="T293" s="105" t="s">
        <v>21592</v>
      </c>
    </row>
    <row r="294" spans="1:20" customFormat="1" ht="25.5" customHeight="1" x14ac:dyDescent="0.25">
      <c r="A294" s="129">
        <v>295</v>
      </c>
      <c r="B294" s="121" t="s">
        <v>5439</v>
      </c>
      <c r="C294" s="132" t="s">
        <v>5440</v>
      </c>
      <c r="D294" s="121">
        <v>4</v>
      </c>
      <c r="E294" s="142" t="s">
        <v>5441</v>
      </c>
      <c r="F294" s="121" t="s">
        <v>5442</v>
      </c>
      <c r="G294" s="121" t="s">
        <v>5443</v>
      </c>
      <c r="H294" s="132">
        <v>4</v>
      </c>
      <c r="I294" s="132"/>
      <c r="J294" s="121" t="s">
        <v>5444</v>
      </c>
      <c r="K294" s="121"/>
      <c r="L294" s="121" t="s">
        <v>5445</v>
      </c>
      <c r="M294" s="121"/>
      <c r="N294" s="121"/>
      <c r="O294" s="121" t="s">
        <v>5446</v>
      </c>
      <c r="P294" s="121"/>
      <c r="Q294" s="121"/>
      <c r="R294" s="121"/>
      <c r="S294" s="121"/>
      <c r="T294" s="105" t="s">
        <v>21592</v>
      </c>
    </row>
    <row r="295" spans="1:20" customFormat="1" ht="25.5" customHeight="1" x14ac:dyDescent="0.25">
      <c r="A295" s="129">
        <v>296</v>
      </c>
      <c r="B295" s="121" t="s">
        <v>5447</v>
      </c>
      <c r="C295" s="132" t="s">
        <v>5448</v>
      </c>
      <c r="D295" s="121">
        <v>4</v>
      </c>
      <c r="E295" s="142" t="s">
        <v>5449</v>
      </c>
      <c r="F295" s="121" t="s">
        <v>5450</v>
      </c>
      <c r="G295" s="121" t="s">
        <v>5451</v>
      </c>
      <c r="H295" s="132">
        <v>4</v>
      </c>
      <c r="I295" s="132"/>
      <c r="J295" s="121" t="s">
        <v>5452</v>
      </c>
      <c r="K295" s="121"/>
      <c r="L295" s="121" t="s">
        <v>5453</v>
      </c>
      <c r="M295" s="121"/>
      <c r="N295" s="121"/>
      <c r="O295" s="121" t="s">
        <v>5454</v>
      </c>
      <c r="P295" s="121"/>
      <c r="Q295" s="121"/>
      <c r="R295" s="121"/>
      <c r="S295" s="121"/>
      <c r="T295" s="105" t="s">
        <v>21592</v>
      </c>
    </row>
    <row r="296" spans="1:20" customFormat="1" ht="89.25" customHeight="1" x14ac:dyDescent="0.25">
      <c r="A296" s="129">
        <v>297</v>
      </c>
      <c r="B296" s="121" t="s">
        <v>5455</v>
      </c>
      <c r="C296" s="132" t="s">
        <v>5456</v>
      </c>
      <c r="D296" s="121">
        <v>4</v>
      </c>
      <c r="E296" s="142" t="s">
        <v>5457</v>
      </c>
      <c r="F296" s="121" t="s">
        <v>5458</v>
      </c>
      <c r="G296" s="121" t="s">
        <v>5459</v>
      </c>
      <c r="H296" s="132">
        <v>3</v>
      </c>
      <c r="I296" s="132"/>
      <c r="J296" s="121" t="s">
        <v>5460</v>
      </c>
      <c r="K296" s="121"/>
      <c r="L296" s="121" t="s">
        <v>5461</v>
      </c>
      <c r="M296" s="121" t="s">
        <v>5462</v>
      </c>
      <c r="N296" s="121"/>
      <c r="O296" s="121" t="s">
        <v>5463</v>
      </c>
      <c r="P296" s="121"/>
      <c r="Q296" s="121"/>
      <c r="R296" s="121"/>
      <c r="S296" s="121"/>
      <c r="T296" s="105" t="s">
        <v>21592</v>
      </c>
    </row>
    <row r="297" spans="1:20" customFormat="1" ht="25.5" customHeight="1" x14ac:dyDescent="0.25">
      <c r="A297" s="129">
        <v>298</v>
      </c>
      <c r="B297" s="121" t="s">
        <v>5464</v>
      </c>
      <c r="C297" s="132" t="s">
        <v>5465</v>
      </c>
      <c r="D297" s="121">
        <v>4</v>
      </c>
      <c r="E297" s="142" t="s">
        <v>5466</v>
      </c>
      <c r="F297" s="121" t="s">
        <v>5467</v>
      </c>
      <c r="G297" s="121" t="s">
        <v>5468</v>
      </c>
      <c r="H297" s="132">
        <v>4</v>
      </c>
      <c r="I297" s="132"/>
      <c r="J297" s="121" t="s">
        <v>5469</v>
      </c>
      <c r="K297" s="121"/>
      <c r="L297" s="121" t="s">
        <v>5470</v>
      </c>
      <c r="M297" s="121"/>
      <c r="N297" s="121"/>
      <c r="O297" s="121" t="s">
        <v>5471</v>
      </c>
      <c r="P297" s="121"/>
      <c r="Q297" s="121"/>
      <c r="R297" s="121"/>
      <c r="S297" s="121"/>
      <c r="T297" s="105" t="s">
        <v>21592</v>
      </c>
    </row>
    <row r="298" spans="1:20" customFormat="1" ht="63.75" customHeight="1" x14ac:dyDescent="0.25">
      <c r="A298" s="129">
        <v>299</v>
      </c>
      <c r="B298" s="121" t="s">
        <v>5472</v>
      </c>
      <c r="C298" s="132" t="s">
        <v>5473</v>
      </c>
      <c r="D298" s="121">
        <v>5</v>
      </c>
      <c r="E298" s="142" t="s">
        <v>5474</v>
      </c>
      <c r="F298" s="121" t="s">
        <v>5475</v>
      </c>
      <c r="G298" s="121" t="s">
        <v>5476</v>
      </c>
      <c r="H298" s="132">
        <v>3</v>
      </c>
      <c r="I298" s="132"/>
      <c r="J298" s="121" t="s">
        <v>5477</v>
      </c>
      <c r="K298" s="121"/>
      <c r="L298" s="121" t="s">
        <v>5478</v>
      </c>
      <c r="M298" s="121"/>
      <c r="N298" s="121"/>
      <c r="O298" s="121" t="s">
        <v>5479</v>
      </c>
      <c r="P298" s="121"/>
      <c r="Q298" s="121"/>
      <c r="R298" s="121"/>
      <c r="S298" s="121"/>
      <c r="T298" s="105" t="s">
        <v>21592</v>
      </c>
    </row>
    <row r="299" spans="1:20" customFormat="1" ht="25.5" customHeight="1" x14ac:dyDescent="0.25">
      <c r="A299" s="129">
        <v>300</v>
      </c>
      <c r="B299" s="121" t="s">
        <v>5480</v>
      </c>
      <c r="C299" s="132" t="s">
        <v>5481</v>
      </c>
      <c r="D299" s="121">
        <v>5</v>
      </c>
      <c r="E299" s="142" t="s">
        <v>5482</v>
      </c>
      <c r="F299" s="121" t="s">
        <v>5483</v>
      </c>
      <c r="G299" s="121" t="s">
        <v>5484</v>
      </c>
      <c r="H299" s="132">
        <v>3</v>
      </c>
      <c r="I299" s="132"/>
      <c r="J299" s="121" t="s">
        <v>5485</v>
      </c>
      <c r="K299" s="121"/>
      <c r="L299" s="121" t="s">
        <v>5486</v>
      </c>
      <c r="M299" s="121"/>
      <c r="N299" s="121"/>
      <c r="O299" s="121" t="s">
        <v>5487</v>
      </c>
      <c r="P299" s="121"/>
      <c r="Q299" s="121"/>
      <c r="R299" s="121"/>
      <c r="S299" s="121"/>
      <c r="T299" s="105" t="s">
        <v>21592</v>
      </c>
    </row>
    <row r="300" spans="1:20" customFormat="1" ht="63.75" customHeight="1" x14ac:dyDescent="0.25">
      <c r="A300" s="129">
        <v>301</v>
      </c>
      <c r="B300" s="121" t="s">
        <v>5488</v>
      </c>
      <c r="C300" s="132" t="s">
        <v>5489</v>
      </c>
      <c r="D300" s="121">
        <v>5</v>
      </c>
      <c r="E300" s="142" t="s">
        <v>5490</v>
      </c>
      <c r="F300" s="121" t="s">
        <v>5491</v>
      </c>
      <c r="G300" s="121" t="s">
        <v>5492</v>
      </c>
      <c r="H300" s="132">
        <v>3</v>
      </c>
      <c r="I300" s="132"/>
      <c r="J300" s="121" t="s">
        <v>5493</v>
      </c>
      <c r="K300" s="121"/>
      <c r="L300" s="121" t="s">
        <v>5494</v>
      </c>
      <c r="M300" s="121"/>
      <c r="N300" s="121"/>
      <c r="O300" s="121" t="s">
        <v>5495</v>
      </c>
      <c r="P300" s="121"/>
      <c r="Q300" s="121"/>
      <c r="R300" s="121"/>
      <c r="S300" s="121"/>
      <c r="T300" s="105" t="s">
        <v>21592</v>
      </c>
    </row>
    <row r="301" spans="1:20" customFormat="1" ht="25.5" customHeight="1" x14ac:dyDescent="0.25">
      <c r="A301" s="129">
        <v>302</v>
      </c>
      <c r="B301" s="121" t="s">
        <v>5496</v>
      </c>
      <c r="C301" s="132" t="s">
        <v>5497</v>
      </c>
      <c r="D301" s="121">
        <v>6</v>
      </c>
      <c r="E301" s="142" t="s">
        <v>5498</v>
      </c>
      <c r="F301" s="121" t="s">
        <v>5499</v>
      </c>
      <c r="G301" s="121" t="s">
        <v>5500</v>
      </c>
      <c r="H301" s="132">
        <v>4</v>
      </c>
      <c r="I301" s="132"/>
      <c r="J301" s="121" t="s">
        <v>5501</v>
      </c>
      <c r="K301" s="121"/>
      <c r="L301" s="121" t="s">
        <v>5502</v>
      </c>
      <c r="M301" s="121"/>
      <c r="N301" s="121"/>
      <c r="O301" s="121" t="s">
        <v>5503</v>
      </c>
      <c r="P301" s="121"/>
      <c r="Q301" s="121"/>
      <c r="R301" s="121"/>
      <c r="S301" s="121"/>
      <c r="T301" s="105" t="s">
        <v>21592</v>
      </c>
    </row>
    <row r="302" spans="1:20" customFormat="1" ht="51" customHeight="1" x14ac:dyDescent="0.25">
      <c r="A302" s="129">
        <v>303</v>
      </c>
      <c r="B302" s="121" t="s">
        <v>5504</v>
      </c>
      <c r="C302" s="132" t="s">
        <v>5505</v>
      </c>
      <c r="D302" s="121">
        <v>9</v>
      </c>
      <c r="E302" s="142" t="s">
        <v>5506</v>
      </c>
      <c r="F302" s="121" t="s">
        <v>5507</v>
      </c>
      <c r="G302" s="121" t="s">
        <v>5508</v>
      </c>
      <c r="H302" s="132">
        <v>5</v>
      </c>
      <c r="I302" s="132"/>
      <c r="J302" s="121" t="s">
        <v>5509</v>
      </c>
      <c r="K302" s="121"/>
      <c r="L302" s="121" t="s">
        <v>5510</v>
      </c>
      <c r="M302" s="121"/>
      <c r="N302" s="121"/>
      <c r="O302" s="121" t="s">
        <v>5511</v>
      </c>
      <c r="P302" s="121"/>
      <c r="Q302" s="121"/>
      <c r="R302" s="121"/>
      <c r="S302" s="121"/>
      <c r="T302" s="105" t="s">
        <v>21592</v>
      </c>
    </row>
    <row r="303" spans="1:20" customFormat="1" ht="76.5" customHeight="1" x14ac:dyDescent="0.25">
      <c r="A303" s="129">
        <v>304</v>
      </c>
      <c r="B303" s="121" t="s">
        <v>5512</v>
      </c>
      <c r="C303" s="132" t="s">
        <v>5513</v>
      </c>
      <c r="D303" s="121">
        <v>9</v>
      </c>
      <c r="E303" s="142" t="s">
        <v>5514</v>
      </c>
      <c r="F303" s="121" t="s">
        <v>5515</v>
      </c>
      <c r="G303" s="121" t="s">
        <v>5516</v>
      </c>
      <c r="H303" s="132" t="s">
        <v>5517</v>
      </c>
      <c r="I303" s="132"/>
      <c r="J303" s="121" t="s">
        <v>5518</v>
      </c>
      <c r="K303" s="121"/>
      <c r="L303" s="121" t="s">
        <v>5519</v>
      </c>
      <c r="M303" s="121"/>
      <c r="N303" s="121"/>
      <c r="O303" s="121" t="s">
        <v>5520</v>
      </c>
      <c r="P303" s="121"/>
      <c r="Q303" s="121"/>
      <c r="R303" s="121"/>
      <c r="S303" s="121"/>
      <c r="T303" s="105" t="s">
        <v>21592</v>
      </c>
    </row>
    <row r="304" spans="1:20" customFormat="1" ht="51" customHeight="1" x14ac:dyDescent="0.25">
      <c r="A304" s="129">
        <v>305</v>
      </c>
      <c r="B304" s="121" t="s">
        <v>5521</v>
      </c>
      <c r="C304" s="132" t="s">
        <v>5522</v>
      </c>
      <c r="D304" s="121">
        <v>10</v>
      </c>
      <c r="E304" s="142" t="s">
        <v>5523</v>
      </c>
      <c r="F304" s="121" t="s">
        <v>5524</v>
      </c>
      <c r="G304" s="121" t="s">
        <v>5525</v>
      </c>
      <c r="H304" s="132" t="s">
        <v>5526</v>
      </c>
      <c r="I304" s="132"/>
      <c r="J304" s="121" t="s">
        <v>5527</v>
      </c>
      <c r="K304" s="121"/>
      <c r="L304" s="121" t="s">
        <v>5528</v>
      </c>
      <c r="M304" s="121"/>
      <c r="N304" s="121"/>
      <c r="O304" s="121" t="s">
        <v>5529</v>
      </c>
      <c r="P304" s="121"/>
      <c r="Q304" s="121"/>
      <c r="R304" s="121"/>
      <c r="S304" s="121"/>
      <c r="T304" s="105" t="s">
        <v>21592</v>
      </c>
    </row>
    <row r="305" spans="1:20" customFormat="1" ht="153" customHeight="1" x14ac:dyDescent="0.25">
      <c r="A305" s="125">
        <v>306</v>
      </c>
      <c r="B305" s="112" t="s">
        <v>5530</v>
      </c>
      <c r="C305" s="128" t="s">
        <v>5531</v>
      </c>
      <c r="D305" s="112">
        <v>10</v>
      </c>
      <c r="E305" s="143" t="s">
        <v>5532</v>
      </c>
      <c r="F305" s="112" t="s">
        <v>5533</v>
      </c>
      <c r="G305" s="112" t="s">
        <v>5534</v>
      </c>
      <c r="H305" s="128">
        <v>3</v>
      </c>
      <c r="I305" s="128"/>
      <c r="J305" s="112" t="s">
        <v>5535</v>
      </c>
      <c r="K305" s="112"/>
      <c r="L305" s="112" t="s">
        <v>5536</v>
      </c>
      <c r="M305" s="112"/>
      <c r="N305" s="112" t="s">
        <v>5537</v>
      </c>
      <c r="O305" s="112" t="s">
        <v>5538</v>
      </c>
      <c r="P305" s="112"/>
      <c r="Q305" s="112"/>
      <c r="R305" s="112" t="s">
        <v>5539</v>
      </c>
      <c r="S305" s="112" t="s">
        <v>5540</v>
      </c>
      <c r="T305" s="101" t="s">
        <v>21538</v>
      </c>
    </row>
    <row r="306" spans="1:20" customFormat="1" ht="76.5" customHeight="1" x14ac:dyDescent="0.25">
      <c r="A306" s="129">
        <v>307</v>
      </c>
      <c r="B306" s="121" t="s">
        <v>5541</v>
      </c>
      <c r="C306" s="132" t="s">
        <v>5542</v>
      </c>
      <c r="D306" s="121">
        <v>11</v>
      </c>
      <c r="E306" s="142" t="s">
        <v>5543</v>
      </c>
      <c r="F306" s="121" t="s">
        <v>5544</v>
      </c>
      <c r="G306" s="121" t="s">
        <v>5545</v>
      </c>
      <c r="H306" s="132">
        <v>5</v>
      </c>
      <c r="I306" s="132"/>
      <c r="J306" s="121" t="s">
        <v>5546</v>
      </c>
      <c r="K306" s="121" t="s">
        <v>5547</v>
      </c>
      <c r="L306" s="121" t="s">
        <v>5548</v>
      </c>
      <c r="M306" s="121" t="s">
        <v>5549</v>
      </c>
      <c r="N306" s="121"/>
      <c r="O306" s="121" t="s">
        <v>5550</v>
      </c>
      <c r="P306" s="121"/>
      <c r="Q306" s="121"/>
      <c r="R306" s="121"/>
      <c r="S306" s="121"/>
      <c r="T306" s="105" t="s">
        <v>21592</v>
      </c>
    </row>
    <row r="307" spans="1:20" customFormat="1" ht="38.25" customHeight="1" x14ac:dyDescent="0.25">
      <c r="A307" s="129">
        <v>308</v>
      </c>
      <c r="B307" s="121" t="s">
        <v>5551</v>
      </c>
      <c r="C307" s="132" t="s">
        <v>5552</v>
      </c>
      <c r="D307" s="121">
        <v>9</v>
      </c>
      <c r="E307" s="142" t="s">
        <v>5553</v>
      </c>
      <c r="F307" s="121" t="s">
        <v>5554</v>
      </c>
      <c r="G307" s="121" t="s">
        <v>5555</v>
      </c>
      <c r="H307" s="132">
        <v>4</v>
      </c>
      <c r="I307" s="132"/>
      <c r="J307" s="121" t="s">
        <v>5556</v>
      </c>
      <c r="K307" s="121" t="s">
        <v>5557</v>
      </c>
      <c r="L307" s="121" t="s">
        <v>5558</v>
      </c>
      <c r="M307" s="121"/>
      <c r="N307" s="121"/>
      <c r="O307" s="121" t="s">
        <v>5559</v>
      </c>
      <c r="P307" s="121"/>
      <c r="Q307" s="121"/>
      <c r="R307" s="121"/>
      <c r="S307" s="121"/>
      <c r="T307" s="105" t="s">
        <v>21592</v>
      </c>
    </row>
    <row r="308" spans="1:20" customFormat="1" ht="25.5" customHeight="1" x14ac:dyDescent="0.25">
      <c r="A308" s="129">
        <v>309</v>
      </c>
      <c r="B308" s="121" t="s">
        <v>5560</v>
      </c>
      <c r="C308" s="132" t="s">
        <v>5561</v>
      </c>
      <c r="D308" s="121">
        <v>10</v>
      </c>
      <c r="E308" s="142" t="s">
        <v>5562</v>
      </c>
      <c r="F308" s="121" t="s">
        <v>5563</v>
      </c>
      <c r="G308" s="121" t="s">
        <v>5564</v>
      </c>
      <c r="H308" s="132">
        <v>5</v>
      </c>
      <c r="I308" s="132"/>
      <c r="J308" s="121" t="s">
        <v>5565</v>
      </c>
      <c r="K308" s="121"/>
      <c r="L308" s="121" t="s">
        <v>5566</v>
      </c>
      <c r="M308" s="121"/>
      <c r="N308" s="121"/>
      <c r="O308" s="121" t="s">
        <v>5567</v>
      </c>
      <c r="P308" s="121"/>
      <c r="Q308" s="121"/>
      <c r="R308" s="121"/>
      <c r="S308" s="121"/>
      <c r="T308" s="105" t="s">
        <v>21592</v>
      </c>
    </row>
    <row r="309" spans="1:20" customFormat="1" ht="76.5" customHeight="1" x14ac:dyDescent="0.25">
      <c r="A309" s="125">
        <v>311</v>
      </c>
      <c r="B309" s="112" t="s">
        <v>5568</v>
      </c>
      <c r="C309" s="128" t="s">
        <v>5569</v>
      </c>
      <c r="D309" s="112">
        <v>14</v>
      </c>
      <c r="E309" s="143" t="s">
        <v>5570</v>
      </c>
      <c r="F309" s="112" t="s">
        <v>5571</v>
      </c>
      <c r="G309" s="112" t="s">
        <v>5572</v>
      </c>
      <c r="H309" s="128">
        <v>5</v>
      </c>
      <c r="I309" s="128"/>
      <c r="J309" s="112" t="s">
        <v>5573</v>
      </c>
      <c r="K309" s="112"/>
      <c r="L309" s="112" t="s">
        <v>5574</v>
      </c>
      <c r="M309" s="112"/>
      <c r="N309" s="112" t="s">
        <v>5575</v>
      </c>
      <c r="O309" s="112" t="s">
        <v>5576</v>
      </c>
      <c r="P309" s="112"/>
      <c r="Q309" s="112"/>
      <c r="R309" s="112" t="s">
        <v>5577</v>
      </c>
      <c r="S309" s="112" t="s">
        <v>5578</v>
      </c>
      <c r="T309" s="101" t="s">
        <v>21539</v>
      </c>
    </row>
    <row r="310" spans="1:20" customFormat="1" ht="25.5" customHeight="1" x14ac:dyDescent="0.25">
      <c r="A310" s="129">
        <v>312</v>
      </c>
      <c r="B310" s="121" t="s">
        <v>5579</v>
      </c>
      <c r="C310" s="132" t="s">
        <v>5580</v>
      </c>
      <c r="D310" s="121">
        <v>19</v>
      </c>
      <c r="E310" s="142" t="s">
        <v>5581</v>
      </c>
      <c r="F310" s="121" t="s">
        <v>5582</v>
      </c>
      <c r="G310" s="121" t="s">
        <v>5583</v>
      </c>
      <c r="H310" s="132">
        <v>5</v>
      </c>
      <c r="I310" s="132"/>
      <c r="J310" s="121" t="s">
        <v>5584</v>
      </c>
      <c r="K310" s="121" t="s">
        <v>5585</v>
      </c>
      <c r="L310" s="121" t="s">
        <v>5586</v>
      </c>
      <c r="M310" s="121"/>
      <c r="N310" s="121"/>
      <c r="O310" s="121" t="s">
        <v>5587</v>
      </c>
      <c r="P310" s="121"/>
      <c r="Q310" s="121"/>
      <c r="R310" s="121"/>
      <c r="S310" s="121"/>
      <c r="T310" s="105" t="s">
        <v>21592</v>
      </c>
    </row>
    <row r="311" spans="1:20" ht="25.5" customHeight="1" x14ac:dyDescent="0.25">
      <c r="A311" s="133">
        <v>313</v>
      </c>
      <c r="B311" s="116" t="s">
        <v>5588</v>
      </c>
      <c r="C311" s="135" t="s">
        <v>5589</v>
      </c>
      <c r="D311" s="116">
        <v>19</v>
      </c>
      <c r="E311" s="144" t="s">
        <v>5590</v>
      </c>
      <c r="F311" s="116" t="s">
        <v>5591</v>
      </c>
      <c r="G311" s="116" t="s">
        <v>5592</v>
      </c>
      <c r="H311" s="135">
        <v>5</v>
      </c>
      <c r="I311" s="135"/>
      <c r="J311" s="116" t="s">
        <v>5593</v>
      </c>
      <c r="K311" s="116" t="s">
        <v>5594</v>
      </c>
      <c r="L311" s="116" t="s">
        <v>5595</v>
      </c>
      <c r="M311" s="116" t="s">
        <v>5596</v>
      </c>
      <c r="N311" s="116" t="s">
        <v>5597</v>
      </c>
      <c r="O311" s="116" t="s">
        <v>5598</v>
      </c>
      <c r="P311" s="116"/>
      <c r="Q311" s="116"/>
      <c r="R311" s="116"/>
      <c r="S311" s="116"/>
      <c r="T311" s="101" t="s">
        <v>21904</v>
      </c>
    </row>
    <row r="312" spans="1:20" ht="369.75" customHeight="1" x14ac:dyDescent="0.25">
      <c r="A312" s="133">
        <v>315</v>
      </c>
      <c r="B312" s="116">
        <v>9</v>
      </c>
      <c r="C312" s="135" t="s">
        <v>5599</v>
      </c>
      <c r="D312" s="116">
        <v>3</v>
      </c>
      <c r="E312" s="144" t="s">
        <v>5600</v>
      </c>
      <c r="F312" s="116" t="s">
        <v>5601</v>
      </c>
      <c r="G312" s="116" t="s">
        <v>5602</v>
      </c>
      <c r="H312" s="135">
        <v>3</v>
      </c>
      <c r="I312" s="135"/>
      <c r="J312" s="116" t="s">
        <v>5603</v>
      </c>
      <c r="K312" s="116" t="s">
        <v>5604</v>
      </c>
      <c r="L312" s="116" t="s">
        <v>5605</v>
      </c>
      <c r="M312" s="116" t="s">
        <v>5606</v>
      </c>
      <c r="N312" s="116"/>
      <c r="O312" s="116" t="s">
        <v>5607</v>
      </c>
      <c r="P312" s="116"/>
      <c r="Q312" s="116"/>
      <c r="R312" s="116"/>
      <c r="S312" s="116"/>
      <c r="T312" s="101" t="s">
        <v>21905</v>
      </c>
    </row>
    <row r="313" spans="1:20" customFormat="1" ht="102" customHeight="1" x14ac:dyDescent="0.25">
      <c r="A313" s="121">
        <v>316</v>
      </c>
      <c r="B313" s="121">
        <v>9</v>
      </c>
      <c r="C313" s="132" t="s">
        <v>5608</v>
      </c>
      <c r="D313" s="121">
        <v>3</v>
      </c>
      <c r="E313" s="142" t="s">
        <v>5609</v>
      </c>
      <c r="F313" s="121" t="s">
        <v>5610</v>
      </c>
      <c r="G313" s="121" t="s">
        <v>5611</v>
      </c>
      <c r="H313" s="132">
        <v>3</v>
      </c>
      <c r="I313" s="132" t="s">
        <v>5612</v>
      </c>
      <c r="J313" s="121" t="s">
        <v>5613</v>
      </c>
      <c r="K313" s="121" t="s">
        <v>5614</v>
      </c>
      <c r="L313" s="121" t="s">
        <v>5615</v>
      </c>
      <c r="M313" s="121"/>
      <c r="N313" s="121"/>
      <c r="O313" s="121" t="s">
        <v>5616</v>
      </c>
      <c r="P313" s="121"/>
      <c r="Q313" s="121"/>
      <c r="R313" s="121"/>
      <c r="S313" s="121"/>
      <c r="T313" s="105" t="s">
        <v>21592</v>
      </c>
    </row>
    <row r="314" spans="1:20" customFormat="1" ht="216.75" customHeight="1" x14ac:dyDescent="0.25">
      <c r="A314" s="121">
        <v>317</v>
      </c>
      <c r="B314" s="121">
        <v>9</v>
      </c>
      <c r="C314" s="132" t="s">
        <v>5617</v>
      </c>
      <c r="D314" s="121">
        <v>3</v>
      </c>
      <c r="E314" s="142" t="s">
        <v>5618</v>
      </c>
      <c r="F314" s="121" t="s">
        <v>5619</v>
      </c>
      <c r="G314" s="121" t="s">
        <v>5620</v>
      </c>
      <c r="H314" s="132" t="s">
        <v>5621</v>
      </c>
      <c r="I314" s="132" t="s">
        <v>5622</v>
      </c>
      <c r="J314" s="121" t="s">
        <v>5623</v>
      </c>
      <c r="K314" s="121" t="s">
        <v>5624</v>
      </c>
      <c r="L314" s="121" t="s">
        <v>5625</v>
      </c>
      <c r="M314" s="121" t="s">
        <v>5626</v>
      </c>
      <c r="N314" s="121"/>
      <c r="O314" s="121" t="s">
        <v>5627</v>
      </c>
      <c r="P314" s="121"/>
      <c r="Q314" s="121"/>
      <c r="R314" s="121"/>
      <c r="S314" s="121"/>
      <c r="T314" s="105" t="s">
        <v>21592</v>
      </c>
    </row>
    <row r="315" spans="1:20" customFormat="1" ht="242.25" customHeight="1" x14ac:dyDescent="0.25">
      <c r="A315" s="121">
        <v>318</v>
      </c>
      <c r="B315" s="121">
        <v>9</v>
      </c>
      <c r="C315" s="132" t="s">
        <v>5628</v>
      </c>
      <c r="D315" s="121">
        <v>3</v>
      </c>
      <c r="E315" s="142" t="s">
        <v>5629</v>
      </c>
      <c r="F315" s="121" t="s">
        <v>5630</v>
      </c>
      <c r="G315" s="121" t="s">
        <v>5631</v>
      </c>
      <c r="H315" s="132" t="s">
        <v>5632</v>
      </c>
      <c r="I315" s="132" t="s">
        <v>5633</v>
      </c>
      <c r="J315" s="121" t="s">
        <v>5634</v>
      </c>
      <c r="K315" s="121" t="s">
        <v>5635</v>
      </c>
      <c r="L315" s="121" t="s">
        <v>5636</v>
      </c>
      <c r="M315" s="121"/>
      <c r="N315" s="121"/>
      <c r="O315" s="121" t="s">
        <v>5637</v>
      </c>
      <c r="P315" s="121"/>
      <c r="Q315" s="121"/>
      <c r="R315" s="121"/>
      <c r="S315" s="121"/>
      <c r="T315" s="105" t="s">
        <v>21592</v>
      </c>
    </row>
    <row r="316" spans="1:20" ht="216.75" customHeight="1" x14ac:dyDescent="0.25">
      <c r="A316" s="116">
        <v>319</v>
      </c>
      <c r="B316" s="116">
        <v>9</v>
      </c>
      <c r="C316" s="135" t="s">
        <v>5638</v>
      </c>
      <c r="D316" s="116">
        <v>3</v>
      </c>
      <c r="E316" s="144" t="s">
        <v>5639</v>
      </c>
      <c r="F316" s="116" t="s">
        <v>5640</v>
      </c>
      <c r="G316" s="116" t="s">
        <v>5641</v>
      </c>
      <c r="H316" s="135">
        <v>3</v>
      </c>
      <c r="I316" s="135"/>
      <c r="J316" s="116" t="s">
        <v>5642</v>
      </c>
      <c r="K316" s="116" t="s">
        <v>5643</v>
      </c>
      <c r="L316" s="116" t="s">
        <v>5644</v>
      </c>
      <c r="M316" s="116" t="s">
        <v>5645</v>
      </c>
      <c r="N316" s="116"/>
      <c r="O316" s="116" t="s">
        <v>5646</v>
      </c>
      <c r="P316" s="116"/>
      <c r="Q316" s="116"/>
      <c r="R316" s="116"/>
      <c r="S316" s="116"/>
      <c r="T316" s="101" t="s">
        <v>2098</v>
      </c>
    </row>
    <row r="317" spans="1:20" customFormat="1" ht="76.5" customHeight="1" x14ac:dyDescent="0.25">
      <c r="A317" s="121">
        <v>321</v>
      </c>
      <c r="B317" s="121">
        <v>9</v>
      </c>
      <c r="C317" s="132" t="s">
        <v>5647</v>
      </c>
      <c r="D317" s="121">
        <v>3</v>
      </c>
      <c r="E317" s="142" t="s">
        <v>5648</v>
      </c>
      <c r="F317" s="121" t="s">
        <v>5649</v>
      </c>
      <c r="G317" s="121" t="s">
        <v>5650</v>
      </c>
      <c r="H317" s="132" t="s">
        <v>5651</v>
      </c>
      <c r="I317" s="132"/>
      <c r="J317" s="121" t="s">
        <v>5652</v>
      </c>
      <c r="K317" s="121"/>
      <c r="L317" s="121" t="s">
        <v>5653</v>
      </c>
      <c r="M317" s="121"/>
      <c r="N317" s="121"/>
      <c r="O317" s="121" t="s">
        <v>5654</v>
      </c>
      <c r="P317" s="121"/>
      <c r="Q317" s="121"/>
      <c r="R317" s="121"/>
      <c r="S317" s="121"/>
      <c r="T317" s="105" t="s">
        <v>21592</v>
      </c>
    </row>
    <row r="318" spans="1:20" customFormat="1" ht="204" customHeight="1" x14ac:dyDescent="0.25">
      <c r="A318" s="121">
        <v>322</v>
      </c>
      <c r="B318" s="121">
        <v>9</v>
      </c>
      <c r="C318" s="132" t="s">
        <v>5655</v>
      </c>
      <c r="D318" s="121">
        <v>3</v>
      </c>
      <c r="E318" s="142" t="s">
        <v>5656</v>
      </c>
      <c r="F318" s="121" t="s">
        <v>5657</v>
      </c>
      <c r="G318" s="121" t="s">
        <v>5658</v>
      </c>
      <c r="H318" s="132">
        <v>3</v>
      </c>
      <c r="I318" s="132"/>
      <c r="J318" s="121" t="s">
        <v>5659</v>
      </c>
      <c r="K318" s="121" t="s">
        <v>5660</v>
      </c>
      <c r="L318" s="121" t="s">
        <v>5661</v>
      </c>
      <c r="M318" s="121" t="s">
        <v>5662</v>
      </c>
      <c r="N318" s="121"/>
      <c r="O318" s="121" t="s">
        <v>5663</v>
      </c>
      <c r="P318" s="121"/>
      <c r="Q318" s="121"/>
      <c r="R318" s="121"/>
      <c r="S318" s="121"/>
      <c r="T318" s="105" t="s">
        <v>21592</v>
      </c>
    </row>
    <row r="319" spans="1:20" customFormat="1" ht="280.5" customHeight="1" x14ac:dyDescent="0.25">
      <c r="A319" s="121">
        <v>323</v>
      </c>
      <c r="B319" s="121">
        <v>9</v>
      </c>
      <c r="C319" s="132" t="s">
        <v>5664</v>
      </c>
      <c r="D319" s="121">
        <v>3</v>
      </c>
      <c r="E319" s="142" t="s">
        <v>5665</v>
      </c>
      <c r="F319" s="121" t="s">
        <v>5666</v>
      </c>
      <c r="G319" s="121" t="s">
        <v>5667</v>
      </c>
      <c r="H319" s="132">
        <v>3</v>
      </c>
      <c r="I319" s="132"/>
      <c r="J319" s="121" t="s">
        <v>5668</v>
      </c>
      <c r="K319" s="121" t="s">
        <v>5669</v>
      </c>
      <c r="L319" s="121" t="s">
        <v>5670</v>
      </c>
      <c r="M319" s="121" t="s">
        <v>5671</v>
      </c>
      <c r="N319" s="121"/>
      <c r="O319" s="121" t="s">
        <v>5672</v>
      </c>
      <c r="P319" s="121"/>
      <c r="Q319" s="121"/>
      <c r="R319" s="121"/>
      <c r="S319" s="121"/>
      <c r="T319" s="105" t="s">
        <v>21592</v>
      </c>
    </row>
    <row r="320" spans="1:20" customFormat="1" ht="306" customHeight="1" x14ac:dyDescent="0.25">
      <c r="A320" s="112">
        <v>324</v>
      </c>
      <c r="B320" s="112">
        <v>9</v>
      </c>
      <c r="C320" s="128" t="s">
        <v>5673</v>
      </c>
      <c r="D320" s="112">
        <v>3</v>
      </c>
      <c r="E320" s="143" t="s">
        <v>5674</v>
      </c>
      <c r="F320" s="112" t="s">
        <v>5675</v>
      </c>
      <c r="G320" s="112" t="s">
        <v>5676</v>
      </c>
      <c r="H320" s="128" t="s">
        <v>5677</v>
      </c>
      <c r="I320" s="128"/>
      <c r="J320" s="112" t="s">
        <v>5678</v>
      </c>
      <c r="K320" s="112" t="s">
        <v>5679</v>
      </c>
      <c r="L320" s="112" t="s">
        <v>5680</v>
      </c>
      <c r="M320" s="112" t="s">
        <v>5681</v>
      </c>
      <c r="N320" s="112" t="s">
        <v>5682</v>
      </c>
      <c r="O320" s="112" t="s">
        <v>5683</v>
      </c>
      <c r="P320" s="112"/>
      <c r="Q320" s="112" t="s">
        <v>5684</v>
      </c>
      <c r="R320" s="112" t="s">
        <v>5685</v>
      </c>
      <c r="S320" s="125" t="s">
        <v>4644</v>
      </c>
      <c r="T320" s="101" t="s">
        <v>21540</v>
      </c>
    </row>
    <row r="321" spans="1:20" customFormat="1" ht="216.75" customHeight="1" x14ac:dyDescent="0.25">
      <c r="A321" s="112">
        <v>325</v>
      </c>
      <c r="B321" s="112">
        <v>9</v>
      </c>
      <c r="C321" s="128" t="s">
        <v>5686</v>
      </c>
      <c r="D321" s="112">
        <v>6</v>
      </c>
      <c r="E321" s="127">
        <v>1.7</v>
      </c>
      <c r="F321" s="112" t="s">
        <v>5687</v>
      </c>
      <c r="G321" s="112" t="s">
        <v>5688</v>
      </c>
      <c r="H321" s="128">
        <v>3</v>
      </c>
      <c r="I321" s="128"/>
      <c r="J321" s="112" t="s">
        <v>5689</v>
      </c>
      <c r="K321" s="112" t="s">
        <v>5690</v>
      </c>
      <c r="L321" s="112" t="s">
        <v>5691</v>
      </c>
      <c r="M321" s="112" t="s">
        <v>5692</v>
      </c>
      <c r="N321" s="112" t="s">
        <v>5693</v>
      </c>
      <c r="O321" s="112" t="s">
        <v>5694</v>
      </c>
      <c r="P321" s="112"/>
      <c r="Q321" s="112"/>
      <c r="R321" s="112" t="s">
        <v>5695</v>
      </c>
      <c r="S321" s="112" t="s">
        <v>5696</v>
      </c>
      <c r="T321" s="101" t="s">
        <v>21541</v>
      </c>
    </row>
    <row r="322" spans="1:20" customFormat="1" ht="63.75" customHeight="1" x14ac:dyDescent="0.25">
      <c r="A322" s="121">
        <v>326</v>
      </c>
      <c r="B322" s="121">
        <v>9</v>
      </c>
      <c r="C322" s="132" t="s">
        <v>5697</v>
      </c>
      <c r="D322" s="121">
        <v>8</v>
      </c>
      <c r="E322" s="131">
        <v>2.2000000000000002</v>
      </c>
      <c r="F322" s="121" t="s">
        <v>5698</v>
      </c>
      <c r="G322" s="121" t="s">
        <v>5699</v>
      </c>
      <c r="H322" s="132">
        <v>2</v>
      </c>
      <c r="I322" s="132"/>
      <c r="J322" s="121" t="s">
        <v>5700</v>
      </c>
      <c r="K322" s="121"/>
      <c r="L322" s="121" t="s">
        <v>5701</v>
      </c>
      <c r="M322" s="121"/>
      <c r="N322" s="121"/>
      <c r="O322" s="121" t="s">
        <v>5702</v>
      </c>
      <c r="P322" s="121"/>
      <c r="Q322" s="121"/>
      <c r="R322" s="121"/>
      <c r="S322" s="121"/>
      <c r="T322" s="105" t="s">
        <v>21592</v>
      </c>
    </row>
    <row r="323" spans="1:20" customFormat="1" ht="196.5" customHeight="1" x14ac:dyDescent="0.25">
      <c r="A323" s="112">
        <v>327</v>
      </c>
      <c r="B323" s="112">
        <v>9</v>
      </c>
      <c r="C323" s="128" t="s">
        <v>5703</v>
      </c>
      <c r="D323" s="112">
        <v>9</v>
      </c>
      <c r="E323" s="127">
        <v>2.2000000000000002</v>
      </c>
      <c r="F323" s="112" t="s">
        <v>5704</v>
      </c>
      <c r="G323" s="112" t="s">
        <v>5705</v>
      </c>
      <c r="H323" s="128">
        <v>4</v>
      </c>
      <c r="I323" s="128" t="s">
        <v>5706</v>
      </c>
      <c r="J323" s="112" t="s">
        <v>5707</v>
      </c>
      <c r="K323" s="112" t="s">
        <v>5708</v>
      </c>
      <c r="L323" s="112" t="s">
        <v>5709</v>
      </c>
      <c r="M323" s="112" t="s">
        <v>5710</v>
      </c>
      <c r="N323" s="112" t="s">
        <v>5711</v>
      </c>
      <c r="O323" s="112" t="s">
        <v>5712</v>
      </c>
      <c r="P323" s="112"/>
      <c r="Q323" s="112"/>
      <c r="R323" s="112" t="s">
        <v>5713</v>
      </c>
      <c r="S323" s="112" t="s">
        <v>5714</v>
      </c>
      <c r="T323" s="101" t="s">
        <v>21542</v>
      </c>
    </row>
    <row r="324" spans="1:20" customFormat="1" ht="225" customHeight="1" x14ac:dyDescent="0.25">
      <c r="A324" s="109">
        <v>328</v>
      </c>
      <c r="B324" s="109">
        <v>9</v>
      </c>
      <c r="C324" s="145" t="s">
        <v>5715</v>
      </c>
      <c r="D324" s="109">
        <v>9</v>
      </c>
      <c r="E324" s="146">
        <v>2.2000000000000002</v>
      </c>
      <c r="F324" s="109" t="s">
        <v>5716</v>
      </c>
      <c r="G324" s="109" t="s">
        <v>5717</v>
      </c>
      <c r="H324" s="145">
        <v>4</v>
      </c>
      <c r="I324" s="145"/>
      <c r="J324" s="109" t="s">
        <v>5718</v>
      </c>
      <c r="K324" s="109" t="s">
        <v>5719</v>
      </c>
      <c r="L324" s="109" t="s">
        <v>5720</v>
      </c>
      <c r="M324" s="109"/>
      <c r="N324" s="109"/>
      <c r="O324" s="109" t="s">
        <v>5721</v>
      </c>
      <c r="P324" s="109">
        <v>323</v>
      </c>
      <c r="Q324" s="109"/>
      <c r="R324" s="109"/>
      <c r="S324" s="109"/>
      <c r="T324" s="101" t="s">
        <v>21518</v>
      </c>
    </row>
    <row r="325" spans="1:20" customFormat="1" ht="63.75" customHeight="1" x14ac:dyDescent="0.25">
      <c r="A325" s="121">
        <v>329</v>
      </c>
      <c r="B325" s="121">
        <v>9</v>
      </c>
      <c r="C325" s="132" t="s">
        <v>5722</v>
      </c>
      <c r="D325" s="121">
        <v>9</v>
      </c>
      <c r="E325" s="131">
        <v>2.2000000000000002</v>
      </c>
      <c r="F325" s="121" t="s">
        <v>5723</v>
      </c>
      <c r="G325" s="121" t="s">
        <v>5724</v>
      </c>
      <c r="H325" s="132">
        <v>2</v>
      </c>
      <c r="I325" s="132"/>
      <c r="J325" s="121" t="s">
        <v>5725</v>
      </c>
      <c r="K325" s="121" t="s">
        <v>5726</v>
      </c>
      <c r="L325" s="121" t="s">
        <v>5727</v>
      </c>
      <c r="M325" s="121" t="s">
        <v>5728</v>
      </c>
      <c r="N325" s="121"/>
      <c r="O325" s="121" t="s">
        <v>5729</v>
      </c>
      <c r="P325" s="121"/>
      <c r="Q325" s="121"/>
      <c r="R325" s="121"/>
      <c r="S325" s="121"/>
      <c r="T325" s="105" t="s">
        <v>21592</v>
      </c>
    </row>
    <row r="326" spans="1:20" customFormat="1" ht="38.25" customHeight="1" x14ac:dyDescent="0.25">
      <c r="A326" s="121">
        <v>330</v>
      </c>
      <c r="B326" s="121">
        <v>9</v>
      </c>
      <c r="C326" s="132" t="s">
        <v>5730</v>
      </c>
      <c r="D326" s="121">
        <v>9</v>
      </c>
      <c r="E326" s="131">
        <v>2.2000000000000002</v>
      </c>
      <c r="F326" s="121" t="s">
        <v>5731</v>
      </c>
      <c r="G326" s="121" t="s">
        <v>5732</v>
      </c>
      <c r="H326" s="132">
        <v>2</v>
      </c>
      <c r="I326" s="132"/>
      <c r="J326" s="121" t="s">
        <v>5733</v>
      </c>
      <c r="K326" s="121" t="s">
        <v>5734</v>
      </c>
      <c r="L326" s="121" t="s">
        <v>5735</v>
      </c>
      <c r="M326" s="121"/>
      <c r="N326" s="121"/>
      <c r="O326" s="121" t="s">
        <v>5736</v>
      </c>
      <c r="P326" s="121"/>
      <c r="Q326" s="121"/>
      <c r="R326" s="121"/>
      <c r="S326" s="121"/>
      <c r="T326" s="105" t="s">
        <v>21592</v>
      </c>
    </row>
    <row r="327" spans="1:20" customFormat="1" ht="25.5" customHeight="1" x14ac:dyDescent="0.25">
      <c r="A327" s="121">
        <v>331</v>
      </c>
      <c r="B327" s="121">
        <v>9</v>
      </c>
      <c r="C327" s="132" t="s">
        <v>5737</v>
      </c>
      <c r="D327" s="121">
        <v>9</v>
      </c>
      <c r="E327" s="131">
        <v>2.2000000000000002</v>
      </c>
      <c r="F327" s="121" t="s">
        <v>5738</v>
      </c>
      <c r="G327" s="121" t="s">
        <v>5739</v>
      </c>
      <c r="H327" s="132">
        <v>3</v>
      </c>
      <c r="I327" s="132"/>
      <c r="J327" s="121" t="s">
        <v>5740</v>
      </c>
      <c r="K327" s="121"/>
      <c r="L327" s="121" t="s">
        <v>5741</v>
      </c>
      <c r="M327" s="121"/>
      <c r="N327" s="121"/>
      <c r="O327" s="121" t="s">
        <v>5742</v>
      </c>
      <c r="P327" s="121"/>
      <c r="Q327" s="121"/>
      <c r="R327" s="121"/>
      <c r="S327" s="121"/>
      <c r="T327" s="105" t="s">
        <v>21592</v>
      </c>
    </row>
    <row r="328" spans="1:20" customFormat="1" ht="140.25" customHeight="1" x14ac:dyDescent="0.25">
      <c r="A328" s="112">
        <v>332</v>
      </c>
      <c r="B328" s="112">
        <v>9</v>
      </c>
      <c r="C328" s="128" t="s">
        <v>5743</v>
      </c>
      <c r="D328" s="112">
        <v>9</v>
      </c>
      <c r="E328" s="127">
        <v>2.2999999999999998</v>
      </c>
      <c r="F328" s="112" t="s">
        <v>5744</v>
      </c>
      <c r="G328" s="112" t="s">
        <v>5745</v>
      </c>
      <c r="H328" s="128">
        <v>2</v>
      </c>
      <c r="I328" s="128"/>
      <c r="J328" s="112" t="s">
        <v>5746</v>
      </c>
      <c r="K328" s="112" t="s">
        <v>5747</v>
      </c>
      <c r="L328" s="112" t="s">
        <v>5748</v>
      </c>
      <c r="M328" s="112" t="s">
        <v>5749</v>
      </c>
      <c r="N328" s="112" t="s">
        <v>5750</v>
      </c>
      <c r="O328" s="112" t="s">
        <v>5751</v>
      </c>
      <c r="P328" s="112"/>
      <c r="Q328" s="112"/>
      <c r="R328" s="112" t="s">
        <v>5752</v>
      </c>
      <c r="S328" s="112" t="s">
        <v>5753</v>
      </c>
      <c r="T328" s="101" t="s">
        <v>21958</v>
      </c>
    </row>
    <row r="329" spans="1:20" customFormat="1" ht="51" customHeight="1" x14ac:dyDescent="0.25">
      <c r="A329" s="121">
        <v>333</v>
      </c>
      <c r="B329" s="121">
        <v>9</v>
      </c>
      <c r="C329" s="132" t="s">
        <v>5754</v>
      </c>
      <c r="D329" s="121">
        <v>9</v>
      </c>
      <c r="E329" s="131">
        <v>2.2999999999999998</v>
      </c>
      <c r="F329" s="121" t="s">
        <v>5755</v>
      </c>
      <c r="G329" s="121" t="s">
        <v>5756</v>
      </c>
      <c r="H329" s="132">
        <v>2</v>
      </c>
      <c r="I329" s="132"/>
      <c r="J329" s="121" t="s">
        <v>5757</v>
      </c>
      <c r="K329" s="121"/>
      <c r="L329" s="121" t="s">
        <v>5758</v>
      </c>
      <c r="M329" s="121"/>
      <c r="N329" s="121"/>
      <c r="O329" s="121" t="s">
        <v>5759</v>
      </c>
      <c r="P329" s="121"/>
      <c r="Q329" s="121"/>
      <c r="R329" s="121"/>
      <c r="S329" s="121"/>
      <c r="T329" s="105" t="s">
        <v>21592</v>
      </c>
    </row>
    <row r="330" spans="1:20" customFormat="1" ht="51" customHeight="1" x14ac:dyDescent="0.25">
      <c r="A330" s="121">
        <v>334</v>
      </c>
      <c r="B330" s="121">
        <v>9</v>
      </c>
      <c r="C330" s="132" t="s">
        <v>5760</v>
      </c>
      <c r="D330" s="121">
        <v>9</v>
      </c>
      <c r="E330" s="131">
        <v>2.2999999999999998</v>
      </c>
      <c r="F330" s="121" t="s">
        <v>5761</v>
      </c>
      <c r="G330" s="121" t="s">
        <v>5762</v>
      </c>
      <c r="H330" s="132" t="s">
        <v>5763</v>
      </c>
      <c r="I330" s="132"/>
      <c r="J330" s="121" t="s">
        <v>5764</v>
      </c>
      <c r="K330" s="121" t="s">
        <v>5765</v>
      </c>
      <c r="L330" s="121" t="s">
        <v>5766</v>
      </c>
      <c r="M330" s="121"/>
      <c r="N330" s="121"/>
      <c r="O330" s="121" t="s">
        <v>5767</v>
      </c>
      <c r="P330" s="121"/>
      <c r="Q330" s="121"/>
      <c r="R330" s="121"/>
      <c r="S330" s="121"/>
      <c r="T330" s="105" t="s">
        <v>21592</v>
      </c>
    </row>
    <row r="331" spans="1:20" customFormat="1" ht="178.5" customHeight="1" x14ac:dyDescent="0.25">
      <c r="A331" s="112">
        <v>335</v>
      </c>
      <c r="B331" s="112">
        <v>9</v>
      </c>
      <c r="C331" s="128" t="s">
        <v>5768</v>
      </c>
      <c r="D331" s="112">
        <v>10</v>
      </c>
      <c r="E331" s="127">
        <v>2.2999999999999998</v>
      </c>
      <c r="F331" s="112" t="s">
        <v>5769</v>
      </c>
      <c r="G331" s="112" t="s">
        <v>5770</v>
      </c>
      <c r="H331" s="128">
        <v>3</v>
      </c>
      <c r="I331" s="128"/>
      <c r="J331" s="112" t="s">
        <v>5771</v>
      </c>
      <c r="K331" s="112" t="s">
        <v>5772</v>
      </c>
      <c r="L331" s="112" t="s">
        <v>5773</v>
      </c>
      <c r="M331" s="112" t="s">
        <v>5774</v>
      </c>
      <c r="N331" s="112" t="s">
        <v>5775</v>
      </c>
      <c r="O331" s="112" t="s">
        <v>5776</v>
      </c>
      <c r="P331" s="112"/>
      <c r="Q331" s="112" t="s">
        <v>5777</v>
      </c>
      <c r="R331" s="112" t="s">
        <v>5778</v>
      </c>
      <c r="S331" s="112" t="s">
        <v>5779</v>
      </c>
      <c r="T331" s="102" t="s">
        <v>276</v>
      </c>
    </row>
    <row r="332" spans="1:20" customFormat="1" ht="89.25" customHeight="1" x14ac:dyDescent="0.25">
      <c r="A332" s="121">
        <v>336</v>
      </c>
      <c r="B332" s="121">
        <v>9</v>
      </c>
      <c r="C332" s="132" t="s">
        <v>5780</v>
      </c>
      <c r="D332" s="121">
        <v>10</v>
      </c>
      <c r="E332" s="131">
        <v>2.4</v>
      </c>
      <c r="F332" s="121" t="s">
        <v>5781</v>
      </c>
      <c r="G332" s="121" t="s">
        <v>5782</v>
      </c>
      <c r="H332" s="132">
        <v>3</v>
      </c>
      <c r="I332" s="132"/>
      <c r="J332" s="121" t="s">
        <v>5783</v>
      </c>
      <c r="K332" s="121" t="s">
        <v>5784</v>
      </c>
      <c r="L332" s="121" t="s">
        <v>5785</v>
      </c>
      <c r="M332" s="121" t="s">
        <v>5786</v>
      </c>
      <c r="N332" s="121"/>
      <c r="O332" s="121" t="s">
        <v>5787</v>
      </c>
      <c r="P332" s="121"/>
      <c r="Q332" s="121"/>
      <c r="R332" s="121"/>
      <c r="S332" s="121"/>
      <c r="T332" s="105" t="s">
        <v>21592</v>
      </c>
    </row>
    <row r="333" spans="1:20" customFormat="1" ht="114.75" customHeight="1" x14ac:dyDescent="0.25">
      <c r="A333" s="121">
        <v>337</v>
      </c>
      <c r="B333" s="121">
        <v>9</v>
      </c>
      <c r="C333" s="132" t="s">
        <v>5788</v>
      </c>
      <c r="D333" s="121">
        <v>10</v>
      </c>
      <c r="E333" s="131">
        <v>2.4</v>
      </c>
      <c r="F333" s="121" t="s">
        <v>5789</v>
      </c>
      <c r="G333" s="121" t="s">
        <v>5790</v>
      </c>
      <c r="H333" s="132">
        <v>3</v>
      </c>
      <c r="I333" s="132"/>
      <c r="J333" s="121" t="s">
        <v>5791</v>
      </c>
      <c r="K333" s="121" t="s">
        <v>5792</v>
      </c>
      <c r="L333" s="121" t="s">
        <v>5793</v>
      </c>
      <c r="M333" s="121" t="s">
        <v>5794</v>
      </c>
      <c r="N333" s="121"/>
      <c r="O333" s="121" t="s">
        <v>5795</v>
      </c>
      <c r="P333" s="121"/>
      <c r="Q333" s="121"/>
      <c r="R333" s="121"/>
      <c r="S333" s="121"/>
      <c r="T333" s="105" t="s">
        <v>21896</v>
      </c>
    </row>
    <row r="334" spans="1:20" customFormat="1" ht="89.25" customHeight="1" x14ac:dyDescent="0.25">
      <c r="A334" s="121">
        <v>338</v>
      </c>
      <c r="B334" s="121">
        <v>9</v>
      </c>
      <c r="C334" s="132" t="s">
        <v>5796</v>
      </c>
      <c r="D334" s="121">
        <v>10</v>
      </c>
      <c r="E334" s="131">
        <v>2.5</v>
      </c>
      <c r="F334" s="121" t="s">
        <v>5797</v>
      </c>
      <c r="G334" s="121" t="s">
        <v>5798</v>
      </c>
      <c r="H334" s="132">
        <v>3</v>
      </c>
      <c r="I334" s="132"/>
      <c r="J334" s="121" t="s">
        <v>5799</v>
      </c>
      <c r="K334" s="121"/>
      <c r="L334" s="121" t="s">
        <v>5800</v>
      </c>
      <c r="M334" s="121"/>
      <c r="N334" s="121"/>
      <c r="O334" s="121" t="s">
        <v>5801</v>
      </c>
      <c r="P334" s="121"/>
      <c r="Q334" s="121"/>
      <c r="R334" s="121"/>
      <c r="S334" s="121"/>
      <c r="T334" s="105" t="s">
        <v>21592</v>
      </c>
    </row>
    <row r="335" spans="1:20" customFormat="1" ht="89.25" customHeight="1" x14ac:dyDescent="0.25">
      <c r="A335" s="121">
        <v>339</v>
      </c>
      <c r="B335" s="121" t="s">
        <v>5802</v>
      </c>
      <c r="C335" s="132" t="s">
        <v>5803</v>
      </c>
      <c r="D335" s="121">
        <v>3</v>
      </c>
      <c r="E335" s="131">
        <v>1.3</v>
      </c>
      <c r="F335" s="121" t="s">
        <v>5804</v>
      </c>
      <c r="G335" s="121" t="s">
        <v>5805</v>
      </c>
      <c r="H335" s="132">
        <v>5</v>
      </c>
      <c r="I335" s="132"/>
      <c r="J335" s="121" t="s">
        <v>5806</v>
      </c>
      <c r="K335" s="121"/>
      <c r="L335" s="121" t="s">
        <v>5807</v>
      </c>
      <c r="M335" s="121" t="s">
        <v>5808</v>
      </c>
      <c r="N335" s="121"/>
      <c r="O335" s="121" t="s">
        <v>5809</v>
      </c>
      <c r="P335" s="121"/>
      <c r="Q335" s="121"/>
      <c r="R335" s="121"/>
      <c r="S335" s="121"/>
      <c r="T335" s="105" t="s">
        <v>21592</v>
      </c>
    </row>
    <row r="336" spans="1:20" customFormat="1" ht="38.25" customHeight="1" x14ac:dyDescent="0.25">
      <c r="A336" s="121">
        <v>340</v>
      </c>
      <c r="B336" s="121" t="s">
        <v>5810</v>
      </c>
      <c r="C336" s="132" t="s">
        <v>5811</v>
      </c>
      <c r="D336" s="121">
        <v>3</v>
      </c>
      <c r="E336" s="131">
        <v>1.5</v>
      </c>
      <c r="F336" s="121" t="s">
        <v>5812</v>
      </c>
      <c r="G336" s="121" t="s">
        <v>5813</v>
      </c>
      <c r="H336" s="132">
        <v>5</v>
      </c>
      <c r="I336" s="132"/>
      <c r="J336" s="121" t="s">
        <v>5814</v>
      </c>
      <c r="K336" s="121" t="s">
        <v>5815</v>
      </c>
      <c r="L336" s="121" t="s">
        <v>5816</v>
      </c>
      <c r="M336" s="121"/>
      <c r="N336" s="121"/>
      <c r="O336" s="121" t="s">
        <v>5817</v>
      </c>
      <c r="P336" s="121"/>
      <c r="Q336" s="121"/>
      <c r="R336" s="121"/>
      <c r="S336" s="121"/>
      <c r="T336" s="105" t="s">
        <v>21592</v>
      </c>
    </row>
    <row r="337" spans="1:20" customFormat="1" ht="51" customHeight="1" x14ac:dyDescent="0.25">
      <c r="A337" s="121">
        <v>342</v>
      </c>
      <c r="B337" s="121" t="s">
        <v>5818</v>
      </c>
      <c r="C337" s="132" t="s">
        <v>5819</v>
      </c>
      <c r="D337" s="121">
        <v>4</v>
      </c>
      <c r="E337" s="131">
        <v>2.2000000000000002</v>
      </c>
      <c r="F337" s="121" t="s">
        <v>5820</v>
      </c>
      <c r="G337" s="121" t="s">
        <v>5821</v>
      </c>
      <c r="H337" s="132">
        <v>3</v>
      </c>
      <c r="I337" s="132"/>
      <c r="J337" s="121" t="s">
        <v>5822</v>
      </c>
      <c r="K337" s="121" t="s">
        <v>5823</v>
      </c>
      <c r="L337" s="121" t="s">
        <v>5824</v>
      </c>
      <c r="M337" s="121"/>
      <c r="N337" s="121"/>
      <c r="O337" s="121" t="s">
        <v>5825</v>
      </c>
      <c r="P337" s="121"/>
      <c r="Q337" s="121"/>
      <c r="R337" s="121"/>
      <c r="S337" s="121"/>
      <c r="T337" s="105" t="s">
        <v>21592</v>
      </c>
    </row>
    <row r="338" spans="1:20" customFormat="1" ht="76.5" customHeight="1" x14ac:dyDescent="0.25">
      <c r="A338" s="121">
        <v>343</v>
      </c>
      <c r="B338" s="121" t="s">
        <v>5826</v>
      </c>
      <c r="C338" s="132" t="s">
        <v>5827</v>
      </c>
      <c r="D338" s="121">
        <v>4</v>
      </c>
      <c r="E338" s="131">
        <v>2.2999999999999998</v>
      </c>
      <c r="F338" s="121" t="s">
        <v>5828</v>
      </c>
      <c r="G338" s="121" t="s">
        <v>5829</v>
      </c>
      <c r="H338" s="132" t="s">
        <v>5830</v>
      </c>
      <c r="I338" s="132" t="s">
        <v>5831</v>
      </c>
      <c r="J338" s="121" t="s">
        <v>5832</v>
      </c>
      <c r="K338" s="121" t="s">
        <v>5833</v>
      </c>
      <c r="L338" s="121" t="s">
        <v>5834</v>
      </c>
      <c r="M338" s="121"/>
      <c r="N338" s="121"/>
      <c r="O338" s="121" t="s">
        <v>5835</v>
      </c>
      <c r="P338" s="121"/>
      <c r="Q338" s="121"/>
      <c r="R338" s="121"/>
      <c r="S338" s="121"/>
      <c r="T338" s="105" t="s">
        <v>21592</v>
      </c>
    </row>
    <row r="339" spans="1:20" customFormat="1" ht="38.25" customHeight="1" x14ac:dyDescent="0.25">
      <c r="A339" s="121">
        <v>344</v>
      </c>
      <c r="B339" s="121" t="s">
        <v>5836</v>
      </c>
      <c r="C339" s="132" t="s">
        <v>5837</v>
      </c>
      <c r="D339" s="121">
        <v>3</v>
      </c>
      <c r="E339" s="131">
        <v>1.3</v>
      </c>
      <c r="F339" s="121" t="s">
        <v>5838</v>
      </c>
      <c r="G339" s="121" t="s">
        <v>5839</v>
      </c>
      <c r="H339" s="132">
        <v>5</v>
      </c>
      <c r="I339" s="132"/>
      <c r="J339" s="121" t="s">
        <v>5840</v>
      </c>
      <c r="K339" s="121" t="s">
        <v>5841</v>
      </c>
      <c r="L339" s="121" t="s">
        <v>5842</v>
      </c>
      <c r="M339" s="121" t="s">
        <v>5843</v>
      </c>
      <c r="N339" s="121"/>
      <c r="O339" s="121" t="s">
        <v>5844</v>
      </c>
      <c r="P339" s="121"/>
      <c r="Q339" s="121"/>
      <c r="R339" s="121"/>
      <c r="S339" s="121"/>
      <c r="T339" s="105" t="s">
        <v>21592</v>
      </c>
    </row>
    <row r="340" spans="1:20" customFormat="1" ht="102" customHeight="1" x14ac:dyDescent="0.25">
      <c r="A340" s="121">
        <v>345</v>
      </c>
      <c r="B340" s="121" t="s">
        <v>5845</v>
      </c>
      <c r="C340" s="132" t="s">
        <v>5846</v>
      </c>
      <c r="D340" s="121">
        <v>3</v>
      </c>
      <c r="E340" s="131">
        <v>1.3</v>
      </c>
      <c r="F340" s="121" t="s">
        <v>5847</v>
      </c>
      <c r="G340" s="121" t="s">
        <v>5848</v>
      </c>
      <c r="H340" s="132">
        <v>4</v>
      </c>
      <c r="I340" s="132"/>
      <c r="J340" s="121" t="s">
        <v>5849</v>
      </c>
      <c r="K340" s="121" t="s">
        <v>5850</v>
      </c>
      <c r="L340" s="121" t="s">
        <v>5851</v>
      </c>
      <c r="M340" s="121" t="s">
        <v>5852</v>
      </c>
      <c r="N340" s="121"/>
      <c r="O340" s="121" t="s">
        <v>5853</v>
      </c>
      <c r="P340" s="121"/>
      <c r="Q340" s="121"/>
      <c r="R340" s="121"/>
      <c r="S340" s="121"/>
      <c r="T340" s="105" t="s">
        <v>21592</v>
      </c>
    </row>
    <row r="341" spans="1:20" customFormat="1" ht="140.25" customHeight="1" x14ac:dyDescent="0.25">
      <c r="A341" s="121">
        <v>346</v>
      </c>
      <c r="B341" s="121" t="s">
        <v>5854</v>
      </c>
      <c r="C341" s="132" t="s">
        <v>5855</v>
      </c>
      <c r="D341" s="121">
        <v>4</v>
      </c>
      <c r="E341" s="131">
        <v>2.1</v>
      </c>
      <c r="F341" s="121" t="s">
        <v>5856</v>
      </c>
      <c r="G341" s="121" t="s">
        <v>5857</v>
      </c>
      <c r="H341" s="132" t="s">
        <v>5858</v>
      </c>
      <c r="I341" s="132"/>
      <c r="J341" s="121" t="s">
        <v>5859</v>
      </c>
      <c r="K341" s="121" t="s">
        <v>5860</v>
      </c>
      <c r="L341" s="121" t="s">
        <v>5861</v>
      </c>
      <c r="M341" s="121" t="s">
        <v>5862</v>
      </c>
      <c r="N341" s="121"/>
      <c r="O341" s="121" t="s">
        <v>5863</v>
      </c>
      <c r="P341" s="121"/>
      <c r="Q341" s="121"/>
      <c r="R341" s="121"/>
      <c r="S341" s="121"/>
      <c r="T341" s="105" t="s">
        <v>21592</v>
      </c>
    </row>
    <row r="342" spans="1:20" ht="76.5" customHeight="1" x14ac:dyDescent="0.25">
      <c r="A342" s="116">
        <v>347</v>
      </c>
      <c r="B342" s="116" t="s">
        <v>5864</v>
      </c>
      <c r="C342" s="135" t="s">
        <v>5865</v>
      </c>
      <c r="D342" s="116">
        <v>4</v>
      </c>
      <c r="E342" s="134">
        <v>2.2000000000000002</v>
      </c>
      <c r="F342" s="116" t="s">
        <v>5866</v>
      </c>
      <c r="G342" s="116" t="s">
        <v>5867</v>
      </c>
      <c r="H342" s="135"/>
      <c r="I342" s="135"/>
      <c r="J342" s="116" t="s">
        <v>5868</v>
      </c>
      <c r="K342" s="116" t="s">
        <v>5869</v>
      </c>
      <c r="L342" s="116" t="s">
        <v>5870</v>
      </c>
      <c r="M342" s="116" t="s">
        <v>5871</v>
      </c>
      <c r="N342" s="116"/>
      <c r="O342" s="116" t="s">
        <v>5872</v>
      </c>
      <c r="P342" s="116">
        <v>315</v>
      </c>
      <c r="Q342" s="116"/>
      <c r="R342" s="116"/>
      <c r="S342" s="116"/>
      <c r="T342" s="101" t="s">
        <v>21906</v>
      </c>
    </row>
    <row r="343" spans="1:20" ht="76.5" customHeight="1" x14ac:dyDescent="0.25">
      <c r="A343" s="116">
        <v>348</v>
      </c>
      <c r="B343" s="116" t="s">
        <v>5873</v>
      </c>
      <c r="C343" s="135" t="s">
        <v>5874</v>
      </c>
      <c r="D343" s="116">
        <v>4</v>
      </c>
      <c r="E343" s="134">
        <v>2.4</v>
      </c>
      <c r="F343" s="116" t="s">
        <v>5875</v>
      </c>
      <c r="G343" s="116" t="s">
        <v>5876</v>
      </c>
      <c r="H343" s="135" t="s">
        <v>5877</v>
      </c>
      <c r="I343" s="135"/>
      <c r="J343" s="116" t="s">
        <v>5878</v>
      </c>
      <c r="K343" s="116"/>
      <c r="L343" s="116" t="s">
        <v>5879</v>
      </c>
      <c r="M343" s="116" t="s">
        <v>5880</v>
      </c>
      <c r="N343" s="116"/>
      <c r="O343" s="116" t="s">
        <v>5881</v>
      </c>
      <c r="P343" s="116">
        <v>347</v>
      </c>
      <c r="Q343" s="116"/>
      <c r="R343" s="116"/>
      <c r="S343" s="116"/>
      <c r="T343" s="101" t="s">
        <v>21906</v>
      </c>
    </row>
    <row r="344" spans="1:20" ht="63.75" customHeight="1" x14ac:dyDescent="0.25">
      <c r="A344" s="116">
        <v>349</v>
      </c>
      <c r="B344" s="116" t="s">
        <v>5882</v>
      </c>
      <c r="C344" s="135" t="s">
        <v>5883</v>
      </c>
      <c r="D344" s="116">
        <v>3</v>
      </c>
      <c r="E344" s="134">
        <v>1.3</v>
      </c>
      <c r="F344" s="116" t="s">
        <v>5884</v>
      </c>
      <c r="G344" s="116" t="s">
        <v>5885</v>
      </c>
      <c r="H344" s="135"/>
      <c r="I344" s="135"/>
      <c r="J344" s="116" t="s">
        <v>5886</v>
      </c>
      <c r="K344" s="116" t="s">
        <v>5887</v>
      </c>
      <c r="L344" s="116" t="s">
        <v>5888</v>
      </c>
      <c r="M344" s="116" t="s">
        <v>5889</v>
      </c>
      <c r="N344" s="116" t="s">
        <v>5890</v>
      </c>
      <c r="O344" s="116" t="s">
        <v>5891</v>
      </c>
      <c r="P344" s="116"/>
      <c r="Q344" s="116"/>
      <c r="R344" s="116"/>
      <c r="S344" s="116"/>
      <c r="T344" s="101" t="s">
        <v>21907</v>
      </c>
    </row>
    <row r="345" spans="1:20" customFormat="1" ht="204" customHeight="1" x14ac:dyDescent="0.25">
      <c r="A345" s="121">
        <v>350</v>
      </c>
      <c r="B345" s="121" t="s">
        <v>5892</v>
      </c>
      <c r="C345" s="132" t="s">
        <v>5893</v>
      </c>
      <c r="D345" s="121">
        <v>4</v>
      </c>
      <c r="E345" s="131">
        <v>1.7</v>
      </c>
      <c r="F345" s="121" t="s">
        <v>5894</v>
      </c>
      <c r="G345" s="121" t="s">
        <v>5895</v>
      </c>
      <c r="H345" s="132">
        <v>5</v>
      </c>
      <c r="I345" s="132" t="s">
        <v>5896</v>
      </c>
      <c r="J345" s="121" t="s">
        <v>5897</v>
      </c>
      <c r="K345" s="121" t="s">
        <v>5898</v>
      </c>
      <c r="L345" s="121" t="s">
        <v>5899</v>
      </c>
      <c r="M345" s="121"/>
      <c r="N345" s="121"/>
      <c r="O345" s="121" t="s">
        <v>5900</v>
      </c>
      <c r="P345" s="121"/>
      <c r="Q345" s="121"/>
      <c r="R345" s="121"/>
      <c r="S345" s="121"/>
      <c r="T345" s="105" t="s">
        <v>21592</v>
      </c>
    </row>
    <row r="346" spans="1:20" customFormat="1" ht="89.25" customHeight="1" x14ac:dyDescent="0.25">
      <c r="A346" s="121">
        <v>351</v>
      </c>
      <c r="B346" s="121" t="s">
        <v>5901</v>
      </c>
      <c r="C346" s="132" t="s">
        <v>5902</v>
      </c>
      <c r="D346" s="121">
        <v>4</v>
      </c>
      <c r="E346" s="131">
        <v>2.1</v>
      </c>
      <c r="F346" s="121" t="s">
        <v>5903</v>
      </c>
      <c r="G346" s="121" t="s">
        <v>5904</v>
      </c>
      <c r="H346" s="132" t="s">
        <v>5905</v>
      </c>
      <c r="I346" s="132"/>
      <c r="J346" s="121" t="s">
        <v>5906</v>
      </c>
      <c r="K346" s="121" t="s">
        <v>5907</v>
      </c>
      <c r="L346" s="121" t="s">
        <v>5908</v>
      </c>
      <c r="M346" s="121"/>
      <c r="N346" s="121"/>
      <c r="O346" s="121" t="s">
        <v>5909</v>
      </c>
      <c r="P346" s="121"/>
      <c r="Q346" s="121"/>
      <c r="R346" s="121"/>
      <c r="S346" s="121"/>
      <c r="T346" s="105" t="s">
        <v>21592</v>
      </c>
    </row>
    <row r="347" spans="1:20" customFormat="1" ht="51" customHeight="1" x14ac:dyDescent="0.25">
      <c r="A347" s="121">
        <v>352</v>
      </c>
      <c r="B347" s="121" t="s">
        <v>5910</v>
      </c>
      <c r="C347" s="132" t="s">
        <v>5911</v>
      </c>
      <c r="D347" s="121">
        <v>4</v>
      </c>
      <c r="E347" s="131">
        <v>2.1</v>
      </c>
      <c r="F347" s="121" t="s">
        <v>5912</v>
      </c>
      <c r="G347" s="121" t="s">
        <v>5913</v>
      </c>
      <c r="H347" s="132" t="s">
        <v>5914</v>
      </c>
      <c r="I347" s="132"/>
      <c r="J347" s="121" t="s">
        <v>5915</v>
      </c>
      <c r="K347" s="121" t="s">
        <v>5916</v>
      </c>
      <c r="L347" s="121" t="s">
        <v>5917</v>
      </c>
      <c r="M347" s="121" t="s">
        <v>5918</v>
      </c>
      <c r="N347" s="121"/>
      <c r="O347" s="121" t="s">
        <v>5919</v>
      </c>
      <c r="P347" s="121"/>
      <c r="Q347" s="121"/>
      <c r="R347" s="121"/>
      <c r="S347" s="121"/>
      <c r="T347" s="105" t="s">
        <v>21592</v>
      </c>
    </row>
    <row r="348" spans="1:20" customFormat="1" ht="63.75" customHeight="1" x14ac:dyDescent="0.25">
      <c r="A348" s="121">
        <v>353</v>
      </c>
      <c r="B348" s="121" t="s">
        <v>5920</v>
      </c>
      <c r="C348" s="132" t="s">
        <v>5921</v>
      </c>
      <c r="D348" s="121">
        <v>4</v>
      </c>
      <c r="E348" s="131">
        <v>2.1</v>
      </c>
      <c r="F348" s="121" t="s">
        <v>5922</v>
      </c>
      <c r="G348" s="121" t="s">
        <v>5923</v>
      </c>
      <c r="H348" s="132">
        <v>3</v>
      </c>
      <c r="I348" s="132"/>
      <c r="J348" s="121" t="s">
        <v>5924</v>
      </c>
      <c r="K348" s="121" t="s">
        <v>5925</v>
      </c>
      <c r="L348" s="121" t="s">
        <v>5926</v>
      </c>
      <c r="M348" s="121"/>
      <c r="N348" s="121"/>
      <c r="O348" s="121" t="s">
        <v>5927</v>
      </c>
      <c r="P348" s="121"/>
      <c r="Q348" s="121"/>
      <c r="R348" s="121"/>
      <c r="S348" s="121"/>
      <c r="T348" s="105" t="s">
        <v>21592</v>
      </c>
    </row>
    <row r="349" spans="1:20" customFormat="1" ht="51" customHeight="1" x14ac:dyDescent="0.25">
      <c r="A349" s="121">
        <v>354</v>
      </c>
      <c r="B349" s="121" t="s">
        <v>5928</v>
      </c>
      <c r="C349" s="132" t="s">
        <v>5929</v>
      </c>
      <c r="D349" s="121">
        <v>4</v>
      </c>
      <c r="E349" s="131">
        <v>2.1</v>
      </c>
      <c r="F349" s="121" t="s">
        <v>5930</v>
      </c>
      <c r="G349" s="121" t="s">
        <v>5931</v>
      </c>
      <c r="H349" s="132" t="s">
        <v>5932</v>
      </c>
      <c r="I349" s="132"/>
      <c r="J349" s="121" t="s">
        <v>5933</v>
      </c>
      <c r="K349" s="121" t="s">
        <v>5934</v>
      </c>
      <c r="L349" s="121" t="s">
        <v>5935</v>
      </c>
      <c r="M349" s="121"/>
      <c r="N349" s="121"/>
      <c r="O349" s="121" t="s">
        <v>5936</v>
      </c>
      <c r="P349" s="121"/>
      <c r="Q349" s="121"/>
      <c r="R349" s="121"/>
      <c r="S349" s="121"/>
      <c r="T349" s="105" t="s">
        <v>21592</v>
      </c>
    </row>
    <row r="350" spans="1:20" customFormat="1" ht="76.5" customHeight="1" x14ac:dyDescent="0.25">
      <c r="A350" s="121">
        <v>355</v>
      </c>
      <c r="B350" s="121" t="s">
        <v>5937</v>
      </c>
      <c r="C350" s="132" t="s">
        <v>5938</v>
      </c>
      <c r="D350" s="121">
        <v>4</v>
      </c>
      <c r="E350" s="131">
        <v>2.1</v>
      </c>
      <c r="F350" s="121" t="s">
        <v>5939</v>
      </c>
      <c r="G350" s="121" t="s">
        <v>5940</v>
      </c>
      <c r="H350" s="132">
        <v>3</v>
      </c>
      <c r="I350" s="132" t="s">
        <v>5941</v>
      </c>
      <c r="J350" s="121" t="s">
        <v>5942</v>
      </c>
      <c r="K350" s="121" t="s">
        <v>5943</v>
      </c>
      <c r="L350" s="121" t="s">
        <v>5944</v>
      </c>
      <c r="M350" s="121"/>
      <c r="N350" s="121"/>
      <c r="O350" s="121" t="s">
        <v>5945</v>
      </c>
      <c r="P350" s="121"/>
      <c r="Q350" s="121"/>
      <c r="R350" s="121"/>
      <c r="S350" s="121"/>
      <c r="T350" s="105" t="s">
        <v>21592</v>
      </c>
    </row>
    <row r="351" spans="1:20" customFormat="1" ht="76.5" customHeight="1" x14ac:dyDescent="0.25">
      <c r="A351" s="121">
        <v>356</v>
      </c>
      <c r="B351" s="121" t="s">
        <v>5946</v>
      </c>
      <c r="C351" s="132" t="s">
        <v>5947</v>
      </c>
      <c r="D351" s="121">
        <v>5</v>
      </c>
      <c r="E351" s="131">
        <v>2.4</v>
      </c>
      <c r="F351" s="121" t="s">
        <v>5948</v>
      </c>
      <c r="G351" s="121" t="s">
        <v>5949</v>
      </c>
      <c r="H351" s="132">
        <v>2</v>
      </c>
      <c r="I351" s="132" t="s">
        <v>5950</v>
      </c>
      <c r="J351" s="121" t="s">
        <v>5951</v>
      </c>
      <c r="K351" s="121" t="s">
        <v>5952</v>
      </c>
      <c r="L351" s="121" t="s">
        <v>5953</v>
      </c>
      <c r="M351" s="121"/>
      <c r="N351" s="121"/>
      <c r="O351" s="121" t="s">
        <v>5954</v>
      </c>
      <c r="P351" s="121"/>
      <c r="Q351" s="121"/>
      <c r="R351" s="121"/>
      <c r="S351" s="121"/>
      <c r="T351" s="105" t="s">
        <v>21592</v>
      </c>
    </row>
    <row r="352" spans="1:20" customFormat="1" ht="395.25" customHeight="1" x14ac:dyDescent="0.25">
      <c r="A352" s="112">
        <v>357</v>
      </c>
      <c r="B352" s="112" t="s">
        <v>5955</v>
      </c>
      <c r="C352" s="128" t="s">
        <v>5956</v>
      </c>
      <c r="D352" s="112">
        <v>3</v>
      </c>
      <c r="E352" s="127">
        <v>1.3</v>
      </c>
      <c r="F352" s="112" t="s">
        <v>5957</v>
      </c>
      <c r="G352" s="112" t="s">
        <v>5958</v>
      </c>
      <c r="H352" s="128">
        <v>3</v>
      </c>
      <c r="I352" s="128"/>
      <c r="J352" s="112" t="s">
        <v>5959</v>
      </c>
      <c r="K352" s="112"/>
      <c r="L352" s="112" t="s">
        <v>5960</v>
      </c>
      <c r="M352" s="112" t="s">
        <v>5961</v>
      </c>
      <c r="N352" s="112" t="s">
        <v>5962</v>
      </c>
      <c r="O352" s="112" t="s">
        <v>5963</v>
      </c>
      <c r="P352" s="112"/>
      <c r="Q352" s="112" t="s">
        <v>5964</v>
      </c>
      <c r="R352" s="112" t="s">
        <v>5965</v>
      </c>
      <c r="S352" s="112" t="s">
        <v>5966</v>
      </c>
      <c r="T352" s="101" t="s">
        <v>21595</v>
      </c>
    </row>
    <row r="353" spans="1:21" customFormat="1" ht="25.5" customHeight="1" x14ac:dyDescent="0.25">
      <c r="A353" s="121">
        <v>358</v>
      </c>
      <c r="B353" s="121" t="s">
        <v>5967</v>
      </c>
      <c r="C353" s="132" t="s">
        <v>5968</v>
      </c>
      <c r="D353" s="121">
        <v>3</v>
      </c>
      <c r="E353" s="131">
        <v>1.3</v>
      </c>
      <c r="F353" s="121" t="s">
        <v>5969</v>
      </c>
      <c r="G353" s="121" t="s">
        <v>5970</v>
      </c>
      <c r="H353" s="132">
        <v>3</v>
      </c>
      <c r="I353" s="132"/>
      <c r="J353" s="121" t="s">
        <v>5971</v>
      </c>
      <c r="K353" s="121"/>
      <c r="L353" s="121" t="s">
        <v>5972</v>
      </c>
      <c r="M353" s="121"/>
      <c r="N353" s="121"/>
      <c r="O353" s="121" t="s">
        <v>5973</v>
      </c>
      <c r="P353" s="121"/>
      <c r="Q353" s="121"/>
      <c r="R353" s="121"/>
      <c r="S353" s="121"/>
      <c r="T353" s="105" t="s">
        <v>21592</v>
      </c>
    </row>
    <row r="354" spans="1:21" ht="191.25" customHeight="1" x14ac:dyDescent="0.25">
      <c r="A354" s="116">
        <v>359</v>
      </c>
      <c r="B354" s="116" t="s">
        <v>5974</v>
      </c>
      <c r="C354" s="135" t="s">
        <v>5975</v>
      </c>
      <c r="D354" s="116">
        <v>3</v>
      </c>
      <c r="E354" s="134">
        <v>1.3</v>
      </c>
      <c r="F354" s="116" t="s">
        <v>5976</v>
      </c>
      <c r="G354" s="116" t="s">
        <v>5977</v>
      </c>
      <c r="H354" s="135">
        <v>3</v>
      </c>
      <c r="I354" s="135" t="s">
        <v>5978</v>
      </c>
      <c r="J354" s="116" t="s">
        <v>5979</v>
      </c>
      <c r="K354" s="116" t="s">
        <v>5980</v>
      </c>
      <c r="L354" s="116" t="s">
        <v>5981</v>
      </c>
      <c r="M354" s="116" t="s">
        <v>5982</v>
      </c>
      <c r="N354" s="116" t="s">
        <v>5983</v>
      </c>
      <c r="O354" s="116" t="s">
        <v>5984</v>
      </c>
      <c r="P354" s="116"/>
      <c r="Q354" s="116"/>
      <c r="R354" s="116"/>
      <c r="S354" s="116"/>
      <c r="T354" s="101" t="s">
        <v>21583</v>
      </c>
      <c r="U354" s="115"/>
    </row>
    <row r="355" spans="1:21" customFormat="1" ht="38.25" customHeight="1" x14ac:dyDescent="0.25">
      <c r="A355" s="121">
        <v>360</v>
      </c>
      <c r="B355" s="121" t="s">
        <v>5985</v>
      </c>
      <c r="C355" s="132" t="s">
        <v>5986</v>
      </c>
      <c r="D355" s="121">
        <v>3</v>
      </c>
      <c r="E355" s="131">
        <v>1.4</v>
      </c>
      <c r="F355" s="121" t="s">
        <v>5987</v>
      </c>
      <c r="G355" s="121" t="s">
        <v>5988</v>
      </c>
      <c r="H355" s="132"/>
      <c r="I355" s="132"/>
      <c r="J355" s="121" t="s">
        <v>5989</v>
      </c>
      <c r="K355" s="121" t="s">
        <v>5990</v>
      </c>
      <c r="L355" s="121" t="s">
        <v>5991</v>
      </c>
      <c r="M355" s="121" t="s">
        <v>5992</v>
      </c>
      <c r="N355" s="121"/>
      <c r="O355" s="121" t="s">
        <v>5993</v>
      </c>
      <c r="P355" s="121">
        <v>345</v>
      </c>
      <c r="Q355" s="121"/>
      <c r="R355" s="121"/>
      <c r="S355" s="121"/>
      <c r="T355" s="105" t="s">
        <v>21592</v>
      </c>
    </row>
    <row r="356" spans="1:21" customFormat="1" ht="51" customHeight="1" x14ac:dyDescent="0.25">
      <c r="A356" s="121">
        <v>361</v>
      </c>
      <c r="B356" s="121" t="s">
        <v>5994</v>
      </c>
      <c r="C356" s="132" t="s">
        <v>5995</v>
      </c>
      <c r="D356" s="121">
        <v>4</v>
      </c>
      <c r="E356" s="131">
        <v>2.1</v>
      </c>
      <c r="F356" s="121" t="s">
        <v>5996</v>
      </c>
      <c r="G356" s="121" t="s">
        <v>5997</v>
      </c>
      <c r="H356" s="132" t="s">
        <v>5998</v>
      </c>
      <c r="I356" s="132" t="s">
        <v>5999</v>
      </c>
      <c r="J356" s="121" t="s">
        <v>6000</v>
      </c>
      <c r="K356" s="121" t="s">
        <v>6001</v>
      </c>
      <c r="L356" s="121" t="s">
        <v>6002</v>
      </c>
      <c r="M356" s="121"/>
      <c r="N356" s="121"/>
      <c r="O356" s="121" t="s">
        <v>6003</v>
      </c>
      <c r="P356" s="121"/>
      <c r="Q356" s="121"/>
      <c r="R356" s="121"/>
      <c r="S356" s="121"/>
      <c r="T356" s="105" t="s">
        <v>21592</v>
      </c>
    </row>
    <row r="357" spans="1:21" customFormat="1" ht="38.25" customHeight="1" x14ac:dyDescent="0.25">
      <c r="A357" s="121">
        <v>362</v>
      </c>
      <c r="B357" s="121" t="s">
        <v>6004</v>
      </c>
      <c r="C357" s="132" t="s">
        <v>6005</v>
      </c>
      <c r="D357" s="121">
        <v>4</v>
      </c>
      <c r="E357" s="131">
        <v>2.1</v>
      </c>
      <c r="F357" s="121" t="s">
        <v>6006</v>
      </c>
      <c r="G357" s="121" t="s">
        <v>6007</v>
      </c>
      <c r="H357" s="132">
        <v>3</v>
      </c>
      <c r="I357" s="132"/>
      <c r="J357" s="121" t="s">
        <v>6008</v>
      </c>
      <c r="K357" s="121" t="s">
        <v>6009</v>
      </c>
      <c r="L357" s="121" t="s">
        <v>6010</v>
      </c>
      <c r="M357" s="121"/>
      <c r="N357" s="121"/>
      <c r="O357" s="121" t="s">
        <v>6011</v>
      </c>
      <c r="P357" s="121"/>
      <c r="Q357" s="121"/>
      <c r="R357" s="121"/>
      <c r="S357" s="121"/>
      <c r="T357" s="105" t="s">
        <v>21592</v>
      </c>
    </row>
    <row r="358" spans="1:21" ht="127.5" customHeight="1" x14ac:dyDescent="0.25">
      <c r="A358" s="116">
        <v>363</v>
      </c>
      <c r="B358" s="116" t="s">
        <v>6012</v>
      </c>
      <c r="C358" s="135" t="s">
        <v>6013</v>
      </c>
      <c r="D358" s="116">
        <v>4</v>
      </c>
      <c r="E358" s="134">
        <v>2.1</v>
      </c>
      <c r="F358" s="116" t="s">
        <v>6014</v>
      </c>
      <c r="G358" s="116" t="s">
        <v>6015</v>
      </c>
      <c r="H358" s="135">
        <v>4</v>
      </c>
      <c r="I358" s="135" t="s">
        <v>6016</v>
      </c>
      <c r="J358" s="116" t="s">
        <v>6017</v>
      </c>
      <c r="K358" s="116" t="s">
        <v>6018</v>
      </c>
      <c r="L358" s="116" t="s">
        <v>6019</v>
      </c>
      <c r="M358" s="116" t="s">
        <v>6020</v>
      </c>
      <c r="N358" s="116"/>
      <c r="O358" s="116" t="s">
        <v>6021</v>
      </c>
      <c r="P358" s="116"/>
      <c r="Q358" s="116"/>
      <c r="R358" s="116"/>
      <c r="S358" s="116"/>
      <c r="T358" s="101" t="s">
        <v>21907</v>
      </c>
    </row>
    <row r="359" spans="1:21" customFormat="1" ht="114.75" customHeight="1" x14ac:dyDescent="0.25">
      <c r="A359" s="121">
        <v>364</v>
      </c>
      <c r="B359" s="121" t="s">
        <v>6022</v>
      </c>
      <c r="C359" s="132" t="s">
        <v>6023</v>
      </c>
      <c r="D359" s="121">
        <v>4</v>
      </c>
      <c r="E359" s="131">
        <v>2.1</v>
      </c>
      <c r="F359" s="121" t="s">
        <v>6024</v>
      </c>
      <c r="G359" s="121" t="s">
        <v>6025</v>
      </c>
      <c r="H359" s="132">
        <v>2</v>
      </c>
      <c r="I359" s="132"/>
      <c r="J359" s="121" t="s">
        <v>6026</v>
      </c>
      <c r="K359" s="121" t="s">
        <v>6027</v>
      </c>
      <c r="L359" s="121" t="s">
        <v>6028</v>
      </c>
      <c r="M359" s="121" t="s">
        <v>6029</v>
      </c>
      <c r="N359" s="121"/>
      <c r="O359" s="121" t="s">
        <v>6030</v>
      </c>
      <c r="P359" s="121"/>
      <c r="Q359" s="121"/>
      <c r="R359" s="121"/>
      <c r="S359" s="121"/>
      <c r="T359" s="105" t="s">
        <v>21592</v>
      </c>
    </row>
    <row r="360" spans="1:21" customFormat="1" ht="51" customHeight="1" x14ac:dyDescent="0.25">
      <c r="A360" s="121">
        <v>365</v>
      </c>
      <c r="B360" s="121" t="s">
        <v>6031</v>
      </c>
      <c r="C360" s="132" t="s">
        <v>6032</v>
      </c>
      <c r="D360" s="121">
        <v>4</v>
      </c>
      <c r="E360" s="131">
        <v>2.1</v>
      </c>
      <c r="F360" s="121" t="s">
        <v>6033</v>
      </c>
      <c r="G360" s="121" t="s">
        <v>6034</v>
      </c>
      <c r="H360" s="132">
        <v>3</v>
      </c>
      <c r="I360" s="132"/>
      <c r="J360" s="121" t="s">
        <v>6035</v>
      </c>
      <c r="K360" s="121" t="s">
        <v>6036</v>
      </c>
      <c r="L360" s="121" t="s">
        <v>6037</v>
      </c>
      <c r="M360" s="121" t="s">
        <v>6038</v>
      </c>
      <c r="N360" s="121"/>
      <c r="O360" s="121" t="s">
        <v>6039</v>
      </c>
      <c r="P360" s="121"/>
      <c r="Q360" s="121"/>
      <c r="R360" s="121"/>
      <c r="S360" s="121"/>
      <c r="T360" s="105" t="s">
        <v>21896</v>
      </c>
    </row>
    <row r="361" spans="1:21" customFormat="1" ht="38.25" customHeight="1" x14ac:dyDescent="0.25">
      <c r="A361" s="121">
        <v>366</v>
      </c>
      <c r="B361" s="121" t="s">
        <v>6040</v>
      </c>
      <c r="C361" s="132" t="s">
        <v>6041</v>
      </c>
      <c r="D361" s="121">
        <v>4</v>
      </c>
      <c r="E361" s="131">
        <v>2.2000000000000002</v>
      </c>
      <c r="F361" s="121" t="s">
        <v>6042</v>
      </c>
      <c r="G361" s="121" t="s">
        <v>6043</v>
      </c>
      <c r="H361" s="132">
        <v>2</v>
      </c>
      <c r="I361" s="132"/>
      <c r="J361" s="121" t="s">
        <v>6044</v>
      </c>
      <c r="K361" s="121" t="s">
        <v>6045</v>
      </c>
      <c r="L361" s="121" t="s">
        <v>6046</v>
      </c>
      <c r="M361" s="121"/>
      <c r="N361" s="121"/>
      <c r="O361" s="121" t="s">
        <v>6047</v>
      </c>
      <c r="P361" s="121"/>
      <c r="Q361" s="121"/>
      <c r="R361" s="121"/>
      <c r="S361" s="121"/>
      <c r="T361" s="105" t="s">
        <v>21592</v>
      </c>
    </row>
    <row r="362" spans="1:21" customFormat="1" ht="25.5" customHeight="1" x14ac:dyDescent="0.25">
      <c r="A362" s="121">
        <v>367</v>
      </c>
      <c r="B362" s="121" t="s">
        <v>6048</v>
      </c>
      <c r="C362" s="132" t="s">
        <v>6049</v>
      </c>
      <c r="D362" s="121">
        <v>4</v>
      </c>
      <c r="E362" s="131">
        <v>2.2000000000000002</v>
      </c>
      <c r="F362" s="121" t="s">
        <v>6050</v>
      </c>
      <c r="G362" s="121" t="s">
        <v>6051</v>
      </c>
      <c r="H362" s="132">
        <v>1</v>
      </c>
      <c r="I362" s="132"/>
      <c r="J362" s="121" t="s">
        <v>6052</v>
      </c>
      <c r="K362" s="121"/>
      <c r="L362" s="121" t="s">
        <v>6053</v>
      </c>
      <c r="M362" s="121" t="s">
        <v>6054</v>
      </c>
      <c r="N362" s="121"/>
      <c r="O362" s="121" t="s">
        <v>6055</v>
      </c>
      <c r="P362" s="121"/>
      <c r="Q362" s="121"/>
      <c r="R362" s="121"/>
      <c r="S362" s="121"/>
      <c r="T362" s="105" t="s">
        <v>21592</v>
      </c>
    </row>
    <row r="363" spans="1:21" customFormat="1" ht="25.5" customHeight="1" x14ac:dyDescent="0.25">
      <c r="A363" s="121">
        <v>368</v>
      </c>
      <c r="B363" s="121" t="s">
        <v>6056</v>
      </c>
      <c r="C363" s="132" t="s">
        <v>6057</v>
      </c>
      <c r="D363" s="121">
        <v>4</v>
      </c>
      <c r="E363" s="131">
        <v>2.2000000000000002</v>
      </c>
      <c r="F363" s="121" t="s">
        <v>6058</v>
      </c>
      <c r="G363" s="121" t="s">
        <v>6059</v>
      </c>
      <c r="H363" s="132">
        <v>1</v>
      </c>
      <c r="I363" s="132"/>
      <c r="J363" s="121" t="s">
        <v>6060</v>
      </c>
      <c r="K363" s="121" t="s">
        <v>6061</v>
      </c>
      <c r="L363" s="121" t="s">
        <v>6062</v>
      </c>
      <c r="M363" s="121"/>
      <c r="N363" s="121"/>
      <c r="O363" s="121" t="s">
        <v>6063</v>
      </c>
      <c r="P363" s="121"/>
      <c r="Q363" s="121"/>
      <c r="R363" s="121"/>
      <c r="S363" s="121"/>
      <c r="T363" s="105" t="s">
        <v>21592</v>
      </c>
    </row>
    <row r="364" spans="1:21" customFormat="1" ht="25.5" customHeight="1" x14ac:dyDescent="0.25">
      <c r="A364" s="121">
        <v>369</v>
      </c>
      <c r="B364" s="121" t="s">
        <v>6064</v>
      </c>
      <c r="C364" s="132" t="s">
        <v>6065</v>
      </c>
      <c r="D364" s="121">
        <v>5</v>
      </c>
      <c r="E364" s="131">
        <v>2.2000000000000002</v>
      </c>
      <c r="F364" s="121" t="s">
        <v>6066</v>
      </c>
      <c r="G364" s="121" t="s">
        <v>6067</v>
      </c>
      <c r="H364" s="132">
        <v>3</v>
      </c>
      <c r="I364" s="132"/>
      <c r="J364" s="121" t="s">
        <v>6068</v>
      </c>
      <c r="K364" s="121"/>
      <c r="L364" s="121" t="s">
        <v>6069</v>
      </c>
      <c r="M364" s="121" t="s">
        <v>6070</v>
      </c>
      <c r="N364" s="121"/>
      <c r="O364" s="121" t="s">
        <v>6071</v>
      </c>
      <c r="P364" s="121"/>
      <c r="Q364" s="121"/>
      <c r="R364" s="121"/>
      <c r="S364" s="121"/>
      <c r="T364" s="105" t="s">
        <v>21592</v>
      </c>
    </row>
    <row r="365" spans="1:21" customFormat="1" ht="102" customHeight="1" x14ac:dyDescent="0.25">
      <c r="A365" s="112">
        <v>370</v>
      </c>
      <c r="B365" s="112" t="s">
        <v>6072</v>
      </c>
      <c r="C365" s="128" t="s">
        <v>6073</v>
      </c>
      <c r="D365" s="112">
        <v>5</v>
      </c>
      <c r="E365" s="127" t="s">
        <v>6074</v>
      </c>
      <c r="F365" s="112" t="s">
        <v>6075</v>
      </c>
      <c r="G365" s="112" t="s">
        <v>6076</v>
      </c>
      <c r="H365" s="128">
        <v>2</v>
      </c>
      <c r="I365" s="128"/>
      <c r="J365" s="112" t="s">
        <v>6077</v>
      </c>
      <c r="K365" s="112" t="s">
        <v>6078</v>
      </c>
      <c r="L365" s="112" t="s">
        <v>6079</v>
      </c>
      <c r="M365" s="112" t="s">
        <v>6080</v>
      </c>
      <c r="N365" s="112" t="s">
        <v>6081</v>
      </c>
      <c r="O365" s="112" t="s">
        <v>6082</v>
      </c>
      <c r="P365" s="112"/>
      <c r="Q365" s="112" t="s">
        <v>6083</v>
      </c>
      <c r="R365" s="112" t="s">
        <v>6084</v>
      </c>
      <c r="S365" s="112" t="s">
        <v>6085</v>
      </c>
      <c r="T365" s="101" t="s">
        <v>21674</v>
      </c>
    </row>
    <row r="366" spans="1:21" customFormat="1" ht="51" customHeight="1" x14ac:dyDescent="0.25">
      <c r="A366" s="121">
        <v>371</v>
      </c>
      <c r="B366" s="121" t="s">
        <v>6086</v>
      </c>
      <c r="C366" s="132" t="s">
        <v>6087</v>
      </c>
      <c r="D366" s="121">
        <v>5</v>
      </c>
      <c r="E366" s="131" t="s">
        <v>6088</v>
      </c>
      <c r="F366" s="121" t="s">
        <v>6089</v>
      </c>
      <c r="G366" s="121" t="s">
        <v>6090</v>
      </c>
      <c r="H366" s="132">
        <v>2</v>
      </c>
      <c r="I366" s="132"/>
      <c r="J366" s="121" t="s">
        <v>6091</v>
      </c>
      <c r="K366" s="121" t="s">
        <v>6092</v>
      </c>
      <c r="L366" s="121" t="s">
        <v>6093</v>
      </c>
      <c r="M366" s="121" t="s">
        <v>6094</v>
      </c>
      <c r="N366" s="121"/>
      <c r="O366" s="121" t="s">
        <v>6095</v>
      </c>
      <c r="P366" s="121"/>
      <c r="Q366" s="121"/>
      <c r="R366" s="121"/>
      <c r="S366" s="121"/>
      <c r="T366" s="105" t="s">
        <v>21592</v>
      </c>
    </row>
    <row r="367" spans="1:21" customFormat="1" ht="25.5" customHeight="1" x14ac:dyDescent="0.25">
      <c r="A367" s="121">
        <v>372</v>
      </c>
      <c r="B367" s="121" t="s">
        <v>6096</v>
      </c>
      <c r="C367" s="132" t="s">
        <v>6097</v>
      </c>
      <c r="D367" s="121">
        <v>3</v>
      </c>
      <c r="E367" s="131">
        <v>1.3</v>
      </c>
      <c r="F367" s="121" t="s">
        <v>6098</v>
      </c>
      <c r="G367" s="121" t="s">
        <v>6099</v>
      </c>
      <c r="H367" s="132">
        <v>4</v>
      </c>
      <c r="I367" s="132"/>
      <c r="J367" s="121" t="s">
        <v>6100</v>
      </c>
      <c r="K367" s="121"/>
      <c r="L367" s="121" t="s">
        <v>6101</v>
      </c>
      <c r="M367" s="121"/>
      <c r="N367" s="121"/>
      <c r="O367" s="121" t="s">
        <v>6102</v>
      </c>
      <c r="P367" s="121"/>
      <c r="Q367" s="121"/>
      <c r="R367" s="121"/>
      <c r="S367" s="121"/>
      <c r="T367" s="105" t="s">
        <v>21592</v>
      </c>
    </row>
    <row r="368" spans="1:21" ht="102" customHeight="1" x14ac:dyDescent="0.25">
      <c r="A368" s="116">
        <v>373</v>
      </c>
      <c r="B368" s="116" t="s">
        <v>6103</v>
      </c>
      <c r="C368" s="135" t="s">
        <v>6104</v>
      </c>
      <c r="D368" s="116">
        <v>3</v>
      </c>
      <c r="E368" s="134">
        <v>1.4</v>
      </c>
      <c r="F368" s="116" t="s">
        <v>6105</v>
      </c>
      <c r="G368" s="116" t="s">
        <v>6106</v>
      </c>
      <c r="H368" s="135" t="s">
        <v>6107</v>
      </c>
      <c r="I368" s="135"/>
      <c r="J368" s="116" t="s">
        <v>6108</v>
      </c>
      <c r="K368" s="116" t="s">
        <v>6109</v>
      </c>
      <c r="L368" s="116" t="s">
        <v>6110</v>
      </c>
      <c r="M368" s="116" t="s">
        <v>6111</v>
      </c>
      <c r="N368" s="116"/>
      <c r="O368" s="116" t="s">
        <v>6112</v>
      </c>
      <c r="P368" s="116">
        <v>359</v>
      </c>
      <c r="Q368" s="116"/>
      <c r="R368" s="116"/>
      <c r="S368" s="116"/>
      <c r="T368" s="101" t="s">
        <v>21908</v>
      </c>
    </row>
    <row r="369" spans="1:20" customFormat="1" ht="165.75" customHeight="1" x14ac:dyDescent="0.25">
      <c r="A369" s="121">
        <v>374</v>
      </c>
      <c r="B369" s="121" t="s">
        <v>6113</v>
      </c>
      <c r="C369" s="132" t="s">
        <v>6114</v>
      </c>
      <c r="D369" s="121">
        <v>3</v>
      </c>
      <c r="E369" s="131">
        <v>1.2</v>
      </c>
      <c r="F369" s="121" t="s">
        <v>6115</v>
      </c>
      <c r="G369" s="121" t="s">
        <v>6116</v>
      </c>
      <c r="H369" s="132" t="s">
        <v>6117</v>
      </c>
      <c r="I369" s="132"/>
      <c r="J369" s="121" t="s">
        <v>6118</v>
      </c>
      <c r="K369" s="121" t="s">
        <v>6119</v>
      </c>
      <c r="L369" s="121" t="s">
        <v>6120</v>
      </c>
      <c r="M369" s="121" t="s">
        <v>6121</v>
      </c>
      <c r="N369" s="121"/>
      <c r="O369" s="121" t="s">
        <v>6122</v>
      </c>
      <c r="P369" s="121"/>
      <c r="Q369" s="121"/>
      <c r="R369" s="121"/>
      <c r="S369" s="121"/>
      <c r="T369" s="105" t="s">
        <v>21896</v>
      </c>
    </row>
    <row r="370" spans="1:20" customFormat="1" ht="89.25" customHeight="1" x14ac:dyDescent="0.25">
      <c r="A370" s="112">
        <v>375</v>
      </c>
      <c r="B370" s="112" t="s">
        <v>6123</v>
      </c>
      <c r="C370" s="128" t="s">
        <v>6124</v>
      </c>
      <c r="D370" s="112">
        <v>4</v>
      </c>
      <c r="E370" s="127">
        <v>2.1</v>
      </c>
      <c r="F370" s="112" t="s">
        <v>6125</v>
      </c>
      <c r="G370" s="112" t="s">
        <v>6126</v>
      </c>
      <c r="H370" s="128">
        <v>3</v>
      </c>
      <c r="I370" s="128" t="s">
        <v>6127</v>
      </c>
      <c r="J370" s="112" t="s">
        <v>6128</v>
      </c>
      <c r="K370" s="112" t="s">
        <v>6129</v>
      </c>
      <c r="L370" s="112" t="s">
        <v>6130</v>
      </c>
      <c r="M370" s="112" t="s">
        <v>6131</v>
      </c>
      <c r="N370" s="112" t="s">
        <v>6132</v>
      </c>
      <c r="O370" s="112" t="s">
        <v>6133</v>
      </c>
      <c r="P370" s="112"/>
      <c r="Q370" s="112"/>
      <c r="R370" s="112" t="s">
        <v>6134</v>
      </c>
      <c r="S370" s="112" t="s">
        <v>6135</v>
      </c>
      <c r="T370" s="101" t="s">
        <v>21543</v>
      </c>
    </row>
    <row r="371" spans="1:20" customFormat="1" ht="38.25" customHeight="1" x14ac:dyDescent="0.25">
      <c r="A371" s="121">
        <v>376</v>
      </c>
      <c r="B371" s="121" t="s">
        <v>6136</v>
      </c>
      <c r="C371" s="132" t="s">
        <v>6137</v>
      </c>
      <c r="D371" s="121">
        <v>4</v>
      </c>
      <c r="E371" s="131">
        <v>2.1</v>
      </c>
      <c r="F371" s="121" t="s">
        <v>6138</v>
      </c>
      <c r="G371" s="121" t="s">
        <v>6139</v>
      </c>
      <c r="H371" s="132">
        <v>3</v>
      </c>
      <c r="I371" s="132"/>
      <c r="J371" s="121" t="s">
        <v>6140</v>
      </c>
      <c r="K371" s="121" t="s">
        <v>6141</v>
      </c>
      <c r="L371" s="121" t="s">
        <v>6142</v>
      </c>
      <c r="M371" s="121" t="s">
        <v>6143</v>
      </c>
      <c r="N371" s="121"/>
      <c r="O371" s="121" t="s">
        <v>6144</v>
      </c>
      <c r="P371" s="121"/>
      <c r="Q371" s="121"/>
      <c r="R371" s="121"/>
      <c r="S371" s="121"/>
      <c r="T371" s="105" t="s">
        <v>21592</v>
      </c>
    </row>
    <row r="372" spans="1:20" customFormat="1" ht="63.75" customHeight="1" x14ac:dyDescent="0.25">
      <c r="A372" s="121">
        <v>377</v>
      </c>
      <c r="B372" s="121" t="s">
        <v>6145</v>
      </c>
      <c r="C372" s="132" t="s">
        <v>6146</v>
      </c>
      <c r="D372" s="121">
        <v>4</v>
      </c>
      <c r="E372" s="131">
        <v>2.1</v>
      </c>
      <c r="F372" s="121" t="s">
        <v>6147</v>
      </c>
      <c r="G372" s="121" t="s">
        <v>6148</v>
      </c>
      <c r="H372" s="132">
        <v>3</v>
      </c>
      <c r="I372" s="132"/>
      <c r="J372" s="121" t="s">
        <v>6149</v>
      </c>
      <c r="K372" s="121" t="s">
        <v>6150</v>
      </c>
      <c r="L372" s="121" t="s">
        <v>6151</v>
      </c>
      <c r="M372" s="121" t="s">
        <v>6152</v>
      </c>
      <c r="N372" s="121"/>
      <c r="O372" s="121" t="s">
        <v>6153</v>
      </c>
      <c r="P372" s="121"/>
      <c r="Q372" s="121"/>
      <c r="R372" s="121"/>
      <c r="S372" s="121"/>
      <c r="T372" s="105" t="s">
        <v>21592</v>
      </c>
    </row>
    <row r="373" spans="1:20" customFormat="1" ht="51" customHeight="1" x14ac:dyDescent="0.25">
      <c r="A373" s="121">
        <v>378</v>
      </c>
      <c r="B373" s="121" t="s">
        <v>6154</v>
      </c>
      <c r="C373" s="132" t="s">
        <v>6155</v>
      </c>
      <c r="D373" s="121">
        <v>4</v>
      </c>
      <c r="E373" s="131">
        <v>2.1</v>
      </c>
      <c r="F373" s="121" t="s">
        <v>6156</v>
      </c>
      <c r="G373" s="121" t="s">
        <v>6157</v>
      </c>
      <c r="H373" s="132" t="s">
        <v>6158</v>
      </c>
      <c r="I373" s="132"/>
      <c r="J373" s="121" t="s">
        <v>6159</v>
      </c>
      <c r="K373" s="121" t="s">
        <v>6160</v>
      </c>
      <c r="L373" s="121" t="s">
        <v>6161</v>
      </c>
      <c r="M373" s="121"/>
      <c r="N373" s="121"/>
      <c r="O373" s="121" t="s">
        <v>6162</v>
      </c>
      <c r="P373" s="121"/>
      <c r="Q373" s="121"/>
      <c r="R373" s="121"/>
      <c r="S373" s="121"/>
      <c r="T373" s="105" t="s">
        <v>21592</v>
      </c>
    </row>
    <row r="374" spans="1:20" customFormat="1" ht="76.5" customHeight="1" x14ac:dyDescent="0.25">
      <c r="A374" s="121">
        <v>379</v>
      </c>
      <c r="B374" s="121" t="s">
        <v>6163</v>
      </c>
      <c r="C374" s="132" t="s">
        <v>6164</v>
      </c>
      <c r="D374" s="121">
        <v>4</v>
      </c>
      <c r="E374" s="131">
        <v>2.1</v>
      </c>
      <c r="F374" s="121" t="s">
        <v>6165</v>
      </c>
      <c r="G374" s="121" t="s">
        <v>6166</v>
      </c>
      <c r="H374" s="132">
        <v>5</v>
      </c>
      <c r="I374" s="132" t="s">
        <v>6167</v>
      </c>
      <c r="J374" s="121" t="s">
        <v>6168</v>
      </c>
      <c r="K374" s="121" t="s">
        <v>6169</v>
      </c>
      <c r="L374" s="121" t="s">
        <v>6170</v>
      </c>
      <c r="M374" s="121" t="s">
        <v>6171</v>
      </c>
      <c r="N374" s="121"/>
      <c r="O374" s="121" t="s">
        <v>6172</v>
      </c>
      <c r="P374" s="121"/>
      <c r="Q374" s="121"/>
      <c r="R374" s="121"/>
      <c r="S374" s="121"/>
      <c r="T374" s="105" t="s">
        <v>21592</v>
      </c>
    </row>
    <row r="375" spans="1:20" customFormat="1" ht="63.75" customHeight="1" x14ac:dyDescent="0.25">
      <c r="A375" s="121">
        <v>380</v>
      </c>
      <c r="B375" s="121" t="s">
        <v>6173</v>
      </c>
      <c r="C375" s="132" t="s">
        <v>6174</v>
      </c>
      <c r="D375" s="121">
        <v>4</v>
      </c>
      <c r="E375" s="131">
        <v>2.1</v>
      </c>
      <c r="F375" s="121" t="s">
        <v>6175</v>
      </c>
      <c r="G375" s="121" t="s">
        <v>6176</v>
      </c>
      <c r="H375" s="132" t="s">
        <v>6177</v>
      </c>
      <c r="I375" s="132"/>
      <c r="J375" s="121" t="s">
        <v>6178</v>
      </c>
      <c r="K375" s="121" t="s">
        <v>6179</v>
      </c>
      <c r="L375" s="121" t="s">
        <v>6180</v>
      </c>
      <c r="M375" s="121" t="s">
        <v>6181</v>
      </c>
      <c r="N375" s="121"/>
      <c r="O375" s="121" t="s">
        <v>6182</v>
      </c>
      <c r="P375" s="121"/>
      <c r="Q375" s="121"/>
      <c r="R375" s="121"/>
      <c r="S375" s="121"/>
      <c r="T375" s="105" t="s">
        <v>21592</v>
      </c>
    </row>
    <row r="376" spans="1:20" customFormat="1" ht="76.5" customHeight="1" x14ac:dyDescent="0.25">
      <c r="A376" s="112">
        <v>381</v>
      </c>
      <c r="B376" s="112" t="s">
        <v>6183</v>
      </c>
      <c r="C376" s="128" t="s">
        <v>6184</v>
      </c>
      <c r="D376" s="112">
        <v>4</v>
      </c>
      <c r="E376" s="127">
        <v>2.1</v>
      </c>
      <c r="F376" s="112" t="s">
        <v>6185</v>
      </c>
      <c r="G376" s="112" t="s">
        <v>6186</v>
      </c>
      <c r="H376" s="128">
        <v>4</v>
      </c>
      <c r="I376" s="128"/>
      <c r="J376" s="112" t="s">
        <v>6187</v>
      </c>
      <c r="K376" s="112" t="s">
        <v>6188</v>
      </c>
      <c r="L376" s="112" t="s">
        <v>6189</v>
      </c>
      <c r="M376" s="112" t="s">
        <v>6190</v>
      </c>
      <c r="N376" s="112" t="s">
        <v>6191</v>
      </c>
      <c r="O376" s="112" t="s">
        <v>6192</v>
      </c>
      <c r="P376" s="112"/>
      <c r="Q376" s="112"/>
      <c r="R376" s="112" t="s">
        <v>6193</v>
      </c>
      <c r="S376" s="112" t="s">
        <v>6194</v>
      </c>
      <c r="T376" s="101" t="s">
        <v>21544</v>
      </c>
    </row>
    <row r="377" spans="1:20" customFormat="1" ht="89.25" customHeight="1" x14ac:dyDescent="0.25">
      <c r="A377" s="121">
        <v>382</v>
      </c>
      <c r="B377" s="121" t="s">
        <v>6195</v>
      </c>
      <c r="C377" s="132" t="s">
        <v>6196</v>
      </c>
      <c r="D377" s="121">
        <v>4</v>
      </c>
      <c r="E377" s="131">
        <v>2.2000000000000002</v>
      </c>
      <c r="F377" s="121" t="s">
        <v>6197</v>
      </c>
      <c r="G377" s="121" t="s">
        <v>6198</v>
      </c>
      <c r="H377" s="132">
        <v>3</v>
      </c>
      <c r="I377" s="132"/>
      <c r="J377" s="121" t="s">
        <v>6199</v>
      </c>
      <c r="K377" s="121" t="s">
        <v>6200</v>
      </c>
      <c r="L377" s="121" t="s">
        <v>6201</v>
      </c>
      <c r="M377" s="121" t="s">
        <v>6202</v>
      </c>
      <c r="N377" s="121"/>
      <c r="O377" s="121" t="s">
        <v>6203</v>
      </c>
      <c r="P377" s="121"/>
      <c r="Q377" s="121"/>
      <c r="R377" s="121"/>
      <c r="S377" s="121"/>
      <c r="T377" s="105" t="s">
        <v>21592</v>
      </c>
    </row>
    <row r="378" spans="1:20" customFormat="1" ht="38.25" customHeight="1" x14ac:dyDescent="0.25">
      <c r="A378" s="121">
        <v>383</v>
      </c>
      <c r="B378" s="121" t="s">
        <v>6204</v>
      </c>
      <c r="C378" s="132" t="s">
        <v>6205</v>
      </c>
      <c r="D378" s="121">
        <v>5</v>
      </c>
      <c r="E378" s="131">
        <v>2.4</v>
      </c>
      <c r="F378" s="121" t="s">
        <v>6206</v>
      </c>
      <c r="G378" s="121" t="s">
        <v>6207</v>
      </c>
      <c r="H378" s="132">
        <v>4</v>
      </c>
      <c r="I378" s="132"/>
      <c r="J378" s="121" t="s">
        <v>6208</v>
      </c>
      <c r="K378" s="121"/>
      <c r="L378" s="121" t="s">
        <v>6209</v>
      </c>
      <c r="M378" s="121"/>
      <c r="N378" s="121"/>
      <c r="O378" s="121" t="s">
        <v>6210</v>
      </c>
      <c r="P378" s="121">
        <v>372</v>
      </c>
      <c r="Q378" s="121"/>
      <c r="R378" s="121"/>
      <c r="S378" s="121"/>
      <c r="T378" s="105" t="s">
        <v>21592</v>
      </c>
    </row>
    <row r="379" spans="1:20" ht="102" customHeight="1" x14ac:dyDescent="0.25">
      <c r="A379" s="116">
        <v>384</v>
      </c>
      <c r="B379" s="116" t="s">
        <v>6211</v>
      </c>
      <c r="C379" s="135" t="s">
        <v>6212</v>
      </c>
      <c r="D379" s="116">
        <v>3</v>
      </c>
      <c r="E379" s="134">
        <v>1.4</v>
      </c>
      <c r="F379" s="116" t="s">
        <v>6213</v>
      </c>
      <c r="G379" s="116" t="s">
        <v>6214</v>
      </c>
      <c r="H379" s="135">
        <v>3</v>
      </c>
      <c r="I379" s="135"/>
      <c r="J379" s="116" t="s">
        <v>6215</v>
      </c>
      <c r="K379" s="116" t="s">
        <v>6216</v>
      </c>
      <c r="L379" s="116" t="s">
        <v>6217</v>
      </c>
      <c r="M379" s="116" t="s">
        <v>6218</v>
      </c>
      <c r="N379" s="116" t="s">
        <v>6219</v>
      </c>
      <c r="O379" s="116" t="s">
        <v>6220</v>
      </c>
      <c r="P379" s="116"/>
      <c r="Q379" s="116"/>
      <c r="R379" s="116"/>
      <c r="S379" s="116"/>
      <c r="T379" s="101" t="s">
        <v>2098</v>
      </c>
    </row>
    <row r="380" spans="1:20" customFormat="1" ht="76.5" customHeight="1" x14ac:dyDescent="0.25">
      <c r="A380" s="112">
        <v>385</v>
      </c>
      <c r="B380" s="112" t="s">
        <v>6221</v>
      </c>
      <c r="C380" s="128" t="s">
        <v>6222</v>
      </c>
      <c r="D380" s="112">
        <v>3</v>
      </c>
      <c r="E380" s="127">
        <v>1.7</v>
      </c>
      <c r="F380" s="112" t="s">
        <v>6223</v>
      </c>
      <c r="G380" s="112" t="s">
        <v>6224</v>
      </c>
      <c r="H380" s="128">
        <v>3</v>
      </c>
      <c r="I380" s="128"/>
      <c r="J380" s="112" t="s">
        <v>6225</v>
      </c>
      <c r="K380" s="112"/>
      <c r="L380" s="112" t="s">
        <v>6226</v>
      </c>
      <c r="M380" s="112"/>
      <c r="N380" s="112" t="s">
        <v>6227</v>
      </c>
      <c r="O380" s="112" t="s">
        <v>6228</v>
      </c>
      <c r="P380" s="112"/>
      <c r="Q380" s="112"/>
      <c r="R380" s="112" t="s">
        <v>6229</v>
      </c>
      <c r="S380" s="112" t="s">
        <v>6230</v>
      </c>
      <c r="T380" s="101" t="s">
        <v>21545</v>
      </c>
    </row>
    <row r="381" spans="1:20" customFormat="1" ht="25.5" customHeight="1" x14ac:dyDescent="0.25">
      <c r="A381" s="121">
        <v>386</v>
      </c>
      <c r="B381" s="121" t="s">
        <v>6231</v>
      </c>
      <c r="C381" s="132" t="s">
        <v>6232</v>
      </c>
      <c r="D381" s="121">
        <v>3</v>
      </c>
      <c r="E381" s="131">
        <v>1.7</v>
      </c>
      <c r="F381" s="121" t="s">
        <v>6233</v>
      </c>
      <c r="G381" s="121" t="s">
        <v>6234</v>
      </c>
      <c r="H381" s="132">
        <v>3</v>
      </c>
      <c r="I381" s="132"/>
      <c r="J381" s="121" t="s">
        <v>6235</v>
      </c>
      <c r="K381" s="121"/>
      <c r="L381" s="121" t="s">
        <v>6236</v>
      </c>
      <c r="M381" s="121" t="s">
        <v>6237</v>
      </c>
      <c r="N381" s="121"/>
      <c r="O381" s="121" t="s">
        <v>6238</v>
      </c>
      <c r="P381" s="121"/>
      <c r="Q381" s="121"/>
      <c r="R381" s="121"/>
      <c r="S381" s="121"/>
      <c r="T381" s="105" t="s">
        <v>21592</v>
      </c>
    </row>
    <row r="382" spans="1:20" customFormat="1" ht="38.25" customHeight="1" x14ac:dyDescent="0.25">
      <c r="A382" s="121">
        <v>387</v>
      </c>
      <c r="B382" s="121" t="s">
        <v>6239</v>
      </c>
      <c r="C382" s="132" t="s">
        <v>6240</v>
      </c>
      <c r="D382" s="121">
        <v>5</v>
      </c>
      <c r="E382" s="131">
        <v>2.2999999999999998</v>
      </c>
      <c r="F382" s="121" t="s">
        <v>6241</v>
      </c>
      <c r="G382" s="121" t="s">
        <v>6242</v>
      </c>
      <c r="H382" s="132" t="s">
        <v>6243</v>
      </c>
      <c r="I382" s="132" t="s">
        <v>6244</v>
      </c>
      <c r="J382" s="121" t="s">
        <v>6245</v>
      </c>
      <c r="K382" s="121"/>
      <c r="L382" s="121" t="s">
        <v>6246</v>
      </c>
      <c r="M382" s="121"/>
      <c r="N382" s="121"/>
      <c r="O382" s="121" t="s">
        <v>6247</v>
      </c>
      <c r="P382" s="121"/>
      <c r="Q382" s="121"/>
      <c r="R382" s="121"/>
      <c r="S382" s="121"/>
      <c r="T382" s="105" t="s">
        <v>21592</v>
      </c>
    </row>
    <row r="383" spans="1:20" customFormat="1" ht="89.25" customHeight="1" x14ac:dyDescent="0.25">
      <c r="A383" s="121">
        <v>388</v>
      </c>
      <c r="B383" s="121" t="s">
        <v>6248</v>
      </c>
      <c r="C383" s="132" t="s">
        <v>6249</v>
      </c>
      <c r="D383" s="121">
        <v>5</v>
      </c>
      <c r="E383" s="131">
        <v>2.4</v>
      </c>
      <c r="F383" s="121" t="s">
        <v>6250</v>
      </c>
      <c r="G383" s="121" t="s">
        <v>6251</v>
      </c>
      <c r="H383" s="132">
        <v>4</v>
      </c>
      <c r="I383" s="132"/>
      <c r="J383" s="121" t="s">
        <v>6252</v>
      </c>
      <c r="K383" s="121"/>
      <c r="L383" s="121" t="s">
        <v>6253</v>
      </c>
      <c r="M383" s="121"/>
      <c r="N383" s="121"/>
      <c r="O383" s="121" t="s">
        <v>6254</v>
      </c>
      <c r="P383" s="121"/>
      <c r="Q383" s="121"/>
      <c r="R383" s="121"/>
      <c r="S383" s="121"/>
      <c r="T383" s="105" t="s">
        <v>21592</v>
      </c>
    </row>
    <row r="384" spans="1:20" customFormat="1" ht="38.25" customHeight="1" x14ac:dyDescent="0.25">
      <c r="A384" s="121">
        <v>389</v>
      </c>
      <c r="B384" s="121" t="s">
        <v>6255</v>
      </c>
      <c r="C384" s="132" t="s">
        <v>6256</v>
      </c>
      <c r="D384" s="121">
        <v>3</v>
      </c>
      <c r="E384" s="131">
        <v>1.6</v>
      </c>
      <c r="F384" s="121" t="s">
        <v>6257</v>
      </c>
      <c r="G384" s="121" t="s">
        <v>6258</v>
      </c>
      <c r="H384" s="132">
        <v>2</v>
      </c>
      <c r="I384" s="132"/>
      <c r="J384" s="121" t="s">
        <v>6259</v>
      </c>
      <c r="K384" s="121" t="s">
        <v>6260</v>
      </c>
      <c r="L384" s="121" t="s">
        <v>6261</v>
      </c>
      <c r="M384" s="121" t="s">
        <v>6262</v>
      </c>
      <c r="N384" s="121"/>
      <c r="O384" s="121" t="s">
        <v>6263</v>
      </c>
      <c r="P384" s="121"/>
      <c r="Q384" s="121"/>
      <c r="R384" s="121"/>
      <c r="S384" s="121"/>
      <c r="T384" s="105" t="s">
        <v>21592</v>
      </c>
    </row>
    <row r="385" spans="1:20" customFormat="1" ht="38.25" customHeight="1" x14ac:dyDescent="0.25">
      <c r="A385" s="121">
        <v>390</v>
      </c>
      <c r="B385" s="121" t="s">
        <v>6264</v>
      </c>
      <c r="C385" s="132" t="s">
        <v>6265</v>
      </c>
      <c r="D385" s="121">
        <v>4</v>
      </c>
      <c r="E385" s="131">
        <v>2.2000000000000002</v>
      </c>
      <c r="F385" s="121" t="s">
        <v>6266</v>
      </c>
      <c r="G385" s="121" t="s">
        <v>6267</v>
      </c>
      <c r="H385" s="132">
        <v>2</v>
      </c>
      <c r="I385" s="132"/>
      <c r="J385" s="121" t="s">
        <v>6268</v>
      </c>
      <c r="K385" s="121" t="s">
        <v>6269</v>
      </c>
      <c r="L385" s="121" t="s">
        <v>6270</v>
      </c>
      <c r="M385" s="121" t="s">
        <v>6271</v>
      </c>
      <c r="N385" s="121"/>
      <c r="O385" s="121" t="s">
        <v>6272</v>
      </c>
      <c r="P385" s="121"/>
      <c r="Q385" s="121"/>
      <c r="R385" s="121"/>
      <c r="S385" s="121"/>
      <c r="T385" s="105" t="s">
        <v>21592</v>
      </c>
    </row>
    <row r="386" spans="1:20" customFormat="1" ht="140.25" customHeight="1" x14ac:dyDescent="0.25">
      <c r="A386" s="121">
        <v>391</v>
      </c>
      <c r="B386" s="121" t="s">
        <v>6273</v>
      </c>
      <c r="C386" s="132" t="s">
        <v>6274</v>
      </c>
      <c r="D386" s="121">
        <v>4</v>
      </c>
      <c r="E386" s="131">
        <v>2.2000000000000002</v>
      </c>
      <c r="F386" s="121" t="s">
        <v>6275</v>
      </c>
      <c r="G386" s="121" t="s">
        <v>6276</v>
      </c>
      <c r="H386" s="132">
        <v>3</v>
      </c>
      <c r="I386" s="132"/>
      <c r="J386" s="121" t="s">
        <v>6277</v>
      </c>
      <c r="K386" s="121" t="s">
        <v>6278</v>
      </c>
      <c r="L386" s="121" t="s">
        <v>6279</v>
      </c>
      <c r="M386" s="121" t="s">
        <v>6280</v>
      </c>
      <c r="N386" s="121"/>
      <c r="O386" s="121" t="s">
        <v>6281</v>
      </c>
      <c r="P386" s="121"/>
      <c r="Q386" s="121"/>
      <c r="R386" s="121"/>
      <c r="S386" s="121"/>
      <c r="T386" s="105" t="s">
        <v>21592</v>
      </c>
    </row>
    <row r="387" spans="1:20" customFormat="1" ht="76.5" customHeight="1" x14ac:dyDescent="0.25">
      <c r="A387" s="121">
        <v>392</v>
      </c>
      <c r="B387" s="121" t="s">
        <v>6282</v>
      </c>
      <c r="C387" s="132" t="s">
        <v>6283</v>
      </c>
      <c r="D387" s="121">
        <v>4</v>
      </c>
      <c r="E387" s="131">
        <v>2.2000000000000002</v>
      </c>
      <c r="F387" s="121" t="s">
        <v>6284</v>
      </c>
      <c r="G387" s="121" t="s">
        <v>6285</v>
      </c>
      <c r="H387" s="132">
        <v>3</v>
      </c>
      <c r="I387" s="132"/>
      <c r="J387" s="121" t="s">
        <v>6286</v>
      </c>
      <c r="K387" s="121" t="s">
        <v>6287</v>
      </c>
      <c r="L387" s="121" t="s">
        <v>6288</v>
      </c>
      <c r="M387" s="121" t="s">
        <v>6289</v>
      </c>
      <c r="N387" s="121"/>
      <c r="O387" s="121" t="s">
        <v>6290</v>
      </c>
      <c r="P387" s="121"/>
      <c r="Q387" s="121"/>
      <c r="R387" s="121"/>
      <c r="S387" s="121"/>
      <c r="T387" s="105" t="s">
        <v>21592</v>
      </c>
    </row>
    <row r="388" spans="1:20" customFormat="1" ht="114.75" customHeight="1" x14ac:dyDescent="0.25">
      <c r="A388" s="112">
        <v>393</v>
      </c>
      <c r="B388" s="112" t="s">
        <v>6291</v>
      </c>
      <c r="C388" s="128" t="s">
        <v>6292</v>
      </c>
      <c r="D388" s="112">
        <v>4</v>
      </c>
      <c r="E388" s="127">
        <v>2.2999999999999998</v>
      </c>
      <c r="F388" s="112" t="s">
        <v>6293</v>
      </c>
      <c r="G388" s="112" t="s">
        <v>6294</v>
      </c>
      <c r="H388" s="128">
        <v>2</v>
      </c>
      <c r="I388" s="128"/>
      <c r="J388" s="112" t="s">
        <v>6295</v>
      </c>
      <c r="K388" s="112" t="s">
        <v>6296</v>
      </c>
      <c r="L388" s="112" t="s">
        <v>6297</v>
      </c>
      <c r="M388" s="112" t="s">
        <v>6298</v>
      </c>
      <c r="N388" s="112" t="s">
        <v>6299</v>
      </c>
      <c r="O388" s="112" t="s">
        <v>6300</v>
      </c>
      <c r="P388" s="112">
        <v>2015</v>
      </c>
      <c r="Q388" s="112"/>
      <c r="R388" s="112" t="s">
        <v>6301</v>
      </c>
      <c r="S388" s="112" t="s">
        <v>6302</v>
      </c>
      <c r="T388" s="101" t="s">
        <v>21546</v>
      </c>
    </row>
    <row r="389" spans="1:20" ht="63.75" customHeight="1" x14ac:dyDescent="0.25">
      <c r="A389" s="116">
        <v>394</v>
      </c>
      <c r="B389" s="116" t="s">
        <v>6303</v>
      </c>
      <c r="C389" s="135" t="s">
        <v>6304</v>
      </c>
      <c r="D389" s="116">
        <v>3</v>
      </c>
      <c r="E389" s="134">
        <v>1.4</v>
      </c>
      <c r="F389" s="116" t="s">
        <v>6305</v>
      </c>
      <c r="G389" s="116" t="s">
        <v>6306</v>
      </c>
      <c r="H389" s="135">
        <v>3</v>
      </c>
      <c r="I389" s="135"/>
      <c r="J389" s="116" t="s">
        <v>6307</v>
      </c>
      <c r="K389" s="116"/>
      <c r="L389" s="116" t="s">
        <v>6308</v>
      </c>
      <c r="M389" s="116" t="s">
        <v>6309</v>
      </c>
      <c r="N389" s="116"/>
      <c r="O389" s="116" t="s">
        <v>6310</v>
      </c>
      <c r="P389" s="116">
        <v>359</v>
      </c>
      <c r="Q389" s="116"/>
      <c r="R389" s="116"/>
      <c r="S389" s="116"/>
      <c r="T389" s="116" t="s">
        <v>276</v>
      </c>
    </row>
    <row r="390" spans="1:20" ht="25.5" customHeight="1" x14ac:dyDescent="0.25">
      <c r="A390" s="116">
        <v>395</v>
      </c>
      <c r="B390" s="116" t="s">
        <v>6311</v>
      </c>
      <c r="C390" s="135" t="s">
        <v>6312</v>
      </c>
      <c r="D390" s="116">
        <v>3</v>
      </c>
      <c r="E390" s="134">
        <v>1.5</v>
      </c>
      <c r="F390" s="116" t="s">
        <v>6313</v>
      </c>
      <c r="G390" s="116" t="s">
        <v>6314</v>
      </c>
      <c r="H390" s="135">
        <v>3</v>
      </c>
      <c r="I390" s="135"/>
      <c r="J390" s="116" t="s">
        <v>6315</v>
      </c>
      <c r="K390" s="116"/>
      <c r="L390" s="116" t="s">
        <v>6316</v>
      </c>
      <c r="M390" s="116" t="s">
        <v>6317</v>
      </c>
      <c r="N390" s="116" t="s">
        <v>6318</v>
      </c>
      <c r="O390" s="116" t="s">
        <v>6319</v>
      </c>
      <c r="P390" s="116">
        <v>394</v>
      </c>
      <c r="Q390" s="116"/>
      <c r="R390" s="116"/>
      <c r="S390" s="116"/>
      <c r="T390" s="116" t="s">
        <v>276</v>
      </c>
    </row>
    <row r="391" spans="1:20" customFormat="1" ht="25.5" customHeight="1" x14ac:dyDescent="0.25">
      <c r="A391" s="121">
        <v>396</v>
      </c>
      <c r="B391" s="121" t="s">
        <v>6320</v>
      </c>
      <c r="C391" s="132" t="s">
        <v>6321</v>
      </c>
      <c r="D391" s="121">
        <v>4</v>
      </c>
      <c r="E391" s="131">
        <v>2.2000000000000002</v>
      </c>
      <c r="F391" s="121" t="s">
        <v>6322</v>
      </c>
      <c r="G391" s="121" t="s">
        <v>6323</v>
      </c>
      <c r="H391" s="132">
        <v>3</v>
      </c>
      <c r="I391" s="132"/>
      <c r="J391" s="121" t="s">
        <v>6324</v>
      </c>
      <c r="K391" s="121"/>
      <c r="L391" s="121" t="s">
        <v>6325</v>
      </c>
      <c r="M391" s="121"/>
      <c r="N391" s="121"/>
      <c r="O391" s="121" t="s">
        <v>6326</v>
      </c>
      <c r="P391" s="121"/>
      <c r="Q391" s="121"/>
      <c r="R391" s="121"/>
      <c r="S391" s="121"/>
      <c r="T391" s="105" t="s">
        <v>21592</v>
      </c>
    </row>
    <row r="392" spans="1:20" customFormat="1" ht="114.75" customHeight="1" x14ac:dyDescent="0.25">
      <c r="A392" s="112">
        <v>397</v>
      </c>
      <c r="B392" s="112" t="s">
        <v>6327</v>
      </c>
      <c r="C392" s="128" t="s">
        <v>6328</v>
      </c>
      <c r="D392" s="112">
        <v>5</v>
      </c>
      <c r="E392" s="127">
        <v>2.5</v>
      </c>
      <c r="F392" s="112" t="s">
        <v>6329</v>
      </c>
      <c r="G392" s="112" t="s">
        <v>6330</v>
      </c>
      <c r="H392" s="128" t="s">
        <v>6331</v>
      </c>
      <c r="I392" s="128"/>
      <c r="J392" s="112" t="s">
        <v>6332</v>
      </c>
      <c r="K392" s="112" t="s">
        <v>6333</v>
      </c>
      <c r="L392" s="112" t="s">
        <v>6334</v>
      </c>
      <c r="M392" s="112" t="s">
        <v>6335</v>
      </c>
      <c r="N392" s="112" t="s">
        <v>6336</v>
      </c>
      <c r="O392" s="112" t="s">
        <v>6337</v>
      </c>
      <c r="P392" s="112"/>
      <c r="Q392" s="112" t="s">
        <v>6338</v>
      </c>
      <c r="R392" s="112" t="s">
        <v>6339</v>
      </c>
      <c r="S392" s="112" t="s">
        <v>6340</v>
      </c>
      <c r="T392" s="101" t="s">
        <v>21547</v>
      </c>
    </row>
    <row r="393" spans="1:20" ht="38.25" customHeight="1" x14ac:dyDescent="0.25">
      <c r="A393" s="116">
        <v>398</v>
      </c>
      <c r="B393" s="116" t="s">
        <v>6341</v>
      </c>
      <c r="C393" s="135" t="s">
        <v>6342</v>
      </c>
      <c r="D393" s="116">
        <v>4</v>
      </c>
      <c r="E393" s="134">
        <v>2.2000000000000002</v>
      </c>
      <c r="F393" s="116" t="s">
        <v>6343</v>
      </c>
      <c r="G393" s="116" t="s">
        <v>6344</v>
      </c>
      <c r="H393" s="135" t="s">
        <v>6345</v>
      </c>
      <c r="I393" s="135"/>
      <c r="J393" s="116" t="s">
        <v>6346</v>
      </c>
      <c r="K393" s="116"/>
      <c r="L393" s="116" t="s">
        <v>6347</v>
      </c>
      <c r="M393" s="116"/>
      <c r="N393" s="116" t="s">
        <v>6348</v>
      </c>
      <c r="O393" s="116" t="s">
        <v>6349</v>
      </c>
      <c r="P393" s="116"/>
      <c r="Q393" s="116"/>
      <c r="R393" s="116"/>
      <c r="S393" s="116"/>
      <c r="T393" s="101" t="s">
        <v>21904</v>
      </c>
    </row>
    <row r="394" spans="1:20" customFormat="1" ht="191.25" customHeight="1" x14ac:dyDescent="0.25">
      <c r="A394" s="112">
        <v>399</v>
      </c>
      <c r="B394" s="112" t="s">
        <v>6350</v>
      </c>
      <c r="C394" s="128" t="s">
        <v>6351</v>
      </c>
      <c r="D394" s="112">
        <v>3</v>
      </c>
      <c r="E394" s="127">
        <v>1.3</v>
      </c>
      <c r="F394" s="112" t="s">
        <v>6352</v>
      </c>
      <c r="G394" s="112" t="s">
        <v>6353</v>
      </c>
      <c r="H394" s="128"/>
      <c r="I394" s="128"/>
      <c r="J394" s="112" t="s">
        <v>6354</v>
      </c>
      <c r="K394" s="112" t="s">
        <v>6355</v>
      </c>
      <c r="L394" s="112" t="s">
        <v>6356</v>
      </c>
      <c r="M394" s="112" t="s">
        <v>6357</v>
      </c>
      <c r="N394" s="112" t="s">
        <v>6358</v>
      </c>
      <c r="O394" s="112" t="s">
        <v>6359</v>
      </c>
      <c r="P394" s="112">
        <v>327</v>
      </c>
      <c r="Q394" s="112"/>
      <c r="R394" s="112" t="s">
        <v>6360</v>
      </c>
      <c r="S394" s="112" t="s">
        <v>6361</v>
      </c>
      <c r="T394" s="101" t="s">
        <v>21548</v>
      </c>
    </row>
    <row r="395" spans="1:20" ht="38.25" customHeight="1" x14ac:dyDescent="0.25">
      <c r="A395" s="116">
        <v>400</v>
      </c>
      <c r="B395" s="116" t="s">
        <v>6362</v>
      </c>
      <c r="C395" s="135" t="s">
        <v>6363</v>
      </c>
      <c r="D395" s="116">
        <v>3</v>
      </c>
      <c r="E395" s="134">
        <v>1.3</v>
      </c>
      <c r="F395" s="116" t="s">
        <v>6364</v>
      </c>
      <c r="G395" s="116" t="s">
        <v>6365</v>
      </c>
      <c r="H395" s="135"/>
      <c r="I395" s="135"/>
      <c r="J395" s="116" t="s">
        <v>6366</v>
      </c>
      <c r="K395" s="116" t="s">
        <v>6367</v>
      </c>
      <c r="L395" s="116" t="s">
        <v>6368</v>
      </c>
      <c r="M395" s="116" t="s">
        <v>6369</v>
      </c>
      <c r="N395" s="116"/>
      <c r="O395" s="116" t="s">
        <v>6370</v>
      </c>
      <c r="P395" s="116">
        <v>328</v>
      </c>
      <c r="Q395" s="116"/>
      <c r="R395" s="116"/>
      <c r="S395" s="116"/>
      <c r="T395" s="101" t="s">
        <v>21592</v>
      </c>
    </row>
    <row r="396" spans="1:20" customFormat="1" ht="76.5" customHeight="1" x14ac:dyDescent="0.25">
      <c r="A396" s="112">
        <v>401</v>
      </c>
      <c r="B396" s="112" t="s">
        <v>6371</v>
      </c>
      <c r="C396" s="128" t="s">
        <v>6372</v>
      </c>
      <c r="D396" s="112">
        <v>3</v>
      </c>
      <c r="E396" s="127">
        <v>1.6</v>
      </c>
      <c r="F396" s="112" t="s">
        <v>6373</v>
      </c>
      <c r="G396" s="112" t="s">
        <v>6374</v>
      </c>
      <c r="H396" s="128">
        <v>5</v>
      </c>
      <c r="I396" s="128"/>
      <c r="J396" s="112" t="s">
        <v>6375</v>
      </c>
      <c r="K396" s="112" t="s">
        <v>6376</v>
      </c>
      <c r="L396" s="112" t="s">
        <v>6377</v>
      </c>
      <c r="M396" s="112" t="s">
        <v>6378</v>
      </c>
      <c r="N396" s="112" t="s">
        <v>6379</v>
      </c>
      <c r="O396" s="112" t="s">
        <v>6380</v>
      </c>
      <c r="P396" s="112"/>
      <c r="Q396" s="112"/>
      <c r="R396" s="112" t="s">
        <v>6381</v>
      </c>
      <c r="S396" s="112" t="s">
        <v>6382</v>
      </c>
      <c r="T396" s="101" t="s">
        <v>21549</v>
      </c>
    </row>
    <row r="397" spans="1:20" customFormat="1" ht="178.5" customHeight="1" x14ac:dyDescent="0.25">
      <c r="A397" s="112">
        <v>402</v>
      </c>
      <c r="B397" s="112" t="s">
        <v>6383</v>
      </c>
      <c r="C397" s="128" t="s">
        <v>6384</v>
      </c>
      <c r="D397" s="112">
        <v>4</v>
      </c>
      <c r="E397" s="127">
        <v>1.7</v>
      </c>
      <c r="F397" s="112" t="s">
        <v>6385</v>
      </c>
      <c r="G397" s="112" t="s">
        <v>6386</v>
      </c>
      <c r="H397" s="128">
        <v>4</v>
      </c>
      <c r="I397" s="128"/>
      <c r="J397" s="112" t="s">
        <v>6387</v>
      </c>
      <c r="K397" s="112" t="s">
        <v>6388</v>
      </c>
      <c r="L397" s="112" t="s">
        <v>6389</v>
      </c>
      <c r="M397" s="112" t="s">
        <v>6390</v>
      </c>
      <c r="N397" s="112" t="s">
        <v>6391</v>
      </c>
      <c r="O397" s="112" t="s">
        <v>6392</v>
      </c>
      <c r="P397" s="112"/>
      <c r="Q397" s="112"/>
      <c r="R397" s="112" t="s">
        <v>6393</v>
      </c>
      <c r="S397" s="112" t="s">
        <v>6394</v>
      </c>
      <c r="T397" s="101" t="s">
        <v>21550</v>
      </c>
    </row>
    <row r="398" spans="1:20" customFormat="1" ht="140.25" customHeight="1" x14ac:dyDescent="0.25">
      <c r="A398" s="112">
        <v>403</v>
      </c>
      <c r="B398" s="112" t="s">
        <v>6395</v>
      </c>
      <c r="C398" s="128" t="s">
        <v>6396</v>
      </c>
      <c r="D398" s="112">
        <v>5</v>
      </c>
      <c r="E398" s="127">
        <v>2.1</v>
      </c>
      <c r="F398" s="112" t="s">
        <v>6397</v>
      </c>
      <c r="G398" s="112" t="s">
        <v>6398</v>
      </c>
      <c r="H398" s="128">
        <v>3</v>
      </c>
      <c r="I398" s="128"/>
      <c r="J398" s="112" t="s">
        <v>6399</v>
      </c>
      <c r="K398" s="112" t="s">
        <v>6400</v>
      </c>
      <c r="L398" s="112" t="s">
        <v>6401</v>
      </c>
      <c r="M398" s="112" t="s">
        <v>6402</v>
      </c>
      <c r="N398" s="112" t="s">
        <v>6403</v>
      </c>
      <c r="O398" s="112" t="s">
        <v>6404</v>
      </c>
      <c r="P398" s="112">
        <v>402</v>
      </c>
      <c r="Q398" s="112" t="s">
        <v>6405</v>
      </c>
      <c r="R398" s="112" t="s">
        <v>6406</v>
      </c>
      <c r="S398" s="112" t="s">
        <v>6407</v>
      </c>
      <c r="T398" s="101" t="s">
        <v>21551</v>
      </c>
    </row>
    <row r="399" spans="1:20" ht="114.75" customHeight="1" x14ac:dyDescent="0.25">
      <c r="A399" s="116">
        <v>404</v>
      </c>
      <c r="B399" s="116" t="s">
        <v>6408</v>
      </c>
      <c r="C399" s="135" t="s">
        <v>6409</v>
      </c>
      <c r="D399" s="116">
        <v>5</v>
      </c>
      <c r="E399" s="134">
        <v>2.2000000000000002</v>
      </c>
      <c r="F399" s="116" t="s">
        <v>6410</v>
      </c>
      <c r="G399" s="116" t="s">
        <v>6411</v>
      </c>
      <c r="H399" s="135">
        <v>4</v>
      </c>
      <c r="I399" s="135"/>
      <c r="J399" s="116" t="s">
        <v>6412</v>
      </c>
      <c r="K399" s="116" t="s">
        <v>6413</v>
      </c>
      <c r="L399" s="116" t="s">
        <v>6414</v>
      </c>
      <c r="M399" s="116" t="s">
        <v>6415</v>
      </c>
      <c r="N399" s="116"/>
      <c r="O399" s="116" t="s">
        <v>6416</v>
      </c>
      <c r="P399" s="116"/>
      <c r="Q399" s="116"/>
      <c r="R399" s="116"/>
      <c r="S399" s="116"/>
      <c r="T399" s="101" t="s">
        <v>21592</v>
      </c>
    </row>
    <row r="400" spans="1:20" ht="178.5" customHeight="1" x14ac:dyDescent="0.25">
      <c r="A400" s="116">
        <v>405</v>
      </c>
      <c r="B400" s="116" t="s">
        <v>6417</v>
      </c>
      <c r="C400" s="135" t="s">
        <v>6418</v>
      </c>
      <c r="D400" s="116">
        <v>5</v>
      </c>
      <c r="E400" s="134">
        <v>2.2000000000000002</v>
      </c>
      <c r="F400" s="116" t="s">
        <v>6419</v>
      </c>
      <c r="G400" s="116" t="s">
        <v>6420</v>
      </c>
      <c r="H400" s="135">
        <v>5</v>
      </c>
      <c r="I400" s="135"/>
      <c r="J400" s="116" t="s">
        <v>6421</v>
      </c>
      <c r="K400" s="116" t="s">
        <v>6422</v>
      </c>
      <c r="L400" s="116" t="s">
        <v>6423</v>
      </c>
      <c r="M400" s="116" t="s">
        <v>6424</v>
      </c>
      <c r="N400" s="116"/>
      <c r="O400" s="116" t="s">
        <v>6425</v>
      </c>
      <c r="P400" s="116"/>
      <c r="Q400" s="116"/>
      <c r="R400" s="116"/>
      <c r="S400" s="116"/>
      <c r="T400" s="101" t="s">
        <v>21592</v>
      </c>
    </row>
    <row r="401" spans="1:20" customFormat="1" ht="191.25" customHeight="1" x14ac:dyDescent="0.25">
      <c r="A401" s="112">
        <v>406</v>
      </c>
      <c r="B401" s="112" t="s">
        <v>6426</v>
      </c>
      <c r="C401" s="128" t="s">
        <v>6427</v>
      </c>
      <c r="D401" s="112">
        <v>5</v>
      </c>
      <c r="E401" s="127">
        <v>2.2000000000000002</v>
      </c>
      <c r="F401" s="112" t="s">
        <v>6428</v>
      </c>
      <c r="G401" s="112" t="s">
        <v>6429</v>
      </c>
      <c r="H401" s="128">
        <v>3</v>
      </c>
      <c r="I401" s="128"/>
      <c r="J401" s="112" t="s">
        <v>6430</v>
      </c>
      <c r="K401" s="112"/>
      <c r="L401" s="112" t="s">
        <v>6431</v>
      </c>
      <c r="M401" s="112" t="s">
        <v>6432</v>
      </c>
      <c r="N401" s="112" t="s">
        <v>6433</v>
      </c>
      <c r="O401" s="112" t="s">
        <v>6434</v>
      </c>
      <c r="P401" s="112">
        <v>327</v>
      </c>
      <c r="Q401" s="112"/>
      <c r="R401" s="112" t="s">
        <v>6435</v>
      </c>
      <c r="S401" s="112" t="s">
        <v>6436</v>
      </c>
      <c r="T401" s="101" t="s">
        <v>21552</v>
      </c>
    </row>
    <row r="402" spans="1:20" customFormat="1" ht="76.5" customHeight="1" x14ac:dyDescent="0.25">
      <c r="A402" s="121">
        <v>407</v>
      </c>
      <c r="B402" s="121">
        <v>4</v>
      </c>
      <c r="C402" s="132" t="s">
        <v>6437</v>
      </c>
      <c r="D402" s="121">
        <v>3</v>
      </c>
      <c r="E402" s="131">
        <v>1.1000000000000001</v>
      </c>
      <c r="F402" s="121" t="s">
        <v>6438</v>
      </c>
      <c r="G402" s="121" t="s">
        <v>6439</v>
      </c>
      <c r="H402" s="132">
        <v>2</v>
      </c>
      <c r="I402" s="132"/>
      <c r="J402" s="121" t="s">
        <v>6440</v>
      </c>
      <c r="K402" s="121" t="s">
        <v>6441</v>
      </c>
      <c r="L402" s="121" t="s">
        <v>6442</v>
      </c>
      <c r="M402" s="121"/>
      <c r="N402" s="121"/>
      <c r="O402" s="121" t="s">
        <v>6443</v>
      </c>
      <c r="P402" s="121"/>
      <c r="Q402" s="121"/>
      <c r="R402" s="121"/>
      <c r="S402" s="121"/>
      <c r="T402" s="105" t="s">
        <v>21592</v>
      </c>
    </row>
    <row r="403" spans="1:20" customFormat="1" ht="38.25" customHeight="1" x14ac:dyDescent="0.25">
      <c r="A403" s="121">
        <v>408</v>
      </c>
      <c r="B403" s="121">
        <v>4</v>
      </c>
      <c r="C403" s="132" t="s">
        <v>6444</v>
      </c>
      <c r="D403" s="121">
        <v>3</v>
      </c>
      <c r="E403" s="131">
        <v>1.2</v>
      </c>
      <c r="F403" s="121" t="s">
        <v>6445</v>
      </c>
      <c r="G403" s="121" t="s">
        <v>6446</v>
      </c>
      <c r="H403" s="132">
        <v>3</v>
      </c>
      <c r="I403" s="132"/>
      <c r="J403" s="121" t="s">
        <v>6447</v>
      </c>
      <c r="K403" s="121"/>
      <c r="L403" s="121" t="s">
        <v>6448</v>
      </c>
      <c r="M403" s="121"/>
      <c r="N403" s="121"/>
      <c r="O403" s="121" t="s">
        <v>6449</v>
      </c>
      <c r="P403" s="121"/>
      <c r="Q403" s="121"/>
      <c r="R403" s="121"/>
      <c r="S403" s="121"/>
      <c r="T403" s="105" t="s">
        <v>21592</v>
      </c>
    </row>
    <row r="404" spans="1:20" customFormat="1" ht="38.25" customHeight="1" x14ac:dyDescent="0.25">
      <c r="A404" s="121">
        <v>409</v>
      </c>
      <c r="B404" s="121">
        <v>4</v>
      </c>
      <c r="C404" s="132" t="s">
        <v>6450</v>
      </c>
      <c r="D404" s="121">
        <v>3</v>
      </c>
      <c r="E404" s="131">
        <v>1.3</v>
      </c>
      <c r="F404" s="121" t="s">
        <v>6451</v>
      </c>
      <c r="G404" s="121" t="s">
        <v>6452</v>
      </c>
      <c r="H404" s="132">
        <v>4</v>
      </c>
      <c r="I404" s="132"/>
      <c r="J404" s="121" t="s">
        <v>6453</v>
      </c>
      <c r="K404" s="121"/>
      <c r="L404" s="121" t="s">
        <v>6454</v>
      </c>
      <c r="M404" s="121"/>
      <c r="N404" s="121"/>
      <c r="O404" s="121" t="s">
        <v>6455</v>
      </c>
      <c r="P404" s="121"/>
      <c r="Q404" s="121"/>
      <c r="R404" s="121"/>
      <c r="S404" s="121"/>
      <c r="T404" s="105" t="s">
        <v>21592</v>
      </c>
    </row>
    <row r="405" spans="1:20" customFormat="1" ht="76.5" customHeight="1" x14ac:dyDescent="0.25">
      <c r="A405" s="121">
        <v>410</v>
      </c>
      <c r="B405" s="121">
        <v>4</v>
      </c>
      <c r="C405" s="132" t="s">
        <v>6456</v>
      </c>
      <c r="D405" s="121">
        <v>6</v>
      </c>
      <c r="E405" s="131">
        <v>9</v>
      </c>
      <c r="F405" s="121" t="s">
        <v>6457</v>
      </c>
      <c r="G405" s="121" t="s">
        <v>6458</v>
      </c>
      <c r="H405" s="132">
        <v>3</v>
      </c>
      <c r="I405" s="132"/>
      <c r="J405" s="121" t="s">
        <v>6459</v>
      </c>
      <c r="K405" s="121" t="s">
        <v>6460</v>
      </c>
      <c r="L405" s="121" t="s">
        <v>6461</v>
      </c>
      <c r="M405" s="121" t="s">
        <v>6462</v>
      </c>
      <c r="N405" s="121"/>
      <c r="O405" s="121" t="s">
        <v>6463</v>
      </c>
      <c r="P405" s="121"/>
      <c r="Q405" s="121"/>
      <c r="R405" s="121"/>
      <c r="S405" s="121"/>
      <c r="T405" s="105" t="s">
        <v>21592</v>
      </c>
    </row>
    <row r="406" spans="1:20" customFormat="1" ht="63.75" customHeight="1" x14ac:dyDescent="0.25">
      <c r="A406" s="121">
        <v>411</v>
      </c>
      <c r="B406" s="121">
        <v>4</v>
      </c>
      <c r="C406" s="132" t="s">
        <v>6464</v>
      </c>
      <c r="D406" s="121">
        <v>7</v>
      </c>
      <c r="E406" s="131" t="s">
        <v>6465</v>
      </c>
      <c r="F406" s="121" t="s">
        <v>6466</v>
      </c>
      <c r="G406" s="121" t="s">
        <v>6467</v>
      </c>
      <c r="H406" s="132">
        <v>3</v>
      </c>
      <c r="I406" s="132"/>
      <c r="J406" s="121" t="s">
        <v>6468</v>
      </c>
      <c r="K406" s="121"/>
      <c r="L406" s="121" t="s">
        <v>6469</v>
      </c>
      <c r="M406" s="121"/>
      <c r="N406" s="121"/>
      <c r="O406" s="121" t="s">
        <v>6470</v>
      </c>
      <c r="P406" s="121"/>
      <c r="Q406" s="121"/>
      <c r="R406" s="121"/>
      <c r="S406" s="121"/>
      <c r="T406" s="105" t="s">
        <v>21592</v>
      </c>
    </row>
    <row r="407" spans="1:20" customFormat="1" ht="306" customHeight="1" x14ac:dyDescent="0.25">
      <c r="A407" s="112">
        <v>412</v>
      </c>
      <c r="B407" s="112">
        <v>4</v>
      </c>
      <c r="C407" s="128" t="s">
        <v>6471</v>
      </c>
      <c r="D407" s="112">
        <v>7</v>
      </c>
      <c r="E407" s="127" t="s">
        <v>6472</v>
      </c>
      <c r="F407" s="112" t="s">
        <v>6473</v>
      </c>
      <c r="G407" s="112" t="s">
        <v>6474</v>
      </c>
      <c r="H407" s="128">
        <v>3</v>
      </c>
      <c r="I407" s="128"/>
      <c r="J407" s="112" t="s">
        <v>6475</v>
      </c>
      <c r="K407" s="112" t="s">
        <v>6476</v>
      </c>
      <c r="L407" s="112" t="s">
        <v>6477</v>
      </c>
      <c r="M407" s="112" t="s">
        <v>6478</v>
      </c>
      <c r="N407" s="112" t="s">
        <v>6479</v>
      </c>
      <c r="O407" s="112" t="s">
        <v>6480</v>
      </c>
      <c r="P407" s="112"/>
      <c r="Q407" s="112"/>
      <c r="R407" s="112" t="s">
        <v>6481</v>
      </c>
      <c r="S407" s="112" t="s">
        <v>6482</v>
      </c>
      <c r="T407" s="101" t="s">
        <v>21553</v>
      </c>
    </row>
    <row r="408" spans="1:20" customFormat="1" ht="102" customHeight="1" x14ac:dyDescent="0.25">
      <c r="A408" s="121">
        <v>413</v>
      </c>
      <c r="B408" s="121">
        <v>4</v>
      </c>
      <c r="C408" s="132" t="s">
        <v>6483</v>
      </c>
      <c r="D408" s="121">
        <v>8</v>
      </c>
      <c r="E408" s="131" t="s">
        <v>6484</v>
      </c>
      <c r="F408" s="121" t="s">
        <v>6485</v>
      </c>
      <c r="G408" s="121" t="s">
        <v>6486</v>
      </c>
      <c r="H408" s="132">
        <v>5</v>
      </c>
      <c r="I408" s="132"/>
      <c r="J408" s="121" t="s">
        <v>6487</v>
      </c>
      <c r="K408" s="121" t="s">
        <v>6488</v>
      </c>
      <c r="L408" s="121" t="s">
        <v>6489</v>
      </c>
      <c r="M408" s="121" t="s">
        <v>6490</v>
      </c>
      <c r="N408" s="121"/>
      <c r="O408" s="121" t="s">
        <v>6491</v>
      </c>
      <c r="P408" s="121"/>
      <c r="Q408" s="121"/>
      <c r="R408" s="121"/>
      <c r="S408" s="121"/>
      <c r="T408" s="105" t="s">
        <v>21592</v>
      </c>
    </row>
    <row r="409" spans="1:20" customFormat="1" ht="25.5" customHeight="1" x14ac:dyDescent="0.25">
      <c r="A409" s="121">
        <v>414</v>
      </c>
      <c r="B409" s="121">
        <v>4</v>
      </c>
      <c r="C409" s="132" t="s">
        <v>6492</v>
      </c>
      <c r="D409" s="121">
        <v>8</v>
      </c>
      <c r="E409" s="131" t="s">
        <v>6493</v>
      </c>
      <c r="F409" s="121" t="s">
        <v>6494</v>
      </c>
      <c r="G409" s="121" t="s">
        <v>6495</v>
      </c>
      <c r="H409" s="132">
        <v>1</v>
      </c>
      <c r="I409" s="132"/>
      <c r="J409" s="121" t="s">
        <v>6496</v>
      </c>
      <c r="K409" s="121"/>
      <c r="L409" s="121" t="s">
        <v>6497</v>
      </c>
      <c r="M409" s="121"/>
      <c r="N409" s="121"/>
      <c r="O409" s="121" t="s">
        <v>6498</v>
      </c>
      <c r="P409" s="121"/>
      <c r="Q409" s="121"/>
      <c r="R409" s="121"/>
      <c r="S409" s="121"/>
      <c r="T409" s="105" t="s">
        <v>21592</v>
      </c>
    </row>
    <row r="410" spans="1:20" customFormat="1" ht="331.5" customHeight="1" x14ac:dyDescent="0.25">
      <c r="A410" s="112">
        <v>415</v>
      </c>
      <c r="B410" s="112">
        <v>4</v>
      </c>
      <c r="C410" s="128" t="s">
        <v>6499</v>
      </c>
      <c r="D410" s="112">
        <v>8</v>
      </c>
      <c r="E410" s="127" t="s">
        <v>6500</v>
      </c>
      <c r="F410" s="112" t="s">
        <v>6501</v>
      </c>
      <c r="G410" s="112" t="s">
        <v>6502</v>
      </c>
      <c r="H410" s="128">
        <v>5</v>
      </c>
      <c r="I410" s="128"/>
      <c r="J410" s="112" t="s">
        <v>6503</v>
      </c>
      <c r="K410" s="112" t="s">
        <v>6504</v>
      </c>
      <c r="L410" s="112" t="s">
        <v>6505</v>
      </c>
      <c r="M410" s="112" t="s">
        <v>6506</v>
      </c>
      <c r="N410" s="112" t="s">
        <v>6507</v>
      </c>
      <c r="O410" s="112" t="s">
        <v>6508</v>
      </c>
      <c r="P410" s="112">
        <v>412</v>
      </c>
      <c r="Q410" s="112"/>
      <c r="R410" s="112" t="s">
        <v>6509</v>
      </c>
      <c r="S410" s="112" t="s">
        <v>6510</v>
      </c>
      <c r="T410" s="101" t="s">
        <v>21596</v>
      </c>
    </row>
    <row r="411" spans="1:20" customFormat="1" ht="89.25" customHeight="1" x14ac:dyDescent="0.25">
      <c r="A411" s="112">
        <v>416</v>
      </c>
      <c r="B411" s="112">
        <v>4</v>
      </c>
      <c r="C411" s="128" t="s">
        <v>6511</v>
      </c>
      <c r="D411" s="112">
        <v>8</v>
      </c>
      <c r="E411" s="127" t="s">
        <v>6512</v>
      </c>
      <c r="F411" s="112" t="s">
        <v>6513</v>
      </c>
      <c r="G411" s="112" t="s">
        <v>6514</v>
      </c>
      <c r="H411" s="128">
        <v>5</v>
      </c>
      <c r="I411" s="128"/>
      <c r="J411" s="112" t="s">
        <v>6515</v>
      </c>
      <c r="K411" s="112" t="s">
        <v>6516</v>
      </c>
      <c r="L411" s="112" t="s">
        <v>6517</v>
      </c>
      <c r="M411" s="112" t="s">
        <v>6518</v>
      </c>
      <c r="N411" s="112" t="s">
        <v>6519</v>
      </c>
      <c r="O411" s="112" t="s">
        <v>6520</v>
      </c>
      <c r="P411" s="112"/>
      <c r="Q411" s="112"/>
      <c r="R411" s="112"/>
      <c r="S411" s="112" t="s">
        <v>6521</v>
      </c>
      <c r="T411" s="101" t="s">
        <v>21592</v>
      </c>
    </row>
    <row r="412" spans="1:20" customFormat="1" ht="306" customHeight="1" x14ac:dyDescent="0.25">
      <c r="A412" s="112">
        <v>417</v>
      </c>
      <c r="B412" s="112">
        <v>4</v>
      </c>
      <c r="C412" s="128" t="s">
        <v>6522</v>
      </c>
      <c r="D412" s="112">
        <v>8</v>
      </c>
      <c r="E412" s="127" t="s">
        <v>6523</v>
      </c>
      <c r="F412" s="112" t="s">
        <v>6524</v>
      </c>
      <c r="G412" s="112" t="s">
        <v>6525</v>
      </c>
      <c r="H412" s="128">
        <v>3</v>
      </c>
      <c r="I412" s="128" t="s">
        <v>6526</v>
      </c>
      <c r="J412" s="112" t="s">
        <v>6527</v>
      </c>
      <c r="K412" s="112" t="s">
        <v>6528</v>
      </c>
      <c r="L412" s="112" t="s">
        <v>6529</v>
      </c>
      <c r="M412" s="112"/>
      <c r="N412" s="112" t="s">
        <v>6530</v>
      </c>
      <c r="O412" s="112" t="s">
        <v>6531</v>
      </c>
      <c r="P412" s="112"/>
      <c r="Q412" s="112"/>
      <c r="R412" s="112" t="s">
        <v>6532</v>
      </c>
      <c r="S412" s="112" t="s">
        <v>6533</v>
      </c>
      <c r="T412" s="101" t="s">
        <v>21554</v>
      </c>
    </row>
    <row r="413" spans="1:20" customFormat="1" ht="76.5" customHeight="1" x14ac:dyDescent="0.25">
      <c r="A413" s="121">
        <v>418</v>
      </c>
      <c r="B413" s="121">
        <v>4</v>
      </c>
      <c r="C413" s="132" t="s">
        <v>6534</v>
      </c>
      <c r="D413" s="121">
        <v>9</v>
      </c>
      <c r="E413" s="131">
        <v>3</v>
      </c>
      <c r="F413" s="121" t="s">
        <v>6535</v>
      </c>
      <c r="G413" s="121" t="s">
        <v>6536</v>
      </c>
      <c r="H413" s="132">
        <v>5</v>
      </c>
      <c r="I413" s="132"/>
      <c r="J413" s="121" t="s">
        <v>6537</v>
      </c>
      <c r="K413" s="121" t="s">
        <v>6538</v>
      </c>
      <c r="L413" s="121" t="s">
        <v>6539</v>
      </c>
      <c r="M413" s="121"/>
      <c r="N413" s="121"/>
      <c r="O413" s="121" t="s">
        <v>6540</v>
      </c>
      <c r="P413" s="121"/>
      <c r="Q413" s="121"/>
      <c r="R413" s="121"/>
      <c r="S413" s="121"/>
      <c r="T413" s="105" t="s">
        <v>21592</v>
      </c>
    </row>
    <row r="414" spans="1:20" customFormat="1" ht="293.25" customHeight="1" x14ac:dyDescent="0.25">
      <c r="A414" s="112">
        <v>419</v>
      </c>
      <c r="B414" s="112">
        <v>36</v>
      </c>
      <c r="C414" s="128" t="s">
        <v>6541</v>
      </c>
      <c r="D414" s="112">
        <v>4</v>
      </c>
      <c r="E414" s="127">
        <v>1.9</v>
      </c>
      <c r="F414" s="112" t="s">
        <v>6542</v>
      </c>
      <c r="G414" s="112" t="s">
        <v>6543</v>
      </c>
      <c r="H414" s="128">
        <v>3</v>
      </c>
      <c r="I414" s="128"/>
      <c r="J414" s="112" t="s">
        <v>6544</v>
      </c>
      <c r="K414" s="112" t="s">
        <v>6545</v>
      </c>
      <c r="L414" s="112" t="s">
        <v>6546</v>
      </c>
      <c r="M414" s="112"/>
      <c r="N414" s="112" t="s">
        <v>6547</v>
      </c>
      <c r="O414" s="112" t="s">
        <v>6548</v>
      </c>
      <c r="P414" s="112"/>
      <c r="Q414" s="112"/>
      <c r="R414" s="112"/>
      <c r="S414" s="112" t="s">
        <v>6549</v>
      </c>
      <c r="T414" s="101" t="s">
        <v>21555</v>
      </c>
    </row>
    <row r="415" spans="1:20" customFormat="1" ht="38.25" customHeight="1" x14ac:dyDescent="0.25">
      <c r="A415" s="121">
        <v>420</v>
      </c>
      <c r="B415" s="121">
        <v>36</v>
      </c>
      <c r="C415" s="132" t="s">
        <v>6550</v>
      </c>
      <c r="D415" s="121">
        <v>6</v>
      </c>
      <c r="E415" s="131">
        <v>2.2000000000000002</v>
      </c>
      <c r="F415" s="121" t="s">
        <v>6551</v>
      </c>
      <c r="G415" s="121" t="s">
        <v>6552</v>
      </c>
      <c r="H415" s="132">
        <v>5</v>
      </c>
      <c r="I415" s="132"/>
      <c r="J415" s="121" t="s">
        <v>6553</v>
      </c>
      <c r="K415" s="121" t="s">
        <v>6554</v>
      </c>
      <c r="L415" s="121" t="s">
        <v>6555</v>
      </c>
      <c r="M415" s="121"/>
      <c r="N415" s="121"/>
      <c r="O415" s="121" t="s">
        <v>6556</v>
      </c>
      <c r="P415" s="121"/>
      <c r="Q415" s="121"/>
      <c r="R415" s="121"/>
      <c r="S415" s="121"/>
      <c r="T415" s="105" t="s">
        <v>21592</v>
      </c>
    </row>
    <row r="416" spans="1:20" customFormat="1" ht="293.25" customHeight="1" x14ac:dyDescent="0.25">
      <c r="A416" s="112">
        <v>422</v>
      </c>
      <c r="B416" s="112">
        <v>36</v>
      </c>
      <c r="C416" s="128" t="s">
        <v>6557</v>
      </c>
      <c r="D416" s="112">
        <v>8</v>
      </c>
      <c r="E416" s="127">
        <v>2.4</v>
      </c>
      <c r="F416" s="125" t="s">
        <v>6558</v>
      </c>
      <c r="G416" s="112" t="s">
        <v>6559</v>
      </c>
      <c r="H416" s="126">
        <v>2</v>
      </c>
      <c r="I416" s="128"/>
      <c r="J416" s="112" t="s">
        <v>6560</v>
      </c>
      <c r="K416" s="112" t="s">
        <v>6561</v>
      </c>
      <c r="L416" s="112" t="s">
        <v>6562</v>
      </c>
      <c r="M416" s="112" t="s">
        <v>6563</v>
      </c>
      <c r="N416" s="112" t="s">
        <v>6564</v>
      </c>
      <c r="O416" s="112" t="s">
        <v>6565</v>
      </c>
      <c r="P416" s="112"/>
      <c r="Q416" s="112"/>
      <c r="R416" s="112"/>
      <c r="S416" s="112" t="s">
        <v>6566</v>
      </c>
      <c r="T416" s="101" t="s">
        <v>21556</v>
      </c>
    </row>
    <row r="417" spans="1:21" customFormat="1" ht="76.5" customHeight="1" x14ac:dyDescent="0.25">
      <c r="A417" s="121">
        <v>424</v>
      </c>
      <c r="B417" s="121">
        <v>31</v>
      </c>
      <c r="C417" s="132" t="s">
        <v>6567</v>
      </c>
      <c r="D417" s="121">
        <v>3</v>
      </c>
      <c r="E417" s="131">
        <v>1.2</v>
      </c>
      <c r="F417" s="121" t="s">
        <v>6568</v>
      </c>
      <c r="G417" s="121" t="s">
        <v>6569</v>
      </c>
      <c r="H417" s="132" t="s">
        <v>6570</v>
      </c>
      <c r="I417" s="132"/>
      <c r="J417" s="121" t="s">
        <v>6571</v>
      </c>
      <c r="K417" s="121" t="s">
        <v>6572</v>
      </c>
      <c r="L417" s="121" t="s">
        <v>6573</v>
      </c>
      <c r="M417" s="121"/>
      <c r="N417" s="121"/>
      <c r="O417" s="121" t="s">
        <v>6574</v>
      </c>
      <c r="P417" s="121"/>
      <c r="Q417" s="121"/>
      <c r="R417" s="121"/>
      <c r="S417" s="121"/>
      <c r="T417" s="105" t="s">
        <v>21592</v>
      </c>
    </row>
    <row r="418" spans="1:21" ht="127.5" customHeight="1" x14ac:dyDescent="0.25">
      <c r="A418" s="116">
        <v>425</v>
      </c>
      <c r="B418" s="116">
        <v>31</v>
      </c>
      <c r="C418" s="135" t="s">
        <v>6575</v>
      </c>
      <c r="D418" s="116">
        <v>3</v>
      </c>
      <c r="E418" s="134">
        <v>1.3</v>
      </c>
      <c r="F418" s="116" t="s">
        <v>6576</v>
      </c>
      <c r="G418" s="116" t="s">
        <v>6577</v>
      </c>
      <c r="H418" s="135">
        <v>4</v>
      </c>
      <c r="I418" s="135"/>
      <c r="J418" s="116" t="s">
        <v>6578</v>
      </c>
      <c r="K418" s="116" t="s">
        <v>6579</v>
      </c>
      <c r="L418" s="116" t="s">
        <v>6580</v>
      </c>
      <c r="M418" s="116" t="s">
        <v>6581</v>
      </c>
      <c r="N418" s="116" t="s">
        <v>6582</v>
      </c>
      <c r="O418" s="133" t="s">
        <v>6583</v>
      </c>
      <c r="P418" s="116"/>
      <c r="Q418" s="116"/>
      <c r="R418" s="116"/>
      <c r="S418" s="116"/>
      <c r="T418" s="101" t="s">
        <v>21909</v>
      </c>
    </row>
    <row r="419" spans="1:21" customFormat="1" ht="114.75" customHeight="1" x14ac:dyDescent="0.25">
      <c r="A419" s="121">
        <v>426</v>
      </c>
      <c r="B419" s="121">
        <v>31</v>
      </c>
      <c r="C419" s="132" t="s">
        <v>6584</v>
      </c>
      <c r="D419" s="121">
        <v>3</v>
      </c>
      <c r="E419" s="131">
        <v>1.3</v>
      </c>
      <c r="F419" s="121" t="s">
        <v>6585</v>
      </c>
      <c r="G419" s="121" t="s">
        <v>6586</v>
      </c>
      <c r="H419" s="132">
        <v>5</v>
      </c>
      <c r="I419" s="132"/>
      <c r="J419" s="121" t="s">
        <v>6587</v>
      </c>
      <c r="K419" s="121" t="s">
        <v>6588</v>
      </c>
      <c r="L419" s="121" t="s">
        <v>6589</v>
      </c>
      <c r="M419" s="121" t="s">
        <v>6590</v>
      </c>
      <c r="N419" s="121"/>
      <c r="O419" s="121" t="s">
        <v>6591</v>
      </c>
      <c r="P419" s="121">
        <v>425</v>
      </c>
      <c r="Q419" s="121"/>
      <c r="R419" s="121"/>
      <c r="S419" s="121"/>
      <c r="T419" s="105" t="s">
        <v>21592</v>
      </c>
    </row>
    <row r="420" spans="1:21" customFormat="1" ht="114.75" customHeight="1" x14ac:dyDescent="0.25">
      <c r="A420" s="121">
        <v>427</v>
      </c>
      <c r="B420" s="121">
        <v>31</v>
      </c>
      <c r="C420" s="132" t="s">
        <v>6592</v>
      </c>
      <c r="D420" s="121">
        <v>3</v>
      </c>
      <c r="E420" s="131">
        <v>1.3</v>
      </c>
      <c r="F420" s="121" t="s">
        <v>6593</v>
      </c>
      <c r="G420" s="121" t="s">
        <v>6594</v>
      </c>
      <c r="H420" s="132">
        <v>4</v>
      </c>
      <c r="I420" s="132"/>
      <c r="J420" s="121" t="s">
        <v>6595</v>
      </c>
      <c r="K420" s="121"/>
      <c r="L420" s="121" t="s">
        <v>6596</v>
      </c>
      <c r="M420" s="121"/>
      <c r="N420" s="121"/>
      <c r="O420" s="121" t="s">
        <v>6597</v>
      </c>
      <c r="P420" s="121"/>
      <c r="Q420" s="121"/>
      <c r="R420" s="121"/>
      <c r="S420" s="121"/>
      <c r="T420" s="105" t="s">
        <v>21592</v>
      </c>
    </row>
    <row r="421" spans="1:21" customFormat="1" ht="38.25" customHeight="1" x14ac:dyDescent="0.25">
      <c r="A421" s="121">
        <v>428</v>
      </c>
      <c r="B421" s="121">
        <v>31</v>
      </c>
      <c r="C421" s="132" t="s">
        <v>6598</v>
      </c>
      <c r="D421" s="121">
        <v>3</v>
      </c>
      <c r="E421" s="131">
        <v>1.3</v>
      </c>
      <c r="F421" s="121" t="s">
        <v>6599</v>
      </c>
      <c r="G421" s="121" t="s">
        <v>6600</v>
      </c>
      <c r="H421" s="132">
        <v>3</v>
      </c>
      <c r="I421" s="132"/>
      <c r="J421" s="121" t="s">
        <v>6601</v>
      </c>
      <c r="K421" s="121" t="s">
        <v>6602</v>
      </c>
      <c r="L421" s="121" t="s">
        <v>6603</v>
      </c>
      <c r="M421" s="121"/>
      <c r="N421" s="121"/>
      <c r="O421" s="121" t="s">
        <v>6604</v>
      </c>
      <c r="P421" s="121"/>
      <c r="Q421" s="121"/>
      <c r="R421" s="121"/>
      <c r="S421" s="121"/>
      <c r="T421" s="105" t="s">
        <v>21592</v>
      </c>
    </row>
    <row r="422" spans="1:21" customFormat="1" ht="38.25" customHeight="1" x14ac:dyDescent="0.25">
      <c r="A422" s="121">
        <v>429</v>
      </c>
      <c r="B422" s="121">
        <v>31</v>
      </c>
      <c r="C422" s="132" t="s">
        <v>6605</v>
      </c>
      <c r="D422" s="121">
        <v>3</v>
      </c>
      <c r="E422" s="131">
        <v>1.3</v>
      </c>
      <c r="F422" s="121" t="s">
        <v>6606</v>
      </c>
      <c r="G422" s="121" t="s">
        <v>6607</v>
      </c>
      <c r="H422" s="132"/>
      <c r="I422" s="132"/>
      <c r="J422" s="121" t="s">
        <v>6608</v>
      </c>
      <c r="K422" s="121" t="s">
        <v>6609</v>
      </c>
      <c r="L422" s="121" t="s">
        <v>6610</v>
      </c>
      <c r="M422" s="121" t="s">
        <v>6611</v>
      </c>
      <c r="N422" s="121"/>
      <c r="O422" s="121" t="s">
        <v>6612</v>
      </c>
      <c r="P422" s="121">
        <v>448</v>
      </c>
      <c r="Q422" s="121"/>
      <c r="R422" s="121"/>
      <c r="S422" s="121"/>
      <c r="T422" s="105" t="s">
        <v>21592</v>
      </c>
    </row>
    <row r="423" spans="1:21" customFormat="1" ht="89.25" customHeight="1" x14ac:dyDescent="0.25">
      <c r="A423" s="121">
        <v>430</v>
      </c>
      <c r="B423" s="121">
        <v>31</v>
      </c>
      <c r="C423" s="132" t="s">
        <v>6613</v>
      </c>
      <c r="D423" s="121">
        <v>4</v>
      </c>
      <c r="E423" s="131">
        <v>1.5</v>
      </c>
      <c r="F423" s="121" t="s">
        <v>6614</v>
      </c>
      <c r="G423" s="121" t="s">
        <v>6615</v>
      </c>
      <c r="H423" s="132" t="s">
        <v>6616</v>
      </c>
      <c r="I423" s="132"/>
      <c r="J423" s="121" t="s">
        <v>6617</v>
      </c>
      <c r="K423" s="121" t="s">
        <v>6618</v>
      </c>
      <c r="L423" s="121" t="s">
        <v>6619</v>
      </c>
      <c r="M423" s="121"/>
      <c r="N423" s="121"/>
      <c r="O423" s="121" t="s">
        <v>6620</v>
      </c>
      <c r="P423" s="121"/>
      <c r="Q423" s="121"/>
      <c r="R423" s="121"/>
      <c r="S423" s="121"/>
      <c r="T423" s="105" t="s">
        <v>21592</v>
      </c>
    </row>
    <row r="424" spans="1:21" s="100" customFormat="1" ht="191.25" customHeight="1" x14ac:dyDescent="0.25">
      <c r="A424" s="112">
        <v>431</v>
      </c>
      <c r="B424" s="112">
        <v>31</v>
      </c>
      <c r="C424" s="128" t="s">
        <v>6621</v>
      </c>
      <c r="D424" s="112">
        <v>7</v>
      </c>
      <c r="E424" s="127">
        <v>2.2000000000000002</v>
      </c>
      <c r="F424" s="112" t="s">
        <v>6622</v>
      </c>
      <c r="G424" s="112" t="s">
        <v>6623</v>
      </c>
      <c r="H424" s="128">
        <v>5</v>
      </c>
      <c r="I424" s="128"/>
      <c r="J424" s="112" t="s">
        <v>6624</v>
      </c>
      <c r="K424" s="112" t="s">
        <v>6625</v>
      </c>
      <c r="L424" s="112" t="s">
        <v>6626</v>
      </c>
      <c r="M424" s="112" t="s">
        <v>6627</v>
      </c>
      <c r="N424" s="112"/>
      <c r="O424" s="112" t="s">
        <v>6628</v>
      </c>
      <c r="P424" s="112"/>
      <c r="Q424" s="112"/>
      <c r="R424" s="112"/>
      <c r="S424" s="125" t="s">
        <v>4644</v>
      </c>
      <c r="T424" s="101" t="s">
        <v>21557</v>
      </c>
    </row>
    <row r="425" spans="1:21" s="100" customFormat="1" ht="140.25" customHeight="1" x14ac:dyDescent="0.25">
      <c r="A425" s="112">
        <v>432</v>
      </c>
      <c r="B425" s="112">
        <v>31</v>
      </c>
      <c r="C425" s="128" t="s">
        <v>6629</v>
      </c>
      <c r="D425" s="112">
        <v>7</v>
      </c>
      <c r="E425" s="127">
        <v>2.2000000000000002</v>
      </c>
      <c r="F425" s="112" t="s">
        <v>6630</v>
      </c>
      <c r="G425" s="112" t="s">
        <v>6631</v>
      </c>
      <c r="H425" s="128">
        <v>3</v>
      </c>
      <c r="I425" s="128"/>
      <c r="J425" s="112" t="s">
        <v>6632</v>
      </c>
      <c r="K425" s="112" t="s">
        <v>6633</v>
      </c>
      <c r="L425" s="112" t="s">
        <v>6634</v>
      </c>
      <c r="M425" s="112" t="s">
        <v>6635</v>
      </c>
      <c r="N425" s="112" t="s">
        <v>6636</v>
      </c>
      <c r="O425" s="112" t="s">
        <v>6637</v>
      </c>
      <c r="P425" s="112"/>
      <c r="Q425" s="112"/>
      <c r="R425" s="112"/>
      <c r="S425" s="125" t="s">
        <v>4644</v>
      </c>
      <c r="T425" s="101" t="s">
        <v>21558</v>
      </c>
    </row>
    <row r="426" spans="1:21" ht="102" customHeight="1" x14ac:dyDescent="0.25">
      <c r="A426" s="116">
        <v>433</v>
      </c>
      <c r="B426" s="116">
        <v>31</v>
      </c>
      <c r="C426" s="135" t="s">
        <v>6638</v>
      </c>
      <c r="D426" s="116">
        <v>7</v>
      </c>
      <c r="E426" s="134">
        <v>2.2000000000000002</v>
      </c>
      <c r="F426" s="116" t="s">
        <v>6639</v>
      </c>
      <c r="G426" s="116" t="s">
        <v>6640</v>
      </c>
      <c r="H426" s="135">
        <v>4</v>
      </c>
      <c r="I426" s="135"/>
      <c r="J426" s="116" t="s">
        <v>6641</v>
      </c>
      <c r="K426" s="116" t="s">
        <v>6642</v>
      </c>
      <c r="L426" s="116" t="s">
        <v>6643</v>
      </c>
      <c r="M426" s="116" t="s">
        <v>6644</v>
      </c>
      <c r="N426" s="116" t="s">
        <v>6645</v>
      </c>
      <c r="O426" s="116" t="s">
        <v>6646</v>
      </c>
      <c r="P426" s="116"/>
      <c r="Q426" s="116"/>
      <c r="R426" s="116"/>
      <c r="S426" s="116"/>
      <c r="T426" s="101" t="s">
        <v>276</v>
      </c>
    </row>
    <row r="427" spans="1:21" s="100" customFormat="1" ht="204" customHeight="1" x14ac:dyDescent="0.25">
      <c r="A427" s="112">
        <v>434</v>
      </c>
      <c r="B427" s="112">
        <v>31</v>
      </c>
      <c r="C427" s="128" t="s">
        <v>6647</v>
      </c>
      <c r="D427" s="112">
        <v>8</v>
      </c>
      <c r="E427" s="127">
        <v>2.2000000000000002</v>
      </c>
      <c r="F427" s="112" t="s">
        <v>6648</v>
      </c>
      <c r="G427" s="112" t="s">
        <v>6649</v>
      </c>
      <c r="H427" s="128">
        <v>4</v>
      </c>
      <c r="I427" s="128"/>
      <c r="J427" s="112" t="s">
        <v>6650</v>
      </c>
      <c r="K427" s="112" t="s">
        <v>6651</v>
      </c>
      <c r="L427" s="112" t="s">
        <v>6652</v>
      </c>
      <c r="M427" s="112" t="s">
        <v>6653</v>
      </c>
      <c r="N427" s="112" t="s">
        <v>6654</v>
      </c>
      <c r="O427" s="112" t="s">
        <v>6655</v>
      </c>
      <c r="P427" s="112"/>
      <c r="Q427" s="112"/>
      <c r="R427" s="112"/>
      <c r="S427" s="125" t="s">
        <v>4644</v>
      </c>
      <c r="T427" s="101" t="s">
        <v>21559</v>
      </c>
    </row>
    <row r="428" spans="1:21" customFormat="1" ht="89.25" customHeight="1" x14ac:dyDescent="0.25">
      <c r="A428" s="121">
        <v>435</v>
      </c>
      <c r="B428" s="121">
        <v>38</v>
      </c>
      <c r="C428" s="132" t="s">
        <v>6656</v>
      </c>
      <c r="D428" s="121">
        <v>3</v>
      </c>
      <c r="E428" s="131">
        <v>1.2</v>
      </c>
      <c r="F428" s="121" t="s">
        <v>6657</v>
      </c>
      <c r="G428" s="121" t="s">
        <v>6658</v>
      </c>
      <c r="H428" s="132" t="s">
        <v>6659</v>
      </c>
      <c r="I428" s="132"/>
      <c r="J428" s="121" t="s">
        <v>6660</v>
      </c>
      <c r="K428" s="121" t="s">
        <v>6661</v>
      </c>
      <c r="L428" s="121" t="s">
        <v>6662</v>
      </c>
      <c r="M428" s="121"/>
      <c r="N428" s="121"/>
      <c r="O428" s="121" t="s">
        <v>6663</v>
      </c>
      <c r="P428" s="121"/>
      <c r="Q428" s="121"/>
      <c r="R428" s="121"/>
      <c r="S428" s="121"/>
      <c r="T428" s="105" t="s">
        <v>21592</v>
      </c>
    </row>
    <row r="429" spans="1:21" ht="114.75" customHeight="1" x14ac:dyDescent="0.25">
      <c r="A429" s="116">
        <v>436</v>
      </c>
      <c r="B429" s="116">
        <v>38</v>
      </c>
      <c r="C429" s="135" t="s">
        <v>6664</v>
      </c>
      <c r="D429" s="116">
        <v>4</v>
      </c>
      <c r="E429" s="134">
        <v>1.6</v>
      </c>
      <c r="F429" s="116" t="s">
        <v>6665</v>
      </c>
      <c r="G429" s="116" t="s">
        <v>6666</v>
      </c>
      <c r="H429" s="135">
        <v>4</v>
      </c>
      <c r="I429" s="135"/>
      <c r="J429" s="116" t="s">
        <v>6667</v>
      </c>
      <c r="K429" s="116" t="s">
        <v>6668</v>
      </c>
      <c r="L429" s="116" t="s">
        <v>6669</v>
      </c>
      <c r="M429" s="116" t="s">
        <v>6670</v>
      </c>
      <c r="N429" s="116"/>
      <c r="O429" s="116" t="s">
        <v>6671</v>
      </c>
      <c r="P429" s="116"/>
      <c r="Q429" s="116"/>
      <c r="R429" s="116"/>
      <c r="S429" s="116"/>
      <c r="T429" s="101" t="s">
        <v>22007</v>
      </c>
      <c r="U429" s="115"/>
    </row>
    <row r="430" spans="1:21" customFormat="1" ht="127.5" customHeight="1" x14ac:dyDescent="0.25">
      <c r="A430" s="121">
        <v>437</v>
      </c>
      <c r="B430" s="121">
        <v>38</v>
      </c>
      <c r="C430" s="132" t="s">
        <v>6672</v>
      </c>
      <c r="D430" s="121">
        <v>4</v>
      </c>
      <c r="E430" s="131">
        <v>1.9</v>
      </c>
      <c r="F430" s="121" t="s">
        <v>6673</v>
      </c>
      <c r="G430" s="121" t="s">
        <v>6674</v>
      </c>
      <c r="H430" s="132">
        <v>3</v>
      </c>
      <c r="I430" s="132"/>
      <c r="J430" s="121" t="s">
        <v>6675</v>
      </c>
      <c r="K430" s="121"/>
      <c r="L430" s="121" t="s">
        <v>6676</v>
      </c>
      <c r="M430" s="121"/>
      <c r="N430" s="121"/>
      <c r="O430" s="121" t="s">
        <v>6677</v>
      </c>
      <c r="P430" s="121"/>
      <c r="Q430" s="121"/>
      <c r="R430" s="121"/>
      <c r="S430" s="121"/>
      <c r="T430" s="105" t="s">
        <v>21592</v>
      </c>
    </row>
    <row r="431" spans="1:21" ht="331.5" customHeight="1" x14ac:dyDescent="0.25">
      <c r="A431" s="116">
        <v>438</v>
      </c>
      <c r="B431" s="116">
        <v>38</v>
      </c>
      <c r="C431" s="135" t="s">
        <v>6678</v>
      </c>
      <c r="D431" s="116">
        <v>6</v>
      </c>
      <c r="E431" s="134">
        <v>2.2000000000000002</v>
      </c>
      <c r="F431" s="116" t="s">
        <v>6679</v>
      </c>
      <c r="G431" s="116" t="s">
        <v>6680</v>
      </c>
      <c r="H431" s="135" t="s">
        <v>6681</v>
      </c>
      <c r="I431" s="135" t="s">
        <v>6682</v>
      </c>
      <c r="J431" s="116" t="s">
        <v>6683</v>
      </c>
      <c r="K431" s="116" t="s">
        <v>6684</v>
      </c>
      <c r="L431" s="116" t="s">
        <v>6685</v>
      </c>
      <c r="M431" s="116" t="s">
        <v>6686</v>
      </c>
      <c r="N431" s="116"/>
      <c r="O431" s="116" t="s">
        <v>6687</v>
      </c>
      <c r="P431" s="116"/>
      <c r="Q431" s="116"/>
      <c r="R431" s="116"/>
      <c r="S431" s="116"/>
      <c r="T431" s="112" t="s">
        <v>22006</v>
      </c>
      <c r="U431" s="115"/>
    </row>
    <row r="432" spans="1:21" ht="293.25" customHeight="1" x14ac:dyDescent="0.25">
      <c r="A432" s="116">
        <v>439</v>
      </c>
      <c r="B432" s="116">
        <v>38</v>
      </c>
      <c r="C432" s="135" t="s">
        <v>6688</v>
      </c>
      <c r="D432" s="116">
        <v>6</v>
      </c>
      <c r="E432" s="134">
        <v>2.2000000000000002</v>
      </c>
      <c r="F432" s="116" t="s">
        <v>6689</v>
      </c>
      <c r="G432" s="116" t="s">
        <v>6690</v>
      </c>
      <c r="H432" s="135"/>
      <c r="I432" s="135"/>
      <c r="J432" s="116" t="s">
        <v>6691</v>
      </c>
      <c r="K432" s="116" t="s">
        <v>6692</v>
      </c>
      <c r="L432" s="116" t="s">
        <v>6693</v>
      </c>
      <c r="M432" s="116" t="s">
        <v>6694</v>
      </c>
      <c r="N432" s="116"/>
      <c r="O432" s="116" t="s">
        <v>6695</v>
      </c>
      <c r="P432" s="116">
        <v>438</v>
      </c>
      <c r="Q432" s="116"/>
      <c r="R432" s="116"/>
      <c r="S432" s="116"/>
      <c r="T432" s="101" t="s">
        <v>21910</v>
      </c>
    </row>
    <row r="433" spans="1:20" customFormat="1" ht="191.25" customHeight="1" x14ac:dyDescent="0.25">
      <c r="A433" s="109">
        <v>440</v>
      </c>
      <c r="B433" s="109">
        <v>38</v>
      </c>
      <c r="C433" s="145" t="s">
        <v>6696</v>
      </c>
      <c r="D433" s="109">
        <v>6</v>
      </c>
      <c r="E433" s="146">
        <v>2.2000000000000002</v>
      </c>
      <c r="F433" s="109" t="s">
        <v>6697</v>
      </c>
      <c r="G433" s="109" t="s">
        <v>6698</v>
      </c>
      <c r="H433" s="145" t="s">
        <v>6699</v>
      </c>
      <c r="I433" s="145" t="s">
        <v>6700</v>
      </c>
      <c r="J433" s="109" t="s">
        <v>6701</v>
      </c>
      <c r="K433" s="109" t="s">
        <v>6702</v>
      </c>
      <c r="L433" s="109" t="s">
        <v>6703</v>
      </c>
      <c r="M433" s="109" t="s">
        <v>6704</v>
      </c>
      <c r="N433" s="109"/>
      <c r="O433" s="109" t="s">
        <v>6705</v>
      </c>
      <c r="P433" s="109"/>
      <c r="Q433" s="109"/>
      <c r="R433" s="109" t="s">
        <v>6706</v>
      </c>
      <c r="S433" s="112" t="s">
        <v>6707</v>
      </c>
      <c r="T433" s="101" t="s">
        <v>21675</v>
      </c>
    </row>
    <row r="434" spans="1:20" customFormat="1" ht="102" customHeight="1" x14ac:dyDescent="0.25">
      <c r="A434" s="121">
        <v>441</v>
      </c>
      <c r="B434" s="121">
        <v>38</v>
      </c>
      <c r="C434" s="132" t="s">
        <v>6708</v>
      </c>
      <c r="D434" s="121">
        <v>6</v>
      </c>
      <c r="E434" s="131">
        <v>2.2000000000000002</v>
      </c>
      <c r="F434" s="121" t="s">
        <v>6709</v>
      </c>
      <c r="G434" s="121" t="s">
        <v>6710</v>
      </c>
      <c r="H434" s="132" t="s">
        <v>6711</v>
      </c>
      <c r="I434" s="132"/>
      <c r="J434" s="121" t="s">
        <v>6712</v>
      </c>
      <c r="K434" s="121" t="s">
        <v>6713</v>
      </c>
      <c r="L434" s="121" t="s">
        <v>6714</v>
      </c>
      <c r="M434" s="121"/>
      <c r="N434" s="121"/>
      <c r="O434" s="121" t="s">
        <v>6715</v>
      </c>
      <c r="P434" s="121"/>
      <c r="Q434" s="121"/>
      <c r="R434" s="121"/>
      <c r="S434" s="121"/>
      <c r="T434" s="105" t="s">
        <v>21592</v>
      </c>
    </row>
    <row r="435" spans="1:20" customFormat="1" ht="191.25" customHeight="1" x14ac:dyDescent="0.25">
      <c r="A435" s="121">
        <v>442</v>
      </c>
      <c r="B435" s="121">
        <v>38</v>
      </c>
      <c r="C435" s="132" t="s">
        <v>6716</v>
      </c>
      <c r="D435" s="121">
        <v>6</v>
      </c>
      <c r="E435" s="131">
        <v>2.2999999999999998</v>
      </c>
      <c r="F435" s="121" t="s">
        <v>6717</v>
      </c>
      <c r="G435" s="121" t="s">
        <v>6718</v>
      </c>
      <c r="H435" s="132">
        <v>4</v>
      </c>
      <c r="I435" s="132"/>
      <c r="J435" s="121" t="s">
        <v>6719</v>
      </c>
      <c r="K435" s="121" t="s">
        <v>6720</v>
      </c>
      <c r="L435" s="121" t="s">
        <v>6721</v>
      </c>
      <c r="M435" s="121" t="s">
        <v>6722</v>
      </c>
      <c r="N435" s="121"/>
      <c r="O435" s="121" t="s">
        <v>6723</v>
      </c>
      <c r="P435" s="121"/>
      <c r="Q435" s="121"/>
      <c r="R435" s="121"/>
      <c r="S435" s="121"/>
      <c r="T435" s="105" t="s">
        <v>21592</v>
      </c>
    </row>
    <row r="436" spans="1:20" customFormat="1" ht="140.25" customHeight="1" x14ac:dyDescent="0.25">
      <c r="A436" s="112">
        <v>443</v>
      </c>
      <c r="B436" s="112">
        <v>38</v>
      </c>
      <c r="C436" s="128" t="s">
        <v>6724</v>
      </c>
      <c r="D436" s="112">
        <v>6</v>
      </c>
      <c r="E436" s="127">
        <v>2.2999999999999998</v>
      </c>
      <c r="F436" s="112" t="s">
        <v>6725</v>
      </c>
      <c r="G436" s="112" t="s">
        <v>6726</v>
      </c>
      <c r="H436" s="128">
        <v>4</v>
      </c>
      <c r="I436" s="128"/>
      <c r="J436" s="112" t="s">
        <v>6727</v>
      </c>
      <c r="K436" s="112" t="s">
        <v>6728</v>
      </c>
      <c r="L436" s="112" t="s">
        <v>6729</v>
      </c>
      <c r="M436" s="112" t="s">
        <v>6730</v>
      </c>
      <c r="N436" s="112" t="s">
        <v>6731</v>
      </c>
      <c r="O436" s="112" t="s">
        <v>6732</v>
      </c>
      <c r="P436" s="112"/>
      <c r="Q436" s="112" t="s">
        <v>6733</v>
      </c>
      <c r="R436" s="112" t="s">
        <v>6734</v>
      </c>
      <c r="S436" s="112" t="s">
        <v>6735</v>
      </c>
      <c r="T436" s="101" t="s">
        <v>21676</v>
      </c>
    </row>
    <row r="437" spans="1:20" customFormat="1" ht="38.25" customHeight="1" x14ac:dyDescent="0.25">
      <c r="A437" s="121">
        <v>444</v>
      </c>
      <c r="B437" s="121">
        <v>38</v>
      </c>
      <c r="C437" s="132" t="s">
        <v>6736</v>
      </c>
      <c r="D437" s="121">
        <v>7</v>
      </c>
      <c r="E437" s="131">
        <v>3</v>
      </c>
      <c r="F437" s="121" t="s">
        <v>6737</v>
      </c>
      <c r="G437" s="121" t="s">
        <v>6738</v>
      </c>
      <c r="H437" s="132">
        <v>3</v>
      </c>
      <c r="I437" s="132"/>
      <c r="J437" s="121" t="s">
        <v>6739</v>
      </c>
      <c r="K437" s="121" t="s">
        <v>6740</v>
      </c>
      <c r="L437" s="121" t="s">
        <v>6741</v>
      </c>
      <c r="M437" s="121"/>
      <c r="N437" s="121"/>
      <c r="O437" s="121" t="s">
        <v>6742</v>
      </c>
      <c r="P437" s="121"/>
      <c r="Q437" s="121"/>
      <c r="R437" s="121"/>
      <c r="S437" s="121"/>
      <c r="T437" s="105" t="s">
        <v>21592</v>
      </c>
    </row>
    <row r="438" spans="1:20" customFormat="1" ht="76.5" customHeight="1" x14ac:dyDescent="0.25">
      <c r="A438" s="121">
        <v>445</v>
      </c>
      <c r="B438" s="121">
        <v>39</v>
      </c>
      <c r="C438" s="132" t="s">
        <v>6743</v>
      </c>
      <c r="D438" s="121">
        <v>3</v>
      </c>
      <c r="E438" s="131">
        <v>1.5</v>
      </c>
      <c r="F438" s="121" t="s">
        <v>6744</v>
      </c>
      <c r="G438" s="121" t="s">
        <v>6745</v>
      </c>
      <c r="H438" s="132" t="s">
        <v>6746</v>
      </c>
      <c r="I438" s="132"/>
      <c r="J438" s="121" t="s">
        <v>6747</v>
      </c>
      <c r="K438" s="121" t="s">
        <v>6748</v>
      </c>
      <c r="L438" s="121" t="s">
        <v>6749</v>
      </c>
      <c r="M438" s="121"/>
      <c r="N438" s="121"/>
      <c r="O438" s="121" t="s">
        <v>6750</v>
      </c>
      <c r="P438" s="121"/>
      <c r="Q438" s="121"/>
      <c r="R438" s="121"/>
      <c r="S438" s="121"/>
      <c r="T438" s="105" t="s">
        <v>21592</v>
      </c>
    </row>
    <row r="439" spans="1:20" ht="63.75" customHeight="1" x14ac:dyDescent="0.25">
      <c r="A439" s="116">
        <v>446</v>
      </c>
      <c r="B439" s="116">
        <v>39</v>
      </c>
      <c r="C439" s="135" t="s">
        <v>6751</v>
      </c>
      <c r="D439" s="116">
        <v>5</v>
      </c>
      <c r="E439" s="134">
        <v>2.2000000000000002</v>
      </c>
      <c r="F439" s="116" t="s">
        <v>6752</v>
      </c>
      <c r="G439" s="116" t="s">
        <v>6753</v>
      </c>
      <c r="H439" s="135">
        <v>4</v>
      </c>
      <c r="I439" s="135"/>
      <c r="J439" s="116" t="s">
        <v>6754</v>
      </c>
      <c r="K439" s="116" t="s">
        <v>6755</v>
      </c>
      <c r="L439" s="116" t="s">
        <v>6756</v>
      </c>
      <c r="M439" s="116" t="s">
        <v>6757</v>
      </c>
      <c r="N439" s="116" t="s">
        <v>6758</v>
      </c>
      <c r="O439" s="116" t="s">
        <v>6759</v>
      </c>
      <c r="P439" s="116"/>
      <c r="Q439" s="116"/>
      <c r="R439" s="116"/>
      <c r="S439" s="116"/>
      <c r="T439" s="101" t="s">
        <v>21911</v>
      </c>
    </row>
    <row r="440" spans="1:20" customFormat="1" ht="293.25" customHeight="1" x14ac:dyDescent="0.25">
      <c r="A440" s="112">
        <v>447</v>
      </c>
      <c r="B440" s="112">
        <v>12</v>
      </c>
      <c r="C440" s="128" t="s">
        <v>6760</v>
      </c>
      <c r="D440" s="112">
        <v>3</v>
      </c>
      <c r="E440" s="127">
        <v>1.3</v>
      </c>
      <c r="F440" s="112" t="s">
        <v>6761</v>
      </c>
      <c r="G440" s="112" t="s">
        <v>6762</v>
      </c>
      <c r="H440" s="128">
        <v>5</v>
      </c>
      <c r="I440" s="128"/>
      <c r="J440" s="112" t="s">
        <v>6763</v>
      </c>
      <c r="K440" s="112" t="s">
        <v>6764</v>
      </c>
      <c r="L440" s="112" t="s">
        <v>6765</v>
      </c>
      <c r="M440" s="112" t="s">
        <v>6766</v>
      </c>
      <c r="N440" s="112" t="s">
        <v>6767</v>
      </c>
      <c r="O440" s="112" t="s">
        <v>6768</v>
      </c>
      <c r="P440" s="112"/>
      <c r="Q440" s="112" t="s">
        <v>6769</v>
      </c>
      <c r="R440" s="112" t="s">
        <v>6770</v>
      </c>
      <c r="S440" s="125" t="s">
        <v>4644</v>
      </c>
      <c r="T440" s="102" t="s">
        <v>21560</v>
      </c>
    </row>
    <row r="441" spans="1:20" ht="76.5" customHeight="1" x14ac:dyDescent="0.25">
      <c r="A441" s="116">
        <v>448</v>
      </c>
      <c r="B441" s="116">
        <v>12</v>
      </c>
      <c r="C441" s="135" t="s">
        <v>6771</v>
      </c>
      <c r="D441" s="116">
        <v>4</v>
      </c>
      <c r="E441" s="134">
        <v>1.6</v>
      </c>
      <c r="F441" s="116" t="s">
        <v>6772</v>
      </c>
      <c r="G441" s="116" t="s">
        <v>6773</v>
      </c>
      <c r="H441" s="135">
        <v>4</v>
      </c>
      <c r="I441" s="135"/>
      <c r="J441" s="116" t="s">
        <v>6774</v>
      </c>
      <c r="K441" s="116" t="s">
        <v>6775</v>
      </c>
      <c r="L441" s="116" t="s">
        <v>6776</v>
      </c>
      <c r="M441" s="116"/>
      <c r="N441" s="116"/>
      <c r="O441" s="116" t="s">
        <v>6777</v>
      </c>
      <c r="P441" s="116"/>
      <c r="Q441" s="116"/>
      <c r="R441" s="116"/>
      <c r="S441" s="116"/>
      <c r="T441" s="101" t="s">
        <v>21592</v>
      </c>
    </row>
    <row r="442" spans="1:20" s="100" customFormat="1" ht="76.5" customHeight="1" x14ac:dyDescent="0.25">
      <c r="A442" s="112">
        <v>449</v>
      </c>
      <c r="B442" s="112">
        <v>12</v>
      </c>
      <c r="C442" s="128" t="s">
        <v>6778</v>
      </c>
      <c r="D442" s="112">
        <v>7</v>
      </c>
      <c r="E442" s="127">
        <v>2.5</v>
      </c>
      <c r="F442" s="112" t="s">
        <v>6779</v>
      </c>
      <c r="G442" s="112" t="s">
        <v>6780</v>
      </c>
      <c r="H442" s="128">
        <v>3</v>
      </c>
      <c r="I442" s="128"/>
      <c r="J442" s="112" t="s">
        <v>6781</v>
      </c>
      <c r="K442" s="112" t="s">
        <v>6782</v>
      </c>
      <c r="L442" s="112" t="s">
        <v>6783</v>
      </c>
      <c r="M442" s="112"/>
      <c r="N442" s="112" t="s">
        <v>6784</v>
      </c>
      <c r="O442" s="112" t="s">
        <v>6785</v>
      </c>
      <c r="P442" s="112"/>
      <c r="Q442" s="112"/>
      <c r="R442" s="112"/>
      <c r="S442" s="112" t="s">
        <v>6786</v>
      </c>
      <c r="T442" s="102" t="s">
        <v>276</v>
      </c>
    </row>
    <row r="443" spans="1:20" customFormat="1" ht="165.75" customHeight="1" x14ac:dyDescent="0.25">
      <c r="A443" s="112">
        <v>450</v>
      </c>
      <c r="B443" s="112">
        <v>12</v>
      </c>
      <c r="C443" s="128" t="s">
        <v>6787</v>
      </c>
      <c r="D443" s="112">
        <v>7</v>
      </c>
      <c r="E443" s="127">
        <v>2.2999999999999998</v>
      </c>
      <c r="F443" s="112" t="s">
        <v>6788</v>
      </c>
      <c r="G443" s="112" t="s">
        <v>6789</v>
      </c>
      <c r="H443" s="128"/>
      <c r="I443" s="128"/>
      <c r="J443" s="112" t="s">
        <v>6790</v>
      </c>
      <c r="K443" s="112" t="s">
        <v>6791</v>
      </c>
      <c r="L443" s="112" t="s">
        <v>6792</v>
      </c>
      <c r="M443" s="112"/>
      <c r="N443" s="112" t="s">
        <v>6793</v>
      </c>
      <c r="O443" s="112" t="s">
        <v>6794</v>
      </c>
      <c r="P443" s="112">
        <v>447</v>
      </c>
      <c r="Q443" s="112"/>
      <c r="R443" s="112" t="s">
        <v>6795</v>
      </c>
      <c r="S443" s="147" t="s">
        <v>6796</v>
      </c>
      <c r="T443" s="101" t="s">
        <v>6789</v>
      </c>
    </row>
    <row r="444" spans="1:20" ht="63.75" customHeight="1" x14ac:dyDescent="0.25">
      <c r="A444" s="116">
        <v>451</v>
      </c>
      <c r="B444" s="116">
        <v>12</v>
      </c>
      <c r="C444" s="135" t="s">
        <v>6797</v>
      </c>
      <c r="D444" s="116">
        <v>8</v>
      </c>
      <c r="E444" s="134">
        <v>2.5</v>
      </c>
      <c r="F444" s="116" t="s">
        <v>6798</v>
      </c>
      <c r="G444" s="116" t="s">
        <v>6799</v>
      </c>
      <c r="H444" s="135"/>
      <c r="I444" s="135"/>
      <c r="J444" s="116" t="s">
        <v>6800</v>
      </c>
      <c r="K444" s="116" t="s">
        <v>6801</v>
      </c>
      <c r="L444" s="116" t="s">
        <v>6802</v>
      </c>
      <c r="M444" s="116"/>
      <c r="N444" s="116"/>
      <c r="O444" s="116" t="s">
        <v>6803</v>
      </c>
      <c r="P444" s="116"/>
      <c r="Q444" s="116"/>
      <c r="R444" s="116"/>
      <c r="S444" s="116"/>
      <c r="T444" s="101" t="s">
        <v>21592</v>
      </c>
    </row>
    <row r="445" spans="1:20" ht="255" customHeight="1" x14ac:dyDescent="0.25">
      <c r="A445" s="116">
        <v>452</v>
      </c>
      <c r="B445" s="116">
        <v>12</v>
      </c>
      <c r="C445" s="135" t="s">
        <v>6804</v>
      </c>
      <c r="D445" s="116">
        <v>8</v>
      </c>
      <c r="E445" s="134">
        <v>2.6</v>
      </c>
      <c r="F445" s="116" t="s">
        <v>6805</v>
      </c>
      <c r="G445" s="116" t="s">
        <v>6806</v>
      </c>
      <c r="H445" s="135">
        <v>5</v>
      </c>
      <c r="I445" s="135" t="s">
        <v>6807</v>
      </c>
      <c r="J445" s="116" t="s">
        <v>6808</v>
      </c>
      <c r="K445" s="116" t="s">
        <v>6809</v>
      </c>
      <c r="L445" s="116" t="s">
        <v>6810</v>
      </c>
      <c r="M445" s="116">
        <v>0</v>
      </c>
      <c r="N445" s="116"/>
      <c r="O445" s="116" t="s">
        <v>6811</v>
      </c>
      <c r="P445" s="116"/>
      <c r="Q445" s="116"/>
      <c r="R445" s="116"/>
      <c r="S445" s="116"/>
      <c r="T445" s="101" t="s">
        <v>21592</v>
      </c>
    </row>
    <row r="446" spans="1:20" customFormat="1" ht="204" customHeight="1" x14ac:dyDescent="0.25">
      <c r="A446" s="112">
        <v>454</v>
      </c>
      <c r="B446" s="112">
        <v>67</v>
      </c>
      <c r="C446" s="128" t="s">
        <v>6812</v>
      </c>
      <c r="D446" s="112">
        <v>4</v>
      </c>
      <c r="E446" s="127">
        <v>1.5</v>
      </c>
      <c r="F446" s="112" t="s">
        <v>6813</v>
      </c>
      <c r="G446" s="112" t="s">
        <v>6814</v>
      </c>
      <c r="H446" s="128" t="s">
        <v>6815</v>
      </c>
      <c r="I446" s="128"/>
      <c r="J446" s="112" t="s">
        <v>6816</v>
      </c>
      <c r="K446" s="112" t="s">
        <v>6817</v>
      </c>
      <c r="L446" s="112" t="s">
        <v>6818</v>
      </c>
      <c r="M446" s="112" t="s">
        <v>6819</v>
      </c>
      <c r="N446" s="112" t="s">
        <v>6820</v>
      </c>
      <c r="O446" s="112" t="s">
        <v>6821</v>
      </c>
      <c r="P446" s="112"/>
      <c r="Q446" s="112"/>
      <c r="R446" s="112"/>
      <c r="S446" s="125" t="s">
        <v>4644</v>
      </c>
      <c r="T446" s="101" t="s">
        <v>21561</v>
      </c>
    </row>
    <row r="447" spans="1:20" customFormat="1" ht="89.25" customHeight="1" x14ac:dyDescent="0.25">
      <c r="A447" s="112">
        <v>455</v>
      </c>
      <c r="B447" s="112">
        <v>67</v>
      </c>
      <c r="C447" s="128" t="s">
        <v>6822</v>
      </c>
      <c r="D447" s="112">
        <v>5</v>
      </c>
      <c r="E447" s="127">
        <v>1.9</v>
      </c>
      <c r="F447" s="112" t="s">
        <v>6823</v>
      </c>
      <c r="G447" s="112" t="s">
        <v>6824</v>
      </c>
      <c r="H447" s="128">
        <v>4</v>
      </c>
      <c r="I447" s="128"/>
      <c r="J447" s="112" t="s">
        <v>6825</v>
      </c>
      <c r="K447" s="112" t="s">
        <v>6826</v>
      </c>
      <c r="L447" s="112" t="s">
        <v>6827</v>
      </c>
      <c r="M447" s="112"/>
      <c r="N447" s="112" t="s">
        <v>6828</v>
      </c>
      <c r="O447" s="112" t="s">
        <v>6829</v>
      </c>
      <c r="P447" s="112"/>
      <c r="Q447" s="112"/>
      <c r="R447" s="112"/>
      <c r="S447" s="125" t="s">
        <v>4644</v>
      </c>
      <c r="T447" s="101" t="s">
        <v>21562</v>
      </c>
    </row>
    <row r="448" spans="1:20" ht="76.5" customHeight="1" x14ac:dyDescent="0.25">
      <c r="A448" s="116">
        <v>456</v>
      </c>
      <c r="B448" s="116">
        <v>67</v>
      </c>
      <c r="C448" s="135" t="s">
        <v>6830</v>
      </c>
      <c r="D448" s="116">
        <v>5</v>
      </c>
      <c r="E448" s="134">
        <v>1.1000000000000001</v>
      </c>
      <c r="F448" s="116" t="s">
        <v>6831</v>
      </c>
      <c r="G448" s="116" t="s">
        <v>6832</v>
      </c>
      <c r="H448" s="135">
        <v>3</v>
      </c>
      <c r="I448" s="135"/>
      <c r="J448" s="116" t="s">
        <v>6833</v>
      </c>
      <c r="K448" s="116" t="s">
        <v>6834</v>
      </c>
      <c r="L448" s="116" t="s">
        <v>6835</v>
      </c>
      <c r="M448" s="148" t="s">
        <v>6836</v>
      </c>
      <c r="N448" s="116" t="s">
        <v>6837</v>
      </c>
      <c r="O448" s="116" t="s">
        <v>6838</v>
      </c>
      <c r="P448" s="116"/>
      <c r="Q448" s="116"/>
      <c r="R448" s="116"/>
      <c r="S448" s="116"/>
      <c r="T448" s="101" t="s">
        <v>21912</v>
      </c>
    </row>
    <row r="449" spans="1:21" ht="204" customHeight="1" x14ac:dyDescent="0.25">
      <c r="A449" s="116">
        <v>457</v>
      </c>
      <c r="B449" s="116">
        <v>67</v>
      </c>
      <c r="C449" s="135" t="s">
        <v>6839</v>
      </c>
      <c r="D449" s="116">
        <v>7</v>
      </c>
      <c r="E449" s="134">
        <v>2.1</v>
      </c>
      <c r="F449" s="116" t="s">
        <v>6840</v>
      </c>
      <c r="G449" s="116" t="s">
        <v>6841</v>
      </c>
      <c r="H449" s="135">
        <v>4</v>
      </c>
      <c r="I449" s="135"/>
      <c r="J449" s="116" t="s">
        <v>6842</v>
      </c>
      <c r="K449" s="116" t="s">
        <v>6843</v>
      </c>
      <c r="L449" s="116" t="s">
        <v>6844</v>
      </c>
      <c r="M449" s="116" t="s">
        <v>6845</v>
      </c>
      <c r="N449" s="116"/>
      <c r="O449" s="116" t="s">
        <v>6846</v>
      </c>
      <c r="P449" s="116"/>
      <c r="Q449" s="116"/>
      <c r="R449" s="116"/>
      <c r="S449" s="116"/>
      <c r="T449" s="116" t="s">
        <v>21977</v>
      </c>
      <c r="U449" s="115"/>
    </row>
    <row r="450" spans="1:21" ht="216.75" customHeight="1" x14ac:dyDescent="0.25">
      <c r="A450" s="116">
        <v>458</v>
      </c>
      <c r="B450" s="116">
        <v>67</v>
      </c>
      <c r="C450" s="135" t="s">
        <v>6847</v>
      </c>
      <c r="D450" s="116">
        <v>9</v>
      </c>
      <c r="E450" s="134">
        <v>2.2999999999999998</v>
      </c>
      <c r="F450" s="116" t="s">
        <v>6848</v>
      </c>
      <c r="G450" s="116" t="s">
        <v>6849</v>
      </c>
      <c r="H450" s="135">
        <v>5</v>
      </c>
      <c r="I450" s="135"/>
      <c r="J450" s="116" t="s">
        <v>6850</v>
      </c>
      <c r="K450" s="116" t="s">
        <v>6851</v>
      </c>
      <c r="L450" s="116" t="s">
        <v>6852</v>
      </c>
      <c r="M450" s="116" t="s">
        <v>6853</v>
      </c>
      <c r="N450" s="116" t="s">
        <v>6854</v>
      </c>
      <c r="O450" s="116" t="s">
        <v>6855</v>
      </c>
      <c r="P450" s="116"/>
      <c r="Q450" s="116"/>
      <c r="R450" s="116"/>
      <c r="S450" s="116"/>
      <c r="T450" s="101" t="s">
        <v>21913</v>
      </c>
    </row>
    <row r="451" spans="1:21" customFormat="1" ht="89.25" customHeight="1" x14ac:dyDescent="0.25">
      <c r="A451" s="121">
        <v>459</v>
      </c>
      <c r="B451" s="121">
        <v>67</v>
      </c>
      <c r="C451" s="132" t="s">
        <v>6856</v>
      </c>
      <c r="D451" s="121">
        <v>10</v>
      </c>
      <c r="E451" s="131">
        <v>2.2999999999999998</v>
      </c>
      <c r="F451" s="121" t="s">
        <v>6857</v>
      </c>
      <c r="G451" s="121" t="s">
        <v>6858</v>
      </c>
      <c r="H451" s="132">
        <v>3</v>
      </c>
      <c r="I451" s="132"/>
      <c r="J451" s="121" t="s">
        <v>6859</v>
      </c>
      <c r="K451" s="121" t="s">
        <v>6860</v>
      </c>
      <c r="L451" s="121" t="s">
        <v>6861</v>
      </c>
      <c r="M451" s="121"/>
      <c r="N451" s="121"/>
      <c r="O451" s="121" t="s">
        <v>6862</v>
      </c>
      <c r="P451" s="121"/>
      <c r="Q451" s="121"/>
      <c r="R451" s="121"/>
      <c r="S451" s="121"/>
      <c r="T451" s="105" t="s">
        <v>21592</v>
      </c>
    </row>
    <row r="452" spans="1:21" customFormat="1" ht="191.25" customHeight="1" x14ac:dyDescent="0.25">
      <c r="A452" s="121">
        <v>460</v>
      </c>
      <c r="B452" s="121">
        <v>67</v>
      </c>
      <c r="C452" s="132" t="s">
        <v>6863</v>
      </c>
      <c r="D452" s="121">
        <v>10</v>
      </c>
      <c r="E452" s="131">
        <v>2.2999999999999998</v>
      </c>
      <c r="F452" s="121" t="s">
        <v>6864</v>
      </c>
      <c r="G452" s="121" t="s">
        <v>6865</v>
      </c>
      <c r="H452" s="132">
        <v>3</v>
      </c>
      <c r="I452" s="132"/>
      <c r="J452" s="121" t="s">
        <v>6866</v>
      </c>
      <c r="K452" s="121" t="s">
        <v>6867</v>
      </c>
      <c r="L452" s="121" t="s">
        <v>6868</v>
      </c>
      <c r="M452" s="121" t="s">
        <v>6869</v>
      </c>
      <c r="N452" s="121"/>
      <c r="O452" s="121" t="s">
        <v>6870</v>
      </c>
      <c r="P452" s="121"/>
      <c r="Q452" s="121"/>
      <c r="R452" s="121"/>
      <c r="S452" s="121"/>
      <c r="T452" s="105" t="s">
        <v>21592</v>
      </c>
    </row>
    <row r="453" spans="1:21" customFormat="1" ht="153" customHeight="1" x14ac:dyDescent="0.25">
      <c r="A453" s="112">
        <v>461</v>
      </c>
      <c r="B453" s="112">
        <v>67</v>
      </c>
      <c r="C453" s="128" t="s">
        <v>6871</v>
      </c>
      <c r="D453" s="112">
        <v>10</v>
      </c>
      <c r="E453" s="127">
        <v>2.4</v>
      </c>
      <c r="F453" s="112" t="s">
        <v>6872</v>
      </c>
      <c r="G453" s="112" t="s">
        <v>6873</v>
      </c>
      <c r="H453" s="128">
        <v>3</v>
      </c>
      <c r="I453" s="128"/>
      <c r="J453" s="112" t="s">
        <v>6874</v>
      </c>
      <c r="K453" s="112" t="s">
        <v>6875</v>
      </c>
      <c r="L453" s="112" t="s">
        <v>6876</v>
      </c>
      <c r="M453" s="112" t="s">
        <v>6877</v>
      </c>
      <c r="N453" s="112" t="s">
        <v>6878</v>
      </c>
      <c r="O453" s="112" t="s">
        <v>6879</v>
      </c>
      <c r="P453" s="112"/>
      <c r="Q453" s="112"/>
      <c r="R453" s="112" t="s">
        <v>6880</v>
      </c>
      <c r="S453" s="112" t="s">
        <v>6881</v>
      </c>
      <c r="T453" s="101" t="s">
        <v>21563</v>
      </c>
    </row>
    <row r="454" spans="1:21" s="100" customFormat="1" ht="140.25" customHeight="1" x14ac:dyDescent="0.25">
      <c r="A454" s="112">
        <v>462</v>
      </c>
      <c r="B454" s="112">
        <v>6</v>
      </c>
      <c r="C454" s="128" t="s">
        <v>6882</v>
      </c>
      <c r="D454" s="112">
        <v>3</v>
      </c>
      <c r="E454" s="127">
        <v>1.3</v>
      </c>
      <c r="F454" s="112" t="s">
        <v>6883</v>
      </c>
      <c r="G454" s="112" t="s">
        <v>6884</v>
      </c>
      <c r="H454" s="128">
        <v>5</v>
      </c>
      <c r="I454" s="128"/>
      <c r="J454" s="112" t="s">
        <v>6885</v>
      </c>
      <c r="K454" s="112" t="s">
        <v>6886</v>
      </c>
      <c r="L454" s="112" t="s">
        <v>6887</v>
      </c>
      <c r="M454" s="112" t="s">
        <v>6888</v>
      </c>
      <c r="N454" s="112" t="s">
        <v>6889</v>
      </c>
      <c r="O454" s="112" t="s">
        <v>6890</v>
      </c>
      <c r="P454" s="112"/>
      <c r="Q454" s="112"/>
      <c r="R454" s="112" t="s">
        <v>6891</v>
      </c>
      <c r="S454" s="112" t="s">
        <v>6892</v>
      </c>
      <c r="T454" s="101" t="s">
        <v>21959</v>
      </c>
    </row>
    <row r="455" spans="1:21" customFormat="1" ht="25.5" customHeight="1" x14ac:dyDescent="0.25">
      <c r="A455" s="121">
        <v>463</v>
      </c>
      <c r="B455" s="121">
        <v>6</v>
      </c>
      <c r="C455" s="132" t="s">
        <v>6893</v>
      </c>
      <c r="D455" s="121">
        <v>4</v>
      </c>
      <c r="E455" s="131">
        <v>1.6</v>
      </c>
      <c r="F455" s="121" t="s">
        <v>6894</v>
      </c>
      <c r="G455" s="121" t="s">
        <v>6895</v>
      </c>
      <c r="H455" s="132">
        <v>1</v>
      </c>
      <c r="I455" s="132"/>
      <c r="J455" s="121" t="s">
        <v>6896</v>
      </c>
      <c r="K455" s="121"/>
      <c r="L455" s="121" t="s">
        <v>6897</v>
      </c>
      <c r="M455" s="121"/>
      <c r="N455" s="121"/>
      <c r="O455" s="121" t="s">
        <v>6898</v>
      </c>
      <c r="P455" s="121"/>
      <c r="Q455" s="121"/>
      <c r="R455" s="121"/>
      <c r="S455" s="121"/>
      <c r="T455" s="105" t="s">
        <v>21592</v>
      </c>
    </row>
    <row r="456" spans="1:21" customFormat="1" ht="127.5" customHeight="1" x14ac:dyDescent="0.25">
      <c r="A456" s="112">
        <v>464</v>
      </c>
      <c r="B456" s="112">
        <v>6</v>
      </c>
      <c r="C456" s="128" t="s">
        <v>6899</v>
      </c>
      <c r="D456" s="112">
        <v>6</v>
      </c>
      <c r="E456" s="127">
        <v>2.2000000000000002</v>
      </c>
      <c r="F456" s="112" t="s">
        <v>6900</v>
      </c>
      <c r="G456" s="112" t="s">
        <v>6901</v>
      </c>
      <c r="H456" s="128" t="s">
        <v>6902</v>
      </c>
      <c r="I456" s="128"/>
      <c r="J456" s="112" t="s">
        <v>6903</v>
      </c>
      <c r="K456" s="112" t="s">
        <v>6904</v>
      </c>
      <c r="L456" s="112" t="s">
        <v>6905</v>
      </c>
      <c r="M456" s="112" t="s">
        <v>6906</v>
      </c>
      <c r="N456" s="112" t="s">
        <v>6907</v>
      </c>
      <c r="O456" s="112" t="s">
        <v>6908</v>
      </c>
      <c r="P456" s="112"/>
      <c r="Q456" s="112"/>
      <c r="R456" s="112" t="s">
        <v>6909</v>
      </c>
      <c r="S456" s="112" t="s">
        <v>6910</v>
      </c>
      <c r="T456" s="101" t="s">
        <v>21564</v>
      </c>
    </row>
    <row r="457" spans="1:21" customFormat="1" ht="127.5" customHeight="1" x14ac:dyDescent="0.25">
      <c r="A457" s="112">
        <v>465</v>
      </c>
      <c r="B457" s="112">
        <v>6</v>
      </c>
      <c r="C457" s="128" t="s">
        <v>6911</v>
      </c>
      <c r="D457" s="112">
        <v>6</v>
      </c>
      <c r="E457" s="127">
        <v>2.2000000000000002</v>
      </c>
      <c r="F457" s="112" t="s">
        <v>6912</v>
      </c>
      <c r="G457" s="112" t="s">
        <v>6913</v>
      </c>
      <c r="H457" s="128">
        <v>3</v>
      </c>
      <c r="I457" s="128" t="s">
        <v>6914</v>
      </c>
      <c r="J457" s="112" t="s">
        <v>6915</v>
      </c>
      <c r="K457" s="112" t="s">
        <v>6916</v>
      </c>
      <c r="L457" s="112" t="s">
        <v>6917</v>
      </c>
      <c r="M457" s="112" t="s">
        <v>6918</v>
      </c>
      <c r="N457" s="112" t="s">
        <v>6919</v>
      </c>
      <c r="O457" s="112" t="s">
        <v>6920</v>
      </c>
      <c r="P457" s="112"/>
      <c r="Q457" s="112"/>
      <c r="R457" s="112" t="s">
        <v>6921</v>
      </c>
      <c r="S457" s="112" t="s">
        <v>6922</v>
      </c>
      <c r="T457" s="101" t="s">
        <v>21565</v>
      </c>
    </row>
    <row r="458" spans="1:21" customFormat="1" ht="38.25" customHeight="1" x14ac:dyDescent="0.25">
      <c r="A458" s="121">
        <v>466</v>
      </c>
      <c r="B458" s="121">
        <v>6</v>
      </c>
      <c r="C458" s="132" t="s">
        <v>6923</v>
      </c>
      <c r="D458" s="121">
        <v>6</v>
      </c>
      <c r="E458" s="131">
        <v>2.2000000000000002</v>
      </c>
      <c r="F458" s="121" t="s">
        <v>6924</v>
      </c>
      <c r="G458" s="121" t="s">
        <v>6925</v>
      </c>
      <c r="H458" s="132">
        <v>5</v>
      </c>
      <c r="I458" s="132"/>
      <c r="J458" s="121" t="s">
        <v>6926</v>
      </c>
      <c r="K458" s="121"/>
      <c r="L458" s="121" t="s">
        <v>6927</v>
      </c>
      <c r="M458" s="121" t="s">
        <v>6928</v>
      </c>
      <c r="N458" s="121"/>
      <c r="O458" s="121" t="s">
        <v>6929</v>
      </c>
      <c r="P458" s="121"/>
      <c r="Q458" s="121"/>
      <c r="R458" s="121"/>
      <c r="S458" s="121"/>
      <c r="T458" s="105" t="s">
        <v>21592</v>
      </c>
    </row>
    <row r="459" spans="1:21" customFormat="1" ht="51" customHeight="1" x14ac:dyDescent="0.25">
      <c r="A459" s="121">
        <v>467</v>
      </c>
      <c r="B459" s="121">
        <v>6</v>
      </c>
      <c r="C459" s="132" t="s">
        <v>6930</v>
      </c>
      <c r="D459" s="121">
        <v>6</v>
      </c>
      <c r="E459" s="131">
        <v>2.2000000000000002</v>
      </c>
      <c r="F459" s="121" t="s">
        <v>6931</v>
      </c>
      <c r="G459" s="121" t="s">
        <v>6932</v>
      </c>
      <c r="H459" s="132">
        <v>2</v>
      </c>
      <c r="I459" s="132"/>
      <c r="J459" s="121" t="s">
        <v>6933</v>
      </c>
      <c r="K459" s="121" t="s">
        <v>6934</v>
      </c>
      <c r="L459" s="121" t="s">
        <v>6935</v>
      </c>
      <c r="M459" s="121"/>
      <c r="N459" s="121"/>
      <c r="O459" s="121" t="s">
        <v>6936</v>
      </c>
      <c r="P459" s="121"/>
      <c r="Q459" s="121"/>
      <c r="R459" s="121"/>
      <c r="S459" s="121"/>
      <c r="T459" s="105" t="s">
        <v>21592</v>
      </c>
    </row>
    <row r="460" spans="1:21" customFormat="1" ht="369" customHeight="1" x14ac:dyDescent="0.25">
      <c r="A460" s="121">
        <v>468</v>
      </c>
      <c r="B460" s="121">
        <v>6</v>
      </c>
      <c r="C460" s="132" t="s">
        <v>6937</v>
      </c>
      <c r="D460" s="121">
        <v>6</v>
      </c>
      <c r="E460" s="131">
        <v>2.2000000000000002</v>
      </c>
      <c r="F460" s="121" t="s">
        <v>6938</v>
      </c>
      <c r="G460" s="121" t="s">
        <v>6939</v>
      </c>
      <c r="H460" s="132">
        <v>5</v>
      </c>
      <c r="I460" s="132" t="s">
        <v>6940</v>
      </c>
      <c r="J460" s="121" t="s">
        <v>6941</v>
      </c>
      <c r="K460" s="121" t="s">
        <v>6942</v>
      </c>
      <c r="L460" s="121" t="s">
        <v>6943</v>
      </c>
      <c r="M460" s="121" t="s">
        <v>6944</v>
      </c>
      <c r="N460" s="121"/>
      <c r="O460" s="121" t="s">
        <v>6945</v>
      </c>
      <c r="P460" s="121"/>
      <c r="Q460" s="121"/>
      <c r="R460" s="121"/>
      <c r="S460" s="121"/>
      <c r="T460" s="105" t="s">
        <v>21592</v>
      </c>
    </row>
    <row r="461" spans="1:21" customFormat="1" ht="123.75" customHeight="1" x14ac:dyDescent="0.25">
      <c r="A461" s="121">
        <v>469</v>
      </c>
      <c r="B461" s="121">
        <v>6</v>
      </c>
      <c r="C461" s="132" t="s">
        <v>6946</v>
      </c>
      <c r="D461" s="121">
        <v>7</v>
      </c>
      <c r="E461" s="131">
        <v>2.2999999999999998</v>
      </c>
      <c r="F461" s="121" t="s">
        <v>6947</v>
      </c>
      <c r="G461" s="121" t="s">
        <v>6948</v>
      </c>
      <c r="H461" s="132">
        <v>3</v>
      </c>
      <c r="I461" s="132"/>
      <c r="J461" s="121" t="s">
        <v>6949</v>
      </c>
      <c r="K461" s="121" t="s">
        <v>6950</v>
      </c>
      <c r="L461" s="121" t="s">
        <v>6951</v>
      </c>
      <c r="M461" s="121" t="s">
        <v>6952</v>
      </c>
      <c r="N461" s="121"/>
      <c r="O461" s="121" t="s">
        <v>6953</v>
      </c>
      <c r="P461" s="121"/>
      <c r="Q461" s="121"/>
      <c r="R461" s="121"/>
      <c r="S461" s="121"/>
      <c r="T461" s="105" t="s">
        <v>21592</v>
      </c>
    </row>
    <row r="462" spans="1:21" customFormat="1" ht="76.5" customHeight="1" x14ac:dyDescent="0.25">
      <c r="A462" s="121">
        <v>470</v>
      </c>
      <c r="B462" s="121">
        <v>6</v>
      </c>
      <c r="C462" s="132" t="s">
        <v>6954</v>
      </c>
      <c r="D462" s="121">
        <v>6</v>
      </c>
      <c r="E462" s="131">
        <v>2.2000000000000002</v>
      </c>
      <c r="F462" s="121" t="s">
        <v>6955</v>
      </c>
      <c r="G462" s="121" t="s">
        <v>6956</v>
      </c>
      <c r="H462" s="132" t="s">
        <v>6957</v>
      </c>
      <c r="I462" s="132"/>
      <c r="J462" s="121" t="s">
        <v>6958</v>
      </c>
      <c r="K462" s="121" t="s">
        <v>6959</v>
      </c>
      <c r="L462" s="121" t="s">
        <v>6960</v>
      </c>
      <c r="M462" s="121"/>
      <c r="N462" s="121"/>
      <c r="O462" s="121" t="s">
        <v>6961</v>
      </c>
      <c r="P462" s="121"/>
      <c r="Q462" s="121"/>
      <c r="R462" s="121"/>
      <c r="S462" s="121"/>
      <c r="T462" s="105" t="s">
        <v>21592</v>
      </c>
    </row>
    <row r="463" spans="1:21" customFormat="1" ht="127.5" customHeight="1" x14ac:dyDescent="0.25">
      <c r="A463" s="112">
        <v>471</v>
      </c>
      <c r="B463" s="112" t="s">
        <v>6962</v>
      </c>
      <c r="C463" s="128" t="s">
        <v>6963</v>
      </c>
      <c r="D463" s="112">
        <v>3</v>
      </c>
      <c r="E463" s="127">
        <v>1.3</v>
      </c>
      <c r="F463" s="112" t="s">
        <v>6964</v>
      </c>
      <c r="G463" s="112" t="s">
        <v>6965</v>
      </c>
      <c r="H463" s="128"/>
      <c r="I463" s="128"/>
      <c r="J463" s="112" t="s">
        <v>6966</v>
      </c>
      <c r="K463" s="112" t="s">
        <v>6967</v>
      </c>
      <c r="L463" s="112" t="s">
        <v>6968</v>
      </c>
      <c r="M463" s="112" t="s">
        <v>6969</v>
      </c>
      <c r="N463" s="112" t="s">
        <v>6970</v>
      </c>
      <c r="O463" s="112" t="s">
        <v>6971</v>
      </c>
      <c r="P463" s="112">
        <v>464</v>
      </c>
      <c r="Q463" s="112"/>
      <c r="R463" s="112" t="s">
        <v>6972</v>
      </c>
      <c r="S463" s="112" t="s">
        <v>6973</v>
      </c>
      <c r="T463" s="101" t="s">
        <v>21564</v>
      </c>
    </row>
    <row r="464" spans="1:21" customFormat="1" ht="25.5" customHeight="1" x14ac:dyDescent="0.25">
      <c r="A464" s="121">
        <v>472</v>
      </c>
      <c r="B464" s="121" t="s">
        <v>6974</v>
      </c>
      <c r="C464" s="132" t="s">
        <v>6975</v>
      </c>
      <c r="D464" s="121">
        <v>3</v>
      </c>
      <c r="E464" s="131">
        <v>1.3</v>
      </c>
      <c r="F464" s="121" t="s">
        <v>6976</v>
      </c>
      <c r="G464" s="121" t="s">
        <v>6977</v>
      </c>
      <c r="H464" s="132" t="s">
        <v>6978</v>
      </c>
      <c r="I464" s="132"/>
      <c r="J464" s="121" t="s">
        <v>6979</v>
      </c>
      <c r="K464" s="121" t="s">
        <v>6980</v>
      </c>
      <c r="L464" s="121" t="s">
        <v>6981</v>
      </c>
      <c r="M464" s="121"/>
      <c r="N464" s="121"/>
      <c r="O464" s="121" t="s">
        <v>6982</v>
      </c>
      <c r="P464" s="121"/>
      <c r="Q464" s="121"/>
      <c r="R464" s="121"/>
      <c r="S464" s="121"/>
      <c r="T464" s="105" t="s">
        <v>21592</v>
      </c>
    </row>
    <row r="465" spans="1:21" customFormat="1" ht="102" customHeight="1" x14ac:dyDescent="0.25">
      <c r="A465" s="121">
        <v>473</v>
      </c>
      <c r="B465" s="121" t="s">
        <v>6983</v>
      </c>
      <c r="C465" s="132" t="s">
        <v>6984</v>
      </c>
      <c r="D465" s="121">
        <v>4</v>
      </c>
      <c r="E465" s="131">
        <v>1.6</v>
      </c>
      <c r="F465" s="121" t="s">
        <v>6985</v>
      </c>
      <c r="G465" s="121" t="s">
        <v>6986</v>
      </c>
      <c r="H465" s="132">
        <v>4</v>
      </c>
      <c r="I465" s="132" t="s">
        <v>6987</v>
      </c>
      <c r="J465" s="121" t="s">
        <v>6988</v>
      </c>
      <c r="K465" s="121" t="s">
        <v>6989</v>
      </c>
      <c r="L465" s="121" t="s">
        <v>6990</v>
      </c>
      <c r="M465" s="121" t="s">
        <v>6991</v>
      </c>
      <c r="N465" s="121"/>
      <c r="O465" s="121" t="s">
        <v>6992</v>
      </c>
      <c r="P465" s="121"/>
      <c r="Q465" s="121"/>
      <c r="R465" s="121"/>
      <c r="S465" s="121"/>
      <c r="T465" s="105" t="s">
        <v>21592</v>
      </c>
    </row>
    <row r="466" spans="1:21" customFormat="1" ht="76.5" customHeight="1" x14ac:dyDescent="0.25">
      <c r="A466" s="121">
        <v>474</v>
      </c>
      <c r="B466" s="121" t="s">
        <v>6993</v>
      </c>
      <c r="C466" s="132" t="s">
        <v>6994</v>
      </c>
      <c r="D466" s="121">
        <v>5</v>
      </c>
      <c r="E466" s="131">
        <v>2.1</v>
      </c>
      <c r="F466" s="121" t="s">
        <v>6995</v>
      </c>
      <c r="G466" s="121" t="s">
        <v>6996</v>
      </c>
      <c r="H466" s="132">
        <v>3</v>
      </c>
      <c r="I466" s="132"/>
      <c r="J466" s="121" t="s">
        <v>6997</v>
      </c>
      <c r="K466" s="121" t="s">
        <v>6998</v>
      </c>
      <c r="L466" s="121" t="s">
        <v>6999</v>
      </c>
      <c r="M466" s="121"/>
      <c r="N466" s="121"/>
      <c r="O466" s="121" t="s">
        <v>7000</v>
      </c>
      <c r="P466" s="121"/>
      <c r="Q466" s="121"/>
      <c r="R466" s="121"/>
      <c r="S466" s="121"/>
      <c r="T466" s="105" t="s">
        <v>21592</v>
      </c>
    </row>
    <row r="467" spans="1:21" customFormat="1" ht="114.75" customHeight="1" x14ac:dyDescent="0.25">
      <c r="A467" s="112">
        <v>475</v>
      </c>
      <c r="B467" s="112" t="s">
        <v>7001</v>
      </c>
      <c r="C467" s="128" t="s">
        <v>7002</v>
      </c>
      <c r="D467" s="112">
        <v>5</v>
      </c>
      <c r="E467" s="127">
        <v>2.1</v>
      </c>
      <c r="F467" s="112" t="s">
        <v>7003</v>
      </c>
      <c r="G467" s="112" t="s">
        <v>7004</v>
      </c>
      <c r="H467" s="128" t="s">
        <v>7005</v>
      </c>
      <c r="I467" s="128"/>
      <c r="J467" s="112" t="s">
        <v>7006</v>
      </c>
      <c r="K467" s="112" t="s">
        <v>7007</v>
      </c>
      <c r="L467" s="112" t="s">
        <v>7008</v>
      </c>
      <c r="M467" s="112"/>
      <c r="N467" s="112" t="s">
        <v>7009</v>
      </c>
      <c r="O467" s="112" t="s">
        <v>7010</v>
      </c>
      <c r="P467" s="112"/>
      <c r="Q467" s="112" t="s">
        <v>7011</v>
      </c>
      <c r="R467" s="112"/>
      <c r="S467" s="112" t="s">
        <v>7012</v>
      </c>
      <c r="T467" s="101" t="s">
        <v>21592</v>
      </c>
    </row>
    <row r="468" spans="1:21" ht="102" customHeight="1" x14ac:dyDescent="0.25">
      <c r="A468" s="116">
        <v>476</v>
      </c>
      <c r="B468" s="116" t="s">
        <v>7013</v>
      </c>
      <c r="C468" s="135" t="s">
        <v>7014</v>
      </c>
      <c r="D468" s="116">
        <v>5</v>
      </c>
      <c r="E468" s="134">
        <v>2.1</v>
      </c>
      <c r="F468" s="116" t="s">
        <v>7015</v>
      </c>
      <c r="G468" s="116" t="s">
        <v>7016</v>
      </c>
      <c r="H468" s="135">
        <v>3</v>
      </c>
      <c r="I468" s="135" t="s">
        <v>7017</v>
      </c>
      <c r="J468" s="116" t="s">
        <v>7018</v>
      </c>
      <c r="K468" s="116" t="s">
        <v>7019</v>
      </c>
      <c r="L468" s="116" t="s">
        <v>7020</v>
      </c>
      <c r="M468" s="116" t="s">
        <v>7021</v>
      </c>
      <c r="N468" s="116"/>
      <c r="O468" s="116" t="s">
        <v>7022</v>
      </c>
      <c r="P468" s="116"/>
      <c r="Q468" s="116"/>
      <c r="R468" s="116"/>
      <c r="S468" s="116"/>
      <c r="T468" s="101" t="s">
        <v>21914</v>
      </c>
    </row>
    <row r="469" spans="1:21" customFormat="1" ht="114.75" customHeight="1" x14ac:dyDescent="0.25">
      <c r="A469" s="121">
        <v>477</v>
      </c>
      <c r="B469" s="121" t="s">
        <v>7023</v>
      </c>
      <c r="C469" s="132" t="s">
        <v>7024</v>
      </c>
      <c r="D469" s="121">
        <v>5</v>
      </c>
      <c r="E469" s="131">
        <v>2.1</v>
      </c>
      <c r="F469" s="121" t="s">
        <v>7025</v>
      </c>
      <c r="G469" s="121" t="s">
        <v>7026</v>
      </c>
      <c r="H469" s="132">
        <v>3</v>
      </c>
      <c r="I469" s="132"/>
      <c r="J469" s="121" t="s">
        <v>7027</v>
      </c>
      <c r="K469" s="121" t="s">
        <v>7028</v>
      </c>
      <c r="L469" s="121" t="s">
        <v>7029</v>
      </c>
      <c r="M469" s="121"/>
      <c r="N469" s="121"/>
      <c r="O469" s="121" t="s">
        <v>7030</v>
      </c>
      <c r="P469" s="121"/>
      <c r="Q469" s="121"/>
      <c r="R469" s="121"/>
      <c r="S469" s="121"/>
      <c r="T469" s="105" t="s">
        <v>21592</v>
      </c>
    </row>
    <row r="470" spans="1:21" ht="140.25" customHeight="1" x14ac:dyDescent="0.25">
      <c r="A470" s="116">
        <v>478</v>
      </c>
      <c r="B470" s="116" t="s">
        <v>7031</v>
      </c>
      <c r="C470" s="135" t="s">
        <v>7032</v>
      </c>
      <c r="D470" s="116">
        <v>6</v>
      </c>
      <c r="E470" s="134">
        <v>2.2000000000000002</v>
      </c>
      <c r="F470" s="116" t="s">
        <v>7033</v>
      </c>
      <c r="G470" s="116" t="s">
        <v>7034</v>
      </c>
      <c r="H470" s="135">
        <v>3</v>
      </c>
      <c r="I470" s="135"/>
      <c r="J470" s="116" t="s">
        <v>7035</v>
      </c>
      <c r="K470" s="116" t="s">
        <v>7036</v>
      </c>
      <c r="L470" s="116" t="s">
        <v>7037</v>
      </c>
      <c r="M470" s="116" t="s">
        <v>7038</v>
      </c>
      <c r="N470" s="116" t="s">
        <v>7039</v>
      </c>
      <c r="O470" s="116" t="s">
        <v>7040</v>
      </c>
      <c r="P470" s="116"/>
      <c r="Q470" s="116"/>
      <c r="R470" s="116"/>
      <c r="S470" s="116"/>
      <c r="T470" s="101" t="s">
        <v>21947</v>
      </c>
      <c r="U470" s="115"/>
    </row>
    <row r="471" spans="1:21" customFormat="1" ht="51" customHeight="1" x14ac:dyDescent="0.25">
      <c r="A471" s="121">
        <v>479</v>
      </c>
      <c r="B471" s="121" t="s">
        <v>7041</v>
      </c>
      <c r="C471" s="132" t="s">
        <v>7042</v>
      </c>
      <c r="D471" s="121">
        <v>6</v>
      </c>
      <c r="E471" s="131">
        <v>2.2000000000000002</v>
      </c>
      <c r="F471" s="121" t="s">
        <v>7043</v>
      </c>
      <c r="G471" s="121" t="s">
        <v>7044</v>
      </c>
      <c r="H471" s="132">
        <v>2</v>
      </c>
      <c r="I471" s="132"/>
      <c r="J471" s="121" t="s">
        <v>7045</v>
      </c>
      <c r="K471" s="121" t="s">
        <v>7046</v>
      </c>
      <c r="L471" s="121" t="s">
        <v>7047</v>
      </c>
      <c r="M471" s="121"/>
      <c r="N471" s="121"/>
      <c r="O471" s="121" t="s">
        <v>7048</v>
      </c>
      <c r="P471" s="121"/>
      <c r="Q471" s="121"/>
      <c r="R471" s="121"/>
      <c r="S471" s="121"/>
      <c r="T471" s="105" t="s">
        <v>21592</v>
      </c>
    </row>
    <row r="472" spans="1:21" customFormat="1" ht="38.25" customHeight="1" x14ac:dyDescent="0.25">
      <c r="A472" s="121">
        <v>480</v>
      </c>
      <c r="B472" s="121" t="s">
        <v>7049</v>
      </c>
      <c r="C472" s="132" t="s">
        <v>7050</v>
      </c>
      <c r="D472" s="121">
        <v>6</v>
      </c>
      <c r="E472" s="131">
        <v>2.2000000000000002</v>
      </c>
      <c r="F472" s="121" t="s">
        <v>7051</v>
      </c>
      <c r="G472" s="121" t="s">
        <v>7052</v>
      </c>
      <c r="H472" s="132">
        <v>1</v>
      </c>
      <c r="I472" s="132"/>
      <c r="J472" s="121" t="s">
        <v>7053</v>
      </c>
      <c r="K472" s="121" t="s">
        <v>7054</v>
      </c>
      <c r="L472" s="121" t="s">
        <v>7055</v>
      </c>
      <c r="M472" s="121"/>
      <c r="N472" s="121"/>
      <c r="O472" s="121" t="s">
        <v>7056</v>
      </c>
      <c r="P472" s="121"/>
      <c r="Q472" s="121"/>
      <c r="R472" s="121"/>
      <c r="S472" s="121"/>
      <c r="T472" s="105" t="s">
        <v>21592</v>
      </c>
    </row>
    <row r="473" spans="1:21" customFormat="1" ht="51" customHeight="1" x14ac:dyDescent="0.25">
      <c r="A473" s="121">
        <v>481</v>
      </c>
      <c r="B473" s="121" t="s">
        <v>7057</v>
      </c>
      <c r="C473" s="132" t="s">
        <v>7058</v>
      </c>
      <c r="D473" s="121">
        <v>6</v>
      </c>
      <c r="E473" s="131">
        <v>2.2000000000000002</v>
      </c>
      <c r="F473" s="121" t="s">
        <v>7059</v>
      </c>
      <c r="G473" s="121" t="s">
        <v>7060</v>
      </c>
      <c r="H473" s="132">
        <v>1</v>
      </c>
      <c r="I473" s="132"/>
      <c r="J473" s="121" t="s">
        <v>7061</v>
      </c>
      <c r="K473" s="121" t="s">
        <v>7062</v>
      </c>
      <c r="L473" s="121" t="s">
        <v>7063</v>
      </c>
      <c r="M473" s="121"/>
      <c r="N473" s="121"/>
      <c r="O473" s="121" t="s">
        <v>7064</v>
      </c>
      <c r="P473" s="121"/>
      <c r="Q473" s="121"/>
      <c r="R473" s="121"/>
      <c r="S473" s="121"/>
      <c r="T473" s="105" t="s">
        <v>21592</v>
      </c>
    </row>
    <row r="474" spans="1:21" customFormat="1" ht="76.5" customHeight="1" x14ac:dyDescent="0.25">
      <c r="A474" s="121">
        <v>482</v>
      </c>
      <c r="B474" s="121" t="s">
        <v>7065</v>
      </c>
      <c r="C474" s="132" t="s">
        <v>7066</v>
      </c>
      <c r="D474" s="121">
        <v>6</v>
      </c>
      <c r="E474" s="131">
        <v>2.2000000000000002</v>
      </c>
      <c r="F474" s="121" t="s">
        <v>7067</v>
      </c>
      <c r="G474" s="121" t="s">
        <v>7068</v>
      </c>
      <c r="H474" s="132">
        <v>1</v>
      </c>
      <c r="I474" s="132"/>
      <c r="J474" s="121" t="s">
        <v>7069</v>
      </c>
      <c r="K474" s="121" t="s">
        <v>7070</v>
      </c>
      <c r="L474" s="121" t="s">
        <v>7071</v>
      </c>
      <c r="M474" s="121"/>
      <c r="N474" s="121"/>
      <c r="O474" s="121" t="s">
        <v>7072</v>
      </c>
      <c r="P474" s="121"/>
      <c r="Q474" s="121"/>
      <c r="R474" s="121"/>
      <c r="S474" s="121"/>
      <c r="T474" s="105" t="s">
        <v>21592</v>
      </c>
    </row>
    <row r="475" spans="1:21" customFormat="1" ht="25.5" customHeight="1" x14ac:dyDescent="0.25">
      <c r="A475" s="121">
        <v>483</v>
      </c>
      <c r="B475" s="121" t="s">
        <v>7073</v>
      </c>
      <c r="C475" s="132" t="s">
        <v>7074</v>
      </c>
      <c r="D475" s="121">
        <v>6</v>
      </c>
      <c r="E475" s="131">
        <v>2.2000000000000002</v>
      </c>
      <c r="F475" s="121" t="s">
        <v>7075</v>
      </c>
      <c r="G475" s="121" t="s">
        <v>7076</v>
      </c>
      <c r="H475" s="132">
        <v>1</v>
      </c>
      <c r="I475" s="132"/>
      <c r="J475" s="121" t="s">
        <v>7077</v>
      </c>
      <c r="K475" s="121" t="s">
        <v>7078</v>
      </c>
      <c r="L475" s="121" t="s">
        <v>7079</v>
      </c>
      <c r="M475" s="121"/>
      <c r="N475" s="121"/>
      <c r="O475" s="121" t="s">
        <v>7080</v>
      </c>
      <c r="P475" s="121"/>
      <c r="Q475" s="121"/>
      <c r="R475" s="121"/>
      <c r="S475" s="121"/>
      <c r="T475" s="105" t="s">
        <v>21592</v>
      </c>
    </row>
    <row r="476" spans="1:21" ht="163.5" customHeight="1" x14ac:dyDescent="0.25">
      <c r="A476" s="116">
        <v>484</v>
      </c>
      <c r="B476" s="116" t="s">
        <v>7081</v>
      </c>
      <c r="C476" s="135" t="s">
        <v>7082</v>
      </c>
      <c r="D476" s="116">
        <v>6</v>
      </c>
      <c r="E476" s="134">
        <v>2.2000000000000002</v>
      </c>
      <c r="F476" s="116" t="s">
        <v>7083</v>
      </c>
      <c r="G476" s="116" t="s">
        <v>7084</v>
      </c>
      <c r="H476" s="135">
        <v>2</v>
      </c>
      <c r="I476" s="135"/>
      <c r="J476" s="116" t="s">
        <v>7085</v>
      </c>
      <c r="K476" s="116" t="s">
        <v>7086</v>
      </c>
      <c r="L476" s="116" t="s">
        <v>7087</v>
      </c>
      <c r="M476" s="116" t="s">
        <v>7088</v>
      </c>
      <c r="N476" s="116"/>
      <c r="O476" s="116" t="s">
        <v>7089</v>
      </c>
      <c r="P476" s="116"/>
      <c r="Q476" s="116"/>
      <c r="R476" s="116"/>
      <c r="S476" s="116"/>
      <c r="T476" s="101" t="s">
        <v>21948</v>
      </c>
      <c r="U476" s="115"/>
    </row>
    <row r="477" spans="1:21" customFormat="1" ht="140.25" customHeight="1" x14ac:dyDescent="0.25">
      <c r="A477" s="112">
        <v>485</v>
      </c>
      <c r="B477" s="112" t="s">
        <v>7090</v>
      </c>
      <c r="C477" s="128" t="s">
        <v>7091</v>
      </c>
      <c r="D477" s="112">
        <v>6</v>
      </c>
      <c r="E477" s="127">
        <v>2.2000000000000002</v>
      </c>
      <c r="F477" s="112" t="s">
        <v>7092</v>
      </c>
      <c r="G477" s="112" t="s">
        <v>7093</v>
      </c>
      <c r="H477" s="128">
        <v>2</v>
      </c>
      <c r="I477" s="128"/>
      <c r="J477" s="112" t="s">
        <v>7094</v>
      </c>
      <c r="K477" s="112"/>
      <c r="L477" s="112" t="s">
        <v>7095</v>
      </c>
      <c r="M477" s="112"/>
      <c r="N477" s="112" t="s">
        <v>7096</v>
      </c>
      <c r="O477" s="112" t="s">
        <v>7097</v>
      </c>
      <c r="P477" s="112"/>
      <c r="Q477" s="112"/>
      <c r="R477" s="112"/>
      <c r="S477" s="112" t="s">
        <v>7098</v>
      </c>
      <c r="T477" s="101" t="s">
        <v>21566</v>
      </c>
    </row>
    <row r="478" spans="1:21" customFormat="1" ht="74.25" customHeight="1" x14ac:dyDescent="0.25">
      <c r="A478" s="121">
        <v>486</v>
      </c>
      <c r="B478" s="121" t="s">
        <v>7099</v>
      </c>
      <c r="C478" s="132" t="s">
        <v>7100</v>
      </c>
      <c r="D478" s="121">
        <v>7</v>
      </c>
      <c r="E478" s="131">
        <v>2.2000000000000002</v>
      </c>
      <c r="F478" s="121" t="s">
        <v>7101</v>
      </c>
      <c r="G478" s="121" t="s">
        <v>7102</v>
      </c>
      <c r="H478" s="132" t="s">
        <v>7103</v>
      </c>
      <c r="I478" s="132"/>
      <c r="J478" s="121" t="s">
        <v>7104</v>
      </c>
      <c r="K478" s="121" t="s">
        <v>7105</v>
      </c>
      <c r="L478" s="121" t="s">
        <v>7106</v>
      </c>
      <c r="M478" s="121" t="s">
        <v>7107</v>
      </c>
      <c r="N478" s="121"/>
      <c r="O478" s="121" t="s">
        <v>7108</v>
      </c>
      <c r="P478" s="121"/>
      <c r="Q478" s="121"/>
      <c r="R478" s="121"/>
      <c r="S478" s="121"/>
      <c r="T478" s="105" t="s">
        <v>21592</v>
      </c>
    </row>
    <row r="479" spans="1:21" customFormat="1" ht="249.75" customHeight="1" x14ac:dyDescent="0.25">
      <c r="A479" s="121">
        <v>487</v>
      </c>
      <c r="B479" s="121" t="s">
        <v>7109</v>
      </c>
      <c r="C479" s="132" t="s">
        <v>7110</v>
      </c>
      <c r="D479" s="121">
        <v>6</v>
      </c>
      <c r="E479" s="131">
        <v>2.2000000000000002</v>
      </c>
      <c r="F479" s="121" t="s">
        <v>7111</v>
      </c>
      <c r="G479" s="121" t="s">
        <v>7112</v>
      </c>
      <c r="H479" s="132">
        <v>4</v>
      </c>
      <c r="I479" s="132"/>
      <c r="J479" s="121" t="s">
        <v>7113</v>
      </c>
      <c r="K479" s="121" t="s">
        <v>7114</v>
      </c>
      <c r="L479" s="121" t="s">
        <v>7115</v>
      </c>
      <c r="M479" s="121" t="s">
        <v>7116</v>
      </c>
      <c r="N479" s="121"/>
      <c r="O479" s="121" t="s">
        <v>7117</v>
      </c>
      <c r="P479" s="121"/>
      <c r="Q479" s="121"/>
      <c r="R479" s="121"/>
      <c r="S479" s="121"/>
      <c r="T479" s="105" t="s">
        <v>21592</v>
      </c>
    </row>
    <row r="480" spans="1:21" s="100" customFormat="1" ht="63.75" customHeight="1" x14ac:dyDescent="0.25">
      <c r="A480" s="112">
        <v>488</v>
      </c>
      <c r="B480" s="112" t="s">
        <v>7118</v>
      </c>
      <c r="C480" s="128" t="s">
        <v>7119</v>
      </c>
      <c r="D480" s="112">
        <v>7</v>
      </c>
      <c r="E480" s="127">
        <v>2.2000000000000002</v>
      </c>
      <c r="F480" s="112" t="s">
        <v>7120</v>
      </c>
      <c r="G480" s="112" t="s">
        <v>7121</v>
      </c>
      <c r="H480" s="128">
        <v>1</v>
      </c>
      <c r="I480" s="128"/>
      <c r="J480" s="112" t="s">
        <v>7122</v>
      </c>
      <c r="K480" s="112" t="s">
        <v>7123</v>
      </c>
      <c r="L480" s="112" t="s">
        <v>7124</v>
      </c>
      <c r="M480" s="112"/>
      <c r="N480" s="112" t="s">
        <v>7125</v>
      </c>
      <c r="O480" s="112" t="s">
        <v>7126</v>
      </c>
      <c r="P480" s="112"/>
      <c r="Q480" s="112"/>
      <c r="R480" s="112" t="s">
        <v>7127</v>
      </c>
      <c r="S480" s="112" t="s">
        <v>7128</v>
      </c>
      <c r="T480" s="103" t="s">
        <v>21744</v>
      </c>
    </row>
    <row r="481" spans="1:20" customFormat="1" ht="191.25" customHeight="1" x14ac:dyDescent="0.25">
      <c r="A481" s="109">
        <v>489</v>
      </c>
      <c r="B481" s="109" t="s">
        <v>7129</v>
      </c>
      <c r="C481" s="145" t="s">
        <v>7130</v>
      </c>
      <c r="D481" s="109">
        <v>8</v>
      </c>
      <c r="E481" s="146">
        <v>2.2999999999999998</v>
      </c>
      <c r="F481" s="109" t="s">
        <v>7131</v>
      </c>
      <c r="G481" s="109" t="s">
        <v>7132</v>
      </c>
      <c r="H481" s="145">
        <v>4</v>
      </c>
      <c r="I481" s="145"/>
      <c r="J481" s="109" t="s">
        <v>7133</v>
      </c>
      <c r="K481" s="109"/>
      <c r="L481" s="109" t="s">
        <v>7134</v>
      </c>
      <c r="M481" s="109" t="s">
        <v>7135</v>
      </c>
      <c r="N481" s="109"/>
      <c r="O481" s="109" t="s">
        <v>7136</v>
      </c>
      <c r="P481" s="109"/>
      <c r="Q481" s="109"/>
      <c r="R481" s="109"/>
      <c r="S481" s="109" t="s">
        <v>7137</v>
      </c>
      <c r="T481" s="101" t="s">
        <v>21592</v>
      </c>
    </row>
    <row r="482" spans="1:20" customFormat="1" ht="102" customHeight="1" x14ac:dyDescent="0.25">
      <c r="A482" s="112">
        <v>490</v>
      </c>
      <c r="B482" s="112" t="s">
        <v>7138</v>
      </c>
      <c r="C482" s="128" t="s">
        <v>7139</v>
      </c>
      <c r="D482" s="112">
        <v>3</v>
      </c>
      <c r="E482" s="127">
        <v>1.3</v>
      </c>
      <c r="F482" s="112" t="s">
        <v>7140</v>
      </c>
      <c r="G482" s="112" t="s">
        <v>7141</v>
      </c>
      <c r="H482" s="128" t="s">
        <v>7142</v>
      </c>
      <c r="I482" s="128"/>
      <c r="J482" s="112" t="s">
        <v>7143</v>
      </c>
      <c r="K482" s="112" t="s">
        <v>7144</v>
      </c>
      <c r="L482" s="112" t="s">
        <v>7145</v>
      </c>
      <c r="M482" s="112" t="s">
        <v>7146</v>
      </c>
      <c r="N482" s="112" t="s">
        <v>7147</v>
      </c>
      <c r="O482" s="112" t="s">
        <v>7148</v>
      </c>
      <c r="P482" s="112"/>
      <c r="Q482" s="112"/>
      <c r="R482" s="112" t="s">
        <v>7149</v>
      </c>
      <c r="S482" s="112" t="s">
        <v>7150</v>
      </c>
      <c r="T482" s="101" t="s">
        <v>21567</v>
      </c>
    </row>
    <row r="483" spans="1:20" ht="63.75" customHeight="1" x14ac:dyDescent="0.25">
      <c r="A483" s="116">
        <v>491</v>
      </c>
      <c r="B483" s="116" t="s">
        <v>7151</v>
      </c>
      <c r="C483" s="135" t="s">
        <v>7152</v>
      </c>
      <c r="D483" s="116">
        <v>3</v>
      </c>
      <c r="E483" s="134">
        <v>1.6</v>
      </c>
      <c r="F483" s="116" t="s">
        <v>7153</v>
      </c>
      <c r="G483" s="116" t="s">
        <v>7154</v>
      </c>
      <c r="H483" s="135" t="s">
        <v>7155</v>
      </c>
      <c r="I483" s="135" t="s">
        <v>7156</v>
      </c>
      <c r="J483" s="116" t="s">
        <v>7157</v>
      </c>
      <c r="K483" s="116" t="s">
        <v>7158</v>
      </c>
      <c r="L483" s="116" t="s">
        <v>7159</v>
      </c>
      <c r="M483" s="116" t="s">
        <v>7160</v>
      </c>
      <c r="N483" s="116"/>
      <c r="O483" s="116" t="s">
        <v>7161</v>
      </c>
      <c r="P483" s="116"/>
      <c r="Q483" s="116"/>
      <c r="R483" s="116"/>
      <c r="S483" s="116"/>
      <c r="T483" s="101" t="s">
        <v>21915</v>
      </c>
    </row>
    <row r="484" spans="1:20" customFormat="1" ht="76.5" customHeight="1" x14ac:dyDescent="0.25">
      <c r="A484" s="121">
        <v>492</v>
      </c>
      <c r="B484" s="121" t="s">
        <v>7162</v>
      </c>
      <c r="C484" s="132" t="s">
        <v>7163</v>
      </c>
      <c r="D484" s="121">
        <v>5</v>
      </c>
      <c r="E484" s="131">
        <v>2.1</v>
      </c>
      <c r="F484" s="121" t="s">
        <v>7164</v>
      </c>
      <c r="G484" s="121" t="s">
        <v>7165</v>
      </c>
      <c r="H484" s="132"/>
      <c r="I484" s="132"/>
      <c r="J484" s="121" t="s">
        <v>7166</v>
      </c>
      <c r="K484" s="121" t="s">
        <v>7167</v>
      </c>
      <c r="L484" s="121" t="s">
        <v>7168</v>
      </c>
      <c r="M484" s="121"/>
      <c r="N484" s="121"/>
      <c r="O484" s="121" t="s">
        <v>7169</v>
      </c>
      <c r="P484" s="121">
        <v>474</v>
      </c>
      <c r="Q484" s="121"/>
      <c r="R484" s="121"/>
      <c r="S484" s="121"/>
      <c r="T484" s="105" t="s">
        <v>21592</v>
      </c>
    </row>
    <row r="485" spans="1:20" ht="140.25" customHeight="1" x14ac:dyDescent="0.25">
      <c r="A485" s="116">
        <v>493</v>
      </c>
      <c r="B485" s="116" t="s">
        <v>7170</v>
      </c>
      <c r="C485" s="135" t="s">
        <v>7171</v>
      </c>
      <c r="D485" s="116">
        <v>6</v>
      </c>
      <c r="E485" s="134">
        <v>2.2000000000000002</v>
      </c>
      <c r="F485" s="116" t="s">
        <v>7172</v>
      </c>
      <c r="G485" s="116" t="s">
        <v>7173</v>
      </c>
      <c r="H485" s="135"/>
      <c r="I485" s="135"/>
      <c r="J485" s="116" t="s">
        <v>7174</v>
      </c>
      <c r="K485" s="116" t="s">
        <v>7175</v>
      </c>
      <c r="L485" s="116" t="s">
        <v>7176</v>
      </c>
      <c r="M485" s="116" t="s">
        <v>7177</v>
      </c>
      <c r="N485" s="116" t="s">
        <v>7178</v>
      </c>
      <c r="O485" s="116" t="s">
        <v>7179</v>
      </c>
      <c r="P485" s="116">
        <v>478</v>
      </c>
      <c r="Q485" s="116"/>
      <c r="R485" s="116"/>
      <c r="S485" s="116"/>
      <c r="T485" s="101" t="s">
        <v>7177</v>
      </c>
    </row>
    <row r="486" spans="1:20" customFormat="1" ht="38.25" customHeight="1" x14ac:dyDescent="0.25">
      <c r="A486" s="121">
        <v>494</v>
      </c>
      <c r="B486" s="121" t="s">
        <v>7180</v>
      </c>
      <c r="C486" s="132" t="s">
        <v>7181</v>
      </c>
      <c r="D486" s="121">
        <v>6</v>
      </c>
      <c r="E486" s="131">
        <v>2.2000000000000002</v>
      </c>
      <c r="F486" s="121" t="s">
        <v>7182</v>
      </c>
      <c r="G486" s="121" t="s">
        <v>7183</v>
      </c>
      <c r="H486" s="132"/>
      <c r="I486" s="132"/>
      <c r="J486" s="121" t="s">
        <v>7184</v>
      </c>
      <c r="K486" s="121" t="s">
        <v>7185</v>
      </c>
      <c r="L486" s="121" t="s">
        <v>7186</v>
      </c>
      <c r="M486" s="121" t="s">
        <v>7187</v>
      </c>
      <c r="N486" s="121"/>
      <c r="O486" s="121" t="s">
        <v>7188</v>
      </c>
      <c r="P486" s="121">
        <v>479</v>
      </c>
      <c r="Q486" s="121"/>
      <c r="R486" s="121"/>
      <c r="S486" s="121"/>
      <c r="T486" s="105" t="s">
        <v>21592</v>
      </c>
    </row>
    <row r="487" spans="1:20" s="100" customFormat="1" ht="56.25" customHeight="1" x14ac:dyDescent="0.25">
      <c r="A487" s="112">
        <v>495</v>
      </c>
      <c r="B487" s="112" t="s">
        <v>7189</v>
      </c>
      <c r="C487" s="128" t="s">
        <v>7190</v>
      </c>
      <c r="D487" s="112">
        <v>6</v>
      </c>
      <c r="E487" s="127">
        <v>2.2000000000000002</v>
      </c>
      <c r="F487" s="112" t="s">
        <v>7191</v>
      </c>
      <c r="G487" s="112" t="s">
        <v>7192</v>
      </c>
      <c r="H487" s="128" t="s">
        <v>7193</v>
      </c>
      <c r="I487" s="128"/>
      <c r="J487" s="112" t="s">
        <v>7194</v>
      </c>
      <c r="K487" s="112" t="s">
        <v>7195</v>
      </c>
      <c r="L487" s="112" t="s">
        <v>7196</v>
      </c>
      <c r="M487" s="112" t="s">
        <v>7197</v>
      </c>
      <c r="N487" s="112" t="s">
        <v>7198</v>
      </c>
      <c r="O487" s="112" t="s">
        <v>7199</v>
      </c>
      <c r="P487" s="112"/>
      <c r="Q487" s="112"/>
      <c r="R487" s="112" t="s">
        <v>7200</v>
      </c>
      <c r="S487" s="112" t="s">
        <v>7201</v>
      </c>
      <c r="T487" s="103" t="s">
        <v>21745</v>
      </c>
    </row>
    <row r="488" spans="1:20" customFormat="1" ht="38.25" customHeight="1" x14ac:dyDescent="0.25">
      <c r="A488" s="121">
        <v>496</v>
      </c>
      <c r="B488" s="121" t="s">
        <v>7202</v>
      </c>
      <c r="C488" s="132" t="s">
        <v>7203</v>
      </c>
      <c r="D488" s="121">
        <v>6</v>
      </c>
      <c r="E488" s="131">
        <v>2.2000000000000002</v>
      </c>
      <c r="F488" s="121" t="s">
        <v>7204</v>
      </c>
      <c r="G488" s="121" t="s">
        <v>7205</v>
      </c>
      <c r="H488" s="132"/>
      <c r="I488" s="132"/>
      <c r="J488" s="121" t="s">
        <v>7206</v>
      </c>
      <c r="K488" s="121" t="s">
        <v>7207</v>
      </c>
      <c r="L488" s="121" t="s">
        <v>7208</v>
      </c>
      <c r="M488" s="121" t="s">
        <v>7209</v>
      </c>
      <c r="N488" s="121"/>
      <c r="O488" s="121" t="s">
        <v>7210</v>
      </c>
      <c r="P488" s="121">
        <v>479</v>
      </c>
      <c r="Q488" s="121"/>
      <c r="R488" s="121"/>
      <c r="S488" s="121"/>
      <c r="T488" s="105" t="s">
        <v>21592</v>
      </c>
    </row>
    <row r="489" spans="1:20" customFormat="1" ht="63.75" customHeight="1" x14ac:dyDescent="0.25">
      <c r="A489" s="121">
        <v>497</v>
      </c>
      <c r="B489" s="121" t="s">
        <v>7211</v>
      </c>
      <c r="C489" s="132" t="s">
        <v>7212</v>
      </c>
      <c r="D489" s="121">
        <v>6</v>
      </c>
      <c r="E489" s="131">
        <v>2.2000000000000002</v>
      </c>
      <c r="F489" s="121" t="s">
        <v>7213</v>
      </c>
      <c r="G489" s="121" t="s">
        <v>7214</v>
      </c>
      <c r="H489" s="132">
        <v>3</v>
      </c>
      <c r="I489" s="132"/>
      <c r="J489" s="121" t="s">
        <v>7215</v>
      </c>
      <c r="K489" s="121" t="s">
        <v>7216</v>
      </c>
      <c r="L489" s="121" t="s">
        <v>7217</v>
      </c>
      <c r="M489" s="121"/>
      <c r="N489" s="121"/>
      <c r="O489" s="121" t="s">
        <v>7218</v>
      </c>
      <c r="P489" s="121"/>
      <c r="Q489" s="121"/>
      <c r="R489" s="121"/>
      <c r="S489" s="121"/>
      <c r="T489" s="105" t="s">
        <v>21592</v>
      </c>
    </row>
    <row r="490" spans="1:20" customFormat="1" ht="25.5" customHeight="1" x14ac:dyDescent="0.25">
      <c r="A490" s="121">
        <v>498</v>
      </c>
      <c r="B490" s="121" t="s">
        <v>7219</v>
      </c>
      <c r="C490" s="132" t="s">
        <v>7220</v>
      </c>
      <c r="D490" s="121">
        <v>7</v>
      </c>
      <c r="E490" s="131">
        <v>2.2000000000000002</v>
      </c>
      <c r="F490" s="121" t="s">
        <v>7221</v>
      </c>
      <c r="G490" s="121" t="s">
        <v>7222</v>
      </c>
      <c r="H490" s="132">
        <v>3</v>
      </c>
      <c r="I490" s="132"/>
      <c r="J490" s="121" t="s">
        <v>7223</v>
      </c>
      <c r="K490" s="121" t="s">
        <v>7224</v>
      </c>
      <c r="L490" s="121" t="s">
        <v>7225</v>
      </c>
      <c r="M490" s="121"/>
      <c r="N490" s="121"/>
      <c r="O490" s="121" t="s">
        <v>7226</v>
      </c>
      <c r="P490" s="121"/>
      <c r="Q490" s="121"/>
      <c r="R490" s="121"/>
      <c r="S490" s="121"/>
      <c r="T490" s="105" t="s">
        <v>21592</v>
      </c>
    </row>
    <row r="491" spans="1:20" ht="63.75" customHeight="1" x14ac:dyDescent="0.25">
      <c r="A491" s="116">
        <v>499</v>
      </c>
      <c r="B491" s="116" t="s">
        <v>7227</v>
      </c>
      <c r="C491" s="135" t="s">
        <v>7228</v>
      </c>
      <c r="D491" s="116">
        <v>7</v>
      </c>
      <c r="E491" s="134">
        <v>2.2000000000000002</v>
      </c>
      <c r="F491" s="116" t="s">
        <v>7229</v>
      </c>
      <c r="G491" s="116" t="s">
        <v>7230</v>
      </c>
      <c r="H491" s="135"/>
      <c r="I491" s="135"/>
      <c r="J491" s="116" t="s">
        <v>7231</v>
      </c>
      <c r="K491" s="116" t="s">
        <v>7232</v>
      </c>
      <c r="L491" s="116" t="s">
        <v>7233</v>
      </c>
      <c r="M491" s="116" t="s">
        <v>7234</v>
      </c>
      <c r="N491" s="116"/>
      <c r="O491" s="116" t="s">
        <v>7235</v>
      </c>
      <c r="P491" s="116">
        <v>484</v>
      </c>
      <c r="Q491" s="116"/>
      <c r="R491" s="116"/>
      <c r="S491" s="116"/>
      <c r="T491" s="101" t="s">
        <v>7234</v>
      </c>
    </row>
    <row r="492" spans="1:20" customFormat="1" ht="25.5" customHeight="1" x14ac:dyDescent="0.25">
      <c r="A492" s="121">
        <v>500</v>
      </c>
      <c r="B492" s="121" t="s">
        <v>7236</v>
      </c>
      <c r="C492" s="132" t="s">
        <v>7237</v>
      </c>
      <c r="D492" s="121">
        <v>7</v>
      </c>
      <c r="E492" s="131">
        <v>2.2000000000000002</v>
      </c>
      <c r="F492" s="121" t="s">
        <v>7238</v>
      </c>
      <c r="G492" s="121" t="s">
        <v>7239</v>
      </c>
      <c r="H492" s="132">
        <v>3</v>
      </c>
      <c r="I492" s="132"/>
      <c r="J492" s="121" t="s">
        <v>7240</v>
      </c>
      <c r="K492" s="121"/>
      <c r="L492" s="121" t="s">
        <v>7241</v>
      </c>
      <c r="M492" s="121"/>
      <c r="N492" s="121"/>
      <c r="O492" s="121" t="s">
        <v>7242</v>
      </c>
      <c r="P492" s="121"/>
      <c r="Q492" s="121"/>
      <c r="R492" s="121"/>
      <c r="S492" s="121"/>
      <c r="T492" s="105" t="s">
        <v>21592</v>
      </c>
    </row>
    <row r="493" spans="1:20" customFormat="1" ht="38.25" customHeight="1" x14ac:dyDescent="0.25">
      <c r="A493" s="121">
        <v>501</v>
      </c>
      <c r="B493" s="121" t="s">
        <v>7243</v>
      </c>
      <c r="C493" s="132" t="s">
        <v>7244</v>
      </c>
      <c r="D493" s="121">
        <v>7</v>
      </c>
      <c r="E493" s="131">
        <v>2.2000000000000002</v>
      </c>
      <c r="F493" s="121" t="s">
        <v>7245</v>
      </c>
      <c r="G493" s="121" t="s">
        <v>7246</v>
      </c>
      <c r="H493" s="132">
        <v>3</v>
      </c>
      <c r="I493" s="132"/>
      <c r="J493" s="121" t="s">
        <v>7247</v>
      </c>
      <c r="K493" s="121" t="s">
        <v>7248</v>
      </c>
      <c r="L493" s="121" t="s">
        <v>7249</v>
      </c>
      <c r="M493" s="121"/>
      <c r="N493" s="121"/>
      <c r="O493" s="121" t="s">
        <v>7250</v>
      </c>
      <c r="P493" s="121"/>
      <c r="Q493" s="121"/>
      <c r="R493" s="121"/>
      <c r="S493" s="121"/>
      <c r="T493" s="105" t="s">
        <v>21592</v>
      </c>
    </row>
    <row r="494" spans="1:20" customFormat="1" ht="153" customHeight="1" x14ac:dyDescent="0.25">
      <c r="A494" s="121">
        <v>502</v>
      </c>
      <c r="B494" s="121" t="s">
        <v>7251</v>
      </c>
      <c r="C494" s="132" t="s">
        <v>7252</v>
      </c>
      <c r="D494" s="121">
        <v>7</v>
      </c>
      <c r="E494" s="131">
        <v>2.2000000000000002</v>
      </c>
      <c r="F494" s="121" t="s">
        <v>7253</v>
      </c>
      <c r="G494" s="121" t="s">
        <v>7254</v>
      </c>
      <c r="H494" s="132"/>
      <c r="I494" s="132"/>
      <c r="J494" s="121" t="s">
        <v>7255</v>
      </c>
      <c r="K494" s="121"/>
      <c r="L494" s="121" t="s">
        <v>7256</v>
      </c>
      <c r="M494" s="121" t="s">
        <v>7257</v>
      </c>
      <c r="N494" s="121"/>
      <c r="O494" s="121" t="s">
        <v>7258</v>
      </c>
      <c r="P494" s="121"/>
      <c r="Q494" s="121"/>
      <c r="R494" s="121"/>
      <c r="S494" s="121"/>
      <c r="T494" s="105" t="s">
        <v>21592</v>
      </c>
    </row>
    <row r="495" spans="1:20" customFormat="1" ht="51" customHeight="1" x14ac:dyDescent="0.25">
      <c r="A495" s="121">
        <v>503</v>
      </c>
      <c r="B495" s="121" t="s">
        <v>7259</v>
      </c>
      <c r="C495" s="132" t="s">
        <v>7260</v>
      </c>
      <c r="D495" s="121">
        <v>7</v>
      </c>
      <c r="E495" s="131">
        <v>2.2000000000000002</v>
      </c>
      <c r="F495" s="121" t="s">
        <v>7261</v>
      </c>
      <c r="G495" s="121" t="s">
        <v>7262</v>
      </c>
      <c r="H495" s="132"/>
      <c r="I495" s="132"/>
      <c r="J495" s="121" t="s">
        <v>7263</v>
      </c>
      <c r="K495" s="121" t="s">
        <v>7264</v>
      </c>
      <c r="L495" s="121" t="s">
        <v>7265</v>
      </c>
      <c r="M495" s="121" t="s">
        <v>7266</v>
      </c>
      <c r="N495" s="121"/>
      <c r="O495" s="121" t="s">
        <v>7267</v>
      </c>
      <c r="P495" s="121"/>
      <c r="Q495" s="121"/>
      <c r="R495" s="121"/>
      <c r="S495" s="121"/>
      <c r="T495" s="105" t="s">
        <v>21592</v>
      </c>
    </row>
    <row r="496" spans="1:20" customFormat="1" ht="76.5" customHeight="1" x14ac:dyDescent="0.25">
      <c r="A496" s="112">
        <v>504</v>
      </c>
      <c r="B496" s="112" t="s">
        <v>7268</v>
      </c>
      <c r="C496" s="128" t="s">
        <v>7269</v>
      </c>
      <c r="D496" s="112">
        <v>7</v>
      </c>
      <c r="E496" s="127">
        <v>2.2000000000000002</v>
      </c>
      <c r="F496" s="112" t="s">
        <v>7270</v>
      </c>
      <c r="G496" s="112" t="s">
        <v>7271</v>
      </c>
      <c r="H496" s="128">
        <v>3</v>
      </c>
      <c r="I496" s="128"/>
      <c r="J496" s="112" t="s">
        <v>7272</v>
      </c>
      <c r="K496" s="112" t="s">
        <v>7273</v>
      </c>
      <c r="L496" s="112" t="s">
        <v>7274</v>
      </c>
      <c r="M496" s="112"/>
      <c r="N496" s="112" t="s">
        <v>7275</v>
      </c>
      <c r="O496" s="112" t="s">
        <v>7276</v>
      </c>
      <c r="P496" s="112"/>
      <c r="Q496" s="112"/>
      <c r="R496" s="112" t="s">
        <v>7277</v>
      </c>
      <c r="S496" s="112" t="s">
        <v>7278</v>
      </c>
      <c r="T496" s="101" t="s">
        <v>21568</v>
      </c>
    </row>
    <row r="497" spans="1:20" customFormat="1" ht="102" customHeight="1" x14ac:dyDescent="0.25">
      <c r="A497" s="112">
        <v>505</v>
      </c>
      <c r="B497" s="112" t="s">
        <v>7279</v>
      </c>
      <c r="C497" s="128" t="s">
        <v>7280</v>
      </c>
      <c r="D497" s="112">
        <v>7</v>
      </c>
      <c r="E497" s="127">
        <v>2.2000000000000002</v>
      </c>
      <c r="F497" s="112" t="s">
        <v>7281</v>
      </c>
      <c r="G497" s="112" t="s">
        <v>7282</v>
      </c>
      <c r="H497" s="128">
        <v>3</v>
      </c>
      <c r="I497" s="128"/>
      <c r="J497" s="112" t="s">
        <v>7283</v>
      </c>
      <c r="K497" s="112" t="s">
        <v>7284</v>
      </c>
      <c r="L497" s="112" t="s">
        <v>7285</v>
      </c>
      <c r="M497" s="112" t="s">
        <v>7286</v>
      </c>
      <c r="N497" s="112" t="s">
        <v>7287</v>
      </c>
      <c r="O497" s="112" t="s">
        <v>7288</v>
      </c>
      <c r="P497" s="112"/>
      <c r="Q497" s="112"/>
      <c r="R497" s="112" t="s">
        <v>7289</v>
      </c>
      <c r="S497" s="112" t="s">
        <v>7290</v>
      </c>
      <c r="T497" s="104" t="s">
        <v>21569</v>
      </c>
    </row>
    <row r="498" spans="1:20" customFormat="1" ht="145.5" customHeight="1" x14ac:dyDescent="0.25">
      <c r="A498" s="121">
        <v>506</v>
      </c>
      <c r="B498" s="121" t="s">
        <v>7291</v>
      </c>
      <c r="C498" s="132" t="s">
        <v>7292</v>
      </c>
      <c r="D498" s="121">
        <v>7</v>
      </c>
      <c r="E498" s="131">
        <v>2.2000000000000002</v>
      </c>
      <c r="F498" s="121" t="s">
        <v>7293</v>
      </c>
      <c r="G498" s="121" t="s">
        <v>7294</v>
      </c>
      <c r="H498" s="132" t="s">
        <v>7295</v>
      </c>
      <c r="I498" s="132"/>
      <c r="J498" s="121" t="s">
        <v>7296</v>
      </c>
      <c r="K498" s="121" t="s">
        <v>7297</v>
      </c>
      <c r="L498" s="121" t="s">
        <v>7298</v>
      </c>
      <c r="M498" s="121" t="s">
        <v>7299</v>
      </c>
      <c r="N498" s="121"/>
      <c r="O498" s="121" t="s">
        <v>7300</v>
      </c>
      <c r="P498" s="121"/>
      <c r="Q498" s="121"/>
      <c r="R498" s="121"/>
      <c r="S498" s="121"/>
      <c r="T498" s="105" t="s">
        <v>21592</v>
      </c>
    </row>
    <row r="499" spans="1:20" customFormat="1" ht="25.5" customHeight="1" x14ac:dyDescent="0.25">
      <c r="A499" s="121">
        <v>507</v>
      </c>
      <c r="B499" s="121" t="s">
        <v>7301</v>
      </c>
      <c r="C499" s="132" t="s">
        <v>7302</v>
      </c>
      <c r="D499" s="121">
        <v>7</v>
      </c>
      <c r="E499" s="131">
        <v>2.2000000000000002</v>
      </c>
      <c r="F499" s="121" t="s">
        <v>7303</v>
      </c>
      <c r="G499" s="121" t="s">
        <v>7304</v>
      </c>
      <c r="H499" s="132">
        <v>3</v>
      </c>
      <c r="I499" s="132"/>
      <c r="J499" s="121" t="s">
        <v>7305</v>
      </c>
      <c r="K499" s="121" t="s">
        <v>7306</v>
      </c>
      <c r="L499" s="121" t="s">
        <v>7307</v>
      </c>
      <c r="M499" s="121"/>
      <c r="N499" s="121"/>
      <c r="O499" s="121" t="s">
        <v>7308</v>
      </c>
      <c r="P499" s="121"/>
      <c r="Q499" s="121"/>
      <c r="R499" s="121"/>
      <c r="S499" s="121"/>
      <c r="T499" s="105" t="s">
        <v>21592</v>
      </c>
    </row>
    <row r="500" spans="1:20" customFormat="1" ht="63.75" customHeight="1" x14ac:dyDescent="0.25">
      <c r="A500" s="121">
        <v>508</v>
      </c>
      <c r="B500" s="121" t="s">
        <v>7309</v>
      </c>
      <c r="C500" s="132" t="s">
        <v>7310</v>
      </c>
      <c r="D500" s="121">
        <v>7</v>
      </c>
      <c r="E500" s="131">
        <v>2.2000000000000002</v>
      </c>
      <c r="F500" s="121" t="s">
        <v>7311</v>
      </c>
      <c r="G500" s="121" t="s">
        <v>7312</v>
      </c>
      <c r="H500" s="132">
        <v>3</v>
      </c>
      <c r="I500" s="132"/>
      <c r="J500" s="121" t="s">
        <v>7313</v>
      </c>
      <c r="K500" s="121" t="s">
        <v>7314</v>
      </c>
      <c r="L500" s="121" t="s">
        <v>7315</v>
      </c>
      <c r="M500" s="121"/>
      <c r="N500" s="121"/>
      <c r="O500" s="121" t="s">
        <v>7316</v>
      </c>
      <c r="P500" s="121"/>
      <c r="Q500" s="121"/>
      <c r="R500" s="121"/>
      <c r="S500" s="121"/>
      <c r="T500" s="105" t="s">
        <v>21592</v>
      </c>
    </row>
    <row r="501" spans="1:20" customFormat="1" ht="51" customHeight="1" x14ac:dyDescent="0.25">
      <c r="A501" s="121">
        <v>509</v>
      </c>
      <c r="B501" s="121" t="s">
        <v>7317</v>
      </c>
      <c r="C501" s="132" t="s">
        <v>7318</v>
      </c>
      <c r="D501" s="121">
        <v>7</v>
      </c>
      <c r="E501" s="131">
        <v>2.2000000000000002</v>
      </c>
      <c r="F501" s="121" t="s">
        <v>7319</v>
      </c>
      <c r="G501" s="121" t="s">
        <v>7320</v>
      </c>
      <c r="H501" s="132"/>
      <c r="I501" s="132"/>
      <c r="J501" s="121" t="s">
        <v>7321</v>
      </c>
      <c r="K501" s="121" t="s">
        <v>7322</v>
      </c>
      <c r="L501" s="121" t="s">
        <v>7323</v>
      </c>
      <c r="M501" s="121" t="s">
        <v>7324</v>
      </c>
      <c r="N501" s="121"/>
      <c r="O501" s="121" t="s">
        <v>7325</v>
      </c>
      <c r="P501" s="121"/>
      <c r="Q501" s="121"/>
      <c r="R501" s="121"/>
      <c r="S501" s="121"/>
      <c r="T501" s="105" t="s">
        <v>21592</v>
      </c>
    </row>
    <row r="502" spans="1:20" customFormat="1" ht="25.5" customHeight="1" x14ac:dyDescent="0.25">
      <c r="A502" s="121">
        <v>512</v>
      </c>
      <c r="B502" s="121">
        <v>10</v>
      </c>
      <c r="C502" s="132" t="s">
        <v>7326</v>
      </c>
      <c r="D502" s="121">
        <v>7</v>
      </c>
      <c r="E502" s="131">
        <v>1.6</v>
      </c>
      <c r="F502" s="121" t="s">
        <v>7327</v>
      </c>
      <c r="G502" s="121" t="s">
        <v>7328</v>
      </c>
      <c r="H502" s="132">
        <v>4</v>
      </c>
      <c r="I502" s="132"/>
      <c r="J502" s="121" t="s">
        <v>7329</v>
      </c>
      <c r="K502" s="121"/>
      <c r="L502" s="121" t="s">
        <v>7330</v>
      </c>
      <c r="M502" s="121"/>
      <c r="N502" s="121"/>
      <c r="O502" s="121" t="s">
        <v>7331</v>
      </c>
      <c r="P502" s="121"/>
      <c r="Q502" s="121"/>
      <c r="R502" s="121"/>
      <c r="S502" s="121"/>
      <c r="T502" s="105" t="s">
        <v>21592</v>
      </c>
    </row>
    <row r="503" spans="1:20" customFormat="1" ht="140.25" customHeight="1" x14ac:dyDescent="0.25">
      <c r="A503" s="112">
        <v>513</v>
      </c>
      <c r="B503" s="112">
        <v>10</v>
      </c>
      <c r="C503" s="128" t="s">
        <v>7332</v>
      </c>
      <c r="D503" s="112">
        <v>10</v>
      </c>
      <c r="E503" s="127">
        <v>2.2000000000000002</v>
      </c>
      <c r="F503" s="112" t="s">
        <v>7333</v>
      </c>
      <c r="G503" s="112" t="s">
        <v>7334</v>
      </c>
      <c r="H503" s="128">
        <v>3</v>
      </c>
      <c r="I503" s="128"/>
      <c r="J503" s="112" t="s">
        <v>7335</v>
      </c>
      <c r="K503" s="112" t="s">
        <v>7336</v>
      </c>
      <c r="L503" s="112" t="s">
        <v>7337</v>
      </c>
      <c r="M503" s="112" t="s">
        <v>7338</v>
      </c>
      <c r="N503" s="112" t="s">
        <v>7339</v>
      </c>
      <c r="O503" s="112" t="s">
        <v>7340</v>
      </c>
      <c r="P503" s="112"/>
      <c r="Q503" s="112"/>
      <c r="R503" s="112" t="s">
        <v>7341</v>
      </c>
      <c r="S503" s="112" t="s">
        <v>7342</v>
      </c>
      <c r="T503" s="102" t="s">
        <v>21788</v>
      </c>
    </row>
    <row r="504" spans="1:20" ht="216.75" customHeight="1" x14ac:dyDescent="0.25">
      <c r="A504" s="116">
        <v>514</v>
      </c>
      <c r="B504" s="116">
        <v>10</v>
      </c>
      <c r="C504" s="135" t="s">
        <v>7343</v>
      </c>
      <c r="D504" s="116"/>
      <c r="E504" s="134"/>
      <c r="F504" s="116" t="s">
        <v>7344</v>
      </c>
      <c r="G504" s="116" t="s">
        <v>7345</v>
      </c>
      <c r="H504" s="135">
        <v>4</v>
      </c>
      <c r="I504" s="135"/>
      <c r="J504" s="116" t="s">
        <v>7346</v>
      </c>
      <c r="K504" s="116" t="s">
        <v>7347</v>
      </c>
      <c r="L504" s="116" t="s">
        <v>7348</v>
      </c>
      <c r="M504" s="116" t="s">
        <v>7349</v>
      </c>
      <c r="N504" s="116"/>
      <c r="O504" s="116" t="s">
        <v>7350</v>
      </c>
      <c r="P504" s="116"/>
      <c r="Q504" s="116"/>
      <c r="R504" s="116"/>
      <c r="S504" s="116"/>
      <c r="T504" s="101" t="s">
        <v>21916</v>
      </c>
    </row>
    <row r="505" spans="1:20" customFormat="1" ht="178.5" customHeight="1" x14ac:dyDescent="0.25">
      <c r="A505" s="109">
        <v>515</v>
      </c>
      <c r="B505" s="109">
        <v>10</v>
      </c>
      <c r="C505" s="145" t="s">
        <v>7351</v>
      </c>
      <c r="D505" s="109">
        <v>11</v>
      </c>
      <c r="E505" s="146">
        <v>2.2000000000000002</v>
      </c>
      <c r="F505" s="109" t="s">
        <v>7352</v>
      </c>
      <c r="G505" s="109" t="s">
        <v>7353</v>
      </c>
      <c r="H505" s="145">
        <v>4</v>
      </c>
      <c r="I505" s="145"/>
      <c r="J505" s="109" t="s">
        <v>7354</v>
      </c>
      <c r="K505" s="109" t="s">
        <v>7355</v>
      </c>
      <c r="L505" s="109" t="s">
        <v>7356</v>
      </c>
      <c r="M505" s="109" t="s">
        <v>7357</v>
      </c>
      <c r="N505" s="109" t="s">
        <v>7358</v>
      </c>
      <c r="O505" s="109" t="s">
        <v>7359</v>
      </c>
      <c r="P505" s="109"/>
      <c r="Q505" s="109"/>
      <c r="R505" s="112" t="s">
        <v>7360</v>
      </c>
      <c r="S505" s="112" t="s">
        <v>7361</v>
      </c>
      <c r="T505" s="102" t="s">
        <v>21789</v>
      </c>
    </row>
    <row r="506" spans="1:20" customFormat="1" ht="38.25" customHeight="1" x14ac:dyDescent="0.25">
      <c r="A506" s="121">
        <v>516</v>
      </c>
      <c r="B506" s="121">
        <v>10</v>
      </c>
      <c r="C506" s="132" t="s">
        <v>7362</v>
      </c>
      <c r="D506" s="121">
        <v>11</v>
      </c>
      <c r="E506" s="131">
        <v>2.2000000000000002</v>
      </c>
      <c r="F506" s="121" t="s">
        <v>7363</v>
      </c>
      <c r="G506" s="121" t="s">
        <v>7364</v>
      </c>
      <c r="H506" s="132">
        <v>4</v>
      </c>
      <c r="I506" s="132"/>
      <c r="J506" s="121" t="s">
        <v>7365</v>
      </c>
      <c r="K506" s="121" t="s">
        <v>7366</v>
      </c>
      <c r="L506" s="121" t="s">
        <v>7367</v>
      </c>
      <c r="M506" s="121"/>
      <c r="N506" s="121"/>
      <c r="O506" s="121" t="s">
        <v>7368</v>
      </c>
      <c r="P506" s="121"/>
      <c r="Q506" s="121"/>
      <c r="R506" s="121"/>
      <c r="S506" s="121"/>
      <c r="T506" s="105" t="s">
        <v>21592</v>
      </c>
    </row>
    <row r="507" spans="1:20" customFormat="1" ht="140.25" customHeight="1" x14ac:dyDescent="0.25">
      <c r="A507" s="112">
        <v>517</v>
      </c>
      <c r="B507" s="112">
        <v>10</v>
      </c>
      <c r="C507" s="128" t="s">
        <v>7369</v>
      </c>
      <c r="D507" s="112">
        <v>11</v>
      </c>
      <c r="E507" s="127">
        <v>2.2999999999999998</v>
      </c>
      <c r="F507" s="112" t="s">
        <v>7370</v>
      </c>
      <c r="G507" s="112" t="s">
        <v>7371</v>
      </c>
      <c r="H507" s="128">
        <v>3</v>
      </c>
      <c r="I507" s="128"/>
      <c r="J507" s="112" t="s">
        <v>7372</v>
      </c>
      <c r="K507" s="112" t="s">
        <v>7373</v>
      </c>
      <c r="L507" s="112" t="s">
        <v>7374</v>
      </c>
      <c r="M507" s="112" t="s">
        <v>7375</v>
      </c>
      <c r="N507" s="112" t="s">
        <v>7376</v>
      </c>
      <c r="O507" s="112" t="s">
        <v>7377</v>
      </c>
      <c r="P507" s="112">
        <v>513</v>
      </c>
      <c r="Q507" s="112"/>
      <c r="R507" s="112" t="s">
        <v>7378</v>
      </c>
      <c r="S507" s="112" t="s">
        <v>7379</v>
      </c>
      <c r="T507" s="102" t="s">
        <v>21788</v>
      </c>
    </row>
    <row r="508" spans="1:20" s="100" customFormat="1" ht="76.5" customHeight="1" x14ac:dyDescent="0.25">
      <c r="A508" s="112">
        <v>518</v>
      </c>
      <c r="B508" s="112">
        <v>10</v>
      </c>
      <c r="C508" s="128" t="s">
        <v>7380</v>
      </c>
      <c r="D508" s="112">
        <v>13</v>
      </c>
      <c r="E508" s="127" t="s">
        <v>7381</v>
      </c>
      <c r="F508" s="112" t="s">
        <v>7382</v>
      </c>
      <c r="G508" s="112" t="s">
        <v>7383</v>
      </c>
      <c r="H508" s="128" t="s">
        <v>7384</v>
      </c>
      <c r="I508" s="128"/>
      <c r="J508" s="112" t="s">
        <v>7385</v>
      </c>
      <c r="K508" s="112"/>
      <c r="L508" s="112" t="s">
        <v>7386</v>
      </c>
      <c r="M508" s="112" t="s">
        <v>7387</v>
      </c>
      <c r="N508" s="112" t="s">
        <v>7388</v>
      </c>
      <c r="O508" s="112" t="s">
        <v>7389</v>
      </c>
      <c r="P508" s="112">
        <v>1101</v>
      </c>
      <c r="Q508" s="112" t="s">
        <v>7390</v>
      </c>
      <c r="R508" s="112"/>
      <c r="S508" s="112" t="s">
        <v>7391</v>
      </c>
      <c r="T508" s="102" t="s">
        <v>276</v>
      </c>
    </row>
    <row r="509" spans="1:20" customFormat="1" ht="127.5" customHeight="1" x14ac:dyDescent="0.25">
      <c r="A509" s="112">
        <v>519</v>
      </c>
      <c r="B509" s="112">
        <v>10</v>
      </c>
      <c r="C509" s="128" t="s">
        <v>7392</v>
      </c>
      <c r="D509" s="112">
        <v>14</v>
      </c>
      <c r="E509" s="127" t="s">
        <v>7393</v>
      </c>
      <c r="F509" s="112" t="s">
        <v>7394</v>
      </c>
      <c r="G509" s="112" t="s">
        <v>7395</v>
      </c>
      <c r="H509" s="128" t="s">
        <v>7396</v>
      </c>
      <c r="I509" s="128"/>
      <c r="J509" s="112" t="s">
        <v>7397</v>
      </c>
      <c r="K509" s="112" t="s">
        <v>7398</v>
      </c>
      <c r="L509" s="112" t="s">
        <v>7399</v>
      </c>
      <c r="M509" s="112"/>
      <c r="N509" s="112" t="s">
        <v>7400</v>
      </c>
      <c r="O509" s="112" t="s">
        <v>7401</v>
      </c>
      <c r="P509" s="112"/>
      <c r="Q509" s="112" t="s">
        <v>7402</v>
      </c>
      <c r="R509" s="112" t="s">
        <v>7403</v>
      </c>
      <c r="S509" s="112" t="s">
        <v>7404</v>
      </c>
      <c r="T509" s="102" t="s">
        <v>21790</v>
      </c>
    </row>
    <row r="510" spans="1:20" customFormat="1" ht="76.5" customHeight="1" x14ac:dyDescent="0.25">
      <c r="A510" s="121">
        <v>520</v>
      </c>
      <c r="B510" s="121">
        <v>10</v>
      </c>
      <c r="C510" s="132" t="s">
        <v>7405</v>
      </c>
      <c r="D510" s="121">
        <v>14</v>
      </c>
      <c r="E510" s="131" t="s">
        <v>7406</v>
      </c>
      <c r="F510" s="121" t="s">
        <v>7407</v>
      </c>
      <c r="G510" s="121" t="s">
        <v>7408</v>
      </c>
      <c r="H510" s="132">
        <v>3</v>
      </c>
      <c r="I510" s="132"/>
      <c r="J510" s="121" t="s">
        <v>7409</v>
      </c>
      <c r="K510" s="121" t="s">
        <v>7410</v>
      </c>
      <c r="L510" s="121" t="s">
        <v>7411</v>
      </c>
      <c r="M510" s="121" t="s">
        <v>7412</v>
      </c>
      <c r="N510" s="121"/>
      <c r="O510" s="121" t="s">
        <v>7413</v>
      </c>
      <c r="P510" s="121"/>
      <c r="Q510" s="121"/>
      <c r="R510" s="121"/>
      <c r="S510" s="121"/>
      <c r="T510" s="105" t="s">
        <v>21592</v>
      </c>
    </row>
    <row r="511" spans="1:20" customFormat="1" ht="63.75" customHeight="1" x14ac:dyDescent="0.25">
      <c r="A511" s="121">
        <v>521</v>
      </c>
      <c r="B511" s="121">
        <v>10</v>
      </c>
      <c r="C511" s="132" t="s">
        <v>7414</v>
      </c>
      <c r="D511" s="121">
        <v>15</v>
      </c>
      <c r="E511" s="131" t="s">
        <v>7415</v>
      </c>
      <c r="F511" s="121" t="s">
        <v>7416</v>
      </c>
      <c r="G511" s="121" t="s">
        <v>7417</v>
      </c>
      <c r="H511" s="132">
        <v>4</v>
      </c>
      <c r="I511" s="132"/>
      <c r="J511" s="121" t="s">
        <v>7418</v>
      </c>
      <c r="K511" s="121"/>
      <c r="L511" s="121" t="s">
        <v>7419</v>
      </c>
      <c r="M511" s="121"/>
      <c r="N511" s="121"/>
      <c r="O511" s="121" t="s">
        <v>7420</v>
      </c>
      <c r="P511" s="121"/>
      <c r="Q511" s="121"/>
      <c r="R511" s="121"/>
      <c r="S511" s="121"/>
      <c r="T511" s="105" t="s">
        <v>21592</v>
      </c>
    </row>
    <row r="512" spans="1:20" customFormat="1" ht="105" customHeight="1" x14ac:dyDescent="0.25">
      <c r="A512" s="121">
        <v>522</v>
      </c>
      <c r="B512" s="121">
        <v>10</v>
      </c>
      <c r="C512" s="132" t="s">
        <v>7421</v>
      </c>
      <c r="D512" s="121">
        <v>15</v>
      </c>
      <c r="E512" s="131" t="s">
        <v>7422</v>
      </c>
      <c r="F512" s="121" t="s">
        <v>7423</v>
      </c>
      <c r="G512" s="121" t="s">
        <v>7424</v>
      </c>
      <c r="H512" s="132" t="s">
        <v>7425</v>
      </c>
      <c r="I512" s="132"/>
      <c r="J512" s="121" t="s">
        <v>7426</v>
      </c>
      <c r="K512" s="121" t="s">
        <v>7427</v>
      </c>
      <c r="L512" s="121" t="s">
        <v>7428</v>
      </c>
      <c r="M512" s="121"/>
      <c r="N512" s="121"/>
      <c r="O512" s="121" t="s">
        <v>7429</v>
      </c>
      <c r="P512" s="121"/>
      <c r="Q512" s="121"/>
      <c r="R512" s="121"/>
      <c r="S512" s="121"/>
      <c r="T512" s="105" t="s">
        <v>21592</v>
      </c>
    </row>
    <row r="513" spans="1:20" customFormat="1" ht="57.75" customHeight="1" x14ac:dyDescent="0.25">
      <c r="A513" s="112">
        <v>523</v>
      </c>
      <c r="B513" s="112">
        <v>10</v>
      </c>
      <c r="C513" s="128" t="s">
        <v>7430</v>
      </c>
      <c r="D513" s="112">
        <v>16</v>
      </c>
      <c r="E513" s="127" t="s">
        <v>7431</v>
      </c>
      <c r="F513" s="112" t="s">
        <v>7432</v>
      </c>
      <c r="G513" s="112" t="s">
        <v>7433</v>
      </c>
      <c r="H513" s="128" t="s">
        <v>7434</v>
      </c>
      <c r="I513" s="128"/>
      <c r="J513" s="112" t="s">
        <v>7435</v>
      </c>
      <c r="K513" s="112" t="s">
        <v>7436</v>
      </c>
      <c r="L513" s="112" t="s">
        <v>7437</v>
      </c>
      <c r="M513" s="112"/>
      <c r="N513" s="112" t="s">
        <v>7438</v>
      </c>
      <c r="O513" s="112" t="s">
        <v>7439</v>
      </c>
      <c r="P513" s="112"/>
      <c r="Q513" s="112"/>
      <c r="R513" s="112" t="s">
        <v>7440</v>
      </c>
      <c r="S513" s="112" t="s">
        <v>7441</v>
      </c>
      <c r="T513" s="101" t="s">
        <v>21570</v>
      </c>
    </row>
    <row r="514" spans="1:20" customFormat="1" ht="170.25" customHeight="1" x14ac:dyDescent="0.25">
      <c r="A514" s="121">
        <v>524</v>
      </c>
      <c r="B514" s="121">
        <v>10</v>
      </c>
      <c r="C514" s="132" t="s">
        <v>7442</v>
      </c>
      <c r="D514" s="121">
        <v>17</v>
      </c>
      <c r="E514" s="131">
        <v>3</v>
      </c>
      <c r="F514" s="121" t="s">
        <v>7443</v>
      </c>
      <c r="G514" s="121" t="s">
        <v>7444</v>
      </c>
      <c r="H514" s="132">
        <v>5</v>
      </c>
      <c r="I514" s="132"/>
      <c r="J514" s="121" t="s">
        <v>7445</v>
      </c>
      <c r="K514" s="121" t="s">
        <v>7446</v>
      </c>
      <c r="L514" s="121" t="s">
        <v>7447</v>
      </c>
      <c r="M514" s="121" t="s">
        <v>7448</v>
      </c>
      <c r="N514" s="121"/>
      <c r="O514" s="121" t="s">
        <v>7449</v>
      </c>
      <c r="P514" s="121"/>
      <c r="Q514" s="121"/>
      <c r="R514" s="121"/>
      <c r="S514" s="121"/>
      <c r="T514" s="105" t="s">
        <v>21592</v>
      </c>
    </row>
    <row r="515" spans="1:20" customFormat="1" ht="333.75" customHeight="1" x14ac:dyDescent="0.25">
      <c r="A515" s="121">
        <v>525</v>
      </c>
      <c r="B515" s="121">
        <v>10</v>
      </c>
      <c r="C515" s="132" t="s">
        <v>7450</v>
      </c>
      <c r="D515" s="121">
        <v>9</v>
      </c>
      <c r="E515" s="131">
        <v>2.1</v>
      </c>
      <c r="F515" s="121" t="s">
        <v>7451</v>
      </c>
      <c r="G515" s="121" t="s">
        <v>7452</v>
      </c>
      <c r="H515" s="132">
        <v>3</v>
      </c>
      <c r="I515" s="132"/>
      <c r="J515" s="121" t="s">
        <v>7453</v>
      </c>
      <c r="K515" s="121" t="s">
        <v>7454</v>
      </c>
      <c r="L515" s="121" t="s">
        <v>7455</v>
      </c>
      <c r="M515" s="121" t="s">
        <v>7456</v>
      </c>
      <c r="N515" s="121"/>
      <c r="O515" s="121" t="s">
        <v>7457</v>
      </c>
      <c r="P515" s="121">
        <v>970</v>
      </c>
      <c r="Q515" s="121"/>
      <c r="R515" s="121"/>
      <c r="S515" s="121"/>
      <c r="T515" s="105" t="s">
        <v>21592</v>
      </c>
    </row>
    <row r="516" spans="1:20" customFormat="1" ht="114.75" customHeight="1" x14ac:dyDescent="0.25">
      <c r="A516" s="121">
        <v>526</v>
      </c>
      <c r="B516" s="121">
        <v>23</v>
      </c>
      <c r="C516" s="132" t="s">
        <v>7458</v>
      </c>
      <c r="D516" s="121">
        <v>3</v>
      </c>
      <c r="E516" s="131">
        <v>1.2</v>
      </c>
      <c r="F516" s="121" t="s">
        <v>7459</v>
      </c>
      <c r="G516" s="121" t="s">
        <v>7460</v>
      </c>
      <c r="H516" s="132">
        <v>3</v>
      </c>
      <c r="I516" s="132"/>
      <c r="J516" s="121" t="s">
        <v>7461</v>
      </c>
      <c r="K516" s="121"/>
      <c r="L516" s="121" t="s">
        <v>7462</v>
      </c>
      <c r="M516" s="121" t="s">
        <v>7463</v>
      </c>
      <c r="N516" s="121"/>
      <c r="O516" s="121" t="s">
        <v>7464</v>
      </c>
      <c r="P516" s="121"/>
      <c r="Q516" s="121"/>
      <c r="R516" s="121"/>
      <c r="S516" s="121"/>
      <c r="T516" s="105" t="s">
        <v>21592</v>
      </c>
    </row>
    <row r="517" spans="1:20" customFormat="1" ht="63.75" customHeight="1" x14ac:dyDescent="0.25">
      <c r="A517" s="121">
        <v>527</v>
      </c>
      <c r="B517" s="121">
        <v>23</v>
      </c>
      <c r="C517" s="132" t="s">
        <v>7465</v>
      </c>
      <c r="D517" s="121">
        <v>13</v>
      </c>
      <c r="E517" s="131">
        <v>2.2000000000000002</v>
      </c>
      <c r="F517" s="121" t="s">
        <v>7466</v>
      </c>
      <c r="G517" s="121" t="s">
        <v>7467</v>
      </c>
      <c r="H517" s="132">
        <v>4</v>
      </c>
      <c r="I517" s="132"/>
      <c r="J517" s="121" t="s">
        <v>7468</v>
      </c>
      <c r="K517" s="121" t="s">
        <v>7469</v>
      </c>
      <c r="L517" s="121" t="s">
        <v>7470</v>
      </c>
      <c r="M517" s="121" t="s">
        <v>7471</v>
      </c>
      <c r="N517" s="121"/>
      <c r="O517" s="121" t="s">
        <v>7472</v>
      </c>
      <c r="P517" s="121">
        <v>526</v>
      </c>
      <c r="Q517" s="121"/>
      <c r="R517" s="121"/>
      <c r="S517" s="121"/>
      <c r="T517" s="105" t="s">
        <v>21592</v>
      </c>
    </row>
    <row r="518" spans="1:20" customFormat="1" ht="89.25" customHeight="1" x14ac:dyDescent="0.25">
      <c r="A518" s="121">
        <v>528</v>
      </c>
      <c r="B518" s="121">
        <v>23</v>
      </c>
      <c r="C518" s="132" t="s">
        <v>7473</v>
      </c>
      <c r="D518" s="121">
        <v>13</v>
      </c>
      <c r="E518" s="131">
        <v>2.2000000000000002</v>
      </c>
      <c r="F518" s="121" t="s">
        <v>7474</v>
      </c>
      <c r="G518" s="121" t="s">
        <v>7475</v>
      </c>
      <c r="H518" s="132">
        <v>3</v>
      </c>
      <c r="I518" s="132"/>
      <c r="J518" s="121" t="s">
        <v>7476</v>
      </c>
      <c r="K518" s="121" t="s">
        <v>7477</v>
      </c>
      <c r="L518" s="121" t="s">
        <v>7478</v>
      </c>
      <c r="M518" s="121" t="s">
        <v>7479</v>
      </c>
      <c r="N518" s="121"/>
      <c r="O518" s="121" t="s">
        <v>7480</v>
      </c>
      <c r="P518" s="121"/>
      <c r="Q518" s="121"/>
      <c r="R518" s="121"/>
      <c r="S518" s="121"/>
      <c r="T518" s="105" t="s">
        <v>21592</v>
      </c>
    </row>
    <row r="519" spans="1:20" customFormat="1" ht="76.5" customHeight="1" x14ac:dyDescent="0.25">
      <c r="A519" s="121">
        <v>529</v>
      </c>
      <c r="B519" s="121">
        <v>23</v>
      </c>
      <c r="C519" s="132" t="s">
        <v>7481</v>
      </c>
      <c r="D519" s="121">
        <v>13</v>
      </c>
      <c r="E519" s="131">
        <v>2.2000000000000002</v>
      </c>
      <c r="F519" s="121" t="s">
        <v>7482</v>
      </c>
      <c r="G519" s="121" t="s">
        <v>7483</v>
      </c>
      <c r="H519" s="132">
        <v>5</v>
      </c>
      <c r="I519" s="132"/>
      <c r="J519" s="121" t="s">
        <v>7484</v>
      </c>
      <c r="K519" s="121" t="s">
        <v>7485</v>
      </c>
      <c r="L519" s="121" t="s">
        <v>7486</v>
      </c>
      <c r="M519" s="121"/>
      <c r="N519" s="121"/>
      <c r="O519" s="121" t="s">
        <v>7487</v>
      </c>
      <c r="P519" s="121"/>
      <c r="Q519" s="121"/>
      <c r="R519" s="121"/>
      <c r="S519" s="121"/>
      <c r="T519" s="105" t="s">
        <v>21592</v>
      </c>
    </row>
    <row r="520" spans="1:20" customFormat="1" ht="114.75" customHeight="1" x14ac:dyDescent="0.25">
      <c r="A520" s="121">
        <v>530</v>
      </c>
      <c r="B520" s="121">
        <v>23</v>
      </c>
      <c r="C520" s="132" t="s">
        <v>7488</v>
      </c>
      <c r="D520" s="121">
        <v>13</v>
      </c>
      <c r="E520" s="131">
        <v>2.2000000000000002</v>
      </c>
      <c r="F520" s="121" t="s">
        <v>7489</v>
      </c>
      <c r="G520" s="121" t="s">
        <v>7490</v>
      </c>
      <c r="H520" s="132">
        <v>3</v>
      </c>
      <c r="I520" s="132"/>
      <c r="J520" s="121" t="s">
        <v>7491</v>
      </c>
      <c r="K520" s="121" t="s">
        <v>7492</v>
      </c>
      <c r="L520" s="121" t="s">
        <v>7493</v>
      </c>
      <c r="M520" s="121"/>
      <c r="N520" s="121"/>
      <c r="O520" s="121" t="s">
        <v>7494</v>
      </c>
      <c r="P520" s="121"/>
      <c r="Q520" s="121"/>
      <c r="R520" s="121"/>
      <c r="S520" s="121"/>
      <c r="T520" s="105" t="s">
        <v>21592</v>
      </c>
    </row>
    <row r="521" spans="1:20" customFormat="1" ht="114.75" customHeight="1" x14ac:dyDescent="0.25">
      <c r="A521" s="121">
        <v>531</v>
      </c>
      <c r="B521" s="121">
        <v>23</v>
      </c>
      <c r="C521" s="132" t="s">
        <v>7495</v>
      </c>
      <c r="D521" s="121">
        <v>14</v>
      </c>
      <c r="E521" s="131">
        <v>2.2000000000000002</v>
      </c>
      <c r="F521" s="121" t="s">
        <v>7496</v>
      </c>
      <c r="G521" s="121" t="s">
        <v>7497</v>
      </c>
      <c r="H521" s="132">
        <v>3</v>
      </c>
      <c r="I521" s="132"/>
      <c r="J521" s="121" t="s">
        <v>7498</v>
      </c>
      <c r="K521" s="121" t="s">
        <v>7499</v>
      </c>
      <c r="L521" s="121" t="s">
        <v>7500</v>
      </c>
      <c r="M521" s="121"/>
      <c r="N521" s="121"/>
      <c r="O521" s="121" t="s">
        <v>7501</v>
      </c>
      <c r="P521" s="121"/>
      <c r="Q521" s="121"/>
      <c r="R521" s="121"/>
      <c r="S521" s="121"/>
      <c r="T521" s="105" t="s">
        <v>21592</v>
      </c>
    </row>
    <row r="522" spans="1:20" customFormat="1" ht="63.75" customHeight="1" x14ac:dyDescent="0.25">
      <c r="A522" s="121">
        <v>532</v>
      </c>
      <c r="B522" s="121">
        <v>23</v>
      </c>
      <c r="C522" s="132" t="s">
        <v>7502</v>
      </c>
      <c r="D522" s="121">
        <v>14</v>
      </c>
      <c r="E522" s="131">
        <v>2.2000000000000002</v>
      </c>
      <c r="F522" s="121" t="s">
        <v>7503</v>
      </c>
      <c r="G522" s="121" t="s">
        <v>7504</v>
      </c>
      <c r="H522" s="132">
        <v>4</v>
      </c>
      <c r="I522" s="132"/>
      <c r="J522" s="121" t="s">
        <v>7505</v>
      </c>
      <c r="K522" s="121"/>
      <c r="L522" s="121" t="s">
        <v>7506</v>
      </c>
      <c r="M522" s="121"/>
      <c r="N522" s="121"/>
      <c r="O522" s="121" t="s">
        <v>7507</v>
      </c>
      <c r="P522" s="121"/>
      <c r="Q522" s="121"/>
      <c r="R522" s="121"/>
      <c r="S522" s="121"/>
      <c r="T522" s="105" t="s">
        <v>21592</v>
      </c>
    </row>
    <row r="523" spans="1:20" customFormat="1" ht="38.25" customHeight="1" x14ac:dyDescent="0.25">
      <c r="A523" s="121">
        <v>533</v>
      </c>
      <c r="B523" s="121">
        <v>23</v>
      </c>
      <c r="C523" s="132" t="s">
        <v>7508</v>
      </c>
      <c r="D523" s="121">
        <v>14</v>
      </c>
      <c r="E523" s="131">
        <v>2.2000000000000002</v>
      </c>
      <c r="F523" s="121" t="s">
        <v>7509</v>
      </c>
      <c r="G523" s="121" t="s">
        <v>7510</v>
      </c>
      <c r="H523" s="132">
        <v>4</v>
      </c>
      <c r="I523" s="132"/>
      <c r="J523" s="121" t="s">
        <v>7511</v>
      </c>
      <c r="K523" s="121" t="s">
        <v>7512</v>
      </c>
      <c r="L523" s="121" t="s">
        <v>7513</v>
      </c>
      <c r="M523" s="121" t="s">
        <v>7514</v>
      </c>
      <c r="N523" s="121"/>
      <c r="O523" s="121" t="s">
        <v>7515</v>
      </c>
      <c r="P523" s="121"/>
      <c r="Q523" s="121"/>
      <c r="R523" s="121"/>
      <c r="S523" s="121"/>
      <c r="T523" s="105" t="s">
        <v>21592</v>
      </c>
    </row>
    <row r="524" spans="1:20" customFormat="1" ht="63.75" customHeight="1" x14ac:dyDescent="0.25">
      <c r="A524" s="121">
        <v>534</v>
      </c>
      <c r="B524" s="121">
        <v>23</v>
      </c>
      <c r="C524" s="132" t="s">
        <v>7516</v>
      </c>
      <c r="D524" s="121">
        <v>14</v>
      </c>
      <c r="E524" s="131">
        <v>2.2000000000000002</v>
      </c>
      <c r="F524" s="121" t="s">
        <v>7517</v>
      </c>
      <c r="G524" s="121" t="s">
        <v>7518</v>
      </c>
      <c r="H524" s="132" t="s">
        <v>7519</v>
      </c>
      <c r="I524" s="132"/>
      <c r="J524" s="121" t="s">
        <v>7520</v>
      </c>
      <c r="K524" s="121" t="s">
        <v>7521</v>
      </c>
      <c r="L524" s="121" t="s">
        <v>7522</v>
      </c>
      <c r="M524" s="121"/>
      <c r="N524" s="121"/>
      <c r="O524" s="121" t="s">
        <v>7523</v>
      </c>
      <c r="P524" s="121"/>
      <c r="Q524" s="121"/>
      <c r="R524" s="121"/>
      <c r="S524" s="121"/>
      <c r="T524" s="105" t="s">
        <v>21592</v>
      </c>
    </row>
    <row r="525" spans="1:20" customFormat="1" ht="102" customHeight="1" x14ac:dyDescent="0.25">
      <c r="A525" s="121">
        <v>535</v>
      </c>
      <c r="B525" s="121">
        <v>23</v>
      </c>
      <c r="C525" s="132" t="s">
        <v>7524</v>
      </c>
      <c r="D525" s="121">
        <v>14</v>
      </c>
      <c r="E525" s="131">
        <v>2.2000000000000002</v>
      </c>
      <c r="F525" s="121" t="s">
        <v>7525</v>
      </c>
      <c r="G525" s="121" t="s">
        <v>7526</v>
      </c>
      <c r="H525" s="132">
        <v>3</v>
      </c>
      <c r="I525" s="132"/>
      <c r="J525" s="121" t="s">
        <v>7527</v>
      </c>
      <c r="K525" s="121" t="s">
        <v>7528</v>
      </c>
      <c r="L525" s="121" t="s">
        <v>7529</v>
      </c>
      <c r="M525" s="121" t="s">
        <v>7530</v>
      </c>
      <c r="N525" s="121"/>
      <c r="O525" s="121" t="s">
        <v>7531</v>
      </c>
      <c r="P525" s="121"/>
      <c r="Q525" s="121"/>
      <c r="R525" s="121"/>
      <c r="S525" s="121"/>
      <c r="T525" s="105" t="s">
        <v>21592</v>
      </c>
    </row>
    <row r="526" spans="1:20" customFormat="1" ht="127.5" customHeight="1" x14ac:dyDescent="0.25">
      <c r="A526" s="121">
        <v>536</v>
      </c>
      <c r="B526" s="121">
        <v>23</v>
      </c>
      <c r="C526" s="132" t="s">
        <v>7532</v>
      </c>
      <c r="D526" s="121">
        <v>15</v>
      </c>
      <c r="E526" s="131">
        <v>2.2000000000000002</v>
      </c>
      <c r="F526" s="121" t="s">
        <v>7533</v>
      </c>
      <c r="G526" s="121" t="s">
        <v>7534</v>
      </c>
      <c r="H526" s="132">
        <v>4</v>
      </c>
      <c r="I526" s="132"/>
      <c r="J526" s="121" t="s">
        <v>7535</v>
      </c>
      <c r="K526" s="121" t="s">
        <v>7536</v>
      </c>
      <c r="L526" s="121" t="s">
        <v>7537</v>
      </c>
      <c r="M526" s="121"/>
      <c r="N526" s="121"/>
      <c r="O526" s="121" t="s">
        <v>7538</v>
      </c>
      <c r="P526" s="121"/>
      <c r="Q526" s="121"/>
      <c r="R526" s="121"/>
      <c r="S526" s="121"/>
      <c r="T526" s="105" t="s">
        <v>21592</v>
      </c>
    </row>
    <row r="527" spans="1:20" customFormat="1" ht="63.75" customHeight="1" x14ac:dyDescent="0.25">
      <c r="A527" s="121">
        <v>537</v>
      </c>
      <c r="B527" s="121">
        <v>23</v>
      </c>
      <c r="C527" s="132" t="s">
        <v>7539</v>
      </c>
      <c r="D527" s="121">
        <v>15</v>
      </c>
      <c r="E527" s="131">
        <v>2.2000000000000002</v>
      </c>
      <c r="F527" s="121" t="s">
        <v>7540</v>
      </c>
      <c r="G527" s="121" t="s">
        <v>7541</v>
      </c>
      <c r="H527" s="132">
        <v>3</v>
      </c>
      <c r="I527" s="132"/>
      <c r="J527" s="121" t="s">
        <v>7542</v>
      </c>
      <c r="K527" s="121" t="s">
        <v>7543</v>
      </c>
      <c r="L527" s="121" t="s">
        <v>7544</v>
      </c>
      <c r="M527" s="121"/>
      <c r="N527" s="121"/>
      <c r="O527" s="121" t="s">
        <v>7545</v>
      </c>
      <c r="P527" s="121"/>
      <c r="Q527" s="121"/>
      <c r="R527" s="121"/>
      <c r="S527" s="121"/>
      <c r="T527" s="105" t="s">
        <v>21592</v>
      </c>
    </row>
    <row r="528" spans="1:20" customFormat="1" ht="178.5" customHeight="1" x14ac:dyDescent="0.25">
      <c r="A528" s="121">
        <v>538</v>
      </c>
      <c r="B528" s="121">
        <v>23</v>
      </c>
      <c r="C528" s="132" t="s">
        <v>7546</v>
      </c>
      <c r="D528" s="121">
        <v>15</v>
      </c>
      <c r="E528" s="131">
        <v>2.2000000000000002</v>
      </c>
      <c r="F528" s="121" t="s">
        <v>7547</v>
      </c>
      <c r="G528" s="121" t="s">
        <v>7548</v>
      </c>
      <c r="H528" s="132">
        <v>4</v>
      </c>
      <c r="I528" s="132"/>
      <c r="J528" s="121" t="s">
        <v>7549</v>
      </c>
      <c r="K528" s="121"/>
      <c r="L528" s="121" t="s">
        <v>7550</v>
      </c>
      <c r="M528" s="121"/>
      <c r="N528" s="121"/>
      <c r="O528" s="121" t="s">
        <v>7551</v>
      </c>
      <c r="P528" s="121"/>
      <c r="Q528" s="121"/>
      <c r="R528" s="121"/>
      <c r="S528" s="121"/>
      <c r="T528" s="105" t="s">
        <v>21592</v>
      </c>
    </row>
    <row r="529" spans="1:20" customFormat="1" ht="38.25" customHeight="1" x14ac:dyDescent="0.25">
      <c r="A529" s="121">
        <v>539</v>
      </c>
      <c r="B529" s="121">
        <v>23</v>
      </c>
      <c r="C529" s="132" t="s">
        <v>7552</v>
      </c>
      <c r="D529" s="121">
        <v>15</v>
      </c>
      <c r="E529" s="131">
        <v>2.2000000000000002</v>
      </c>
      <c r="F529" s="121" t="s">
        <v>7553</v>
      </c>
      <c r="G529" s="121" t="s">
        <v>7554</v>
      </c>
      <c r="H529" s="132">
        <v>4</v>
      </c>
      <c r="I529" s="132"/>
      <c r="J529" s="121" t="s">
        <v>7555</v>
      </c>
      <c r="K529" s="121"/>
      <c r="L529" s="121" t="s">
        <v>7556</v>
      </c>
      <c r="M529" s="121"/>
      <c r="N529" s="121"/>
      <c r="O529" s="121" t="s">
        <v>7557</v>
      </c>
      <c r="P529" s="121"/>
      <c r="Q529" s="121"/>
      <c r="R529" s="121"/>
      <c r="S529" s="121"/>
      <c r="T529" s="105" t="s">
        <v>21592</v>
      </c>
    </row>
    <row r="530" spans="1:20" customFormat="1" ht="51" customHeight="1" x14ac:dyDescent="0.25">
      <c r="A530" s="121">
        <v>540</v>
      </c>
      <c r="B530" s="121">
        <v>23</v>
      </c>
      <c r="C530" s="132" t="s">
        <v>7558</v>
      </c>
      <c r="D530" s="121">
        <v>16</v>
      </c>
      <c r="E530" s="131">
        <v>2.2999999999999998</v>
      </c>
      <c r="F530" s="121" t="s">
        <v>7559</v>
      </c>
      <c r="G530" s="121" t="s">
        <v>7560</v>
      </c>
      <c r="H530" s="132">
        <v>5</v>
      </c>
      <c r="I530" s="132"/>
      <c r="J530" s="121" t="s">
        <v>7561</v>
      </c>
      <c r="K530" s="121" t="s">
        <v>7562</v>
      </c>
      <c r="L530" s="121" t="s">
        <v>7563</v>
      </c>
      <c r="M530" s="121"/>
      <c r="N530" s="121"/>
      <c r="O530" s="121" t="s">
        <v>7564</v>
      </c>
      <c r="P530" s="121"/>
      <c r="Q530" s="121"/>
      <c r="R530" s="121"/>
      <c r="S530" s="121"/>
      <c r="T530" s="105" t="s">
        <v>21592</v>
      </c>
    </row>
    <row r="531" spans="1:20" customFormat="1" ht="38.25" customHeight="1" x14ac:dyDescent="0.25">
      <c r="A531" s="121">
        <v>541</v>
      </c>
      <c r="B531" s="121">
        <v>23</v>
      </c>
      <c r="C531" s="132" t="s">
        <v>7565</v>
      </c>
      <c r="D531" s="121">
        <v>16</v>
      </c>
      <c r="E531" s="131">
        <v>2.2999999999999998</v>
      </c>
      <c r="F531" s="121" t="s">
        <v>7566</v>
      </c>
      <c r="G531" s="121" t="s">
        <v>7567</v>
      </c>
      <c r="H531" s="132">
        <v>3</v>
      </c>
      <c r="I531" s="132"/>
      <c r="J531" s="121" t="s">
        <v>7568</v>
      </c>
      <c r="K531" s="121" t="s">
        <v>7569</v>
      </c>
      <c r="L531" s="121" t="s">
        <v>7570</v>
      </c>
      <c r="M531" s="121"/>
      <c r="N531" s="121"/>
      <c r="O531" s="121" t="s">
        <v>7571</v>
      </c>
      <c r="P531" s="121"/>
      <c r="Q531" s="121"/>
      <c r="R531" s="121"/>
      <c r="S531" s="121"/>
      <c r="T531" s="105" t="s">
        <v>21592</v>
      </c>
    </row>
    <row r="532" spans="1:20" customFormat="1" ht="38.25" customHeight="1" x14ac:dyDescent="0.25">
      <c r="A532" s="121">
        <v>542</v>
      </c>
      <c r="B532" s="121">
        <v>23</v>
      </c>
      <c r="C532" s="132" t="s">
        <v>7572</v>
      </c>
      <c r="D532" s="121">
        <v>16</v>
      </c>
      <c r="E532" s="131">
        <v>2.2999999999999998</v>
      </c>
      <c r="F532" s="121" t="s">
        <v>7573</v>
      </c>
      <c r="G532" s="121" t="s">
        <v>7574</v>
      </c>
      <c r="H532" s="132">
        <v>4</v>
      </c>
      <c r="I532" s="132"/>
      <c r="J532" s="121" t="s">
        <v>7575</v>
      </c>
      <c r="K532" s="121" t="s">
        <v>7576</v>
      </c>
      <c r="L532" s="121" t="s">
        <v>7577</v>
      </c>
      <c r="M532" s="121"/>
      <c r="N532" s="121"/>
      <c r="O532" s="121" t="s">
        <v>7578</v>
      </c>
      <c r="P532" s="121"/>
      <c r="Q532" s="121"/>
      <c r="R532" s="121"/>
      <c r="S532" s="121"/>
      <c r="T532" s="105" t="s">
        <v>21592</v>
      </c>
    </row>
    <row r="533" spans="1:20" customFormat="1" ht="165.75" customHeight="1" x14ac:dyDescent="0.25">
      <c r="A533" s="121">
        <v>543</v>
      </c>
      <c r="B533" s="121">
        <v>23</v>
      </c>
      <c r="C533" s="132" t="s">
        <v>7579</v>
      </c>
      <c r="D533" s="121">
        <v>16</v>
      </c>
      <c r="E533" s="131">
        <v>2.4</v>
      </c>
      <c r="F533" s="121" t="s">
        <v>7580</v>
      </c>
      <c r="G533" s="121" t="s">
        <v>7581</v>
      </c>
      <c r="H533" s="132">
        <v>3</v>
      </c>
      <c r="I533" s="132"/>
      <c r="J533" s="121" t="s">
        <v>7582</v>
      </c>
      <c r="K533" s="121" t="s">
        <v>7583</v>
      </c>
      <c r="L533" s="121" t="s">
        <v>7584</v>
      </c>
      <c r="M533" s="121"/>
      <c r="N533" s="121"/>
      <c r="O533" s="121" t="s">
        <v>7585</v>
      </c>
      <c r="P533" s="121"/>
      <c r="Q533" s="121"/>
      <c r="R533" s="121"/>
      <c r="S533" s="121"/>
      <c r="T533" s="105" t="s">
        <v>21592</v>
      </c>
    </row>
    <row r="534" spans="1:20" customFormat="1" ht="38.25" customHeight="1" x14ac:dyDescent="0.25">
      <c r="A534" s="121">
        <v>544</v>
      </c>
      <c r="B534" s="121">
        <v>23</v>
      </c>
      <c r="C534" s="132" t="s">
        <v>7586</v>
      </c>
      <c r="D534" s="121">
        <v>16</v>
      </c>
      <c r="E534" s="131">
        <v>2.4</v>
      </c>
      <c r="F534" s="121" t="s">
        <v>7587</v>
      </c>
      <c r="G534" s="121" t="s">
        <v>7588</v>
      </c>
      <c r="H534" s="132">
        <v>4</v>
      </c>
      <c r="I534" s="132"/>
      <c r="J534" s="121" t="s">
        <v>7589</v>
      </c>
      <c r="K534" s="121" t="s">
        <v>7590</v>
      </c>
      <c r="L534" s="121" t="s">
        <v>7591</v>
      </c>
      <c r="M534" s="121" t="s">
        <v>7592</v>
      </c>
      <c r="N534" s="121"/>
      <c r="O534" s="121" t="s">
        <v>7593</v>
      </c>
      <c r="P534" s="121"/>
      <c r="Q534" s="121"/>
      <c r="R534" s="121"/>
      <c r="S534" s="121"/>
      <c r="T534" s="105" t="s">
        <v>21592</v>
      </c>
    </row>
    <row r="535" spans="1:20" customFormat="1" ht="63.75" customHeight="1" x14ac:dyDescent="0.25">
      <c r="A535" s="121">
        <v>545</v>
      </c>
      <c r="B535" s="121">
        <v>23</v>
      </c>
      <c r="C535" s="132" t="s">
        <v>7594</v>
      </c>
      <c r="D535" s="121">
        <v>17</v>
      </c>
      <c r="E535" s="131">
        <v>2.5</v>
      </c>
      <c r="F535" s="121" t="s">
        <v>7595</v>
      </c>
      <c r="G535" s="121" t="s">
        <v>7596</v>
      </c>
      <c r="H535" s="132">
        <v>3</v>
      </c>
      <c r="I535" s="132"/>
      <c r="J535" s="121" t="s">
        <v>7597</v>
      </c>
      <c r="K535" s="121" t="s">
        <v>7598</v>
      </c>
      <c r="L535" s="121" t="s">
        <v>7599</v>
      </c>
      <c r="M535" s="121"/>
      <c r="N535" s="121"/>
      <c r="O535" s="121" t="s">
        <v>7600</v>
      </c>
      <c r="P535" s="121"/>
      <c r="Q535" s="121"/>
      <c r="R535" s="121"/>
      <c r="S535" s="121"/>
      <c r="T535" s="105" t="s">
        <v>21592</v>
      </c>
    </row>
    <row r="536" spans="1:20" customFormat="1" ht="242.25" customHeight="1" x14ac:dyDescent="0.25">
      <c r="A536" s="121">
        <v>546</v>
      </c>
      <c r="B536" s="121">
        <v>23</v>
      </c>
      <c r="C536" s="132" t="s">
        <v>7601</v>
      </c>
      <c r="D536" s="121">
        <v>17</v>
      </c>
      <c r="E536" s="131">
        <v>2.5</v>
      </c>
      <c r="F536" s="121" t="s">
        <v>7602</v>
      </c>
      <c r="G536" s="121" t="s">
        <v>7603</v>
      </c>
      <c r="H536" s="132">
        <v>4</v>
      </c>
      <c r="I536" s="132"/>
      <c r="J536" s="121" t="s">
        <v>7604</v>
      </c>
      <c r="K536" s="121" t="s">
        <v>7605</v>
      </c>
      <c r="L536" s="121" t="s">
        <v>7606</v>
      </c>
      <c r="M536" s="121" t="s">
        <v>7607</v>
      </c>
      <c r="N536" s="121"/>
      <c r="O536" s="121" t="s">
        <v>7608</v>
      </c>
      <c r="P536" s="121"/>
      <c r="Q536" s="121"/>
      <c r="R536" s="121"/>
      <c r="S536" s="121"/>
      <c r="T536" s="105" t="s">
        <v>21592</v>
      </c>
    </row>
    <row r="537" spans="1:20" customFormat="1" ht="140.25" customHeight="1" x14ac:dyDescent="0.25">
      <c r="A537" s="112">
        <v>547</v>
      </c>
      <c r="B537" s="112">
        <v>23</v>
      </c>
      <c r="C537" s="128" t="s">
        <v>7609</v>
      </c>
      <c r="D537" s="112">
        <v>18</v>
      </c>
      <c r="E537" s="127">
        <v>2.5</v>
      </c>
      <c r="F537" s="112" t="s">
        <v>7610</v>
      </c>
      <c r="G537" s="112" t="s">
        <v>7611</v>
      </c>
      <c r="H537" s="128">
        <v>3</v>
      </c>
      <c r="I537" s="128"/>
      <c r="J537" s="112" t="s">
        <v>7612</v>
      </c>
      <c r="K537" s="112" t="s">
        <v>7613</v>
      </c>
      <c r="L537" s="112" t="s">
        <v>7614</v>
      </c>
      <c r="M537" s="112" t="s">
        <v>7615</v>
      </c>
      <c r="N537" s="112" t="s">
        <v>7616</v>
      </c>
      <c r="O537" s="112" t="s">
        <v>7617</v>
      </c>
      <c r="P537" s="112"/>
      <c r="Q537" s="112"/>
      <c r="R537" s="112" t="s">
        <v>7618</v>
      </c>
      <c r="S537" s="112" t="s">
        <v>7619</v>
      </c>
      <c r="T537" s="101" t="s">
        <v>21571</v>
      </c>
    </row>
    <row r="538" spans="1:20" customFormat="1" ht="38.25" customHeight="1" x14ac:dyDescent="0.25">
      <c r="A538" s="121">
        <v>548</v>
      </c>
      <c r="B538" s="121">
        <v>23</v>
      </c>
      <c r="C538" s="132" t="s">
        <v>7620</v>
      </c>
      <c r="D538" s="121">
        <v>18</v>
      </c>
      <c r="E538" s="131">
        <v>2.5</v>
      </c>
      <c r="F538" s="121" t="s">
        <v>7621</v>
      </c>
      <c r="G538" s="121" t="s">
        <v>7622</v>
      </c>
      <c r="H538" s="132">
        <v>3</v>
      </c>
      <c r="I538" s="132"/>
      <c r="J538" s="121" t="s">
        <v>7623</v>
      </c>
      <c r="K538" s="121" t="s">
        <v>7624</v>
      </c>
      <c r="L538" s="121" t="s">
        <v>7625</v>
      </c>
      <c r="M538" s="121" t="s">
        <v>7626</v>
      </c>
      <c r="N538" s="121"/>
      <c r="O538" s="121" t="s">
        <v>7627</v>
      </c>
      <c r="P538" s="121"/>
      <c r="Q538" s="121"/>
      <c r="R538" s="121"/>
      <c r="S538" s="121"/>
      <c r="T538" s="105" t="s">
        <v>21592</v>
      </c>
    </row>
    <row r="539" spans="1:20" customFormat="1" ht="114.75" customHeight="1" x14ac:dyDescent="0.25">
      <c r="A539" s="121">
        <v>549</v>
      </c>
      <c r="B539" s="121">
        <v>35</v>
      </c>
      <c r="C539" s="132" t="s">
        <v>7628</v>
      </c>
      <c r="D539" s="121">
        <v>3</v>
      </c>
      <c r="E539" s="131">
        <v>1.3</v>
      </c>
      <c r="F539" s="121" t="s">
        <v>7629</v>
      </c>
      <c r="G539" s="121" t="s">
        <v>7630</v>
      </c>
      <c r="H539" s="132">
        <v>1</v>
      </c>
      <c r="I539" s="132"/>
      <c r="J539" s="121" t="s">
        <v>7631</v>
      </c>
      <c r="K539" s="121"/>
      <c r="L539" s="121" t="s">
        <v>7632</v>
      </c>
      <c r="M539" s="121"/>
      <c r="N539" s="121"/>
      <c r="O539" s="121" t="s">
        <v>7633</v>
      </c>
      <c r="P539" s="121"/>
      <c r="Q539" s="121"/>
      <c r="R539" s="121"/>
      <c r="S539" s="121"/>
      <c r="T539" s="105" t="s">
        <v>21592</v>
      </c>
    </row>
    <row r="540" spans="1:20" ht="63.75" customHeight="1" x14ac:dyDescent="0.25">
      <c r="A540" s="116">
        <v>550</v>
      </c>
      <c r="B540" s="116">
        <v>35</v>
      </c>
      <c r="C540" s="135" t="s">
        <v>7634</v>
      </c>
      <c r="D540" s="116">
        <v>3</v>
      </c>
      <c r="E540" s="134">
        <v>1.3</v>
      </c>
      <c r="F540" s="116" t="s">
        <v>7635</v>
      </c>
      <c r="G540" s="116" t="s">
        <v>7636</v>
      </c>
      <c r="H540" s="135">
        <v>4</v>
      </c>
      <c r="I540" s="135"/>
      <c r="J540" s="116" t="s">
        <v>7637</v>
      </c>
      <c r="K540" s="116" t="s">
        <v>7638</v>
      </c>
      <c r="L540" s="116" t="s">
        <v>7639</v>
      </c>
      <c r="M540" s="116" t="s">
        <v>7640</v>
      </c>
      <c r="N540" s="116"/>
      <c r="O540" s="116" t="s">
        <v>7641</v>
      </c>
      <c r="P540" s="116"/>
      <c r="Q540" s="116"/>
      <c r="R540" s="116"/>
      <c r="S540" s="116"/>
      <c r="T540" s="116" t="s">
        <v>276</v>
      </c>
    </row>
    <row r="541" spans="1:20" customFormat="1" ht="25.5" customHeight="1" x14ac:dyDescent="0.25">
      <c r="A541" s="121">
        <v>551</v>
      </c>
      <c r="B541" s="121">
        <v>35</v>
      </c>
      <c r="C541" s="132" t="s">
        <v>7642</v>
      </c>
      <c r="D541" s="121">
        <v>7</v>
      </c>
      <c r="E541" s="131">
        <v>2.1</v>
      </c>
      <c r="F541" s="121" t="s">
        <v>7643</v>
      </c>
      <c r="G541" s="121" t="s">
        <v>7644</v>
      </c>
      <c r="H541" s="132">
        <v>3</v>
      </c>
      <c r="I541" s="132"/>
      <c r="J541" s="121" t="s">
        <v>7645</v>
      </c>
      <c r="K541" s="121"/>
      <c r="L541" s="121" t="s">
        <v>7646</v>
      </c>
      <c r="M541" s="121"/>
      <c r="N541" s="121"/>
      <c r="O541" s="121" t="s">
        <v>7647</v>
      </c>
      <c r="P541" s="121"/>
      <c r="Q541" s="121"/>
      <c r="R541" s="121"/>
      <c r="S541" s="121"/>
      <c r="T541" s="105" t="s">
        <v>21592</v>
      </c>
    </row>
    <row r="542" spans="1:20" customFormat="1" ht="102" customHeight="1" x14ac:dyDescent="0.25">
      <c r="A542" s="121">
        <v>552</v>
      </c>
      <c r="B542" s="121">
        <v>35</v>
      </c>
      <c r="C542" s="132" t="s">
        <v>7648</v>
      </c>
      <c r="D542" s="121">
        <v>8</v>
      </c>
      <c r="E542" s="131">
        <v>2.2000000000000002</v>
      </c>
      <c r="F542" s="121" t="s">
        <v>7649</v>
      </c>
      <c r="G542" s="121" t="s">
        <v>7650</v>
      </c>
      <c r="H542" s="132">
        <v>3</v>
      </c>
      <c r="I542" s="132"/>
      <c r="J542" s="121" t="s">
        <v>7651</v>
      </c>
      <c r="K542" s="121" t="s">
        <v>7652</v>
      </c>
      <c r="L542" s="121" t="s">
        <v>7653</v>
      </c>
      <c r="M542" s="121"/>
      <c r="N542" s="121"/>
      <c r="O542" s="121" t="s">
        <v>7654</v>
      </c>
      <c r="P542" s="121"/>
      <c r="Q542" s="121"/>
      <c r="R542" s="121"/>
      <c r="S542" s="121"/>
      <c r="T542" s="105" t="s">
        <v>21592</v>
      </c>
    </row>
    <row r="543" spans="1:20" ht="76.5" customHeight="1" x14ac:dyDescent="0.25">
      <c r="A543" s="116">
        <v>553</v>
      </c>
      <c r="B543" s="116">
        <v>35</v>
      </c>
      <c r="C543" s="135" t="s">
        <v>7655</v>
      </c>
      <c r="D543" s="116">
        <v>8</v>
      </c>
      <c r="E543" s="134">
        <v>2.2000000000000002</v>
      </c>
      <c r="F543" s="116" t="s">
        <v>7656</v>
      </c>
      <c r="G543" s="116" t="s">
        <v>7657</v>
      </c>
      <c r="H543" s="135">
        <v>3</v>
      </c>
      <c r="I543" s="135"/>
      <c r="J543" s="116" t="s">
        <v>7658</v>
      </c>
      <c r="K543" s="116" t="s">
        <v>7659</v>
      </c>
      <c r="L543" s="116" t="s">
        <v>7660</v>
      </c>
      <c r="M543" s="116" t="s">
        <v>7661</v>
      </c>
      <c r="N543" s="116"/>
      <c r="O543" s="116" t="s">
        <v>7662</v>
      </c>
      <c r="P543" s="116"/>
      <c r="Q543" s="116"/>
      <c r="R543" s="116"/>
      <c r="S543" s="116"/>
      <c r="T543" s="116" t="s">
        <v>276</v>
      </c>
    </row>
    <row r="544" spans="1:20" ht="76.5" customHeight="1" x14ac:dyDescent="0.25">
      <c r="A544" s="116">
        <v>554</v>
      </c>
      <c r="B544" s="116">
        <v>35</v>
      </c>
      <c r="C544" s="135" t="s">
        <v>7663</v>
      </c>
      <c r="D544" s="116">
        <v>8</v>
      </c>
      <c r="E544" s="134">
        <v>2.2000000000000002</v>
      </c>
      <c r="F544" s="116" t="s">
        <v>7664</v>
      </c>
      <c r="G544" s="116" t="s">
        <v>7665</v>
      </c>
      <c r="H544" s="135">
        <v>4</v>
      </c>
      <c r="I544" s="135"/>
      <c r="J544" s="116" t="s">
        <v>7666</v>
      </c>
      <c r="K544" s="116" t="s">
        <v>7667</v>
      </c>
      <c r="L544" s="116" t="s">
        <v>7668</v>
      </c>
      <c r="M544" s="116" t="s">
        <v>7669</v>
      </c>
      <c r="N544" s="116"/>
      <c r="O544" s="116" t="s">
        <v>7670</v>
      </c>
      <c r="P544" s="116"/>
      <c r="Q544" s="116"/>
      <c r="R544" s="116"/>
      <c r="S544" s="116"/>
      <c r="T544" s="116" t="s">
        <v>276</v>
      </c>
    </row>
    <row r="545" spans="1:21" customFormat="1" ht="114.75" customHeight="1" x14ac:dyDescent="0.25">
      <c r="A545" s="121">
        <v>555</v>
      </c>
      <c r="B545" s="121">
        <v>35</v>
      </c>
      <c r="C545" s="132" t="s">
        <v>7671</v>
      </c>
      <c r="D545" s="121">
        <v>9</v>
      </c>
      <c r="E545" s="131">
        <v>2.4</v>
      </c>
      <c r="F545" s="121" t="s">
        <v>7672</v>
      </c>
      <c r="G545" s="121" t="s">
        <v>7673</v>
      </c>
      <c r="H545" s="132">
        <v>3</v>
      </c>
      <c r="I545" s="130"/>
      <c r="J545" s="121" t="s">
        <v>7674</v>
      </c>
      <c r="K545" s="121" t="s">
        <v>7675</v>
      </c>
      <c r="L545" s="121" t="s">
        <v>7676</v>
      </c>
      <c r="M545" s="121" t="s">
        <v>7677</v>
      </c>
      <c r="N545" s="121"/>
      <c r="O545" s="121" t="s">
        <v>7678</v>
      </c>
      <c r="P545" s="121"/>
      <c r="Q545" s="121"/>
      <c r="R545" s="121"/>
      <c r="S545" s="121"/>
      <c r="T545" s="105" t="s">
        <v>21592</v>
      </c>
    </row>
    <row r="546" spans="1:21" ht="76.5" customHeight="1" x14ac:dyDescent="0.25">
      <c r="A546" s="116">
        <v>556</v>
      </c>
      <c r="B546" s="116">
        <v>35</v>
      </c>
      <c r="C546" s="135" t="s">
        <v>7679</v>
      </c>
      <c r="D546" s="116">
        <v>9</v>
      </c>
      <c r="E546" s="134">
        <v>2.4</v>
      </c>
      <c r="F546" s="116" t="s">
        <v>7680</v>
      </c>
      <c r="G546" s="116" t="s">
        <v>7681</v>
      </c>
      <c r="H546" s="135">
        <v>5</v>
      </c>
      <c r="I546" s="135"/>
      <c r="J546" s="116" t="s">
        <v>7682</v>
      </c>
      <c r="K546" s="116" t="s">
        <v>7683</v>
      </c>
      <c r="L546" s="116" t="s">
        <v>7684</v>
      </c>
      <c r="M546" s="116" t="s">
        <v>7685</v>
      </c>
      <c r="N546" s="116" t="s">
        <v>7686</v>
      </c>
      <c r="O546" s="116" t="s">
        <v>7687</v>
      </c>
      <c r="P546" s="116"/>
      <c r="Q546" s="116"/>
      <c r="R546" s="116"/>
      <c r="S546" s="116"/>
      <c r="T546" s="116" t="s">
        <v>276</v>
      </c>
    </row>
    <row r="547" spans="1:21" customFormat="1" ht="127.5" customHeight="1" x14ac:dyDescent="0.25">
      <c r="A547" s="112">
        <v>557</v>
      </c>
      <c r="B547" s="112" t="s">
        <v>7688</v>
      </c>
      <c r="C547" s="128" t="s">
        <v>7689</v>
      </c>
      <c r="D547" s="112">
        <v>5</v>
      </c>
      <c r="E547" s="127">
        <v>3.2</v>
      </c>
      <c r="F547" s="112" t="s">
        <v>7690</v>
      </c>
      <c r="G547" s="112" t="s">
        <v>7691</v>
      </c>
      <c r="H547" s="128">
        <v>3</v>
      </c>
      <c r="I547" s="128"/>
      <c r="J547" s="112" t="s">
        <v>7692</v>
      </c>
      <c r="K547" s="112" t="s">
        <v>7693</v>
      </c>
      <c r="L547" s="112" t="s">
        <v>7694</v>
      </c>
      <c r="M547" s="112" t="s">
        <v>7695</v>
      </c>
      <c r="N547" s="112" t="s">
        <v>7696</v>
      </c>
      <c r="O547" s="112" t="s">
        <v>7697</v>
      </c>
      <c r="P547" s="112"/>
      <c r="Q547" s="112"/>
      <c r="R547" s="112" t="s">
        <v>7698</v>
      </c>
      <c r="S547" s="112" t="s">
        <v>7699</v>
      </c>
      <c r="T547" s="101" t="s">
        <v>21572</v>
      </c>
    </row>
    <row r="548" spans="1:21" customFormat="1" ht="38.25" customHeight="1" x14ac:dyDescent="0.25">
      <c r="A548" s="121">
        <v>558</v>
      </c>
      <c r="B548" s="121" t="s">
        <v>7700</v>
      </c>
      <c r="C548" s="132" t="s">
        <v>7701</v>
      </c>
      <c r="D548" s="121"/>
      <c r="E548" s="131"/>
      <c r="F548" s="121" t="s">
        <v>7702</v>
      </c>
      <c r="G548" s="121" t="s">
        <v>7703</v>
      </c>
      <c r="H548" s="132">
        <v>4</v>
      </c>
      <c r="I548" s="132"/>
      <c r="J548" s="121" t="s">
        <v>7704</v>
      </c>
      <c r="K548" s="121"/>
      <c r="L548" s="121" t="s">
        <v>7705</v>
      </c>
      <c r="M548" s="121"/>
      <c r="N548" s="121"/>
      <c r="O548" s="121" t="s">
        <v>7706</v>
      </c>
      <c r="P548" s="121"/>
      <c r="Q548" s="121"/>
      <c r="R548" s="121"/>
      <c r="S548" s="121"/>
      <c r="T548" s="105" t="s">
        <v>21592</v>
      </c>
    </row>
    <row r="549" spans="1:21" customFormat="1" ht="38.25" customHeight="1" x14ac:dyDescent="0.25">
      <c r="A549" s="121">
        <v>559</v>
      </c>
      <c r="B549" s="121" t="s">
        <v>7707</v>
      </c>
      <c r="C549" s="132" t="s">
        <v>7708</v>
      </c>
      <c r="D549" s="121">
        <v>6</v>
      </c>
      <c r="E549" s="131">
        <v>3.2</v>
      </c>
      <c r="F549" s="121" t="s">
        <v>7709</v>
      </c>
      <c r="G549" s="121" t="s">
        <v>7710</v>
      </c>
      <c r="H549" s="132">
        <v>2</v>
      </c>
      <c r="I549" s="132"/>
      <c r="J549" s="121" t="s">
        <v>7711</v>
      </c>
      <c r="K549" s="121"/>
      <c r="L549" s="121" t="s">
        <v>7712</v>
      </c>
      <c r="M549" s="121"/>
      <c r="N549" s="121"/>
      <c r="O549" s="121" t="s">
        <v>7713</v>
      </c>
      <c r="P549" s="121"/>
      <c r="Q549" s="121"/>
      <c r="R549" s="121"/>
      <c r="S549" s="121"/>
      <c r="T549" s="105" t="s">
        <v>21592</v>
      </c>
    </row>
    <row r="550" spans="1:21" s="100" customFormat="1" ht="89.25" customHeight="1" x14ac:dyDescent="0.25">
      <c r="A550" s="112">
        <v>560</v>
      </c>
      <c r="B550" s="112" t="s">
        <v>7714</v>
      </c>
      <c r="C550" s="128" t="s">
        <v>7715</v>
      </c>
      <c r="D550" s="112">
        <v>5</v>
      </c>
      <c r="E550" s="127">
        <v>3.2</v>
      </c>
      <c r="F550" s="112" t="s">
        <v>7716</v>
      </c>
      <c r="G550" s="112" t="s">
        <v>7717</v>
      </c>
      <c r="H550" s="128" t="s">
        <v>7718</v>
      </c>
      <c r="I550" s="128"/>
      <c r="J550" s="112" t="s">
        <v>7719</v>
      </c>
      <c r="K550" s="112"/>
      <c r="L550" s="112" t="s">
        <v>7720</v>
      </c>
      <c r="M550" s="112"/>
      <c r="N550" s="112" t="s">
        <v>7721</v>
      </c>
      <c r="O550" s="112" t="s">
        <v>7722</v>
      </c>
      <c r="P550" s="112"/>
      <c r="Q550" s="112"/>
      <c r="R550" s="112" t="s">
        <v>7723</v>
      </c>
      <c r="S550" s="112" t="s">
        <v>7724</v>
      </c>
      <c r="T550" s="101" t="s">
        <v>21573</v>
      </c>
    </row>
    <row r="551" spans="1:21" ht="127.5" customHeight="1" x14ac:dyDescent="0.25">
      <c r="A551" s="116">
        <v>561</v>
      </c>
      <c r="B551" s="116" t="s">
        <v>7725</v>
      </c>
      <c r="C551" s="135" t="s">
        <v>7726</v>
      </c>
      <c r="D551" s="116">
        <v>9</v>
      </c>
      <c r="E551" s="134">
        <v>5.3</v>
      </c>
      <c r="F551" s="116" t="s">
        <v>7727</v>
      </c>
      <c r="G551" s="116" t="s">
        <v>7728</v>
      </c>
      <c r="H551" s="135">
        <v>4</v>
      </c>
      <c r="I551" s="135"/>
      <c r="J551" s="116" t="s">
        <v>7729</v>
      </c>
      <c r="K551" s="116" t="s">
        <v>7730</v>
      </c>
      <c r="L551" s="116" t="s">
        <v>7731</v>
      </c>
      <c r="M551" s="116" t="s">
        <v>7732</v>
      </c>
      <c r="N551" s="116" t="s">
        <v>7733</v>
      </c>
      <c r="O551" s="116" t="s">
        <v>7734</v>
      </c>
      <c r="P551" s="116"/>
      <c r="Q551" s="116"/>
      <c r="R551" s="116"/>
      <c r="S551" s="116"/>
      <c r="T551" s="101" t="s">
        <v>22003</v>
      </c>
      <c r="U551" s="115"/>
    </row>
    <row r="552" spans="1:21" customFormat="1" ht="25.5" customHeight="1" x14ac:dyDescent="0.25">
      <c r="A552" s="121">
        <v>562</v>
      </c>
      <c r="B552" s="121" t="s">
        <v>7735</v>
      </c>
      <c r="C552" s="132" t="s">
        <v>7736</v>
      </c>
      <c r="D552" s="121">
        <v>6</v>
      </c>
      <c r="E552" s="131">
        <v>3.3</v>
      </c>
      <c r="F552" s="121" t="s">
        <v>7737</v>
      </c>
      <c r="G552" s="121" t="s">
        <v>7738</v>
      </c>
      <c r="H552" s="132">
        <v>3</v>
      </c>
      <c r="I552" s="132"/>
      <c r="J552" s="121" t="s">
        <v>7739</v>
      </c>
      <c r="K552" s="121"/>
      <c r="L552" s="121" t="s">
        <v>7740</v>
      </c>
      <c r="M552" s="121"/>
      <c r="N552" s="121"/>
      <c r="O552" s="121" t="s">
        <v>7741</v>
      </c>
      <c r="P552" s="121"/>
      <c r="Q552" s="121"/>
      <c r="R552" s="121"/>
      <c r="S552" s="121"/>
      <c r="T552" s="105" t="s">
        <v>21592</v>
      </c>
    </row>
    <row r="553" spans="1:21" ht="153" customHeight="1" x14ac:dyDescent="0.25">
      <c r="A553" s="116">
        <v>563</v>
      </c>
      <c r="B553" s="116" t="s">
        <v>7742</v>
      </c>
      <c r="C553" s="135" t="s">
        <v>7743</v>
      </c>
      <c r="D553" s="116">
        <v>7</v>
      </c>
      <c r="E553" s="134">
        <v>4</v>
      </c>
      <c r="F553" s="116" t="s">
        <v>7744</v>
      </c>
      <c r="G553" s="116" t="s">
        <v>7745</v>
      </c>
      <c r="H553" s="135">
        <v>4</v>
      </c>
      <c r="I553" s="135"/>
      <c r="J553" s="116" t="s">
        <v>7746</v>
      </c>
      <c r="K553" s="116" t="s">
        <v>7747</v>
      </c>
      <c r="L553" s="116" t="s">
        <v>7748</v>
      </c>
      <c r="M553" s="116" t="s">
        <v>7749</v>
      </c>
      <c r="N553" s="116"/>
      <c r="O553" s="116" t="s">
        <v>7750</v>
      </c>
      <c r="P553" s="116"/>
      <c r="Q553" s="116"/>
      <c r="R553" s="116"/>
      <c r="S553" s="116"/>
      <c r="T553" s="116" t="s">
        <v>276</v>
      </c>
    </row>
    <row r="554" spans="1:21" customFormat="1" ht="89.25" customHeight="1" x14ac:dyDescent="0.25">
      <c r="A554" s="121">
        <v>564</v>
      </c>
      <c r="B554" s="121" t="s">
        <v>7751</v>
      </c>
      <c r="C554" s="132" t="s">
        <v>7752</v>
      </c>
      <c r="D554" s="121">
        <v>7</v>
      </c>
      <c r="E554" s="131">
        <v>4</v>
      </c>
      <c r="F554" s="121" t="s">
        <v>7753</v>
      </c>
      <c r="G554" s="121" t="s">
        <v>7754</v>
      </c>
      <c r="H554" s="132">
        <v>3</v>
      </c>
      <c r="I554" s="132"/>
      <c r="J554" s="121" t="s">
        <v>7755</v>
      </c>
      <c r="K554" s="121" t="s">
        <v>7756</v>
      </c>
      <c r="L554" s="121" t="s">
        <v>7757</v>
      </c>
      <c r="M554" s="121" t="s">
        <v>7758</v>
      </c>
      <c r="N554" s="121"/>
      <c r="O554" s="121" t="s">
        <v>7759</v>
      </c>
      <c r="P554" s="121"/>
      <c r="Q554" s="121"/>
      <c r="R554" s="121"/>
      <c r="S554" s="121"/>
      <c r="T554" s="105" t="s">
        <v>21592</v>
      </c>
    </row>
    <row r="555" spans="1:21" customFormat="1" ht="38.25" customHeight="1" x14ac:dyDescent="0.25">
      <c r="A555" s="121">
        <v>565</v>
      </c>
      <c r="B555" s="121" t="s">
        <v>7760</v>
      </c>
      <c r="C555" s="132" t="s">
        <v>7761</v>
      </c>
      <c r="D555" s="121">
        <v>8</v>
      </c>
      <c r="E555" s="131">
        <v>5.2</v>
      </c>
      <c r="F555" s="121" t="s">
        <v>7762</v>
      </c>
      <c r="G555" s="121" t="s">
        <v>7763</v>
      </c>
      <c r="H555" s="132">
        <v>2</v>
      </c>
      <c r="I555" s="132"/>
      <c r="J555" s="121" t="s">
        <v>7764</v>
      </c>
      <c r="K555" s="121"/>
      <c r="L555" s="121" t="s">
        <v>7765</v>
      </c>
      <c r="M555" s="121"/>
      <c r="N555" s="121"/>
      <c r="O555" s="121" t="s">
        <v>7766</v>
      </c>
      <c r="P555" s="121"/>
      <c r="Q555" s="121"/>
      <c r="R555" s="121"/>
      <c r="S555" s="121"/>
      <c r="T555" s="105" t="s">
        <v>21592</v>
      </c>
    </row>
    <row r="556" spans="1:21" customFormat="1" ht="25.5" customHeight="1" x14ac:dyDescent="0.25">
      <c r="A556" s="121">
        <v>566</v>
      </c>
      <c r="B556" s="121" t="s">
        <v>7767</v>
      </c>
      <c r="C556" s="132" t="s">
        <v>7768</v>
      </c>
      <c r="D556" s="121">
        <v>8</v>
      </c>
      <c r="E556" s="131">
        <v>5.2</v>
      </c>
      <c r="F556" s="121" t="s">
        <v>7769</v>
      </c>
      <c r="G556" s="121" t="s">
        <v>7770</v>
      </c>
      <c r="H556" s="132">
        <v>3</v>
      </c>
      <c r="I556" s="132"/>
      <c r="J556" s="121" t="s">
        <v>7771</v>
      </c>
      <c r="K556" s="121"/>
      <c r="L556" s="121" t="s">
        <v>7772</v>
      </c>
      <c r="M556" s="121"/>
      <c r="N556" s="121"/>
      <c r="O556" s="121" t="s">
        <v>7773</v>
      </c>
      <c r="P556" s="121"/>
      <c r="Q556" s="121"/>
      <c r="R556" s="121"/>
      <c r="S556" s="121"/>
      <c r="T556" s="105" t="s">
        <v>21592</v>
      </c>
    </row>
    <row r="557" spans="1:21" customFormat="1" ht="25.5" customHeight="1" x14ac:dyDescent="0.25">
      <c r="A557" s="121">
        <v>567</v>
      </c>
      <c r="B557" s="121" t="s">
        <v>7774</v>
      </c>
      <c r="C557" s="132" t="s">
        <v>7775</v>
      </c>
      <c r="D557" s="121">
        <v>4</v>
      </c>
      <c r="E557" s="131">
        <v>3.1</v>
      </c>
      <c r="F557" s="121" t="s">
        <v>7776</v>
      </c>
      <c r="G557" s="121" t="s">
        <v>7777</v>
      </c>
      <c r="H557" s="132">
        <v>3</v>
      </c>
      <c r="I557" s="132"/>
      <c r="J557" s="121" t="s">
        <v>7778</v>
      </c>
      <c r="K557" s="121"/>
      <c r="L557" s="121" t="s">
        <v>7779</v>
      </c>
      <c r="M557" s="121"/>
      <c r="N557" s="121"/>
      <c r="O557" s="121" t="s">
        <v>7780</v>
      </c>
      <c r="P557" s="121"/>
      <c r="Q557" s="121"/>
      <c r="R557" s="121"/>
      <c r="S557" s="121"/>
      <c r="T557" s="105" t="s">
        <v>21592</v>
      </c>
    </row>
    <row r="558" spans="1:21" customFormat="1" ht="76.5" customHeight="1" x14ac:dyDescent="0.25">
      <c r="A558" s="121">
        <v>568</v>
      </c>
      <c r="B558" s="121" t="s">
        <v>7781</v>
      </c>
      <c r="C558" s="132" t="s">
        <v>7782</v>
      </c>
      <c r="D558" s="121">
        <v>9</v>
      </c>
      <c r="E558" s="131">
        <v>5.2</v>
      </c>
      <c r="F558" s="129" t="s">
        <v>7783</v>
      </c>
      <c r="G558" s="121" t="s">
        <v>7784</v>
      </c>
      <c r="H558" s="132">
        <v>2</v>
      </c>
      <c r="I558" s="132"/>
      <c r="J558" s="121" t="s">
        <v>7785</v>
      </c>
      <c r="K558" s="121" t="s">
        <v>7786</v>
      </c>
      <c r="L558" s="121" t="s">
        <v>7787</v>
      </c>
      <c r="M558" s="121" t="s">
        <v>7788</v>
      </c>
      <c r="N558" s="121"/>
      <c r="O558" s="121" t="s">
        <v>7789</v>
      </c>
      <c r="P558" s="121"/>
      <c r="Q558" s="121"/>
      <c r="R558" s="121"/>
      <c r="S558" s="121"/>
      <c r="T558" s="105" t="s">
        <v>21592</v>
      </c>
    </row>
    <row r="559" spans="1:21" customFormat="1" ht="63.75" customHeight="1" x14ac:dyDescent="0.25">
      <c r="A559" s="121">
        <v>569</v>
      </c>
      <c r="B559" s="121" t="s">
        <v>7790</v>
      </c>
      <c r="C559" s="132" t="s">
        <v>7791</v>
      </c>
      <c r="D559" s="121">
        <v>9</v>
      </c>
      <c r="E559" s="131">
        <v>5.2</v>
      </c>
      <c r="F559" s="121" t="s">
        <v>7792</v>
      </c>
      <c r="G559" s="121" t="s">
        <v>7793</v>
      </c>
      <c r="H559" s="132">
        <v>2</v>
      </c>
      <c r="I559" s="132"/>
      <c r="J559" s="121" t="s">
        <v>7794</v>
      </c>
      <c r="K559" s="121" t="s">
        <v>7795</v>
      </c>
      <c r="L559" s="121" t="s">
        <v>7796</v>
      </c>
      <c r="M559" s="121"/>
      <c r="N559" s="121"/>
      <c r="O559" s="121" t="s">
        <v>7797</v>
      </c>
      <c r="P559" s="121"/>
      <c r="Q559" s="121"/>
      <c r="R559" s="121"/>
      <c r="S559" s="121"/>
      <c r="T559" s="105" t="s">
        <v>21592</v>
      </c>
    </row>
    <row r="560" spans="1:21" customFormat="1" ht="89.25" customHeight="1" x14ac:dyDescent="0.25">
      <c r="A560" s="109">
        <v>570</v>
      </c>
      <c r="B560" s="109" t="s">
        <v>7798</v>
      </c>
      <c r="C560" s="145" t="s">
        <v>7799</v>
      </c>
      <c r="D560" s="109">
        <v>5</v>
      </c>
      <c r="E560" s="146">
        <v>3.2</v>
      </c>
      <c r="F560" s="109" t="s">
        <v>7800</v>
      </c>
      <c r="G560" s="109" t="s">
        <v>7801</v>
      </c>
      <c r="H560" s="145">
        <v>3</v>
      </c>
      <c r="I560" s="145"/>
      <c r="J560" s="109" t="s">
        <v>7802</v>
      </c>
      <c r="K560" s="109" t="s">
        <v>7803</v>
      </c>
      <c r="L560" s="109" t="s">
        <v>7804</v>
      </c>
      <c r="M560" s="109" t="s">
        <v>7805</v>
      </c>
      <c r="N560" s="109"/>
      <c r="O560" s="109" t="s">
        <v>7806</v>
      </c>
      <c r="P560" s="109"/>
      <c r="Q560" s="109"/>
      <c r="R560" s="109"/>
      <c r="S560" s="109" t="s">
        <v>7807</v>
      </c>
      <c r="T560" s="105" t="s">
        <v>21589</v>
      </c>
    </row>
    <row r="561" spans="1:20" customFormat="1" ht="178.5" customHeight="1" x14ac:dyDescent="0.25">
      <c r="A561" s="112">
        <v>571</v>
      </c>
      <c r="B561" s="112" t="s">
        <v>7808</v>
      </c>
      <c r="C561" s="128" t="s">
        <v>7809</v>
      </c>
      <c r="D561" s="112">
        <v>5</v>
      </c>
      <c r="E561" s="127">
        <v>3.2</v>
      </c>
      <c r="F561" s="112" t="s">
        <v>7810</v>
      </c>
      <c r="G561" s="112" t="s">
        <v>7811</v>
      </c>
      <c r="H561" s="128">
        <v>3</v>
      </c>
      <c r="I561" s="128"/>
      <c r="J561" s="112" t="s">
        <v>7812</v>
      </c>
      <c r="K561" s="112" t="s">
        <v>7813</v>
      </c>
      <c r="L561" s="112" t="s">
        <v>7814</v>
      </c>
      <c r="M561" s="112"/>
      <c r="N561" s="112" t="s">
        <v>7815</v>
      </c>
      <c r="O561" s="112" t="s">
        <v>7816</v>
      </c>
      <c r="P561" s="112"/>
      <c r="Q561" s="112"/>
      <c r="R561" s="112" t="s">
        <v>7817</v>
      </c>
      <c r="S561" s="112" t="s">
        <v>7818</v>
      </c>
      <c r="T561" s="101" t="s">
        <v>21574</v>
      </c>
    </row>
    <row r="562" spans="1:20" customFormat="1" ht="76.5" customHeight="1" x14ac:dyDescent="0.25">
      <c r="A562" s="121">
        <v>572</v>
      </c>
      <c r="B562" s="121" t="s">
        <v>7819</v>
      </c>
      <c r="C562" s="132" t="s">
        <v>7820</v>
      </c>
      <c r="D562" s="121">
        <v>4</v>
      </c>
      <c r="E562" s="131">
        <v>3.2</v>
      </c>
      <c r="F562" s="121" t="s">
        <v>7821</v>
      </c>
      <c r="G562" s="121" t="s">
        <v>7822</v>
      </c>
      <c r="H562" s="132">
        <v>2</v>
      </c>
      <c r="I562" s="132"/>
      <c r="J562" s="121" t="s">
        <v>7823</v>
      </c>
      <c r="K562" s="121" t="s">
        <v>7824</v>
      </c>
      <c r="L562" s="121" t="s">
        <v>7825</v>
      </c>
      <c r="M562" s="121"/>
      <c r="N562" s="121"/>
      <c r="O562" s="121" t="s">
        <v>7826</v>
      </c>
      <c r="P562" s="121"/>
      <c r="Q562" s="121"/>
      <c r="R562" s="121"/>
      <c r="S562" s="121"/>
      <c r="T562" s="105" t="s">
        <v>21896</v>
      </c>
    </row>
    <row r="563" spans="1:20" customFormat="1" ht="76.5" customHeight="1" x14ac:dyDescent="0.25">
      <c r="A563" s="121">
        <v>573</v>
      </c>
      <c r="B563" s="121" t="s">
        <v>7827</v>
      </c>
      <c r="C563" s="132" t="s">
        <v>7828</v>
      </c>
      <c r="D563" s="121">
        <v>7</v>
      </c>
      <c r="E563" s="131">
        <v>5.2</v>
      </c>
      <c r="F563" s="121" t="s">
        <v>7829</v>
      </c>
      <c r="G563" s="121" t="s">
        <v>7830</v>
      </c>
      <c r="H563" s="132"/>
      <c r="I563" s="132"/>
      <c r="J563" s="121" t="s">
        <v>7831</v>
      </c>
      <c r="K563" s="121"/>
      <c r="L563" s="121" t="s">
        <v>7832</v>
      </c>
      <c r="M563" s="121" t="s">
        <v>7833</v>
      </c>
      <c r="N563" s="121"/>
      <c r="O563" s="121" t="s">
        <v>7834</v>
      </c>
      <c r="P563" s="121"/>
      <c r="Q563" s="121"/>
      <c r="R563" s="121"/>
      <c r="S563" s="121"/>
      <c r="T563" s="105" t="s">
        <v>21592</v>
      </c>
    </row>
    <row r="564" spans="1:20" customFormat="1" ht="153" customHeight="1" x14ac:dyDescent="0.25">
      <c r="A564" s="109">
        <v>574</v>
      </c>
      <c r="B564" s="109" t="s">
        <v>7835</v>
      </c>
      <c r="C564" s="145" t="s">
        <v>7836</v>
      </c>
      <c r="D564" s="109">
        <v>7</v>
      </c>
      <c r="E564" s="146">
        <v>5.2</v>
      </c>
      <c r="F564" s="109" t="s">
        <v>7837</v>
      </c>
      <c r="G564" s="109" t="s">
        <v>7838</v>
      </c>
      <c r="H564" s="145">
        <v>5</v>
      </c>
      <c r="I564" s="145"/>
      <c r="J564" s="109" t="s">
        <v>7839</v>
      </c>
      <c r="K564" s="109" t="s">
        <v>7840</v>
      </c>
      <c r="L564" s="109" t="s">
        <v>7841</v>
      </c>
      <c r="M564" s="109" t="s">
        <v>7842</v>
      </c>
      <c r="N564" s="109"/>
      <c r="O564" s="109" t="s">
        <v>7843</v>
      </c>
      <c r="P564" s="109"/>
      <c r="Q564" s="109"/>
      <c r="R564" s="109" t="s">
        <v>7844</v>
      </c>
      <c r="S564" s="109" t="s">
        <v>7845</v>
      </c>
      <c r="T564" s="105" t="s">
        <v>21677</v>
      </c>
    </row>
    <row r="565" spans="1:20" customFormat="1" ht="165.75" customHeight="1" x14ac:dyDescent="0.25">
      <c r="A565" s="112">
        <v>576</v>
      </c>
      <c r="B565" s="112" t="s">
        <v>7846</v>
      </c>
      <c r="C565" s="128" t="s">
        <v>7847</v>
      </c>
      <c r="D565" s="112">
        <v>7</v>
      </c>
      <c r="E565" s="127">
        <v>5.4</v>
      </c>
      <c r="F565" s="112" t="s">
        <v>7848</v>
      </c>
      <c r="G565" s="112" t="s">
        <v>7849</v>
      </c>
      <c r="H565" s="128">
        <v>3</v>
      </c>
      <c r="I565" s="128"/>
      <c r="J565" s="112" t="s">
        <v>7850</v>
      </c>
      <c r="K565" s="112" t="s">
        <v>7851</v>
      </c>
      <c r="L565" s="112" t="s">
        <v>7852</v>
      </c>
      <c r="M565" s="112" t="s">
        <v>7853</v>
      </c>
      <c r="N565" s="112" t="s">
        <v>7854</v>
      </c>
      <c r="O565" s="112" t="s">
        <v>7855</v>
      </c>
      <c r="P565" s="112"/>
      <c r="Q565" s="112"/>
      <c r="R565" s="112" t="s">
        <v>7856</v>
      </c>
      <c r="S565" s="112" t="s">
        <v>7857</v>
      </c>
      <c r="T565" s="101" t="s">
        <v>21575</v>
      </c>
    </row>
    <row r="566" spans="1:20" ht="153" customHeight="1" x14ac:dyDescent="0.25">
      <c r="A566" s="116">
        <v>577</v>
      </c>
      <c r="B566" s="116" t="s">
        <v>7858</v>
      </c>
      <c r="C566" s="135" t="s">
        <v>7859</v>
      </c>
      <c r="D566" s="116">
        <v>3</v>
      </c>
      <c r="E566" s="134">
        <v>1.3</v>
      </c>
      <c r="F566" s="116" t="s">
        <v>7860</v>
      </c>
      <c r="G566" s="116" t="s">
        <v>7861</v>
      </c>
      <c r="H566" s="135">
        <v>4</v>
      </c>
      <c r="I566" s="135"/>
      <c r="J566" s="116" t="s">
        <v>7862</v>
      </c>
      <c r="K566" s="116" t="s">
        <v>7863</v>
      </c>
      <c r="L566" s="116" t="s">
        <v>7864</v>
      </c>
      <c r="M566" s="116" t="s">
        <v>7865</v>
      </c>
      <c r="N566" s="116"/>
      <c r="O566" s="116" t="s">
        <v>7866</v>
      </c>
      <c r="P566" s="116"/>
      <c r="Q566" s="116"/>
      <c r="R566" s="116"/>
      <c r="S566" s="116"/>
      <c r="T566" s="116" t="s">
        <v>276</v>
      </c>
    </row>
    <row r="567" spans="1:20" customFormat="1" ht="38.25" customHeight="1" x14ac:dyDescent="0.25">
      <c r="A567" s="121">
        <v>578</v>
      </c>
      <c r="B567" s="121" t="s">
        <v>7867</v>
      </c>
      <c r="C567" s="132" t="s">
        <v>7868</v>
      </c>
      <c r="D567" s="121">
        <v>3</v>
      </c>
      <c r="E567" s="131">
        <v>1.3</v>
      </c>
      <c r="F567" s="121" t="s">
        <v>7869</v>
      </c>
      <c r="G567" s="121" t="s">
        <v>7870</v>
      </c>
      <c r="H567" s="132">
        <v>3</v>
      </c>
      <c r="I567" s="132"/>
      <c r="J567" s="121" t="s">
        <v>7871</v>
      </c>
      <c r="K567" s="121"/>
      <c r="L567" s="121" t="s">
        <v>7872</v>
      </c>
      <c r="M567" s="121"/>
      <c r="N567" s="121"/>
      <c r="O567" s="121" t="s">
        <v>7873</v>
      </c>
      <c r="P567" s="121"/>
      <c r="Q567" s="121"/>
      <c r="R567" s="121"/>
      <c r="S567" s="121"/>
      <c r="T567" s="105" t="s">
        <v>21592</v>
      </c>
    </row>
    <row r="568" spans="1:20" customFormat="1" ht="51" customHeight="1" x14ac:dyDescent="0.25">
      <c r="A568" s="121">
        <v>579</v>
      </c>
      <c r="B568" s="121" t="s">
        <v>7874</v>
      </c>
      <c r="C568" s="132" t="s">
        <v>7875</v>
      </c>
      <c r="D568" s="121">
        <v>4</v>
      </c>
      <c r="E568" s="131">
        <v>2.2000000000000002</v>
      </c>
      <c r="F568" s="121" t="s">
        <v>7876</v>
      </c>
      <c r="G568" s="121"/>
      <c r="H568" s="132"/>
      <c r="I568" s="132"/>
      <c r="J568" s="121" t="s">
        <v>7877</v>
      </c>
      <c r="K568" s="121" t="s">
        <v>7878</v>
      </c>
      <c r="L568" s="121" t="s">
        <v>7879</v>
      </c>
      <c r="M568" s="121"/>
      <c r="N568" s="121"/>
      <c r="O568" s="121" t="s">
        <v>7880</v>
      </c>
      <c r="P568" s="121"/>
      <c r="Q568" s="121"/>
      <c r="R568" s="121"/>
      <c r="S568" s="121"/>
      <c r="T568" s="105" t="s">
        <v>21896</v>
      </c>
    </row>
    <row r="569" spans="1:20" customFormat="1" ht="25.5" customHeight="1" x14ac:dyDescent="0.25">
      <c r="A569" s="121">
        <v>580</v>
      </c>
      <c r="B569" s="121" t="s">
        <v>7881</v>
      </c>
      <c r="C569" s="132" t="s">
        <v>7882</v>
      </c>
      <c r="D569" s="121">
        <v>5</v>
      </c>
      <c r="E569" s="131">
        <v>2.1</v>
      </c>
      <c r="F569" s="121" t="s">
        <v>7883</v>
      </c>
      <c r="G569" s="121" t="s">
        <v>7884</v>
      </c>
      <c r="H569" s="132">
        <v>1</v>
      </c>
      <c r="I569" s="132"/>
      <c r="J569" s="121" t="s">
        <v>7885</v>
      </c>
      <c r="K569" s="121"/>
      <c r="L569" s="121" t="s">
        <v>7886</v>
      </c>
      <c r="M569" s="121"/>
      <c r="N569" s="121"/>
      <c r="O569" s="121" t="s">
        <v>7887</v>
      </c>
      <c r="P569" s="121"/>
      <c r="Q569" s="121"/>
      <c r="R569" s="121"/>
      <c r="S569" s="121"/>
      <c r="T569" s="105" t="s">
        <v>21592</v>
      </c>
    </row>
    <row r="570" spans="1:20" customFormat="1" ht="89.25" customHeight="1" x14ac:dyDescent="0.25">
      <c r="A570" s="112">
        <v>581</v>
      </c>
      <c r="B570" s="112" t="s">
        <v>7888</v>
      </c>
      <c r="C570" s="128" t="s">
        <v>7889</v>
      </c>
      <c r="D570" s="112">
        <v>5</v>
      </c>
      <c r="E570" s="127">
        <v>2.1</v>
      </c>
      <c r="F570" s="112" t="s">
        <v>7890</v>
      </c>
      <c r="G570" s="112" t="s">
        <v>7891</v>
      </c>
      <c r="H570" s="128">
        <v>3</v>
      </c>
      <c r="I570" s="128"/>
      <c r="J570" s="112" t="s">
        <v>7892</v>
      </c>
      <c r="K570" s="112" t="s">
        <v>7893</v>
      </c>
      <c r="L570" s="112" t="s">
        <v>7894</v>
      </c>
      <c r="M570" s="112" t="s">
        <v>7895</v>
      </c>
      <c r="N570" s="112" t="s">
        <v>7896</v>
      </c>
      <c r="O570" s="112" t="s">
        <v>7897</v>
      </c>
      <c r="P570" s="112"/>
      <c r="Q570" s="112" t="s">
        <v>7898</v>
      </c>
      <c r="R570" s="112"/>
      <c r="S570" s="112" t="s">
        <v>7899</v>
      </c>
      <c r="T570" s="102" t="s">
        <v>276</v>
      </c>
    </row>
    <row r="571" spans="1:20" ht="63.75" customHeight="1" x14ac:dyDescent="0.25">
      <c r="A571" s="116">
        <v>582</v>
      </c>
      <c r="B571" s="116" t="s">
        <v>7900</v>
      </c>
      <c r="C571" s="135" t="s">
        <v>7901</v>
      </c>
      <c r="D571" s="116">
        <v>5</v>
      </c>
      <c r="E571" s="134">
        <v>2.1</v>
      </c>
      <c r="F571" s="116" t="s">
        <v>7902</v>
      </c>
      <c r="G571" s="116" t="s">
        <v>7903</v>
      </c>
      <c r="H571" s="135" t="s">
        <v>7904</v>
      </c>
      <c r="I571" s="135"/>
      <c r="J571" s="116" t="s">
        <v>7905</v>
      </c>
      <c r="K571" s="116" t="s">
        <v>7906</v>
      </c>
      <c r="L571" s="116" t="s">
        <v>7907</v>
      </c>
      <c r="M571" s="116"/>
      <c r="N571" s="116"/>
      <c r="O571" s="116" t="s">
        <v>7908</v>
      </c>
      <c r="P571" s="116"/>
      <c r="Q571" s="116"/>
      <c r="R571" s="116"/>
      <c r="S571" s="116"/>
      <c r="T571" s="116" t="s">
        <v>276</v>
      </c>
    </row>
    <row r="572" spans="1:20" ht="51" customHeight="1" x14ac:dyDescent="0.25">
      <c r="A572" s="116">
        <v>583</v>
      </c>
      <c r="B572" s="116" t="s">
        <v>7909</v>
      </c>
      <c r="C572" s="135" t="s">
        <v>7910</v>
      </c>
      <c r="D572" s="116">
        <v>5</v>
      </c>
      <c r="E572" s="134">
        <v>2.1</v>
      </c>
      <c r="F572" s="116" t="s">
        <v>7911</v>
      </c>
      <c r="G572" s="116" t="s">
        <v>7912</v>
      </c>
      <c r="H572" s="135" t="s">
        <v>7913</v>
      </c>
      <c r="I572" s="135"/>
      <c r="J572" s="116" t="s">
        <v>7914</v>
      </c>
      <c r="K572" s="116" t="s">
        <v>7915</v>
      </c>
      <c r="L572" s="116" t="s">
        <v>7916</v>
      </c>
      <c r="M572" s="116"/>
      <c r="N572" s="116"/>
      <c r="O572" s="116" t="s">
        <v>7917</v>
      </c>
      <c r="P572" s="116"/>
      <c r="Q572" s="116"/>
      <c r="R572" s="116"/>
      <c r="S572" s="116"/>
      <c r="T572" s="116" t="s">
        <v>276</v>
      </c>
    </row>
    <row r="573" spans="1:20" customFormat="1" ht="89.25" customHeight="1" x14ac:dyDescent="0.25">
      <c r="A573" s="121">
        <v>584</v>
      </c>
      <c r="B573" s="121" t="s">
        <v>7918</v>
      </c>
      <c r="C573" s="132" t="s">
        <v>7919</v>
      </c>
      <c r="D573" s="121">
        <v>5</v>
      </c>
      <c r="E573" s="131">
        <v>2.1</v>
      </c>
      <c r="F573" s="121" t="s">
        <v>7920</v>
      </c>
      <c r="G573" s="121" t="s">
        <v>7921</v>
      </c>
      <c r="H573" s="132">
        <v>3</v>
      </c>
      <c r="I573" s="132"/>
      <c r="J573" s="121" t="s">
        <v>7922</v>
      </c>
      <c r="K573" s="121"/>
      <c r="L573" s="121" t="s">
        <v>7923</v>
      </c>
      <c r="M573" s="121" t="s">
        <v>7924</v>
      </c>
      <c r="N573" s="121"/>
      <c r="O573" s="121" t="s">
        <v>7925</v>
      </c>
      <c r="P573" s="121"/>
      <c r="Q573" s="121"/>
      <c r="R573" s="121"/>
      <c r="S573" s="121"/>
      <c r="T573" s="105" t="s">
        <v>21592</v>
      </c>
    </row>
    <row r="574" spans="1:20" customFormat="1" ht="38.25" customHeight="1" x14ac:dyDescent="0.25">
      <c r="A574" s="121">
        <v>585</v>
      </c>
      <c r="B574" s="121" t="s">
        <v>7926</v>
      </c>
      <c r="C574" s="132" t="s">
        <v>7927</v>
      </c>
      <c r="D574" s="121">
        <v>5</v>
      </c>
      <c r="E574" s="131">
        <v>2.1</v>
      </c>
      <c r="F574" s="121" t="s">
        <v>7928</v>
      </c>
      <c r="G574" s="121" t="s">
        <v>7929</v>
      </c>
      <c r="H574" s="132">
        <v>3</v>
      </c>
      <c r="I574" s="132"/>
      <c r="J574" s="121" t="s">
        <v>7930</v>
      </c>
      <c r="K574" s="121"/>
      <c r="L574" s="121" t="s">
        <v>7931</v>
      </c>
      <c r="M574" s="121"/>
      <c r="N574" s="121"/>
      <c r="O574" s="121" t="s">
        <v>7932</v>
      </c>
      <c r="P574" s="121"/>
      <c r="Q574" s="121"/>
      <c r="R574" s="121"/>
      <c r="S574" s="121"/>
      <c r="T574" s="105" t="s">
        <v>21592</v>
      </c>
    </row>
    <row r="575" spans="1:20" customFormat="1" ht="127.5" customHeight="1" x14ac:dyDescent="0.25">
      <c r="A575" s="121">
        <v>586</v>
      </c>
      <c r="B575" s="121">
        <v>65</v>
      </c>
      <c r="C575" s="132" t="s">
        <v>7933</v>
      </c>
      <c r="D575" s="121">
        <v>6</v>
      </c>
      <c r="E575" s="131">
        <v>2.1</v>
      </c>
      <c r="F575" s="121" t="s">
        <v>7934</v>
      </c>
      <c r="G575" s="121" t="s">
        <v>7935</v>
      </c>
      <c r="H575" s="132">
        <v>4</v>
      </c>
      <c r="I575" s="132"/>
      <c r="J575" s="121" t="s">
        <v>7936</v>
      </c>
      <c r="K575" s="121" t="s">
        <v>7937</v>
      </c>
      <c r="L575" s="121" t="s">
        <v>7938</v>
      </c>
      <c r="M575" s="121" t="s">
        <v>7939</v>
      </c>
      <c r="N575" s="121"/>
      <c r="O575" s="121" t="s">
        <v>7940</v>
      </c>
      <c r="P575" s="121"/>
      <c r="Q575" s="121"/>
      <c r="R575" s="121"/>
      <c r="S575" s="121"/>
      <c r="T575" s="105" t="s">
        <v>21592</v>
      </c>
    </row>
    <row r="576" spans="1:20" customFormat="1" ht="165.75" customHeight="1" x14ac:dyDescent="0.25">
      <c r="A576" s="112">
        <v>587</v>
      </c>
      <c r="B576" s="112">
        <v>65</v>
      </c>
      <c r="C576" s="128" t="s">
        <v>7941</v>
      </c>
      <c r="D576" s="112">
        <v>6</v>
      </c>
      <c r="E576" s="127">
        <v>2.1</v>
      </c>
      <c r="F576" s="112" t="s">
        <v>7942</v>
      </c>
      <c r="G576" s="112" t="s">
        <v>7943</v>
      </c>
      <c r="H576" s="128">
        <v>3</v>
      </c>
      <c r="I576" s="128"/>
      <c r="J576" s="112" t="s">
        <v>7944</v>
      </c>
      <c r="K576" s="112" t="s">
        <v>7945</v>
      </c>
      <c r="L576" s="112" t="s">
        <v>7946</v>
      </c>
      <c r="M576" s="112"/>
      <c r="N576" s="112" t="s">
        <v>7947</v>
      </c>
      <c r="O576" s="112" t="s">
        <v>7948</v>
      </c>
      <c r="P576" s="112"/>
      <c r="Q576" s="112" t="s">
        <v>7949</v>
      </c>
      <c r="R576" s="112" t="s">
        <v>7950</v>
      </c>
      <c r="S576" s="125" t="s">
        <v>4644</v>
      </c>
      <c r="T576" s="101" t="s">
        <v>21576</v>
      </c>
    </row>
    <row r="577" spans="1:20" customFormat="1" ht="63.75" customHeight="1" x14ac:dyDescent="0.25">
      <c r="A577" s="121">
        <v>588</v>
      </c>
      <c r="B577" s="121">
        <v>65</v>
      </c>
      <c r="C577" s="132" t="s">
        <v>7951</v>
      </c>
      <c r="D577" s="121">
        <v>7</v>
      </c>
      <c r="E577" s="131">
        <v>2.1</v>
      </c>
      <c r="F577" s="121" t="s">
        <v>7952</v>
      </c>
      <c r="G577" s="121" t="s">
        <v>7953</v>
      </c>
      <c r="H577" s="132" t="s">
        <v>7954</v>
      </c>
      <c r="I577" s="132"/>
      <c r="J577" s="121" t="s">
        <v>7955</v>
      </c>
      <c r="K577" s="121" t="s">
        <v>7956</v>
      </c>
      <c r="L577" s="121" t="s">
        <v>7957</v>
      </c>
      <c r="M577" s="121"/>
      <c r="N577" s="121"/>
      <c r="O577" s="121" t="s">
        <v>7958</v>
      </c>
      <c r="P577" s="121"/>
      <c r="Q577" s="121"/>
      <c r="R577" s="121"/>
      <c r="S577" s="121"/>
      <c r="T577" s="105" t="s">
        <v>21592</v>
      </c>
    </row>
    <row r="578" spans="1:20" customFormat="1" ht="76.5" customHeight="1" x14ac:dyDescent="0.25">
      <c r="A578" s="121">
        <v>589</v>
      </c>
      <c r="B578" s="121">
        <v>65</v>
      </c>
      <c r="C578" s="132" t="s">
        <v>7959</v>
      </c>
      <c r="D578" s="121">
        <v>7</v>
      </c>
      <c r="E578" s="131">
        <v>2.1</v>
      </c>
      <c r="F578" s="121" t="s">
        <v>7960</v>
      </c>
      <c r="G578" s="121" t="s">
        <v>7961</v>
      </c>
      <c r="H578" s="132">
        <v>3</v>
      </c>
      <c r="I578" s="132"/>
      <c r="J578" s="121" t="s">
        <v>7962</v>
      </c>
      <c r="K578" s="121" t="s">
        <v>7963</v>
      </c>
      <c r="L578" s="121" t="s">
        <v>7964</v>
      </c>
      <c r="M578" s="121" t="s">
        <v>7965</v>
      </c>
      <c r="N578" s="121"/>
      <c r="O578" s="121" t="s">
        <v>7966</v>
      </c>
      <c r="P578" s="121"/>
      <c r="Q578" s="121"/>
      <c r="R578" s="121"/>
      <c r="S578" s="121"/>
      <c r="T578" s="105" t="s">
        <v>21592</v>
      </c>
    </row>
    <row r="579" spans="1:20" customFormat="1" ht="76.5" customHeight="1" x14ac:dyDescent="0.25">
      <c r="A579" s="121">
        <v>590</v>
      </c>
      <c r="B579" s="121">
        <v>65</v>
      </c>
      <c r="C579" s="132" t="s">
        <v>7967</v>
      </c>
      <c r="D579" s="121">
        <v>7</v>
      </c>
      <c r="E579" s="131">
        <v>2.1</v>
      </c>
      <c r="F579" s="121" t="s">
        <v>7968</v>
      </c>
      <c r="G579" s="121" t="s">
        <v>7969</v>
      </c>
      <c r="H579" s="132">
        <v>3</v>
      </c>
      <c r="I579" s="132"/>
      <c r="J579" s="121" t="s">
        <v>7970</v>
      </c>
      <c r="K579" s="121" t="s">
        <v>7971</v>
      </c>
      <c r="L579" s="121" t="s">
        <v>7972</v>
      </c>
      <c r="M579" s="121"/>
      <c r="N579" s="121"/>
      <c r="O579" s="121" t="s">
        <v>7973</v>
      </c>
      <c r="P579" s="121"/>
      <c r="Q579" s="121"/>
      <c r="R579" s="121"/>
      <c r="S579" s="121"/>
      <c r="T579" s="105" t="s">
        <v>21592</v>
      </c>
    </row>
    <row r="580" spans="1:20" customFormat="1" ht="25.5" customHeight="1" x14ac:dyDescent="0.25">
      <c r="A580" s="121">
        <v>591</v>
      </c>
      <c r="B580" s="121">
        <v>65</v>
      </c>
      <c r="C580" s="132" t="s">
        <v>7974</v>
      </c>
      <c r="D580" s="121">
        <v>7</v>
      </c>
      <c r="E580" s="131">
        <v>2.1</v>
      </c>
      <c r="F580" s="121" t="s">
        <v>7975</v>
      </c>
      <c r="G580" s="121" t="s">
        <v>7976</v>
      </c>
      <c r="H580" s="132">
        <v>3</v>
      </c>
      <c r="I580" s="132"/>
      <c r="J580" s="121" t="s">
        <v>7977</v>
      </c>
      <c r="K580" s="121"/>
      <c r="L580" s="121" t="s">
        <v>7978</v>
      </c>
      <c r="M580" s="121"/>
      <c r="N580" s="121"/>
      <c r="O580" s="121" t="s">
        <v>7979</v>
      </c>
      <c r="P580" s="121"/>
      <c r="Q580" s="121"/>
      <c r="R580" s="121"/>
      <c r="S580" s="121"/>
      <c r="T580" s="105" t="s">
        <v>21592</v>
      </c>
    </row>
    <row r="581" spans="1:20" s="100" customFormat="1" ht="191.25" customHeight="1" x14ac:dyDescent="0.25">
      <c r="A581" s="112">
        <v>592</v>
      </c>
      <c r="B581" s="112">
        <v>65</v>
      </c>
      <c r="C581" s="128" t="s">
        <v>7980</v>
      </c>
      <c r="D581" s="112">
        <v>8</v>
      </c>
      <c r="E581" s="127">
        <v>2.1</v>
      </c>
      <c r="F581" s="112" t="s">
        <v>7981</v>
      </c>
      <c r="G581" s="112" t="s">
        <v>7982</v>
      </c>
      <c r="H581" s="128">
        <v>3</v>
      </c>
      <c r="I581" s="128"/>
      <c r="J581" s="112" t="s">
        <v>7983</v>
      </c>
      <c r="K581" s="112" t="s">
        <v>7984</v>
      </c>
      <c r="L581" s="112" t="s">
        <v>7985</v>
      </c>
      <c r="M581" s="112" t="s">
        <v>7986</v>
      </c>
      <c r="N581" s="112" t="s">
        <v>7987</v>
      </c>
      <c r="O581" s="112" t="s">
        <v>7988</v>
      </c>
      <c r="P581" s="112"/>
      <c r="Q581" s="112"/>
      <c r="R581" s="112" t="s">
        <v>7989</v>
      </c>
      <c r="S581" s="112" t="s">
        <v>7990</v>
      </c>
      <c r="T581" s="101" t="s">
        <v>21577</v>
      </c>
    </row>
    <row r="582" spans="1:20" customFormat="1" ht="89.25" customHeight="1" x14ac:dyDescent="0.25">
      <c r="A582" s="121">
        <v>593</v>
      </c>
      <c r="B582" s="121">
        <v>73</v>
      </c>
      <c r="C582" s="132" t="s">
        <v>7991</v>
      </c>
      <c r="D582" s="121">
        <v>3</v>
      </c>
      <c r="E582" s="131">
        <v>1.3</v>
      </c>
      <c r="F582" s="121" t="s">
        <v>7992</v>
      </c>
      <c r="G582" s="121" t="s">
        <v>7993</v>
      </c>
      <c r="H582" s="132" t="s">
        <v>7994</v>
      </c>
      <c r="I582" s="132"/>
      <c r="J582" s="121" t="s">
        <v>7995</v>
      </c>
      <c r="K582" s="121"/>
      <c r="L582" s="121" t="s">
        <v>7996</v>
      </c>
      <c r="M582" s="121"/>
      <c r="N582" s="121"/>
      <c r="O582" s="121" t="s">
        <v>7997</v>
      </c>
      <c r="P582" s="121"/>
      <c r="Q582" s="121"/>
      <c r="R582" s="121"/>
      <c r="S582" s="121"/>
      <c r="T582" s="105" t="s">
        <v>21592</v>
      </c>
    </row>
    <row r="583" spans="1:20" customFormat="1" ht="63.75" customHeight="1" x14ac:dyDescent="0.25">
      <c r="A583" s="121">
        <v>594</v>
      </c>
      <c r="B583" s="121">
        <v>73</v>
      </c>
      <c r="C583" s="132" t="s">
        <v>7998</v>
      </c>
      <c r="D583" s="121">
        <v>6</v>
      </c>
      <c r="E583" s="131">
        <v>2.1</v>
      </c>
      <c r="F583" s="121" t="s">
        <v>7999</v>
      </c>
      <c r="G583" s="121" t="s">
        <v>8000</v>
      </c>
      <c r="H583" s="132">
        <v>3</v>
      </c>
      <c r="I583" s="132"/>
      <c r="J583" s="121" t="s">
        <v>8001</v>
      </c>
      <c r="K583" s="121" t="s">
        <v>8002</v>
      </c>
      <c r="L583" s="121" t="s">
        <v>8003</v>
      </c>
      <c r="M583" s="121"/>
      <c r="N583" s="121"/>
      <c r="O583" s="121" t="s">
        <v>8004</v>
      </c>
      <c r="P583" s="121"/>
      <c r="Q583" s="121"/>
      <c r="R583" s="121"/>
      <c r="S583" s="121"/>
      <c r="T583" s="105" t="s">
        <v>21592</v>
      </c>
    </row>
    <row r="584" spans="1:20" customFormat="1" ht="63.75" customHeight="1" x14ac:dyDescent="0.25">
      <c r="A584" s="121">
        <v>595</v>
      </c>
      <c r="B584" s="121">
        <v>73</v>
      </c>
      <c r="C584" s="132" t="s">
        <v>8005</v>
      </c>
      <c r="D584" s="121"/>
      <c r="E584" s="131"/>
      <c r="F584" s="121" t="s">
        <v>8006</v>
      </c>
      <c r="G584" s="121" t="s">
        <v>8007</v>
      </c>
      <c r="H584" s="132">
        <v>3</v>
      </c>
      <c r="I584" s="132"/>
      <c r="J584" s="121" t="s">
        <v>8008</v>
      </c>
      <c r="K584" s="121" t="s">
        <v>8009</v>
      </c>
      <c r="L584" s="121" t="s">
        <v>8010</v>
      </c>
      <c r="M584" s="121" t="s">
        <v>8011</v>
      </c>
      <c r="N584" s="121"/>
      <c r="O584" s="121" t="s">
        <v>8012</v>
      </c>
      <c r="P584" s="121"/>
      <c r="Q584" s="121"/>
      <c r="R584" s="121"/>
      <c r="S584" s="121"/>
      <c r="T584" s="105" t="s">
        <v>21592</v>
      </c>
    </row>
    <row r="585" spans="1:20" customFormat="1" ht="38.25" customHeight="1" x14ac:dyDescent="0.25">
      <c r="A585" s="121">
        <v>596</v>
      </c>
      <c r="B585" s="121">
        <v>73</v>
      </c>
      <c r="C585" s="132" t="s">
        <v>8013</v>
      </c>
      <c r="D585" s="121">
        <v>6</v>
      </c>
      <c r="E585" s="131">
        <v>2.2000000000000002</v>
      </c>
      <c r="F585" s="121" t="s">
        <v>8014</v>
      </c>
      <c r="G585" s="121" t="s">
        <v>8015</v>
      </c>
      <c r="H585" s="132">
        <v>4</v>
      </c>
      <c r="I585" s="132"/>
      <c r="J585" s="121" t="s">
        <v>8016</v>
      </c>
      <c r="K585" s="121"/>
      <c r="L585" s="121" t="s">
        <v>8017</v>
      </c>
      <c r="M585" s="121"/>
      <c r="N585" s="121"/>
      <c r="O585" s="121" t="s">
        <v>8018</v>
      </c>
      <c r="P585" s="121"/>
      <c r="Q585" s="121"/>
      <c r="R585" s="121"/>
      <c r="S585" s="121"/>
      <c r="T585" s="105" t="s">
        <v>21592</v>
      </c>
    </row>
    <row r="586" spans="1:20" customFormat="1" ht="127.5" customHeight="1" x14ac:dyDescent="0.25">
      <c r="A586" s="121">
        <v>597</v>
      </c>
      <c r="B586" s="121">
        <v>73</v>
      </c>
      <c r="C586" s="132" t="s">
        <v>8019</v>
      </c>
      <c r="D586" s="121">
        <v>7</v>
      </c>
      <c r="E586" s="131" t="s">
        <v>8020</v>
      </c>
      <c r="F586" s="121" t="s">
        <v>8021</v>
      </c>
      <c r="G586" s="121" t="s">
        <v>8022</v>
      </c>
      <c r="H586" s="132">
        <v>3</v>
      </c>
      <c r="I586" s="132"/>
      <c r="J586" s="121" t="s">
        <v>8023</v>
      </c>
      <c r="K586" s="121" t="s">
        <v>8024</v>
      </c>
      <c r="L586" s="121" t="s">
        <v>8025</v>
      </c>
      <c r="M586" s="121"/>
      <c r="N586" s="121"/>
      <c r="O586" s="121" t="s">
        <v>8026</v>
      </c>
      <c r="P586" s="121"/>
      <c r="Q586" s="121"/>
      <c r="R586" s="121"/>
      <c r="S586" s="121"/>
      <c r="T586" s="105" t="s">
        <v>21592</v>
      </c>
    </row>
    <row r="587" spans="1:20" ht="25.5" customHeight="1" x14ac:dyDescent="0.25">
      <c r="A587" s="116">
        <v>598</v>
      </c>
      <c r="B587" s="116">
        <v>3</v>
      </c>
      <c r="C587" s="135" t="s">
        <v>8027</v>
      </c>
      <c r="D587" s="116">
        <v>5</v>
      </c>
      <c r="E587" s="134">
        <v>1.9</v>
      </c>
      <c r="F587" s="116" t="s">
        <v>8028</v>
      </c>
      <c r="G587" s="116" t="s">
        <v>8029</v>
      </c>
      <c r="H587" s="135">
        <v>2</v>
      </c>
      <c r="I587" s="135"/>
      <c r="J587" s="116" t="s">
        <v>8030</v>
      </c>
      <c r="K587" s="116"/>
      <c r="L587" s="116" t="s">
        <v>8031</v>
      </c>
      <c r="M587" s="116"/>
      <c r="N587" s="116"/>
      <c r="O587" s="116" t="s">
        <v>8032</v>
      </c>
      <c r="P587" s="116"/>
      <c r="Q587" s="116"/>
      <c r="R587" s="116"/>
      <c r="S587" s="116"/>
      <c r="T587" s="101" t="s">
        <v>21592</v>
      </c>
    </row>
    <row r="588" spans="1:20" ht="63.75" customHeight="1" x14ac:dyDescent="0.25">
      <c r="A588" s="116">
        <v>599</v>
      </c>
      <c r="B588" s="116">
        <v>3</v>
      </c>
      <c r="C588" s="135" t="s">
        <v>8033</v>
      </c>
      <c r="D588" s="116">
        <v>8</v>
      </c>
      <c r="E588" s="134" t="s">
        <v>8034</v>
      </c>
      <c r="F588" s="116" t="s">
        <v>8035</v>
      </c>
      <c r="G588" s="116" t="s">
        <v>8036</v>
      </c>
      <c r="H588" s="135" t="s">
        <v>8037</v>
      </c>
      <c r="I588" s="135"/>
      <c r="J588" s="116" t="s">
        <v>8038</v>
      </c>
      <c r="K588" s="116" t="s">
        <v>8039</v>
      </c>
      <c r="L588" s="116" t="s">
        <v>8040</v>
      </c>
      <c r="M588" s="116"/>
      <c r="N588" s="116"/>
      <c r="O588" s="116" t="s">
        <v>8041</v>
      </c>
      <c r="P588" s="116"/>
      <c r="Q588" s="116"/>
      <c r="R588" s="116"/>
      <c r="S588" s="116"/>
      <c r="T588" s="101" t="s">
        <v>21592</v>
      </c>
    </row>
    <row r="589" spans="1:20" ht="25.5" customHeight="1" x14ac:dyDescent="0.25">
      <c r="A589" s="116">
        <v>600</v>
      </c>
      <c r="B589" s="116">
        <v>3</v>
      </c>
      <c r="C589" s="135" t="s">
        <v>8042</v>
      </c>
      <c r="D589" s="116">
        <v>8</v>
      </c>
      <c r="E589" s="134" t="s">
        <v>8043</v>
      </c>
      <c r="F589" s="116" t="s">
        <v>8044</v>
      </c>
      <c r="G589" s="116" t="s">
        <v>8045</v>
      </c>
      <c r="H589" s="135" t="s">
        <v>8046</v>
      </c>
      <c r="I589" s="135"/>
      <c r="J589" s="116" t="s">
        <v>8047</v>
      </c>
      <c r="K589" s="116" t="s">
        <v>8048</v>
      </c>
      <c r="L589" s="116" t="s">
        <v>8049</v>
      </c>
      <c r="M589" s="116"/>
      <c r="N589" s="116"/>
      <c r="O589" s="116" t="s">
        <v>8050</v>
      </c>
      <c r="P589" s="116"/>
      <c r="Q589" s="116"/>
      <c r="R589" s="116"/>
      <c r="S589" s="116"/>
      <c r="T589" s="101" t="s">
        <v>21592</v>
      </c>
    </row>
    <row r="590" spans="1:20" customFormat="1" ht="89.25" customHeight="1" x14ac:dyDescent="0.25">
      <c r="A590" s="112">
        <v>601</v>
      </c>
      <c r="B590" s="112">
        <v>3</v>
      </c>
      <c r="C590" s="128" t="s">
        <v>8051</v>
      </c>
      <c r="D590" s="112">
        <v>9</v>
      </c>
      <c r="E590" s="127" t="s">
        <v>8052</v>
      </c>
      <c r="F590" s="112" t="s">
        <v>8053</v>
      </c>
      <c r="G590" s="112" t="s">
        <v>8054</v>
      </c>
      <c r="H590" s="128">
        <v>4</v>
      </c>
      <c r="I590" s="128"/>
      <c r="J590" s="112" t="s">
        <v>8055</v>
      </c>
      <c r="K590" s="112" t="s">
        <v>8056</v>
      </c>
      <c r="L590" s="112" t="s">
        <v>8057</v>
      </c>
      <c r="M590" s="112" t="s">
        <v>8058</v>
      </c>
      <c r="N590" s="112" t="s">
        <v>8059</v>
      </c>
      <c r="O590" s="112" t="s">
        <v>8060</v>
      </c>
      <c r="P590" s="112"/>
      <c r="Q590" s="112"/>
      <c r="R590" s="112" t="s">
        <v>8061</v>
      </c>
      <c r="S590" s="112" t="s">
        <v>8062</v>
      </c>
      <c r="T590" s="101" t="s">
        <v>21840</v>
      </c>
    </row>
    <row r="591" spans="1:20" ht="63.75" customHeight="1" x14ac:dyDescent="0.25">
      <c r="A591" s="116">
        <v>602</v>
      </c>
      <c r="B591" s="116">
        <v>3</v>
      </c>
      <c r="C591" s="135" t="s">
        <v>8063</v>
      </c>
      <c r="D591" s="116">
        <v>10</v>
      </c>
      <c r="E591" s="134" t="s">
        <v>8064</v>
      </c>
      <c r="F591" s="116" t="s">
        <v>8065</v>
      </c>
      <c r="G591" s="116" t="s">
        <v>8066</v>
      </c>
      <c r="H591" s="135">
        <v>3</v>
      </c>
      <c r="I591" s="135"/>
      <c r="J591" s="116" t="s">
        <v>8067</v>
      </c>
      <c r="K591" s="116" t="s">
        <v>8068</v>
      </c>
      <c r="L591" s="116" t="s">
        <v>8069</v>
      </c>
      <c r="M591" s="116"/>
      <c r="N591" s="116"/>
      <c r="O591" s="116" t="s">
        <v>8070</v>
      </c>
      <c r="P591" s="116"/>
      <c r="Q591" s="116"/>
      <c r="R591" s="116"/>
      <c r="S591" s="116"/>
      <c r="T591" s="101" t="s">
        <v>21592</v>
      </c>
    </row>
    <row r="592" spans="1:20" customFormat="1" ht="114.75" customHeight="1" x14ac:dyDescent="0.25">
      <c r="A592" s="121">
        <v>603</v>
      </c>
      <c r="B592" s="121">
        <v>19</v>
      </c>
      <c r="C592" s="132" t="s">
        <v>8071</v>
      </c>
      <c r="D592" s="121">
        <v>3</v>
      </c>
      <c r="E592" s="131">
        <v>1.2</v>
      </c>
      <c r="F592" s="121" t="s">
        <v>8072</v>
      </c>
      <c r="G592" s="121" t="s">
        <v>8073</v>
      </c>
      <c r="H592" s="132" t="s">
        <v>8074</v>
      </c>
      <c r="I592" s="132"/>
      <c r="J592" s="121" t="s">
        <v>8075</v>
      </c>
      <c r="K592" s="121" t="s">
        <v>8076</v>
      </c>
      <c r="L592" s="121" t="s">
        <v>8077</v>
      </c>
      <c r="M592" s="121"/>
      <c r="N592" s="121"/>
      <c r="O592" s="121" t="s">
        <v>8078</v>
      </c>
      <c r="P592" s="121"/>
      <c r="Q592" s="121"/>
      <c r="R592" s="121"/>
      <c r="S592" s="121"/>
      <c r="T592" s="105" t="s">
        <v>21592</v>
      </c>
    </row>
    <row r="593" spans="1:21" customFormat="1" ht="159" customHeight="1" x14ac:dyDescent="0.25">
      <c r="A593" s="121">
        <v>604</v>
      </c>
      <c r="B593" s="121">
        <v>19</v>
      </c>
      <c r="C593" s="132" t="s">
        <v>8079</v>
      </c>
      <c r="D593" s="121">
        <v>3</v>
      </c>
      <c r="E593" s="131">
        <v>1.3</v>
      </c>
      <c r="F593" s="121" t="s">
        <v>8080</v>
      </c>
      <c r="G593" s="121" t="s">
        <v>8081</v>
      </c>
      <c r="H593" s="132" t="s">
        <v>8082</v>
      </c>
      <c r="I593" s="132"/>
      <c r="J593" s="121" t="s">
        <v>8083</v>
      </c>
      <c r="K593" s="121" t="s">
        <v>8084</v>
      </c>
      <c r="L593" s="121" t="s">
        <v>8085</v>
      </c>
      <c r="M593" s="121" t="s">
        <v>8086</v>
      </c>
      <c r="N593" s="121"/>
      <c r="O593" s="121" t="s">
        <v>8087</v>
      </c>
      <c r="P593" s="121"/>
      <c r="Q593" s="121"/>
      <c r="R593" s="121"/>
      <c r="S593" s="121"/>
      <c r="T593" s="105" t="s">
        <v>21592</v>
      </c>
    </row>
    <row r="594" spans="1:21" customFormat="1" ht="76.5" customHeight="1" x14ac:dyDescent="0.25">
      <c r="A594" s="121">
        <v>605</v>
      </c>
      <c r="B594" s="121">
        <v>19</v>
      </c>
      <c r="C594" s="132" t="s">
        <v>8088</v>
      </c>
      <c r="D594" s="121">
        <v>3</v>
      </c>
      <c r="E594" s="131">
        <v>1.3</v>
      </c>
      <c r="F594" s="121" t="s">
        <v>8089</v>
      </c>
      <c r="G594" s="121" t="s">
        <v>8090</v>
      </c>
      <c r="H594" s="132">
        <v>2</v>
      </c>
      <c r="I594" s="132"/>
      <c r="J594" s="121" t="s">
        <v>8091</v>
      </c>
      <c r="K594" s="121" t="s">
        <v>8092</v>
      </c>
      <c r="L594" s="121" t="s">
        <v>8093</v>
      </c>
      <c r="M594" s="121" t="s">
        <v>8094</v>
      </c>
      <c r="N594" s="121"/>
      <c r="O594" s="121" t="s">
        <v>8095</v>
      </c>
      <c r="P594" s="121"/>
      <c r="Q594" s="121"/>
      <c r="R594" s="121"/>
      <c r="S594" s="121"/>
      <c r="T594" s="105" t="s">
        <v>21896</v>
      </c>
    </row>
    <row r="595" spans="1:21" ht="178.5" customHeight="1" x14ac:dyDescent="0.25">
      <c r="A595" s="116">
        <v>607</v>
      </c>
      <c r="B595" s="116">
        <v>19</v>
      </c>
      <c r="C595" s="135" t="s">
        <v>8096</v>
      </c>
      <c r="D595" s="116">
        <v>12</v>
      </c>
      <c r="E595" s="134">
        <v>2.2000000000000002</v>
      </c>
      <c r="F595" s="116" t="s">
        <v>8097</v>
      </c>
      <c r="G595" s="116" t="s">
        <v>8098</v>
      </c>
      <c r="H595" s="135">
        <v>4</v>
      </c>
      <c r="I595" s="135"/>
      <c r="J595" s="116" t="s">
        <v>8099</v>
      </c>
      <c r="K595" s="116" t="s">
        <v>8100</v>
      </c>
      <c r="L595" s="116" t="s">
        <v>8101</v>
      </c>
      <c r="M595" s="116" t="s">
        <v>8102</v>
      </c>
      <c r="N595" s="116" t="s">
        <v>8103</v>
      </c>
      <c r="O595" s="116" t="s">
        <v>8104</v>
      </c>
      <c r="P595" s="116"/>
      <c r="Q595" s="116"/>
      <c r="R595" s="116"/>
      <c r="S595" s="116"/>
      <c r="T595" s="101" t="s">
        <v>22004</v>
      </c>
      <c r="U595" s="115"/>
    </row>
    <row r="596" spans="1:21" customFormat="1" ht="178.5" customHeight="1" x14ac:dyDescent="0.25">
      <c r="A596" s="121">
        <v>608</v>
      </c>
      <c r="B596" s="121">
        <v>19</v>
      </c>
      <c r="C596" s="132" t="s">
        <v>8105</v>
      </c>
      <c r="D596" s="121">
        <v>12</v>
      </c>
      <c r="E596" s="131">
        <v>2.2000000000000002</v>
      </c>
      <c r="F596" s="121" t="s">
        <v>8106</v>
      </c>
      <c r="G596" s="121" t="s">
        <v>8107</v>
      </c>
      <c r="H596" s="132">
        <v>3</v>
      </c>
      <c r="I596" s="132"/>
      <c r="J596" s="121" t="s">
        <v>8108</v>
      </c>
      <c r="K596" s="121" t="s">
        <v>8109</v>
      </c>
      <c r="L596" s="121" t="s">
        <v>8110</v>
      </c>
      <c r="M596" s="121" t="s">
        <v>8111</v>
      </c>
      <c r="N596" s="121"/>
      <c r="O596" s="121" t="s">
        <v>8112</v>
      </c>
      <c r="P596" s="121"/>
      <c r="Q596" s="121"/>
      <c r="R596" s="121"/>
      <c r="S596" s="121"/>
      <c r="T596" s="105" t="s">
        <v>21592</v>
      </c>
    </row>
    <row r="597" spans="1:21" customFormat="1" ht="51" customHeight="1" x14ac:dyDescent="0.25">
      <c r="A597" s="121">
        <v>609</v>
      </c>
      <c r="B597" s="121">
        <v>19</v>
      </c>
      <c r="C597" s="132" t="s">
        <v>8113</v>
      </c>
      <c r="D597" s="121">
        <v>12</v>
      </c>
      <c r="E597" s="131">
        <v>2.2000000000000002</v>
      </c>
      <c r="F597" s="121" t="s">
        <v>8114</v>
      </c>
      <c r="G597" s="121" t="s">
        <v>8115</v>
      </c>
      <c r="H597" s="132">
        <v>4</v>
      </c>
      <c r="I597" s="132"/>
      <c r="J597" s="121" t="s">
        <v>8116</v>
      </c>
      <c r="K597" s="121"/>
      <c r="L597" s="121" t="s">
        <v>8117</v>
      </c>
      <c r="M597" s="121"/>
      <c r="N597" s="121"/>
      <c r="O597" s="121" t="s">
        <v>8118</v>
      </c>
      <c r="P597" s="121"/>
      <c r="Q597" s="121"/>
      <c r="R597" s="121"/>
      <c r="S597" s="121"/>
      <c r="T597" s="105" t="s">
        <v>21592</v>
      </c>
    </row>
    <row r="598" spans="1:21" customFormat="1" ht="51" customHeight="1" x14ac:dyDescent="0.25">
      <c r="A598" s="121">
        <v>610</v>
      </c>
      <c r="B598" s="121">
        <v>19</v>
      </c>
      <c r="C598" s="132" t="s">
        <v>8119</v>
      </c>
      <c r="D598" s="121">
        <v>12</v>
      </c>
      <c r="E598" s="131">
        <v>2.2000000000000002</v>
      </c>
      <c r="F598" s="121" t="s">
        <v>8120</v>
      </c>
      <c r="G598" s="121" t="s">
        <v>8121</v>
      </c>
      <c r="H598" s="132" t="s">
        <v>8122</v>
      </c>
      <c r="I598" s="132" t="s">
        <v>8123</v>
      </c>
      <c r="J598" s="121" t="s">
        <v>8124</v>
      </c>
      <c r="K598" s="121" t="s">
        <v>8125</v>
      </c>
      <c r="L598" s="121" t="s">
        <v>8126</v>
      </c>
      <c r="M598" s="121"/>
      <c r="N598" s="121"/>
      <c r="O598" s="121" t="s">
        <v>8127</v>
      </c>
      <c r="P598" s="121"/>
      <c r="Q598" s="121"/>
      <c r="R598" s="121"/>
      <c r="S598" s="121"/>
      <c r="T598" s="105" t="s">
        <v>21592</v>
      </c>
    </row>
    <row r="599" spans="1:21" customFormat="1" ht="191.25" customHeight="1" x14ac:dyDescent="0.25">
      <c r="A599" s="121">
        <v>611</v>
      </c>
      <c r="B599" s="121">
        <v>19</v>
      </c>
      <c r="C599" s="132" t="s">
        <v>8128</v>
      </c>
      <c r="D599" s="121">
        <v>12</v>
      </c>
      <c r="E599" s="131">
        <v>2.2000000000000002</v>
      </c>
      <c r="F599" s="121" t="s">
        <v>8129</v>
      </c>
      <c r="G599" s="121" t="s">
        <v>8130</v>
      </c>
      <c r="H599" s="132">
        <v>5</v>
      </c>
      <c r="I599" s="132"/>
      <c r="J599" s="121" t="s">
        <v>8131</v>
      </c>
      <c r="K599" s="121"/>
      <c r="L599" s="121" t="s">
        <v>8132</v>
      </c>
      <c r="M599" s="121" t="s">
        <v>8133</v>
      </c>
      <c r="N599" s="121"/>
      <c r="O599" s="121" t="s">
        <v>8134</v>
      </c>
      <c r="P599" s="121"/>
      <c r="Q599" s="121"/>
      <c r="R599" s="121"/>
      <c r="S599" s="121"/>
      <c r="T599" s="105" t="s">
        <v>21592</v>
      </c>
    </row>
    <row r="600" spans="1:21" customFormat="1" ht="102" customHeight="1" x14ac:dyDescent="0.25">
      <c r="A600" s="112">
        <v>612</v>
      </c>
      <c r="B600" s="112">
        <v>19</v>
      </c>
      <c r="C600" s="128" t="s">
        <v>8135</v>
      </c>
      <c r="D600" s="112">
        <v>12</v>
      </c>
      <c r="E600" s="127">
        <v>2.2000000000000002</v>
      </c>
      <c r="F600" s="112" t="s">
        <v>8136</v>
      </c>
      <c r="G600" s="112" t="s">
        <v>8137</v>
      </c>
      <c r="H600" s="128">
        <v>5</v>
      </c>
      <c r="I600" s="128"/>
      <c r="J600" s="112" t="s">
        <v>8138</v>
      </c>
      <c r="K600" s="112" t="s">
        <v>8139</v>
      </c>
      <c r="L600" s="112" t="s">
        <v>8140</v>
      </c>
      <c r="M600" s="112"/>
      <c r="N600" s="112" t="s">
        <v>8141</v>
      </c>
      <c r="O600" s="112" t="s">
        <v>8142</v>
      </c>
      <c r="P600" s="112"/>
      <c r="Q600" s="112"/>
      <c r="R600" s="112" t="s">
        <v>8143</v>
      </c>
      <c r="S600" s="112" t="s">
        <v>8144</v>
      </c>
      <c r="T600" s="101" t="s">
        <v>21578</v>
      </c>
    </row>
    <row r="601" spans="1:21" customFormat="1" ht="25.5" customHeight="1" x14ac:dyDescent="0.25">
      <c r="A601" s="121">
        <v>613</v>
      </c>
      <c r="B601" s="121">
        <v>19</v>
      </c>
      <c r="C601" s="132" t="s">
        <v>8145</v>
      </c>
      <c r="D601" s="121">
        <v>13</v>
      </c>
      <c r="E601" s="131">
        <v>2.2000000000000002</v>
      </c>
      <c r="F601" s="121" t="s">
        <v>8146</v>
      </c>
      <c r="G601" s="121" t="s">
        <v>8147</v>
      </c>
      <c r="H601" s="132">
        <v>2</v>
      </c>
      <c r="I601" s="132"/>
      <c r="J601" s="121" t="s">
        <v>8148</v>
      </c>
      <c r="K601" s="121"/>
      <c r="L601" s="121" t="s">
        <v>8149</v>
      </c>
      <c r="M601" s="121"/>
      <c r="N601" s="121"/>
      <c r="O601" s="121" t="s">
        <v>8150</v>
      </c>
      <c r="P601" s="121"/>
      <c r="Q601" s="121"/>
      <c r="R601" s="121"/>
      <c r="S601" s="121"/>
      <c r="T601" s="105" t="s">
        <v>21592</v>
      </c>
    </row>
    <row r="602" spans="1:21" customFormat="1" ht="331.5" customHeight="1" x14ac:dyDescent="0.25">
      <c r="A602" s="112">
        <v>614</v>
      </c>
      <c r="B602" s="112">
        <v>19</v>
      </c>
      <c r="C602" s="128" t="s">
        <v>8151</v>
      </c>
      <c r="D602" s="112">
        <v>13</v>
      </c>
      <c r="E602" s="127">
        <v>2.2000000000000002</v>
      </c>
      <c r="F602" s="112" t="s">
        <v>8152</v>
      </c>
      <c r="G602" s="112" t="s">
        <v>8153</v>
      </c>
      <c r="H602" s="128">
        <v>5</v>
      </c>
      <c r="I602" s="128" t="s">
        <v>8154</v>
      </c>
      <c r="J602" s="112" t="s">
        <v>8155</v>
      </c>
      <c r="K602" s="112" t="s">
        <v>8156</v>
      </c>
      <c r="L602" s="112" t="s">
        <v>8157</v>
      </c>
      <c r="M602" s="112" t="s">
        <v>8158</v>
      </c>
      <c r="N602" s="112" t="s">
        <v>8159</v>
      </c>
      <c r="O602" s="112" t="s">
        <v>8160</v>
      </c>
      <c r="P602" s="112">
        <v>622</v>
      </c>
      <c r="Q602" s="112"/>
      <c r="R602" s="112" t="s">
        <v>8161</v>
      </c>
      <c r="S602" s="112" t="s">
        <v>8162</v>
      </c>
      <c r="T602" s="101" t="s">
        <v>21579</v>
      </c>
    </row>
    <row r="603" spans="1:21" customFormat="1" ht="76.5" customHeight="1" x14ac:dyDescent="0.25">
      <c r="A603" s="112">
        <v>615</v>
      </c>
      <c r="B603" s="112">
        <v>19</v>
      </c>
      <c r="C603" s="128" t="s">
        <v>8163</v>
      </c>
      <c r="D603" s="112">
        <v>14</v>
      </c>
      <c r="E603" s="127">
        <v>2.2000000000000002</v>
      </c>
      <c r="F603" s="112" t="s">
        <v>8164</v>
      </c>
      <c r="G603" s="112" t="s">
        <v>8165</v>
      </c>
      <c r="H603" s="128">
        <v>3</v>
      </c>
      <c r="I603" s="128"/>
      <c r="J603" s="112" t="s">
        <v>8166</v>
      </c>
      <c r="K603" s="112" t="s">
        <v>8167</v>
      </c>
      <c r="L603" s="112" t="s">
        <v>8168</v>
      </c>
      <c r="M603" s="112"/>
      <c r="N603" s="112" t="s">
        <v>8169</v>
      </c>
      <c r="O603" s="112" t="s">
        <v>8170</v>
      </c>
      <c r="P603" s="112"/>
      <c r="Q603" s="112"/>
      <c r="R603" s="112" t="s">
        <v>8171</v>
      </c>
      <c r="S603" s="125" t="s">
        <v>4644</v>
      </c>
      <c r="T603" s="101" t="s">
        <v>21580</v>
      </c>
    </row>
    <row r="604" spans="1:21" customFormat="1" ht="51" customHeight="1" x14ac:dyDescent="0.25">
      <c r="A604" s="121">
        <v>616</v>
      </c>
      <c r="B604" s="121">
        <v>19</v>
      </c>
      <c r="C604" s="132" t="s">
        <v>8172</v>
      </c>
      <c r="D604" s="121">
        <v>14</v>
      </c>
      <c r="E604" s="131">
        <v>2.2000000000000002</v>
      </c>
      <c r="F604" s="121" t="s">
        <v>8173</v>
      </c>
      <c r="G604" s="121" t="s">
        <v>8174</v>
      </c>
      <c r="H604" s="132">
        <v>5</v>
      </c>
      <c r="I604" s="132"/>
      <c r="J604" s="121" t="s">
        <v>8175</v>
      </c>
      <c r="K604" s="121"/>
      <c r="L604" s="121" t="s">
        <v>8176</v>
      </c>
      <c r="M604" s="121"/>
      <c r="N604" s="121"/>
      <c r="O604" s="121" t="s">
        <v>8177</v>
      </c>
      <c r="P604" s="121"/>
      <c r="Q604" s="121"/>
      <c r="R604" s="121"/>
      <c r="S604" s="121"/>
      <c r="T604" s="105" t="s">
        <v>21592</v>
      </c>
    </row>
    <row r="605" spans="1:21" customFormat="1" ht="165.75" customHeight="1" x14ac:dyDescent="0.25">
      <c r="A605" s="112">
        <v>617</v>
      </c>
      <c r="B605" s="112">
        <v>19</v>
      </c>
      <c r="C605" s="128" t="s">
        <v>8178</v>
      </c>
      <c r="D605" s="112">
        <v>14</v>
      </c>
      <c r="E605" s="127">
        <v>2.2000000000000002</v>
      </c>
      <c r="F605" s="112" t="s">
        <v>8179</v>
      </c>
      <c r="G605" s="112" t="s">
        <v>8180</v>
      </c>
      <c r="H605" s="128">
        <v>3</v>
      </c>
      <c r="I605" s="128"/>
      <c r="J605" s="112" t="s">
        <v>8181</v>
      </c>
      <c r="K605" s="112" t="s">
        <v>8182</v>
      </c>
      <c r="L605" s="112" t="s">
        <v>8183</v>
      </c>
      <c r="M605" s="112"/>
      <c r="N605" s="112" t="s">
        <v>8184</v>
      </c>
      <c r="O605" s="112" t="s">
        <v>8185</v>
      </c>
      <c r="P605" s="112"/>
      <c r="Q605" s="112"/>
      <c r="R605" s="112" t="s">
        <v>8186</v>
      </c>
      <c r="S605" s="112" t="s">
        <v>8187</v>
      </c>
      <c r="T605" s="101" t="s">
        <v>21581</v>
      </c>
    </row>
    <row r="606" spans="1:21" customFormat="1" ht="25.5" customHeight="1" x14ac:dyDescent="0.25">
      <c r="A606" s="121">
        <v>618</v>
      </c>
      <c r="B606" s="121">
        <v>19</v>
      </c>
      <c r="C606" s="132" t="s">
        <v>8188</v>
      </c>
      <c r="D606" s="121">
        <v>14</v>
      </c>
      <c r="E606" s="131">
        <v>2.2000000000000002</v>
      </c>
      <c r="F606" s="121" t="s">
        <v>8189</v>
      </c>
      <c r="G606" s="121" t="s">
        <v>8190</v>
      </c>
      <c r="H606" s="132">
        <v>3</v>
      </c>
      <c r="I606" s="132"/>
      <c r="J606" s="121" t="s">
        <v>8191</v>
      </c>
      <c r="K606" s="121"/>
      <c r="L606" s="121" t="s">
        <v>8192</v>
      </c>
      <c r="M606" s="121"/>
      <c r="N606" s="121"/>
      <c r="O606" s="121" t="s">
        <v>8193</v>
      </c>
      <c r="P606" s="121"/>
      <c r="Q606" s="121"/>
      <c r="R606" s="121"/>
      <c r="S606" s="121"/>
      <c r="T606" s="105" t="s">
        <v>21592</v>
      </c>
    </row>
    <row r="607" spans="1:21" customFormat="1" ht="25.5" customHeight="1" x14ac:dyDescent="0.25">
      <c r="A607" s="121">
        <v>619</v>
      </c>
      <c r="B607" s="121">
        <v>19</v>
      </c>
      <c r="C607" s="132" t="s">
        <v>8194</v>
      </c>
      <c r="D607" s="121">
        <v>14</v>
      </c>
      <c r="E607" s="131">
        <v>2.2000000000000002</v>
      </c>
      <c r="F607" s="121" t="s">
        <v>8195</v>
      </c>
      <c r="G607" s="121" t="s">
        <v>8196</v>
      </c>
      <c r="H607" s="132">
        <v>3</v>
      </c>
      <c r="I607" s="132"/>
      <c r="J607" s="121" t="s">
        <v>8197</v>
      </c>
      <c r="K607" s="121" t="s">
        <v>8198</v>
      </c>
      <c r="L607" s="121" t="s">
        <v>8199</v>
      </c>
      <c r="M607" s="121"/>
      <c r="N607" s="121"/>
      <c r="O607" s="121" t="s">
        <v>8200</v>
      </c>
      <c r="P607" s="121"/>
      <c r="Q607" s="121"/>
      <c r="R607" s="121"/>
      <c r="S607" s="121"/>
      <c r="T607" s="105" t="s">
        <v>21592</v>
      </c>
    </row>
    <row r="608" spans="1:21" customFormat="1" ht="63.75" customHeight="1" x14ac:dyDescent="0.25">
      <c r="A608" s="121">
        <v>620</v>
      </c>
      <c r="B608" s="121">
        <v>19</v>
      </c>
      <c r="C608" s="132" t="s">
        <v>8201</v>
      </c>
      <c r="D608" s="121">
        <v>15</v>
      </c>
      <c r="E608" s="131">
        <v>2.2000000000000002</v>
      </c>
      <c r="F608" s="121" t="s">
        <v>8202</v>
      </c>
      <c r="G608" s="121" t="s">
        <v>8203</v>
      </c>
      <c r="H608" s="132">
        <v>2</v>
      </c>
      <c r="I608" s="132"/>
      <c r="J608" s="121" t="s">
        <v>8204</v>
      </c>
      <c r="K608" s="121" t="s">
        <v>8205</v>
      </c>
      <c r="L608" s="121" t="s">
        <v>8206</v>
      </c>
      <c r="M608" s="121" t="s">
        <v>8207</v>
      </c>
      <c r="N608" s="121"/>
      <c r="O608" s="121" t="s">
        <v>8208</v>
      </c>
      <c r="P608" s="121"/>
      <c r="Q608" s="121"/>
      <c r="R608" s="121"/>
      <c r="S608" s="121"/>
      <c r="T608" s="105" t="s">
        <v>21896</v>
      </c>
    </row>
    <row r="609" spans="1:20" customFormat="1" ht="165.75" customHeight="1" x14ac:dyDescent="0.25">
      <c r="A609" s="121">
        <v>621</v>
      </c>
      <c r="B609" s="121">
        <v>19</v>
      </c>
      <c r="C609" s="132" t="s">
        <v>8209</v>
      </c>
      <c r="D609" s="121">
        <v>15</v>
      </c>
      <c r="E609" s="131">
        <v>2.2999999999999998</v>
      </c>
      <c r="F609" s="121" t="s">
        <v>8210</v>
      </c>
      <c r="G609" s="121" t="s">
        <v>8211</v>
      </c>
      <c r="H609" s="132" t="s">
        <v>8212</v>
      </c>
      <c r="I609" s="132"/>
      <c r="J609" s="121" t="s">
        <v>8213</v>
      </c>
      <c r="K609" s="121" t="s">
        <v>8214</v>
      </c>
      <c r="L609" s="121" t="s">
        <v>8215</v>
      </c>
      <c r="M609" s="121"/>
      <c r="N609" s="121"/>
      <c r="O609" s="121" t="s">
        <v>8216</v>
      </c>
      <c r="P609" s="121"/>
      <c r="Q609" s="121"/>
      <c r="R609" s="121"/>
      <c r="S609" s="121"/>
      <c r="T609" s="105" t="s">
        <v>21592</v>
      </c>
    </row>
    <row r="610" spans="1:20" customFormat="1" ht="409.5" customHeight="1" x14ac:dyDescent="0.25">
      <c r="A610" s="112">
        <v>622</v>
      </c>
      <c r="B610" s="112">
        <v>19</v>
      </c>
      <c r="C610" s="128" t="s">
        <v>8217</v>
      </c>
      <c r="D610" s="112">
        <v>15</v>
      </c>
      <c r="E610" s="127">
        <v>2.2999999999999998</v>
      </c>
      <c r="F610" s="112" t="s">
        <v>8218</v>
      </c>
      <c r="G610" s="112" t="s">
        <v>8219</v>
      </c>
      <c r="H610" s="128">
        <v>4</v>
      </c>
      <c r="I610" s="128"/>
      <c r="J610" s="112" t="s">
        <v>8220</v>
      </c>
      <c r="K610" s="112" t="s">
        <v>8221</v>
      </c>
      <c r="L610" s="112" t="s">
        <v>8222</v>
      </c>
      <c r="M610" s="112" t="s">
        <v>8223</v>
      </c>
      <c r="N610" s="112" t="s">
        <v>8224</v>
      </c>
      <c r="O610" s="112" t="s">
        <v>8225</v>
      </c>
      <c r="P610" s="112"/>
      <c r="Q610" s="112" t="s">
        <v>8226</v>
      </c>
      <c r="R610" s="112" t="s">
        <v>8227</v>
      </c>
      <c r="S610" s="112" t="s">
        <v>8228</v>
      </c>
      <c r="T610" s="101" t="s">
        <v>21582</v>
      </c>
    </row>
    <row r="611" spans="1:20" customFormat="1" ht="114.75" customHeight="1" x14ac:dyDescent="0.25">
      <c r="A611" s="112">
        <v>623</v>
      </c>
      <c r="B611" s="112">
        <v>19</v>
      </c>
      <c r="C611" s="128" t="s">
        <v>8229</v>
      </c>
      <c r="D611" s="112">
        <v>15</v>
      </c>
      <c r="E611" s="127">
        <v>2.2999999999999998</v>
      </c>
      <c r="F611" s="112" t="s">
        <v>8230</v>
      </c>
      <c r="G611" s="112" t="s">
        <v>8231</v>
      </c>
      <c r="H611" s="128">
        <v>4</v>
      </c>
      <c r="I611" s="128"/>
      <c r="J611" s="112" t="s">
        <v>8232</v>
      </c>
      <c r="K611" s="112" t="s">
        <v>8233</v>
      </c>
      <c r="L611" s="112" t="s">
        <v>8234</v>
      </c>
      <c r="M611" s="112" t="s">
        <v>8235</v>
      </c>
      <c r="N611" s="112" t="s">
        <v>8236</v>
      </c>
      <c r="O611" s="112" t="s">
        <v>8237</v>
      </c>
      <c r="P611" s="112"/>
      <c r="Q611" s="112"/>
      <c r="R611" s="112"/>
      <c r="S611" s="112" t="s">
        <v>8238</v>
      </c>
      <c r="T611" s="101" t="s">
        <v>21592</v>
      </c>
    </row>
    <row r="612" spans="1:20" customFormat="1" ht="191.25" customHeight="1" x14ac:dyDescent="0.25">
      <c r="A612" s="121">
        <v>624</v>
      </c>
      <c r="B612" s="121">
        <v>19</v>
      </c>
      <c r="C612" s="132" t="s">
        <v>8239</v>
      </c>
      <c r="D612" s="121">
        <v>16</v>
      </c>
      <c r="E612" s="131">
        <v>2.4</v>
      </c>
      <c r="F612" s="121" t="s">
        <v>8240</v>
      </c>
      <c r="G612" s="121" t="s">
        <v>8241</v>
      </c>
      <c r="H612" s="132">
        <v>5</v>
      </c>
      <c r="I612" s="132"/>
      <c r="J612" s="121" t="s">
        <v>8242</v>
      </c>
      <c r="K612" s="121" t="s">
        <v>8243</v>
      </c>
      <c r="L612" s="121" t="s">
        <v>8244</v>
      </c>
      <c r="M612" s="121"/>
      <c r="N612" s="121"/>
      <c r="O612" s="121" t="s">
        <v>8245</v>
      </c>
      <c r="P612" s="121"/>
      <c r="Q612" s="121"/>
      <c r="R612" s="121"/>
      <c r="S612" s="121"/>
      <c r="T612" s="105" t="s">
        <v>21592</v>
      </c>
    </row>
    <row r="613" spans="1:20" customFormat="1" ht="76.5" customHeight="1" x14ac:dyDescent="0.25">
      <c r="A613" s="112">
        <v>625</v>
      </c>
      <c r="B613" s="112">
        <v>19</v>
      </c>
      <c r="C613" s="128" t="s">
        <v>8246</v>
      </c>
      <c r="D613" s="112">
        <v>16</v>
      </c>
      <c r="E613" s="127">
        <v>2.4</v>
      </c>
      <c r="F613" s="112" t="s">
        <v>8247</v>
      </c>
      <c r="G613" s="112" t="s">
        <v>8248</v>
      </c>
      <c r="H613" s="128">
        <v>5</v>
      </c>
      <c r="I613" s="128"/>
      <c r="J613" s="112" t="s">
        <v>8249</v>
      </c>
      <c r="K613" s="112" t="s">
        <v>8250</v>
      </c>
      <c r="L613" s="112" t="s">
        <v>8251</v>
      </c>
      <c r="M613" s="112" t="s">
        <v>8252</v>
      </c>
      <c r="N613" s="112" t="s">
        <v>8253</v>
      </c>
      <c r="O613" s="112" t="s">
        <v>8254</v>
      </c>
      <c r="P613" s="112"/>
      <c r="Q613" s="112"/>
      <c r="R613" s="112" t="s">
        <v>8255</v>
      </c>
      <c r="S613" s="112" t="s">
        <v>8256</v>
      </c>
      <c r="T613" s="101" t="s">
        <v>21583</v>
      </c>
    </row>
    <row r="614" spans="1:20" customFormat="1" ht="76.5" customHeight="1" x14ac:dyDescent="0.25">
      <c r="A614" s="121">
        <v>626</v>
      </c>
      <c r="B614" s="121">
        <v>19</v>
      </c>
      <c r="C614" s="132" t="s">
        <v>8257</v>
      </c>
      <c r="D614" s="121">
        <v>16</v>
      </c>
      <c r="E614" s="131">
        <v>2.5</v>
      </c>
      <c r="F614" s="121" t="s">
        <v>8258</v>
      </c>
      <c r="G614" s="121" t="s">
        <v>8259</v>
      </c>
      <c r="H614" s="132">
        <v>5</v>
      </c>
      <c r="I614" s="132"/>
      <c r="J614" s="121" t="s">
        <v>8260</v>
      </c>
      <c r="K614" s="121"/>
      <c r="L614" s="121" t="s">
        <v>8261</v>
      </c>
      <c r="M614" s="121"/>
      <c r="N614" s="121"/>
      <c r="O614" s="121" t="s">
        <v>8262</v>
      </c>
      <c r="P614" s="121"/>
      <c r="Q614" s="121"/>
      <c r="R614" s="121"/>
      <c r="S614" s="121"/>
      <c r="T614" s="105" t="s">
        <v>21592</v>
      </c>
    </row>
    <row r="615" spans="1:20" customFormat="1" ht="76.5" customHeight="1" x14ac:dyDescent="0.25">
      <c r="A615" s="112">
        <v>627</v>
      </c>
      <c r="B615" s="112">
        <v>19</v>
      </c>
      <c r="C615" s="128" t="s">
        <v>8263</v>
      </c>
      <c r="D615" s="112">
        <v>17</v>
      </c>
      <c r="E615" s="127">
        <v>2.5</v>
      </c>
      <c r="F615" s="112" t="s">
        <v>8264</v>
      </c>
      <c r="G615" s="112" t="s">
        <v>8265</v>
      </c>
      <c r="H615" s="128">
        <v>3</v>
      </c>
      <c r="I615" s="128"/>
      <c r="J615" s="112" t="s">
        <v>8266</v>
      </c>
      <c r="K615" s="112" t="s">
        <v>8267</v>
      </c>
      <c r="L615" s="112" t="s">
        <v>8268</v>
      </c>
      <c r="M615" s="112" t="s">
        <v>8269</v>
      </c>
      <c r="N615" s="112" t="s">
        <v>8270</v>
      </c>
      <c r="O615" s="112" t="s">
        <v>8271</v>
      </c>
      <c r="P615" s="112"/>
      <c r="Q615" s="112"/>
      <c r="R615" s="112" t="s">
        <v>8272</v>
      </c>
      <c r="S615" s="112" t="s">
        <v>8273</v>
      </c>
      <c r="T615" s="101" t="s">
        <v>21583</v>
      </c>
    </row>
    <row r="616" spans="1:20" customFormat="1" ht="76.5" customHeight="1" x14ac:dyDescent="0.25">
      <c r="A616" s="112">
        <v>628</v>
      </c>
      <c r="B616" s="112">
        <v>19</v>
      </c>
      <c r="C616" s="128" t="s">
        <v>8274</v>
      </c>
      <c r="D616" s="112">
        <v>17</v>
      </c>
      <c r="E616" s="127">
        <v>2.6</v>
      </c>
      <c r="F616" s="112" t="s">
        <v>8275</v>
      </c>
      <c r="G616" s="112" t="s">
        <v>8276</v>
      </c>
      <c r="H616" s="128">
        <v>3</v>
      </c>
      <c r="I616" s="128"/>
      <c r="J616" s="112" t="s">
        <v>8277</v>
      </c>
      <c r="K616" s="112" t="s">
        <v>8278</v>
      </c>
      <c r="L616" s="112" t="s">
        <v>8279</v>
      </c>
      <c r="M616" s="112"/>
      <c r="N616" s="112" t="s">
        <v>8280</v>
      </c>
      <c r="O616" s="112" t="s">
        <v>8281</v>
      </c>
      <c r="P616" s="112"/>
      <c r="Q616" s="112"/>
      <c r="R616" s="112" t="s">
        <v>8282</v>
      </c>
      <c r="S616" s="112" t="s">
        <v>8283</v>
      </c>
      <c r="T616" s="101" t="s">
        <v>21583</v>
      </c>
    </row>
    <row r="617" spans="1:20" customFormat="1" ht="126" customHeight="1" x14ac:dyDescent="0.25">
      <c r="A617" s="121">
        <v>630</v>
      </c>
      <c r="B617" s="121">
        <v>19</v>
      </c>
      <c r="C617" s="132" t="s">
        <v>8284</v>
      </c>
      <c r="D617" s="121">
        <v>17</v>
      </c>
      <c r="E617" s="131">
        <v>2.8</v>
      </c>
      <c r="F617" s="121" t="s">
        <v>8285</v>
      </c>
      <c r="G617" s="121" t="s">
        <v>8286</v>
      </c>
      <c r="H617" s="132">
        <v>4</v>
      </c>
      <c r="I617" s="132" t="s">
        <v>8287</v>
      </c>
      <c r="J617" s="121" t="s">
        <v>8288</v>
      </c>
      <c r="K617" s="121" t="s">
        <v>8289</v>
      </c>
      <c r="L617" s="121" t="s">
        <v>8290</v>
      </c>
      <c r="M617" s="121" t="s">
        <v>8291</v>
      </c>
      <c r="N617" s="121"/>
      <c r="O617" s="121" t="s">
        <v>8292</v>
      </c>
      <c r="P617" s="121">
        <v>620</v>
      </c>
      <c r="Q617" s="121"/>
      <c r="R617" s="121"/>
      <c r="S617" s="121"/>
      <c r="T617" s="105" t="s">
        <v>21592</v>
      </c>
    </row>
    <row r="618" spans="1:20" customFormat="1" ht="178.5" customHeight="1" x14ac:dyDescent="0.25">
      <c r="A618" s="121">
        <v>631</v>
      </c>
      <c r="B618" s="121">
        <v>19</v>
      </c>
      <c r="C618" s="132" t="s">
        <v>8293</v>
      </c>
      <c r="D618" s="121">
        <v>18</v>
      </c>
      <c r="E618" s="131">
        <v>2.9</v>
      </c>
      <c r="F618" s="121" t="s">
        <v>8294</v>
      </c>
      <c r="G618" s="121" t="s">
        <v>8295</v>
      </c>
      <c r="H618" s="132">
        <v>4</v>
      </c>
      <c r="I618" s="132"/>
      <c r="J618" s="121" t="s">
        <v>8296</v>
      </c>
      <c r="K618" s="121" t="s">
        <v>8297</v>
      </c>
      <c r="L618" s="121" t="s">
        <v>8298</v>
      </c>
      <c r="M618" s="121"/>
      <c r="N618" s="121"/>
      <c r="O618" s="121" t="s">
        <v>8299</v>
      </c>
      <c r="P618" s="121"/>
      <c r="Q618" s="121"/>
      <c r="R618" s="121"/>
      <c r="S618" s="121"/>
      <c r="T618" s="105" t="s">
        <v>21592</v>
      </c>
    </row>
    <row r="619" spans="1:20" customFormat="1" ht="63.75" customHeight="1" x14ac:dyDescent="0.25">
      <c r="A619" s="121">
        <v>632</v>
      </c>
      <c r="B619" s="121">
        <v>19</v>
      </c>
      <c r="C619" s="132" t="s">
        <v>8300</v>
      </c>
      <c r="D619" s="121">
        <v>18</v>
      </c>
      <c r="E619" s="131">
        <v>2.9</v>
      </c>
      <c r="F619" s="121" t="s">
        <v>8301</v>
      </c>
      <c r="G619" s="121" t="s">
        <v>8302</v>
      </c>
      <c r="H619" s="132">
        <v>5</v>
      </c>
      <c r="I619" s="132"/>
      <c r="J619" s="121" t="s">
        <v>8303</v>
      </c>
      <c r="K619" s="121" t="s">
        <v>8304</v>
      </c>
      <c r="L619" s="121" t="s">
        <v>8305</v>
      </c>
      <c r="M619" s="121"/>
      <c r="N619" s="121"/>
      <c r="O619" s="121" t="s">
        <v>8306</v>
      </c>
      <c r="P619" s="121">
        <v>631</v>
      </c>
      <c r="Q619" s="121"/>
      <c r="R619" s="121"/>
      <c r="S619" s="121"/>
      <c r="T619" s="105" t="s">
        <v>21592</v>
      </c>
    </row>
    <row r="620" spans="1:20" customFormat="1" ht="102" customHeight="1" x14ac:dyDescent="0.25">
      <c r="A620" s="121">
        <v>633</v>
      </c>
      <c r="B620" s="121">
        <v>19</v>
      </c>
      <c r="C620" s="132" t="s">
        <v>8307</v>
      </c>
      <c r="D620" s="121">
        <v>18</v>
      </c>
      <c r="E620" s="131">
        <v>2.9</v>
      </c>
      <c r="F620" s="121" t="s">
        <v>8308</v>
      </c>
      <c r="G620" s="121" t="s">
        <v>8309</v>
      </c>
      <c r="H620" s="132">
        <v>4</v>
      </c>
      <c r="I620" s="132"/>
      <c r="J620" s="121" t="s">
        <v>8310</v>
      </c>
      <c r="K620" s="121" t="s">
        <v>8311</v>
      </c>
      <c r="L620" s="121" t="s">
        <v>8312</v>
      </c>
      <c r="M620" s="121" t="s">
        <v>8313</v>
      </c>
      <c r="N620" s="121"/>
      <c r="O620" s="121" t="s">
        <v>8314</v>
      </c>
      <c r="P620" s="121"/>
      <c r="Q620" s="121"/>
      <c r="R620" s="121"/>
      <c r="S620" s="121"/>
      <c r="T620" s="105" t="s">
        <v>21592</v>
      </c>
    </row>
    <row r="621" spans="1:20" customFormat="1" ht="76.5" customHeight="1" x14ac:dyDescent="0.25">
      <c r="A621" s="121">
        <v>635</v>
      </c>
      <c r="B621" s="121">
        <v>19</v>
      </c>
      <c r="C621" s="132" t="s">
        <v>8315</v>
      </c>
      <c r="D621" s="121">
        <v>18</v>
      </c>
      <c r="E621" s="131">
        <v>2.9</v>
      </c>
      <c r="F621" s="121"/>
      <c r="G621" s="121" t="s">
        <v>8316</v>
      </c>
      <c r="H621" s="132">
        <v>3</v>
      </c>
      <c r="I621" s="132"/>
      <c r="J621" s="121" t="s">
        <v>8317</v>
      </c>
      <c r="K621" s="121" t="s">
        <v>8318</v>
      </c>
      <c r="L621" s="121" t="s">
        <v>8319</v>
      </c>
      <c r="M621" s="121" t="s">
        <v>8320</v>
      </c>
      <c r="N621" s="121"/>
      <c r="O621" s="121" t="s">
        <v>8321</v>
      </c>
      <c r="P621" s="121"/>
      <c r="Q621" s="121"/>
      <c r="R621" s="121"/>
      <c r="S621" s="121"/>
      <c r="T621" s="105" t="s">
        <v>21592</v>
      </c>
    </row>
    <row r="622" spans="1:20" customFormat="1" ht="51" customHeight="1" x14ac:dyDescent="0.25">
      <c r="A622" s="121">
        <v>636</v>
      </c>
      <c r="B622" s="121">
        <v>19</v>
      </c>
      <c r="C622" s="132" t="s">
        <v>8322</v>
      </c>
      <c r="D622" s="121">
        <v>18</v>
      </c>
      <c r="E622" s="131">
        <v>2.9</v>
      </c>
      <c r="F622" s="121" t="s">
        <v>8323</v>
      </c>
      <c r="G622" s="121" t="s">
        <v>8324</v>
      </c>
      <c r="H622" s="132">
        <v>4</v>
      </c>
      <c r="I622" s="132"/>
      <c r="J622" s="121" t="s">
        <v>8325</v>
      </c>
      <c r="K622" s="121" t="s">
        <v>8326</v>
      </c>
      <c r="L622" s="121" t="s">
        <v>8327</v>
      </c>
      <c r="M622" s="121" t="s">
        <v>8328</v>
      </c>
      <c r="N622" s="121"/>
      <c r="O622" s="121" t="s">
        <v>8329</v>
      </c>
      <c r="P622" s="121">
        <v>616</v>
      </c>
      <c r="Q622" s="121"/>
      <c r="R622" s="121"/>
      <c r="S622" s="121"/>
      <c r="T622" s="105" t="s">
        <v>21592</v>
      </c>
    </row>
    <row r="623" spans="1:20" customFormat="1" ht="409.5" customHeight="1" x14ac:dyDescent="0.25">
      <c r="A623" s="112">
        <v>637</v>
      </c>
      <c r="B623" s="112">
        <v>19</v>
      </c>
      <c r="C623" s="128" t="s">
        <v>8330</v>
      </c>
      <c r="D623" s="112">
        <v>19</v>
      </c>
      <c r="E623" s="127">
        <v>2.9</v>
      </c>
      <c r="F623" s="112" t="s">
        <v>8331</v>
      </c>
      <c r="G623" s="112" t="s">
        <v>8332</v>
      </c>
      <c r="H623" s="128">
        <v>3</v>
      </c>
      <c r="I623" s="128"/>
      <c r="J623" s="112" t="s">
        <v>8333</v>
      </c>
      <c r="K623" s="112"/>
      <c r="L623" s="112" t="s">
        <v>8334</v>
      </c>
      <c r="M623" s="112" t="s">
        <v>8335</v>
      </c>
      <c r="N623" s="112" t="s">
        <v>8336</v>
      </c>
      <c r="O623" s="112" t="s">
        <v>8337</v>
      </c>
      <c r="P623" s="112"/>
      <c r="Q623" s="112"/>
      <c r="R623" s="112" t="s">
        <v>8338</v>
      </c>
      <c r="S623" s="112" t="s">
        <v>8339</v>
      </c>
      <c r="T623" s="101" t="s">
        <v>21960</v>
      </c>
    </row>
    <row r="624" spans="1:20" customFormat="1" ht="140.25" customHeight="1" x14ac:dyDescent="0.25">
      <c r="A624" s="121">
        <v>638</v>
      </c>
      <c r="B624" s="121">
        <v>19</v>
      </c>
      <c r="C624" s="132" t="s">
        <v>8340</v>
      </c>
      <c r="D624" s="121">
        <v>19</v>
      </c>
      <c r="E624" s="131">
        <v>2.9</v>
      </c>
      <c r="F624" s="121" t="s">
        <v>8341</v>
      </c>
      <c r="G624" s="121" t="s">
        <v>8342</v>
      </c>
      <c r="H624" s="132">
        <v>4</v>
      </c>
      <c r="I624" s="132"/>
      <c r="J624" s="121" t="s">
        <v>8343</v>
      </c>
      <c r="K624" s="121"/>
      <c r="L624" s="121" t="s">
        <v>8344</v>
      </c>
      <c r="M624" s="121"/>
      <c r="N624" s="121"/>
      <c r="O624" s="121" t="s">
        <v>8345</v>
      </c>
      <c r="P624" s="121"/>
      <c r="Q624" s="121"/>
      <c r="R624" s="121"/>
      <c r="S624" s="121"/>
      <c r="T624" s="105" t="s">
        <v>21592</v>
      </c>
    </row>
    <row r="625" spans="1:20" customFormat="1" ht="127.5" customHeight="1" x14ac:dyDescent="0.25">
      <c r="A625" s="121">
        <v>639</v>
      </c>
      <c r="B625" s="121">
        <v>19</v>
      </c>
      <c r="C625" s="132" t="s">
        <v>8346</v>
      </c>
      <c r="D625" s="121">
        <v>19</v>
      </c>
      <c r="E625" s="131">
        <v>2.9</v>
      </c>
      <c r="F625" s="121" t="s">
        <v>8347</v>
      </c>
      <c r="G625" s="121" t="s">
        <v>8348</v>
      </c>
      <c r="H625" s="132">
        <v>3</v>
      </c>
      <c r="I625" s="132"/>
      <c r="J625" s="121" t="s">
        <v>8349</v>
      </c>
      <c r="K625" s="121" t="s">
        <v>8350</v>
      </c>
      <c r="L625" s="121" t="s">
        <v>8351</v>
      </c>
      <c r="M625" s="121"/>
      <c r="N625" s="121"/>
      <c r="O625" s="121" t="s">
        <v>8352</v>
      </c>
      <c r="P625" s="121"/>
      <c r="Q625" s="121"/>
      <c r="R625" s="121"/>
      <c r="S625" s="121"/>
      <c r="T625" s="105" t="s">
        <v>21592</v>
      </c>
    </row>
    <row r="626" spans="1:20" customFormat="1" ht="51" customHeight="1" x14ac:dyDescent="0.25">
      <c r="A626" s="121">
        <v>640</v>
      </c>
      <c r="B626" s="121">
        <v>19</v>
      </c>
      <c r="C626" s="132" t="s">
        <v>8353</v>
      </c>
      <c r="D626" s="121">
        <v>19</v>
      </c>
      <c r="E626" s="131">
        <v>2.9</v>
      </c>
      <c r="F626" s="121" t="s">
        <v>8354</v>
      </c>
      <c r="G626" s="121" t="s">
        <v>8355</v>
      </c>
      <c r="H626" s="132"/>
      <c r="I626" s="132"/>
      <c r="J626" s="121" t="s">
        <v>8356</v>
      </c>
      <c r="K626" s="121" t="s">
        <v>8357</v>
      </c>
      <c r="L626" s="121" t="s">
        <v>8358</v>
      </c>
      <c r="M626" s="121" t="s">
        <v>8359</v>
      </c>
      <c r="N626" s="121"/>
      <c r="O626" s="121" t="s">
        <v>8360</v>
      </c>
      <c r="P626" s="121">
        <v>631</v>
      </c>
      <c r="Q626" s="121"/>
      <c r="R626" s="121"/>
      <c r="S626" s="121"/>
      <c r="T626" s="105" t="s">
        <v>21592</v>
      </c>
    </row>
    <row r="627" spans="1:20" customFormat="1" ht="288.75" customHeight="1" x14ac:dyDescent="0.25">
      <c r="A627" s="121">
        <v>641</v>
      </c>
      <c r="B627" s="121">
        <v>19</v>
      </c>
      <c r="C627" s="132" t="s">
        <v>8361</v>
      </c>
      <c r="D627" s="121">
        <v>19</v>
      </c>
      <c r="E627" s="131">
        <v>2.9</v>
      </c>
      <c r="F627" s="121" t="s">
        <v>8362</v>
      </c>
      <c r="G627" s="121" t="s">
        <v>8363</v>
      </c>
      <c r="H627" s="132">
        <v>4</v>
      </c>
      <c r="I627" s="132"/>
      <c r="J627" s="121" t="s">
        <v>8364</v>
      </c>
      <c r="K627" s="121" t="s">
        <v>8365</v>
      </c>
      <c r="L627" s="121" t="s">
        <v>8366</v>
      </c>
      <c r="M627" s="121" t="s">
        <v>8367</v>
      </c>
      <c r="N627" s="121"/>
      <c r="O627" s="121" t="s">
        <v>8368</v>
      </c>
      <c r="P627" s="121"/>
      <c r="Q627" s="121"/>
      <c r="R627" s="121"/>
      <c r="S627" s="121"/>
      <c r="T627" s="105" t="s">
        <v>21592</v>
      </c>
    </row>
    <row r="628" spans="1:20" customFormat="1" ht="38.25" customHeight="1" x14ac:dyDescent="0.25">
      <c r="A628" s="121">
        <v>642</v>
      </c>
      <c r="B628" s="121">
        <v>19</v>
      </c>
      <c r="C628" s="132" t="s">
        <v>8369</v>
      </c>
      <c r="D628" s="121">
        <v>19</v>
      </c>
      <c r="E628" s="131">
        <v>2.9</v>
      </c>
      <c r="F628" s="121" t="s">
        <v>8370</v>
      </c>
      <c r="G628" s="121" t="s">
        <v>8371</v>
      </c>
      <c r="H628" s="132">
        <v>4</v>
      </c>
      <c r="I628" s="132"/>
      <c r="J628" s="121" t="s">
        <v>8372</v>
      </c>
      <c r="K628" s="121"/>
      <c r="L628" s="121" t="s">
        <v>8373</v>
      </c>
      <c r="M628" s="121"/>
      <c r="N628" s="121"/>
      <c r="O628" s="121" t="s">
        <v>8374</v>
      </c>
      <c r="P628" s="121"/>
      <c r="Q628" s="121"/>
      <c r="R628" s="121"/>
      <c r="S628" s="121"/>
      <c r="T628" s="105" t="s">
        <v>21592</v>
      </c>
    </row>
    <row r="629" spans="1:20" customFormat="1" ht="204" customHeight="1" x14ac:dyDescent="0.25">
      <c r="A629" s="121">
        <v>643</v>
      </c>
      <c r="B629" s="121">
        <v>19</v>
      </c>
      <c r="C629" s="132" t="s">
        <v>8375</v>
      </c>
      <c r="D629" s="121">
        <v>19</v>
      </c>
      <c r="E629" s="131">
        <v>2.1</v>
      </c>
      <c r="F629" s="121" t="s">
        <v>8376</v>
      </c>
      <c r="G629" s="121" t="s">
        <v>8377</v>
      </c>
      <c r="H629" s="132">
        <v>3</v>
      </c>
      <c r="I629" s="132"/>
      <c r="J629" s="121" t="s">
        <v>8378</v>
      </c>
      <c r="K629" s="121" t="s">
        <v>8379</v>
      </c>
      <c r="L629" s="121" t="s">
        <v>8380</v>
      </c>
      <c r="M629" s="121" t="s">
        <v>8381</v>
      </c>
      <c r="N629" s="121"/>
      <c r="O629" s="121" t="s">
        <v>8382</v>
      </c>
      <c r="P629" s="121"/>
      <c r="Q629" s="121"/>
      <c r="R629" s="121"/>
      <c r="S629" s="121"/>
      <c r="T629" s="105" t="s">
        <v>21592</v>
      </c>
    </row>
    <row r="630" spans="1:20" customFormat="1" ht="409.5" customHeight="1" x14ac:dyDescent="0.25">
      <c r="A630" s="112">
        <v>644</v>
      </c>
      <c r="B630" s="112">
        <v>19</v>
      </c>
      <c r="C630" s="128" t="s">
        <v>8383</v>
      </c>
      <c r="D630" s="112">
        <v>20</v>
      </c>
      <c r="E630" s="127">
        <v>2.1</v>
      </c>
      <c r="F630" s="112" t="s">
        <v>8384</v>
      </c>
      <c r="G630" s="112" t="s">
        <v>8385</v>
      </c>
      <c r="H630" s="128"/>
      <c r="I630" s="128"/>
      <c r="J630" s="112" t="s">
        <v>8386</v>
      </c>
      <c r="K630" s="112" t="s">
        <v>8387</v>
      </c>
      <c r="L630" s="112" t="s">
        <v>8388</v>
      </c>
      <c r="M630" s="112" t="s">
        <v>8389</v>
      </c>
      <c r="N630" s="112" t="s">
        <v>8390</v>
      </c>
      <c r="O630" s="112" t="s">
        <v>8391</v>
      </c>
      <c r="P630" s="112">
        <v>617</v>
      </c>
      <c r="Q630" s="112"/>
      <c r="R630" s="112" t="s">
        <v>8392</v>
      </c>
      <c r="S630" s="112" t="s">
        <v>8393</v>
      </c>
      <c r="T630" s="101" t="s">
        <v>8387</v>
      </c>
    </row>
    <row r="631" spans="1:20" customFormat="1" ht="267.75" customHeight="1" x14ac:dyDescent="0.25">
      <c r="A631" s="109">
        <v>645</v>
      </c>
      <c r="B631" s="109">
        <v>19</v>
      </c>
      <c r="C631" s="145" t="s">
        <v>8394</v>
      </c>
      <c r="D631" s="109">
        <v>21</v>
      </c>
      <c r="E631" s="146">
        <v>2.11</v>
      </c>
      <c r="F631" s="109" t="s">
        <v>8395</v>
      </c>
      <c r="G631" s="109" t="s">
        <v>8396</v>
      </c>
      <c r="H631" s="145">
        <v>4</v>
      </c>
      <c r="I631" s="145"/>
      <c r="J631" s="109" t="s">
        <v>8397</v>
      </c>
      <c r="K631" s="109" t="s">
        <v>8398</v>
      </c>
      <c r="L631" s="109" t="s">
        <v>8399</v>
      </c>
      <c r="M631" s="109" t="s">
        <v>8400</v>
      </c>
      <c r="N631" s="109"/>
      <c r="O631" s="109" t="s">
        <v>8401</v>
      </c>
      <c r="P631" s="109"/>
      <c r="Q631" s="109"/>
      <c r="R631" s="109"/>
      <c r="S631" s="109" t="s">
        <v>8402</v>
      </c>
      <c r="T631" s="101" t="s">
        <v>21592</v>
      </c>
    </row>
    <row r="632" spans="1:20" customFormat="1" ht="216.75" customHeight="1" x14ac:dyDescent="0.25">
      <c r="A632" s="121">
        <v>646</v>
      </c>
      <c r="B632" s="121">
        <v>19</v>
      </c>
      <c r="C632" s="132" t="s">
        <v>8403</v>
      </c>
      <c r="D632" s="121">
        <v>21</v>
      </c>
      <c r="E632" s="131">
        <v>2.11</v>
      </c>
      <c r="F632" s="121" t="s">
        <v>8404</v>
      </c>
      <c r="G632" s="121" t="s">
        <v>8405</v>
      </c>
      <c r="H632" s="132">
        <v>4</v>
      </c>
      <c r="I632" s="132"/>
      <c r="J632" s="121" t="s">
        <v>8406</v>
      </c>
      <c r="K632" s="121" t="s">
        <v>8407</v>
      </c>
      <c r="L632" s="121" t="s">
        <v>8408</v>
      </c>
      <c r="M632" s="121" t="s">
        <v>8409</v>
      </c>
      <c r="N632" s="121"/>
      <c r="O632" s="121" t="s">
        <v>8410</v>
      </c>
      <c r="P632" s="121"/>
      <c r="Q632" s="121"/>
      <c r="R632" s="121"/>
      <c r="S632" s="121"/>
      <c r="T632" s="105" t="s">
        <v>21592</v>
      </c>
    </row>
    <row r="633" spans="1:20" customFormat="1" ht="25.5" customHeight="1" x14ac:dyDescent="0.25">
      <c r="A633" s="121">
        <v>647</v>
      </c>
      <c r="B633" s="121">
        <v>19</v>
      </c>
      <c r="C633" s="132" t="s">
        <v>8411</v>
      </c>
      <c r="D633" s="121">
        <v>21</v>
      </c>
      <c r="E633" s="131">
        <v>2.12</v>
      </c>
      <c r="F633" s="121" t="s">
        <v>8412</v>
      </c>
      <c r="G633" s="121" t="s">
        <v>8413</v>
      </c>
      <c r="H633" s="132">
        <v>1</v>
      </c>
      <c r="I633" s="132"/>
      <c r="J633" s="121" t="s">
        <v>8414</v>
      </c>
      <c r="K633" s="121" t="s">
        <v>8415</v>
      </c>
      <c r="L633" s="121" t="s">
        <v>8416</v>
      </c>
      <c r="M633" s="121"/>
      <c r="N633" s="121"/>
      <c r="O633" s="121" t="s">
        <v>8417</v>
      </c>
      <c r="P633" s="121"/>
      <c r="Q633" s="121"/>
      <c r="R633" s="121"/>
      <c r="S633" s="121"/>
      <c r="T633" s="105" t="s">
        <v>21592</v>
      </c>
    </row>
    <row r="634" spans="1:20" customFormat="1" ht="110.25" customHeight="1" x14ac:dyDescent="0.25">
      <c r="A634" s="112">
        <v>648</v>
      </c>
      <c r="B634" s="112">
        <v>19</v>
      </c>
      <c r="C634" s="128" t="s">
        <v>8418</v>
      </c>
      <c r="D634" s="112">
        <v>21</v>
      </c>
      <c r="E634" s="127">
        <v>2.13</v>
      </c>
      <c r="F634" s="112" t="s">
        <v>8419</v>
      </c>
      <c r="G634" s="112" t="s">
        <v>8420</v>
      </c>
      <c r="H634" s="128" t="s">
        <v>8421</v>
      </c>
      <c r="I634" s="128"/>
      <c r="J634" s="112" t="s">
        <v>8422</v>
      </c>
      <c r="K634" s="112" t="s">
        <v>8423</v>
      </c>
      <c r="L634" s="112" t="s">
        <v>8424</v>
      </c>
      <c r="M634" s="112" t="s">
        <v>8425</v>
      </c>
      <c r="N634" s="112" t="s">
        <v>8426</v>
      </c>
      <c r="O634" s="112" t="s">
        <v>8427</v>
      </c>
      <c r="P634" s="112"/>
      <c r="Q634" s="112"/>
      <c r="R634" s="112" t="s">
        <v>8428</v>
      </c>
      <c r="S634" s="112" t="s">
        <v>8429</v>
      </c>
      <c r="T634" s="101" t="s">
        <v>21961</v>
      </c>
    </row>
    <row r="635" spans="1:20" customFormat="1" ht="76.5" customHeight="1" x14ac:dyDescent="0.25">
      <c r="A635" s="112">
        <v>649</v>
      </c>
      <c r="B635" s="112">
        <v>19</v>
      </c>
      <c r="C635" s="128" t="s">
        <v>8430</v>
      </c>
      <c r="D635" s="112">
        <v>21</v>
      </c>
      <c r="E635" s="127">
        <v>2.13</v>
      </c>
      <c r="F635" s="112" t="s">
        <v>8431</v>
      </c>
      <c r="G635" s="112" t="s">
        <v>8432</v>
      </c>
      <c r="H635" s="128">
        <v>5</v>
      </c>
      <c r="I635" s="128"/>
      <c r="J635" s="112" t="s">
        <v>8433</v>
      </c>
      <c r="K635" s="112"/>
      <c r="L635" s="112" t="s">
        <v>8434</v>
      </c>
      <c r="M635" s="112" t="s">
        <v>8435</v>
      </c>
      <c r="N635" s="112" t="s">
        <v>8436</v>
      </c>
      <c r="O635" s="112" t="s">
        <v>8437</v>
      </c>
      <c r="P635" s="112">
        <v>648</v>
      </c>
      <c r="Q635" s="112"/>
      <c r="R635" s="112"/>
      <c r="S635" s="112" t="s">
        <v>8438</v>
      </c>
      <c r="T635" s="102" t="s">
        <v>21593</v>
      </c>
    </row>
    <row r="636" spans="1:20" customFormat="1" ht="127.5" customHeight="1" x14ac:dyDescent="0.25">
      <c r="A636" s="112">
        <v>650</v>
      </c>
      <c r="B636" s="112">
        <v>19</v>
      </c>
      <c r="C636" s="128" t="s">
        <v>8439</v>
      </c>
      <c r="D636" s="112">
        <v>22</v>
      </c>
      <c r="E636" s="127">
        <v>2.13</v>
      </c>
      <c r="F636" s="112" t="s">
        <v>8440</v>
      </c>
      <c r="G636" s="112" t="s">
        <v>8441</v>
      </c>
      <c r="H636" s="128"/>
      <c r="I636" s="128"/>
      <c r="J636" s="112" t="s">
        <v>8442</v>
      </c>
      <c r="K636" s="112" t="s">
        <v>8443</v>
      </c>
      <c r="L636" s="112" t="s">
        <v>8444</v>
      </c>
      <c r="M636" s="112" t="s">
        <v>8445</v>
      </c>
      <c r="N636" s="112" t="s">
        <v>8446</v>
      </c>
      <c r="O636" s="112" t="s">
        <v>8447</v>
      </c>
      <c r="P636" s="112">
        <v>617</v>
      </c>
      <c r="Q636" s="112"/>
      <c r="R636" s="112"/>
      <c r="S636" s="112" t="s">
        <v>8448</v>
      </c>
      <c r="T636" s="102" t="s">
        <v>21593</v>
      </c>
    </row>
    <row r="637" spans="1:20" customFormat="1" ht="344.25" customHeight="1" x14ac:dyDescent="0.25">
      <c r="A637" s="109">
        <v>652</v>
      </c>
      <c r="B637" s="109">
        <v>19</v>
      </c>
      <c r="C637" s="145" t="s">
        <v>8449</v>
      </c>
      <c r="D637" s="109">
        <v>22</v>
      </c>
      <c r="E637" s="146">
        <v>3</v>
      </c>
      <c r="F637" s="109" t="s">
        <v>8450</v>
      </c>
      <c r="G637" s="109" t="s">
        <v>8451</v>
      </c>
      <c r="H637" s="145">
        <v>4</v>
      </c>
      <c r="I637" s="145"/>
      <c r="J637" s="109" t="s">
        <v>8452</v>
      </c>
      <c r="K637" s="109" t="s">
        <v>8453</v>
      </c>
      <c r="L637" s="109" t="s">
        <v>8454</v>
      </c>
      <c r="M637" s="109" t="s">
        <v>8455</v>
      </c>
      <c r="N637" s="109"/>
      <c r="O637" s="109" t="s">
        <v>8456</v>
      </c>
      <c r="P637" s="109"/>
      <c r="Q637" s="109"/>
      <c r="R637" s="109" t="s">
        <v>8457</v>
      </c>
      <c r="S637" s="112" t="s">
        <v>8458</v>
      </c>
      <c r="T637" s="105" t="s">
        <v>21678</v>
      </c>
    </row>
    <row r="638" spans="1:20" customFormat="1" ht="102" customHeight="1" x14ac:dyDescent="0.25">
      <c r="A638" s="112">
        <v>653</v>
      </c>
      <c r="B638" s="112">
        <v>22</v>
      </c>
      <c r="C638" s="128" t="s">
        <v>8459</v>
      </c>
      <c r="D638" s="112">
        <v>3</v>
      </c>
      <c r="E638" s="127">
        <v>1.3</v>
      </c>
      <c r="F638" s="112" t="s">
        <v>8460</v>
      </c>
      <c r="G638" s="112" t="s">
        <v>8461</v>
      </c>
      <c r="H638" s="128">
        <v>3</v>
      </c>
      <c r="I638" s="128"/>
      <c r="J638" s="112" t="s">
        <v>8462</v>
      </c>
      <c r="K638" s="112"/>
      <c r="L638" s="112" t="s">
        <v>8463</v>
      </c>
      <c r="M638" s="112"/>
      <c r="N638" s="112" t="s">
        <v>8464</v>
      </c>
      <c r="O638" s="112" t="s">
        <v>8465</v>
      </c>
      <c r="P638" s="112"/>
      <c r="Q638" s="112"/>
      <c r="R638" s="112" t="s">
        <v>8466</v>
      </c>
      <c r="S638" s="112" t="s">
        <v>8467</v>
      </c>
      <c r="T638" s="101" t="s">
        <v>21584</v>
      </c>
    </row>
    <row r="639" spans="1:20" customFormat="1" ht="178.5" customHeight="1" x14ac:dyDescent="0.25">
      <c r="A639" s="121">
        <v>655</v>
      </c>
      <c r="B639" s="121">
        <v>22</v>
      </c>
      <c r="C639" s="132" t="s">
        <v>8468</v>
      </c>
      <c r="D639" s="121">
        <v>3</v>
      </c>
      <c r="E639" s="131">
        <v>1.3</v>
      </c>
      <c r="F639" s="121" t="s">
        <v>8469</v>
      </c>
      <c r="G639" s="121" t="s">
        <v>8470</v>
      </c>
      <c r="H639" s="132" t="s">
        <v>8471</v>
      </c>
      <c r="I639" s="132"/>
      <c r="J639" s="121" t="s">
        <v>8472</v>
      </c>
      <c r="K639" s="121" t="s">
        <v>8473</v>
      </c>
      <c r="L639" s="121" t="s">
        <v>8474</v>
      </c>
      <c r="M639" s="121" t="s">
        <v>8475</v>
      </c>
      <c r="N639" s="121" t="s">
        <v>8476</v>
      </c>
      <c r="O639" s="121" t="s">
        <v>8477</v>
      </c>
      <c r="P639" s="121"/>
      <c r="Q639" s="121"/>
      <c r="R639" s="121"/>
      <c r="S639" s="121"/>
      <c r="T639" s="105" t="s">
        <v>2098</v>
      </c>
    </row>
    <row r="640" spans="1:20" ht="165.75" customHeight="1" x14ac:dyDescent="0.25">
      <c r="A640" s="116">
        <v>656</v>
      </c>
      <c r="B640" s="116">
        <v>22</v>
      </c>
      <c r="C640" s="135" t="s">
        <v>8478</v>
      </c>
      <c r="D640" s="116">
        <v>6</v>
      </c>
      <c r="E640" s="134">
        <v>1.4</v>
      </c>
      <c r="F640" s="116" t="s">
        <v>8479</v>
      </c>
      <c r="G640" s="116" t="s">
        <v>8480</v>
      </c>
      <c r="H640" s="135">
        <v>5</v>
      </c>
      <c r="I640" s="135"/>
      <c r="J640" s="116" t="s">
        <v>8481</v>
      </c>
      <c r="K640" s="116" t="s">
        <v>8482</v>
      </c>
      <c r="L640" s="116" t="s">
        <v>8483</v>
      </c>
      <c r="M640" s="116" t="s">
        <v>8484</v>
      </c>
      <c r="N640" s="116" t="s">
        <v>8485</v>
      </c>
      <c r="O640" s="116" t="s">
        <v>8486</v>
      </c>
      <c r="P640" s="116"/>
      <c r="Q640" s="116"/>
      <c r="R640" s="116"/>
      <c r="S640" s="116"/>
      <c r="T640" s="101" t="s">
        <v>21860</v>
      </c>
    </row>
    <row r="641" spans="1:20" customFormat="1" ht="38.25" customHeight="1" x14ac:dyDescent="0.25">
      <c r="A641" s="121">
        <v>658</v>
      </c>
      <c r="B641" s="121">
        <v>22</v>
      </c>
      <c r="C641" s="132" t="s">
        <v>8487</v>
      </c>
      <c r="D641" s="121">
        <v>13</v>
      </c>
      <c r="E641" s="131">
        <v>2.2000000000000002</v>
      </c>
      <c r="F641" s="121" t="s">
        <v>8488</v>
      </c>
      <c r="G641" s="121" t="s">
        <v>8489</v>
      </c>
      <c r="H641" s="132" t="s">
        <v>8490</v>
      </c>
      <c r="I641" s="132"/>
      <c r="J641" s="121" t="s">
        <v>8491</v>
      </c>
      <c r="K641" s="121"/>
      <c r="L641" s="121" t="s">
        <v>8492</v>
      </c>
      <c r="M641" s="121"/>
      <c r="N641" s="121"/>
      <c r="O641" s="121" t="s">
        <v>8493</v>
      </c>
      <c r="P641" s="121"/>
      <c r="Q641" s="121"/>
      <c r="R641" s="121"/>
      <c r="S641" s="121"/>
      <c r="T641" s="105" t="s">
        <v>21859</v>
      </c>
    </row>
    <row r="642" spans="1:20" ht="38.25" customHeight="1" x14ac:dyDescent="0.25">
      <c r="A642" s="116">
        <v>659</v>
      </c>
      <c r="B642" s="116">
        <v>22</v>
      </c>
      <c r="C642" s="135" t="s">
        <v>8494</v>
      </c>
      <c r="D642" s="116">
        <v>13</v>
      </c>
      <c r="E642" s="134">
        <v>2.2000000000000002</v>
      </c>
      <c r="F642" s="116" t="s">
        <v>8495</v>
      </c>
      <c r="G642" s="116" t="s">
        <v>8496</v>
      </c>
      <c r="H642" s="135">
        <v>3</v>
      </c>
      <c r="I642" s="135"/>
      <c r="J642" s="116" t="s">
        <v>8497</v>
      </c>
      <c r="K642" s="116" t="s">
        <v>8498</v>
      </c>
      <c r="L642" s="116" t="s">
        <v>8499</v>
      </c>
      <c r="M642" s="116"/>
      <c r="N642" s="116"/>
      <c r="O642" s="116" t="s">
        <v>8500</v>
      </c>
      <c r="P642" s="116"/>
      <c r="Q642" s="116"/>
      <c r="R642" s="116"/>
      <c r="S642" s="116"/>
      <c r="T642" s="101" t="s">
        <v>21592</v>
      </c>
    </row>
    <row r="643" spans="1:20" ht="63.75" customHeight="1" x14ac:dyDescent="0.25">
      <c r="A643" s="116">
        <v>660</v>
      </c>
      <c r="B643" s="116">
        <v>22</v>
      </c>
      <c r="C643" s="135" t="s">
        <v>8501</v>
      </c>
      <c r="D643" s="116">
        <v>13</v>
      </c>
      <c r="E643" s="134">
        <v>2.2000000000000002</v>
      </c>
      <c r="F643" s="116" t="s">
        <v>8502</v>
      </c>
      <c r="G643" s="116" t="s">
        <v>8503</v>
      </c>
      <c r="H643" s="135" t="s">
        <v>8504</v>
      </c>
      <c r="I643" s="135"/>
      <c r="J643" s="116" t="s">
        <v>8505</v>
      </c>
      <c r="K643" s="116" t="s">
        <v>8506</v>
      </c>
      <c r="L643" s="116" t="s">
        <v>8507</v>
      </c>
      <c r="M643" s="116" t="s">
        <v>8508</v>
      </c>
      <c r="N643" s="116"/>
      <c r="O643" s="116" t="s">
        <v>8509</v>
      </c>
      <c r="P643" s="116"/>
      <c r="Q643" s="116"/>
      <c r="R643" s="116"/>
      <c r="S643" s="116"/>
      <c r="T643" s="101" t="s">
        <v>21592</v>
      </c>
    </row>
    <row r="644" spans="1:20" ht="25.5" customHeight="1" x14ac:dyDescent="0.25">
      <c r="A644" s="116">
        <v>661</v>
      </c>
      <c r="B644" s="116">
        <v>22</v>
      </c>
      <c r="C644" s="135" t="s">
        <v>8510</v>
      </c>
      <c r="D644" s="116">
        <v>13</v>
      </c>
      <c r="E644" s="134">
        <v>2.2000000000000002</v>
      </c>
      <c r="F644" s="116" t="s">
        <v>8511</v>
      </c>
      <c r="G644" s="116" t="s">
        <v>8512</v>
      </c>
      <c r="H644" s="135" t="s">
        <v>8513</v>
      </c>
      <c r="I644" s="135"/>
      <c r="J644" s="116" t="s">
        <v>8514</v>
      </c>
      <c r="K644" s="116"/>
      <c r="L644" s="116" t="s">
        <v>8515</v>
      </c>
      <c r="M644" s="116"/>
      <c r="N644" s="116"/>
      <c r="O644" s="116" t="s">
        <v>8516</v>
      </c>
      <c r="P644" s="116"/>
      <c r="Q644" s="116"/>
      <c r="R644" s="116"/>
      <c r="S644" s="116"/>
      <c r="T644" s="101" t="s">
        <v>21592</v>
      </c>
    </row>
    <row r="645" spans="1:20" ht="114.75" customHeight="1" x14ac:dyDescent="0.25">
      <c r="A645" s="116">
        <v>662</v>
      </c>
      <c r="B645" s="116">
        <v>22</v>
      </c>
      <c r="C645" s="135" t="s">
        <v>8517</v>
      </c>
      <c r="D645" s="116">
        <v>13</v>
      </c>
      <c r="E645" s="134">
        <v>2.2000000000000002</v>
      </c>
      <c r="F645" s="116" t="s">
        <v>8518</v>
      </c>
      <c r="G645" s="116" t="s">
        <v>8519</v>
      </c>
      <c r="H645" s="135">
        <v>4</v>
      </c>
      <c r="I645" s="135"/>
      <c r="J645" s="116" t="s">
        <v>8520</v>
      </c>
      <c r="K645" s="116" t="s">
        <v>8521</v>
      </c>
      <c r="L645" s="116" t="s">
        <v>8522</v>
      </c>
      <c r="M645" s="116"/>
      <c r="N645" s="116"/>
      <c r="O645" s="116" t="s">
        <v>8523</v>
      </c>
      <c r="P645" s="116"/>
      <c r="Q645" s="116"/>
      <c r="R645" s="116"/>
      <c r="S645" s="116"/>
      <c r="T645" s="101" t="s">
        <v>21592</v>
      </c>
    </row>
    <row r="646" spans="1:20" ht="76.5" customHeight="1" x14ac:dyDescent="0.25">
      <c r="A646" s="116">
        <v>663</v>
      </c>
      <c r="B646" s="116">
        <v>22</v>
      </c>
      <c r="C646" s="135" t="s">
        <v>8524</v>
      </c>
      <c r="D646" s="116">
        <v>14</v>
      </c>
      <c r="E646" s="134">
        <v>2.2000000000000002</v>
      </c>
      <c r="F646" s="116" t="s">
        <v>8525</v>
      </c>
      <c r="G646" s="116" t="s">
        <v>8526</v>
      </c>
      <c r="H646" s="135">
        <v>3</v>
      </c>
      <c r="I646" s="135"/>
      <c r="J646" s="116" t="s">
        <v>8527</v>
      </c>
      <c r="K646" s="116" t="s">
        <v>8528</v>
      </c>
      <c r="L646" s="116" t="s">
        <v>8529</v>
      </c>
      <c r="M646" s="116" t="s">
        <v>8530</v>
      </c>
      <c r="N646" s="116"/>
      <c r="O646" s="116" t="s">
        <v>8531</v>
      </c>
      <c r="P646" s="116"/>
      <c r="Q646" s="116"/>
      <c r="R646" s="116"/>
      <c r="S646" s="116"/>
      <c r="T646" s="101" t="s">
        <v>21592</v>
      </c>
    </row>
    <row r="647" spans="1:20" customFormat="1" ht="255" customHeight="1" x14ac:dyDescent="0.25">
      <c r="A647" s="112">
        <v>664</v>
      </c>
      <c r="B647" s="112">
        <v>22</v>
      </c>
      <c r="C647" s="128" t="s">
        <v>8532</v>
      </c>
      <c r="D647" s="112">
        <v>14</v>
      </c>
      <c r="E647" s="127">
        <v>2.2000000000000002</v>
      </c>
      <c r="F647" s="112" t="s">
        <v>8533</v>
      </c>
      <c r="G647" s="112" t="s">
        <v>8534</v>
      </c>
      <c r="H647" s="128">
        <v>3</v>
      </c>
      <c r="I647" s="128"/>
      <c r="J647" s="112" t="s">
        <v>8535</v>
      </c>
      <c r="K647" s="112" t="s">
        <v>8536</v>
      </c>
      <c r="L647" s="112" t="s">
        <v>8537</v>
      </c>
      <c r="M647" s="112"/>
      <c r="N647" s="112" t="s">
        <v>8538</v>
      </c>
      <c r="O647" s="112" t="s">
        <v>8539</v>
      </c>
      <c r="P647" s="112"/>
      <c r="Q647" s="112" t="s">
        <v>8540</v>
      </c>
      <c r="R647" s="112" t="s">
        <v>8541</v>
      </c>
      <c r="S647" s="112" t="s">
        <v>8542</v>
      </c>
      <c r="T647" s="101" t="s">
        <v>21962</v>
      </c>
    </row>
    <row r="648" spans="1:20" ht="51" customHeight="1" x14ac:dyDescent="0.25">
      <c r="A648" s="116">
        <v>665</v>
      </c>
      <c r="B648" s="116">
        <v>22</v>
      </c>
      <c r="C648" s="135" t="s">
        <v>8543</v>
      </c>
      <c r="D648" s="116">
        <v>14</v>
      </c>
      <c r="E648" s="134">
        <v>2.2000000000000002</v>
      </c>
      <c r="F648" s="116" t="s">
        <v>8544</v>
      </c>
      <c r="G648" s="116" t="s">
        <v>8545</v>
      </c>
      <c r="H648" s="135" t="s">
        <v>8546</v>
      </c>
      <c r="I648" s="135"/>
      <c r="J648" s="116" t="s">
        <v>8547</v>
      </c>
      <c r="K648" s="116" t="s">
        <v>8548</v>
      </c>
      <c r="L648" s="116" t="s">
        <v>8549</v>
      </c>
      <c r="M648" s="116"/>
      <c r="N648" s="116"/>
      <c r="O648" s="116" t="s">
        <v>8550</v>
      </c>
      <c r="P648" s="116"/>
      <c r="Q648" s="116"/>
      <c r="R648" s="116"/>
      <c r="S648" s="116"/>
      <c r="T648" s="101" t="s">
        <v>21592</v>
      </c>
    </row>
    <row r="649" spans="1:20" ht="76.5" customHeight="1" x14ac:dyDescent="0.25">
      <c r="A649" s="116">
        <v>667</v>
      </c>
      <c r="B649" s="116">
        <v>22</v>
      </c>
      <c r="C649" s="135" t="s">
        <v>8551</v>
      </c>
      <c r="D649" s="116">
        <v>15</v>
      </c>
      <c r="E649" s="134">
        <v>2.2000000000000002</v>
      </c>
      <c r="F649" s="116" t="s">
        <v>8552</v>
      </c>
      <c r="G649" s="116" t="s">
        <v>8553</v>
      </c>
      <c r="H649" s="135">
        <v>3</v>
      </c>
      <c r="I649" s="135"/>
      <c r="J649" s="116" t="s">
        <v>8554</v>
      </c>
      <c r="K649" s="116" t="s">
        <v>8555</v>
      </c>
      <c r="L649" s="116" t="s">
        <v>8556</v>
      </c>
      <c r="M649" s="116" t="s">
        <v>8557</v>
      </c>
      <c r="N649" s="116"/>
      <c r="O649" s="116" t="s">
        <v>8558</v>
      </c>
      <c r="P649" s="116"/>
      <c r="Q649" s="116"/>
      <c r="R649" s="116"/>
      <c r="S649" s="116"/>
      <c r="T649" s="101" t="s">
        <v>21592</v>
      </c>
    </row>
    <row r="650" spans="1:20" ht="114.75" customHeight="1" x14ac:dyDescent="0.25">
      <c r="A650" s="116">
        <v>668</v>
      </c>
      <c r="B650" s="116">
        <v>22</v>
      </c>
      <c r="C650" s="135" t="s">
        <v>8559</v>
      </c>
      <c r="D650" s="116">
        <v>15</v>
      </c>
      <c r="E650" s="134">
        <v>2.2000000000000002</v>
      </c>
      <c r="F650" s="116" t="s">
        <v>8560</v>
      </c>
      <c r="G650" s="116" t="s">
        <v>8561</v>
      </c>
      <c r="H650" s="135">
        <v>3</v>
      </c>
      <c r="I650" s="135"/>
      <c r="J650" s="116" t="s">
        <v>8562</v>
      </c>
      <c r="K650" s="116" t="s">
        <v>8563</v>
      </c>
      <c r="L650" s="116" t="s">
        <v>8564</v>
      </c>
      <c r="M650" s="116"/>
      <c r="N650" s="116"/>
      <c r="O650" s="116" t="s">
        <v>8565</v>
      </c>
      <c r="P650" s="116"/>
      <c r="Q650" s="116"/>
      <c r="R650" s="116"/>
      <c r="S650" s="116"/>
      <c r="T650" s="101" t="s">
        <v>21592</v>
      </c>
    </row>
    <row r="651" spans="1:20" ht="63.75" customHeight="1" x14ac:dyDescent="0.25">
      <c r="A651" s="116">
        <v>669</v>
      </c>
      <c r="B651" s="116">
        <v>22</v>
      </c>
      <c r="C651" s="135" t="s">
        <v>8566</v>
      </c>
      <c r="D651" s="116">
        <v>15</v>
      </c>
      <c r="E651" s="134">
        <v>2.2000000000000002</v>
      </c>
      <c r="F651" s="116" t="s">
        <v>8567</v>
      </c>
      <c r="G651" s="116" t="s">
        <v>8568</v>
      </c>
      <c r="H651" s="135">
        <v>3</v>
      </c>
      <c r="I651" s="135"/>
      <c r="J651" s="116" t="s">
        <v>8569</v>
      </c>
      <c r="K651" s="116" t="s">
        <v>8570</v>
      </c>
      <c r="L651" s="116" t="s">
        <v>8571</v>
      </c>
      <c r="M651" s="116"/>
      <c r="N651" s="116"/>
      <c r="O651" s="116" t="s">
        <v>8572</v>
      </c>
      <c r="P651" s="116"/>
      <c r="Q651" s="116"/>
      <c r="R651" s="116"/>
      <c r="S651" s="116"/>
      <c r="T651" s="101" t="s">
        <v>21592</v>
      </c>
    </row>
    <row r="652" spans="1:20" customFormat="1" ht="178.5" customHeight="1" x14ac:dyDescent="0.25">
      <c r="A652" s="112">
        <v>670</v>
      </c>
      <c r="B652" s="112">
        <v>22</v>
      </c>
      <c r="C652" s="128" t="s">
        <v>8573</v>
      </c>
      <c r="D652" s="112">
        <v>15</v>
      </c>
      <c r="E652" s="127">
        <v>2.2000000000000002</v>
      </c>
      <c r="F652" s="112" t="s">
        <v>8574</v>
      </c>
      <c r="G652" s="112" t="s">
        <v>8575</v>
      </c>
      <c r="H652" s="128">
        <v>3</v>
      </c>
      <c r="I652" s="128"/>
      <c r="J652" s="112" t="s">
        <v>8576</v>
      </c>
      <c r="K652" s="112"/>
      <c r="L652" s="112" t="s">
        <v>8577</v>
      </c>
      <c r="M652" s="112" t="s">
        <v>8578</v>
      </c>
      <c r="N652" s="112" t="s">
        <v>8579</v>
      </c>
      <c r="O652" s="112" t="s">
        <v>8580</v>
      </c>
      <c r="P652" s="112"/>
      <c r="Q652" s="112" t="s">
        <v>8581</v>
      </c>
      <c r="R652" s="112" t="s">
        <v>8582</v>
      </c>
      <c r="S652" s="112" t="s">
        <v>8583</v>
      </c>
      <c r="T652" s="101" t="s">
        <v>21585</v>
      </c>
    </row>
    <row r="653" spans="1:20" ht="51" customHeight="1" x14ac:dyDescent="0.25">
      <c r="A653" s="116">
        <v>671</v>
      </c>
      <c r="B653" s="116">
        <v>22</v>
      </c>
      <c r="C653" s="135" t="s">
        <v>8584</v>
      </c>
      <c r="D653" s="116">
        <v>15</v>
      </c>
      <c r="E653" s="134">
        <v>2.2000000000000002</v>
      </c>
      <c r="F653" s="116" t="s">
        <v>8585</v>
      </c>
      <c r="G653" s="116" t="s">
        <v>8586</v>
      </c>
      <c r="H653" s="135">
        <v>3</v>
      </c>
      <c r="I653" s="135"/>
      <c r="J653" s="116" t="s">
        <v>8587</v>
      </c>
      <c r="K653" s="116"/>
      <c r="L653" s="116" t="s">
        <v>8588</v>
      </c>
      <c r="M653" s="116"/>
      <c r="N653" s="116"/>
      <c r="O653" s="116" t="s">
        <v>8589</v>
      </c>
      <c r="P653" s="116"/>
      <c r="Q653" s="116"/>
      <c r="R653" s="116"/>
      <c r="S653" s="116"/>
      <c r="T653" s="101" t="s">
        <v>21592</v>
      </c>
    </row>
    <row r="654" spans="1:20" customFormat="1" ht="114.75" customHeight="1" x14ac:dyDescent="0.25">
      <c r="A654" s="112">
        <v>672</v>
      </c>
      <c r="B654" s="112">
        <v>22</v>
      </c>
      <c r="C654" s="128" t="s">
        <v>8590</v>
      </c>
      <c r="D654" s="112">
        <v>15</v>
      </c>
      <c r="E654" s="127">
        <v>2.2000000000000002</v>
      </c>
      <c r="F654" s="112" t="s">
        <v>8591</v>
      </c>
      <c r="G654" s="112" t="s">
        <v>8592</v>
      </c>
      <c r="H654" s="128">
        <v>3</v>
      </c>
      <c r="I654" s="128"/>
      <c r="J654" s="112" t="s">
        <v>8593</v>
      </c>
      <c r="K654" s="112"/>
      <c r="L654" s="112" t="s">
        <v>8594</v>
      </c>
      <c r="M654" s="112" t="s">
        <v>8595</v>
      </c>
      <c r="N654" s="112" t="s">
        <v>8596</v>
      </c>
      <c r="O654" s="112" t="s">
        <v>8597</v>
      </c>
      <c r="P654" s="112"/>
      <c r="Q654" s="112"/>
      <c r="R654" s="112" t="s">
        <v>8598</v>
      </c>
      <c r="S654" s="112" t="s">
        <v>8599</v>
      </c>
      <c r="T654" s="101" t="s">
        <v>21585</v>
      </c>
    </row>
    <row r="655" spans="1:20" ht="153" customHeight="1" x14ac:dyDescent="0.25">
      <c r="A655" s="116">
        <v>673</v>
      </c>
      <c r="B655" s="116">
        <v>22</v>
      </c>
      <c r="C655" s="135" t="s">
        <v>8600</v>
      </c>
      <c r="D655" s="116">
        <v>15</v>
      </c>
      <c r="E655" s="134">
        <v>2.2000000000000002</v>
      </c>
      <c r="F655" s="116" t="s">
        <v>8601</v>
      </c>
      <c r="G655" s="116" t="s">
        <v>8602</v>
      </c>
      <c r="H655" s="135">
        <v>3</v>
      </c>
      <c r="I655" s="135"/>
      <c r="J655" s="116" t="s">
        <v>8603</v>
      </c>
      <c r="K655" s="116" t="s">
        <v>8604</v>
      </c>
      <c r="L655" s="116" t="s">
        <v>8605</v>
      </c>
      <c r="M655" s="116"/>
      <c r="N655" s="116"/>
      <c r="O655" s="116" t="s">
        <v>8606</v>
      </c>
      <c r="P655" s="116"/>
      <c r="Q655" s="116"/>
      <c r="R655" s="116"/>
      <c r="S655" s="116"/>
      <c r="T655" s="101" t="s">
        <v>21592</v>
      </c>
    </row>
    <row r="656" spans="1:20" ht="76.5" customHeight="1" x14ac:dyDescent="0.25">
      <c r="A656" s="116">
        <v>675</v>
      </c>
      <c r="B656" s="116">
        <v>22</v>
      </c>
      <c r="C656" s="135" t="s">
        <v>8607</v>
      </c>
      <c r="D656" s="116">
        <v>15</v>
      </c>
      <c r="E656" s="134">
        <v>2.2000000000000002</v>
      </c>
      <c r="F656" s="116" t="s">
        <v>8608</v>
      </c>
      <c r="G656" s="116" t="s">
        <v>8609</v>
      </c>
      <c r="H656" s="135">
        <v>3</v>
      </c>
      <c r="I656" s="135"/>
      <c r="J656" s="116" t="s">
        <v>8610</v>
      </c>
      <c r="K656" s="116" t="s">
        <v>8611</v>
      </c>
      <c r="L656" s="116" t="s">
        <v>8612</v>
      </c>
      <c r="M656" s="116"/>
      <c r="N656" s="116"/>
      <c r="O656" s="116" t="s">
        <v>8613</v>
      </c>
      <c r="P656" s="116"/>
      <c r="Q656" s="116"/>
      <c r="R656" s="116"/>
      <c r="S656" s="116"/>
      <c r="T656" s="101" t="s">
        <v>21592</v>
      </c>
    </row>
    <row r="657" spans="1:20" ht="191.25" customHeight="1" x14ac:dyDescent="0.25">
      <c r="A657" s="116">
        <v>676</v>
      </c>
      <c r="B657" s="116">
        <v>22</v>
      </c>
      <c r="C657" s="135" t="s">
        <v>8614</v>
      </c>
      <c r="D657" s="116">
        <v>15</v>
      </c>
      <c r="E657" s="134">
        <v>2.2000000000000002</v>
      </c>
      <c r="F657" s="116" t="s">
        <v>8615</v>
      </c>
      <c r="G657" s="116" t="s">
        <v>8616</v>
      </c>
      <c r="H657" s="135">
        <v>2</v>
      </c>
      <c r="I657" s="135"/>
      <c r="J657" s="116" t="s">
        <v>8617</v>
      </c>
      <c r="K657" s="116"/>
      <c r="L657" s="116" t="s">
        <v>8618</v>
      </c>
      <c r="M657" s="116"/>
      <c r="N657" s="116"/>
      <c r="O657" s="116" t="s">
        <v>8619</v>
      </c>
      <c r="P657" s="116"/>
      <c r="Q657" s="116"/>
      <c r="R657" s="116"/>
      <c r="S657" s="116"/>
      <c r="T657" s="101" t="s">
        <v>21592</v>
      </c>
    </row>
    <row r="658" spans="1:20" ht="38.25" customHeight="1" x14ac:dyDescent="0.25">
      <c r="A658" s="116">
        <v>677</v>
      </c>
      <c r="B658" s="116">
        <v>22</v>
      </c>
      <c r="C658" s="135" t="s">
        <v>8620</v>
      </c>
      <c r="D658" s="116">
        <v>16</v>
      </c>
      <c r="E658" s="134">
        <v>2.2000000000000002</v>
      </c>
      <c r="F658" s="116" t="s">
        <v>8621</v>
      </c>
      <c r="G658" s="116" t="s">
        <v>8622</v>
      </c>
      <c r="H658" s="135" t="s">
        <v>8623</v>
      </c>
      <c r="I658" s="135"/>
      <c r="J658" s="116" t="s">
        <v>8624</v>
      </c>
      <c r="K658" s="116" t="s">
        <v>8625</v>
      </c>
      <c r="L658" s="116" t="s">
        <v>8626</v>
      </c>
      <c r="M658" s="116"/>
      <c r="N658" s="116"/>
      <c r="O658" s="116" t="s">
        <v>8627</v>
      </c>
      <c r="P658" s="116"/>
      <c r="Q658" s="116"/>
      <c r="R658" s="116"/>
      <c r="S658" s="116"/>
      <c r="T658" s="101" t="s">
        <v>21592</v>
      </c>
    </row>
    <row r="659" spans="1:20" ht="63.75" customHeight="1" x14ac:dyDescent="0.25">
      <c r="A659" s="116">
        <v>678</v>
      </c>
      <c r="B659" s="116">
        <v>22</v>
      </c>
      <c r="C659" s="135" t="s">
        <v>8628</v>
      </c>
      <c r="D659" s="116">
        <v>16</v>
      </c>
      <c r="E659" s="134">
        <v>2.2000000000000002</v>
      </c>
      <c r="F659" s="116" t="s">
        <v>8629</v>
      </c>
      <c r="G659" s="116" t="s">
        <v>8630</v>
      </c>
      <c r="H659" s="135">
        <v>3</v>
      </c>
      <c r="I659" s="135"/>
      <c r="J659" s="116" t="s">
        <v>8631</v>
      </c>
      <c r="K659" s="116" t="s">
        <v>8632</v>
      </c>
      <c r="L659" s="116" t="s">
        <v>8633</v>
      </c>
      <c r="M659" s="116"/>
      <c r="N659" s="116"/>
      <c r="O659" s="116" t="s">
        <v>8634</v>
      </c>
      <c r="P659" s="116"/>
      <c r="Q659" s="116"/>
      <c r="R659" s="116"/>
      <c r="S659" s="116"/>
      <c r="T659" s="101" t="s">
        <v>21592</v>
      </c>
    </row>
    <row r="660" spans="1:20" customFormat="1" ht="102" customHeight="1" x14ac:dyDescent="0.25">
      <c r="A660" s="109">
        <v>679</v>
      </c>
      <c r="B660" s="109">
        <v>22</v>
      </c>
      <c r="C660" s="145" t="s">
        <v>8635</v>
      </c>
      <c r="D660" s="109">
        <v>16</v>
      </c>
      <c r="E660" s="146">
        <v>2.2999999999999998</v>
      </c>
      <c r="F660" s="109" t="s">
        <v>8636</v>
      </c>
      <c r="G660" s="109" t="s">
        <v>8637</v>
      </c>
      <c r="H660" s="145">
        <v>3</v>
      </c>
      <c r="I660" s="145"/>
      <c r="J660" s="109" t="s">
        <v>8638</v>
      </c>
      <c r="K660" s="109"/>
      <c r="L660" s="109" t="s">
        <v>8639</v>
      </c>
      <c r="M660" s="109" t="s">
        <v>8640</v>
      </c>
      <c r="N660" s="109"/>
      <c r="O660" s="109" t="s">
        <v>8641</v>
      </c>
      <c r="P660" s="109"/>
      <c r="Q660" s="109"/>
      <c r="R660" s="109"/>
      <c r="S660" s="109" t="s">
        <v>8642</v>
      </c>
      <c r="T660" s="101" t="s">
        <v>21592</v>
      </c>
    </row>
    <row r="661" spans="1:20" ht="409.5" customHeight="1" x14ac:dyDescent="0.25">
      <c r="A661" s="116">
        <v>680</v>
      </c>
      <c r="B661" s="116">
        <v>22</v>
      </c>
      <c r="C661" s="135" t="s">
        <v>8643</v>
      </c>
      <c r="D661" s="116">
        <v>16</v>
      </c>
      <c r="E661" s="134">
        <v>2.2999999999999998</v>
      </c>
      <c r="F661" s="116" t="s">
        <v>8644</v>
      </c>
      <c r="G661" s="116" t="s">
        <v>8645</v>
      </c>
      <c r="H661" s="135">
        <v>3</v>
      </c>
      <c r="I661" s="135"/>
      <c r="J661" s="116" t="s">
        <v>8646</v>
      </c>
      <c r="K661" s="116" t="s">
        <v>8647</v>
      </c>
      <c r="L661" s="116" t="s">
        <v>8648</v>
      </c>
      <c r="M661" s="116" t="s">
        <v>8649</v>
      </c>
      <c r="N661" s="116"/>
      <c r="O661" s="116" t="s">
        <v>8650</v>
      </c>
      <c r="P661" s="116"/>
      <c r="Q661" s="116"/>
      <c r="R661" s="116"/>
      <c r="S661" s="116"/>
      <c r="T661" s="101" t="s">
        <v>21861</v>
      </c>
    </row>
    <row r="662" spans="1:20" customFormat="1" ht="76.5" customHeight="1" x14ac:dyDescent="0.25">
      <c r="A662" s="112">
        <v>681</v>
      </c>
      <c r="B662" s="112">
        <v>22</v>
      </c>
      <c r="C662" s="128" t="s">
        <v>8651</v>
      </c>
      <c r="D662" s="112">
        <v>17</v>
      </c>
      <c r="E662" s="127">
        <v>2.2999999999999998</v>
      </c>
      <c r="F662" s="112" t="s">
        <v>8652</v>
      </c>
      <c r="G662" s="112" t="s">
        <v>8653</v>
      </c>
      <c r="H662" s="128"/>
      <c r="I662" s="128"/>
      <c r="J662" s="112" t="s">
        <v>8654</v>
      </c>
      <c r="K662" s="112" t="s">
        <v>8655</v>
      </c>
      <c r="L662" s="112" t="s">
        <v>8656</v>
      </c>
      <c r="M662" s="112" t="s">
        <v>8657</v>
      </c>
      <c r="N662" s="112" t="s">
        <v>8658</v>
      </c>
      <c r="O662" s="112" t="s">
        <v>8659</v>
      </c>
      <c r="P662" s="112">
        <v>664</v>
      </c>
      <c r="Q662" s="125"/>
      <c r="R662" s="112"/>
      <c r="S662" s="112" t="s">
        <v>8660</v>
      </c>
      <c r="T662" s="102" t="s">
        <v>21593</v>
      </c>
    </row>
    <row r="663" spans="1:20" customFormat="1" ht="118.8" x14ac:dyDescent="0.25">
      <c r="A663" s="112">
        <v>682</v>
      </c>
      <c r="B663" s="112">
        <v>22</v>
      </c>
      <c r="C663" s="128" t="s">
        <v>8661</v>
      </c>
      <c r="D663" s="112">
        <v>17</v>
      </c>
      <c r="E663" s="127">
        <v>2.2999999999999998</v>
      </c>
      <c r="F663" s="112" t="s">
        <v>8662</v>
      </c>
      <c r="G663" s="112" t="s">
        <v>8663</v>
      </c>
      <c r="H663" s="128">
        <v>3</v>
      </c>
      <c r="I663" s="128"/>
      <c r="J663" s="112" t="s">
        <v>8664</v>
      </c>
      <c r="K663" s="112" t="s">
        <v>8665</v>
      </c>
      <c r="L663" s="112" t="s">
        <v>8666</v>
      </c>
      <c r="M663" s="112" t="s">
        <v>8667</v>
      </c>
      <c r="N663" s="112" t="s">
        <v>8668</v>
      </c>
      <c r="O663" s="112" t="s">
        <v>8669</v>
      </c>
      <c r="P663" s="112"/>
      <c r="Q663" s="112"/>
      <c r="R663" s="112" t="s">
        <v>8670</v>
      </c>
      <c r="S663" s="125" t="s">
        <v>4644</v>
      </c>
      <c r="T663" s="101" t="s">
        <v>21855</v>
      </c>
    </row>
    <row r="664" spans="1:20" customFormat="1" ht="102" customHeight="1" x14ac:dyDescent="0.25">
      <c r="A664" s="112">
        <v>683</v>
      </c>
      <c r="B664" s="112">
        <v>22</v>
      </c>
      <c r="C664" s="128" t="s">
        <v>8671</v>
      </c>
      <c r="D664" s="112">
        <v>17</v>
      </c>
      <c r="E664" s="127">
        <v>2.2999999999999998</v>
      </c>
      <c r="F664" s="112" t="s">
        <v>8672</v>
      </c>
      <c r="G664" s="112" t="s">
        <v>8673</v>
      </c>
      <c r="H664" s="128">
        <v>4</v>
      </c>
      <c r="I664" s="128"/>
      <c r="J664" s="112" t="s">
        <v>8674</v>
      </c>
      <c r="K664" s="112" t="s">
        <v>8675</v>
      </c>
      <c r="L664" s="112" t="s">
        <v>8676</v>
      </c>
      <c r="M664" s="112"/>
      <c r="N664" s="112" t="s">
        <v>8677</v>
      </c>
      <c r="O664" s="112" t="s">
        <v>8678</v>
      </c>
      <c r="P664" s="112"/>
      <c r="Q664" s="112" t="s">
        <v>8679</v>
      </c>
      <c r="R664" s="112" t="s">
        <v>8680</v>
      </c>
      <c r="S664" s="112" t="s">
        <v>8681</v>
      </c>
      <c r="T664" s="101" t="s">
        <v>21597</v>
      </c>
    </row>
    <row r="665" spans="1:20" ht="180" customHeight="1" x14ac:dyDescent="0.25">
      <c r="A665" s="116">
        <v>684</v>
      </c>
      <c r="B665" s="116">
        <v>22</v>
      </c>
      <c r="C665" s="135" t="s">
        <v>8682</v>
      </c>
      <c r="D665" s="116">
        <v>17</v>
      </c>
      <c r="E665" s="134">
        <v>2.2999999999999998</v>
      </c>
      <c r="F665" s="116" t="s">
        <v>8683</v>
      </c>
      <c r="G665" s="116" t="s">
        <v>8684</v>
      </c>
      <c r="H665" s="135">
        <v>3</v>
      </c>
      <c r="I665" s="135"/>
      <c r="J665" s="116" t="s">
        <v>8685</v>
      </c>
      <c r="K665" s="116"/>
      <c r="L665" s="116" t="s">
        <v>8686</v>
      </c>
      <c r="M665" s="116"/>
      <c r="N665" s="116"/>
      <c r="O665" s="116" t="s">
        <v>8687</v>
      </c>
      <c r="P665" s="116"/>
      <c r="Q665" s="116"/>
      <c r="R665" s="116"/>
      <c r="S665" s="116"/>
      <c r="T665" s="101" t="s">
        <v>21592</v>
      </c>
    </row>
    <row r="666" spans="1:20" ht="38.25" customHeight="1" x14ac:dyDescent="0.25">
      <c r="A666" s="116">
        <v>685</v>
      </c>
      <c r="B666" s="116">
        <v>22</v>
      </c>
      <c r="C666" s="135" t="s">
        <v>8688</v>
      </c>
      <c r="D666" s="116">
        <v>18</v>
      </c>
      <c r="E666" s="134">
        <v>2.4</v>
      </c>
      <c r="F666" s="116" t="s">
        <v>8689</v>
      </c>
      <c r="G666" s="116" t="s">
        <v>8690</v>
      </c>
      <c r="H666" s="135">
        <v>1</v>
      </c>
      <c r="I666" s="135"/>
      <c r="J666" s="116" t="s">
        <v>8691</v>
      </c>
      <c r="K666" s="116"/>
      <c r="L666" s="116" t="s">
        <v>8692</v>
      </c>
      <c r="M666" s="116"/>
      <c r="N666" s="116"/>
      <c r="O666" s="116" t="s">
        <v>8693</v>
      </c>
      <c r="P666" s="116"/>
      <c r="Q666" s="116"/>
      <c r="R666" s="116"/>
      <c r="S666" s="116"/>
      <c r="T666" s="101" t="s">
        <v>21592</v>
      </c>
    </row>
    <row r="667" spans="1:20" ht="89.25" customHeight="1" x14ac:dyDescent="0.25">
      <c r="A667" s="116">
        <v>686</v>
      </c>
      <c r="B667" s="116">
        <v>22</v>
      </c>
      <c r="C667" s="135" t="s">
        <v>8694</v>
      </c>
      <c r="D667" s="116">
        <v>18</v>
      </c>
      <c r="E667" s="134">
        <v>2.4</v>
      </c>
      <c r="F667" s="116" t="s">
        <v>8695</v>
      </c>
      <c r="G667" s="116" t="s">
        <v>8696</v>
      </c>
      <c r="H667" s="135">
        <v>3</v>
      </c>
      <c r="I667" s="135"/>
      <c r="J667" s="116" t="s">
        <v>8697</v>
      </c>
      <c r="K667" s="116"/>
      <c r="L667" s="116" t="s">
        <v>8698</v>
      </c>
      <c r="M667" s="116"/>
      <c r="N667" s="116"/>
      <c r="O667" s="116" t="s">
        <v>8699</v>
      </c>
      <c r="P667" s="116"/>
      <c r="Q667" s="116"/>
      <c r="R667" s="116"/>
      <c r="S667" s="116"/>
      <c r="T667" s="101" t="s">
        <v>21592</v>
      </c>
    </row>
    <row r="668" spans="1:20" ht="51" customHeight="1" x14ac:dyDescent="0.25">
      <c r="A668" s="112">
        <v>687</v>
      </c>
      <c r="B668" s="112">
        <v>22</v>
      </c>
      <c r="C668" s="128" t="s">
        <v>8700</v>
      </c>
      <c r="D668" s="112">
        <v>18</v>
      </c>
      <c r="E668" s="127">
        <v>2.5</v>
      </c>
      <c r="F668" s="112" t="s">
        <v>8701</v>
      </c>
      <c r="G668" s="112" t="s">
        <v>8702</v>
      </c>
      <c r="H668" s="128"/>
      <c r="I668" s="128"/>
      <c r="J668" s="112" t="s">
        <v>8703</v>
      </c>
      <c r="K668" s="112" t="s">
        <v>8704</v>
      </c>
      <c r="L668" s="112" t="s">
        <v>8705</v>
      </c>
      <c r="M668" s="112" t="s">
        <v>8706</v>
      </c>
      <c r="N668" s="112"/>
      <c r="O668" s="112" t="s">
        <v>8707</v>
      </c>
      <c r="P668" s="112"/>
      <c r="Q668" s="112"/>
      <c r="R668" s="112" t="s">
        <v>8708</v>
      </c>
      <c r="S668" s="112" t="s">
        <v>8709</v>
      </c>
      <c r="T668" s="101" t="s">
        <v>21841</v>
      </c>
    </row>
    <row r="669" spans="1:20" ht="38.25" customHeight="1" x14ac:dyDescent="0.25">
      <c r="A669" s="116">
        <v>689</v>
      </c>
      <c r="B669" s="116">
        <v>22</v>
      </c>
      <c r="C669" s="135" t="s">
        <v>8710</v>
      </c>
      <c r="D669" s="116">
        <v>18</v>
      </c>
      <c r="E669" s="134">
        <v>2.5</v>
      </c>
      <c r="F669" s="116" t="s">
        <v>8711</v>
      </c>
      <c r="G669" s="116" t="s">
        <v>8712</v>
      </c>
      <c r="H669" s="135"/>
      <c r="I669" s="135"/>
      <c r="J669" s="116" t="s">
        <v>8713</v>
      </c>
      <c r="K669" s="116" t="s">
        <v>8714</v>
      </c>
      <c r="L669" s="116" t="s">
        <v>8715</v>
      </c>
      <c r="M669" s="116" t="s">
        <v>8716</v>
      </c>
      <c r="N669" s="116"/>
      <c r="O669" s="116" t="s">
        <v>8717</v>
      </c>
      <c r="P669" s="116">
        <v>666</v>
      </c>
      <c r="Q669" s="116"/>
      <c r="R669" s="116"/>
      <c r="S669" s="116"/>
      <c r="T669" s="101" t="s">
        <v>21592</v>
      </c>
    </row>
    <row r="670" spans="1:20" customFormat="1" ht="191.25" customHeight="1" x14ac:dyDescent="0.25">
      <c r="A670" s="112">
        <v>690</v>
      </c>
      <c r="B670" s="112">
        <v>22</v>
      </c>
      <c r="C670" s="128" t="s">
        <v>8718</v>
      </c>
      <c r="D670" s="112">
        <v>19</v>
      </c>
      <c r="E670" s="127">
        <v>2.5</v>
      </c>
      <c r="F670" s="112" t="s">
        <v>8719</v>
      </c>
      <c r="G670" s="112" t="s">
        <v>8720</v>
      </c>
      <c r="H670" s="128">
        <v>3</v>
      </c>
      <c r="I670" s="128"/>
      <c r="J670" s="112" t="s">
        <v>8721</v>
      </c>
      <c r="K670" s="112"/>
      <c r="L670" s="112" t="s">
        <v>8722</v>
      </c>
      <c r="M670" s="112"/>
      <c r="N670" s="112" t="s">
        <v>8723</v>
      </c>
      <c r="O670" s="112" t="s">
        <v>8724</v>
      </c>
      <c r="P670" s="112"/>
      <c r="Q670" s="112"/>
      <c r="R670" s="112" t="s">
        <v>8725</v>
      </c>
      <c r="S670" s="125" t="s">
        <v>4644</v>
      </c>
      <c r="T670" s="101" t="s">
        <v>21856</v>
      </c>
    </row>
    <row r="671" spans="1:20" ht="102" customHeight="1" x14ac:dyDescent="0.25">
      <c r="A671" s="116">
        <v>691</v>
      </c>
      <c r="B671" s="116">
        <v>22</v>
      </c>
      <c r="C671" s="135" t="s">
        <v>8726</v>
      </c>
      <c r="D671" s="116">
        <v>19</v>
      </c>
      <c r="E671" s="134">
        <v>2.5</v>
      </c>
      <c r="F671" s="133" t="s">
        <v>8727</v>
      </c>
      <c r="G671" s="116" t="s">
        <v>8728</v>
      </c>
      <c r="H671" s="135">
        <v>2</v>
      </c>
      <c r="I671" s="135"/>
      <c r="J671" s="116" t="s">
        <v>8729</v>
      </c>
      <c r="K671" s="116" t="s">
        <v>8730</v>
      </c>
      <c r="L671" s="116" t="s">
        <v>8731</v>
      </c>
      <c r="M671" s="116" t="s">
        <v>8732</v>
      </c>
      <c r="N671" s="116"/>
      <c r="O671" s="116" t="s">
        <v>8733</v>
      </c>
      <c r="P671" s="116"/>
      <c r="Q671" s="116"/>
      <c r="R671" s="116"/>
      <c r="S671" s="116"/>
      <c r="T671" s="101" t="s">
        <v>21592</v>
      </c>
    </row>
    <row r="672" spans="1:20" ht="127.5" customHeight="1" x14ac:dyDescent="0.25">
      <c r="A672" s="116">
        <v>692</v>
      </c>
      <c r="B672" s="116">
        <v>22</v>
      </c>
      <c r="C672" s="135" t="s">
        <v>8734</v>
      </c>
      <c r="D672" s="116">
        <v>19</v>
      </c>
      <c r="E672" s="134">
        <v>2.6</v>
      </c>
      <c r="F672" s="116" t="s">
        <v>8735</v>
      </c>
      <c r="G672" s="116" t="s">
        <v>8736</v>
      </c>
      <c r="H672" s="135">
        <v>3</v>
      </c>
      <c r="I672" s="135"/>
      <c r="J672" s="116" t="s">
        <v>8737</v>
      </c>
      <c r="K672" s="116" t="s">
        <v>8738</v>
      </c>
      <c r="L672" s="116" t="s">
        <v>8739</v>
      </c>
      <c r="M672" s="116" t="s">
        <v>8740</v>
      </c>
      <c r="N672" s="116"/>
      <c r="O672" s="116" t="s">
        <v>8741</v>
      </c>
      <c r="P672" s="116"/>
      <c r="Q672" s="116"/>
      <c r="R672" s="116"/>
      <c r="S672" s="116"/>
      <c r="T672" s="101" t="s">
        <v>21592</v>
      </c>
    </row>
    <row r="673" spans="1:20" customFormat="1" ht="255" customHeight="1" x14ac:dyDescent="0.25">
      <c r="A673" s="112">
        <v>693</v>
      </c>
      <c r="B673" s="112">
        <v>22</v>
      </c>
      <c r="C673" s="128" t="s">
        <v>8742</v>
      </c>
      <c r="D673" s="112">
        <v>19</v>
      </c>
      <c r="E673" s="127">
        <v>2.6</v>
      </c>
      <c r="F673" s="112" t="s">
        <v>8743</v>
      </c>
      <c r="G673" s="112" t="s">
        <v>8744</v>
      </c>
      <c r="H673" s="128">
        <v>4</v>
      </c>
      <c r="I673" s="128"/>
      <c r="J673" s="112" t="s">
        <v>8745</v>
      </c>
      <c r="K673" s="112" t="s">
        <v>8746</v>
      </c>
      <c r="L673" s="112" t="s">
        <v>8747</v>
      </c>
      <c r="M673" s="112" t="s">
        <v>8748</v>
      </c>
      <c r="N673" s="112" t="s">
        <v>8749</v>
      </c>
      <c r="O673" s="112" t="s">
        <v>8750</v>
      </c>
      <c r="P673" s="112"/>
      <c r="Q673" s="112"/>
      <c r="R673" s="112" t="s">
        <v>8751</v>
      </c>
      <c r="S673" s="112" t="s">
        <v>8752</v>
      </c>
      <c r="T673" s="101" t="s">
        <v>2098</v>
      </c>
    </row>
    <row r="674" spans="1:20" ht="25.5" customHeight="1" x14ac:dyDescent="0.25">
      <c r="A674" s="116">
        <v>694</v>
      </c>
      <c r="B674" s="116">
        <v>22</v>
      </c>
      <c r="C674" s="135" t="s">
        <v>8753</v>
      </c>
      <c r="D674" s="116">
        <v>19</v>
      </c>
      <c r="E674" s="134">
        <v>2.6</v>
      </c>
      <c r="F674" s="116" t="s">
        <v>8754</v>
      </c>
      <c r="G674" s="116" t="s">
        <v>8755</v>
      </c>
      <c r="H674" s="135">
        <v>2</v>
      </c>
      <c r="I674" s="135"/>
      <c r="J674" s="116" t="s">
        <v>8756</v>
      </c>
      <c r="K674" s="116" t="s">
        <v>8757</v>
      </c>
      <c r="L674" s="116" t="s">
        <v>8758</v>
      </c>
      <c r="M674" s="116"/>
      <c r="N674" s="116"/>
      <c r="O674" s="116" t="s">
        <v>8759</v>
      </c>
      <c r="P674" s="116"/>
      <c r="Q674" s="116"/>
      <c r="R674" s="116"/>
      <c r="S674" s="116"/>
      <c r="T674" s="101" t="s">
        <v>21592</v>
      </c>
    </row>
    <row r="675" spans="1:20" ht="25.5" customHeight="1" x14ac:dyDescent="0.25">
      <c r="A675" s="116">
        <v>695</v>
      </c>
      <c r="B675" s="116">
        <v>22</v>
      </c>
      <c r="C675" s="135" t="s">
        <v>8760</v>
      </c>
      <c r="D675" s="116">
        <v>19</v>
      </c>
      <c r="E675" s="134">
        <v>2.6</v>
      </c>
      <c r="F675" s="116" t="s">
        <v>8761</v>
      </c>
      <c r="G675" s="116" t="s">
        <v>8762</v>
      </c>
      <c r="H675" s="135">
        <v>2</v>
      </c>
      <c r="I675" s="135"/>
      <c r="J675" s="116" t="s">
        <v>8763</v>
      </c>
      <c r="K675" s="116" t="s">
        <v>8764</v>
      </c>
      <c r="L675" s="116" t="s">
        <v>8765</v>
      </c>
      <c r="M675" s="116"/>
      <c r="N675" s="116"/>
      <c r="O675" s="116" t="s">
        <v>8766</v>
      </c>
      <c r="P675" s="116"/>
      <c r="Q675" s="116"/>
      <c r="R675" s="116"/>
      <c r="S675" s="116"/>
      <c r="T675" s="101" t="s">
        <v>21592</v>
      </c>
    </row>
    <row r="676" spans="1:20" ht="25.5" customHeight="1" x14ac:dyDescent="0.25">
      <c r="A676" s="116">
        <v>696</v>
      </c>
      <c r="B676" s="116">
        <v>22</v>
      </c>
      <c r="C676" s="135" t="s">
        <v>8767</v>
      </c>
      <c r="D676" s="116">
        <v>19</v>
      </c>
      <c r="E676" s="134">
        <v>2.6</v>
      </c>
      <c r="F676" s="116" t="s">
        <v>8768</v>
      </c>
      <c r="G676" s="116" t="s">
        <v>8769</v>
      </c>
      <c r="H676" s="135">
        <v>2</v>
      </c>
      <c r="I676" s="135"/>
      <c r="J676" s="116" t="s">
        <v>8770</v>
      </c>
      <c r="K676" s="116" t="s">
        <v>8771</v>
      </c>
      <c r="L676" s="116" t="s">
        <v>8772</v>
      </c>
      <c r="M676" s="116"/>
      <c r="N676" s="116"/>
      <c r="O676" s="116" t="s">
        <v>8773</v>
      </c>
      <c r="P676" s="116"/>
      <c r="Q676" s="116"/>
      <c r="R676" s="116"/>
      <c r="S676" s="116"/>
      <c r="T676" s="101" t="s">
        <v>21592</v>
      </c>
    </row>
    <row r="677" spans="1:20" ht="51" customHeight="1" x14ac:dyDescent="0.25">
      <c r="A677" s="116">
        <v>697</v>
      </c>
      <c r="B677" s="116">
        <v>22</v>
      </c>
      <c r="C677" s="135" t="s">
        <v>8774</v>
      </c>
      <c r="D677" s="116">
        <v>20</v>
      </c>
      <c r="E677" s="134">
        <v>2.7</v>
      </c>
      <c r="F677" s="116" t="s">
        <v>8775</v>
      </c>
      <c r="G677" s="116" t="s">
        <v>8776</v>
      </c>
      <c r="H677" s="135" t="s">
        <v>8777</v>
      </c>
      <c r="I677" s="135"/>
      <c r="J677" s="116" t="s">
        <v>8778</v>
      </c>
      <c r="K677" s="116" t="s">
        <v>8779</v>
      </c>
      <c r="L677" s="116" t="s">
        <v>8780</v>
      </c>
      <c r="M677" s="116"/>
      <c r="N677" s="116"/>
      <c r="O677" s="116" t="s">
        <v>8781</v>
      </c>
      <c r="P677" s="116"/>
      <c r="Q677" s="116"/>
      <c r="R677" s="116"/>
      <c r="S677" s="116"/>
      <c r="T677" s="101" t="s">
        <v>21592</v>
      </c>
    </row>
    <row r="678" spans="1:20" ht="51" customHeight="1" x14ac:dyDescent="0.25">
      <c r="A678" s="116">
        <v>698</v>
      </c>
      <c r="B678" s="116">
        <v>22</v>
      </c>
      <c r="C678" s="135" t="s">
        <v>8782</v>
      </c>
      <c r="D678" s="116">
        <v>20</v>
      </c>
      <c r="E678" s="134">
        <v>2.7</v>
      </c>
      <c r="F678" s="116" t="s">
        <v>8783</v>
      </c>
      <c r="G678" s="116" t="s">
        <v>8784</v>
      </c>
      <c r="H678" s="135" t="s">
        <v>8785</v>
      </c>
      <c r="I678" s="135"/>
      <c r="J678" s="116" t="s">
        <v>8786</v>
      </c>
      <c r="K678" s="116" t="s">
        <v>8787</v>
      </c>
      <c r="L678" s="116" t="s">
        <v>8788</v>
      </c>
      <c r="M678" s="116" t="s">
        <v>8789</v>
      </c>
      <c r="N678" s="116"/>
      <c r="O678" s="116" t="s">
        <v>8790</v>
      </c>
      <c r="P678" s="116"/>
      <c r="Q678" s="116"/>
      <c r="R678" s="116"/>
      <c r="S678" s="116"/>
      <c r="T678" s="101" t="s">
        <v>21592</v>
      </c>
    </row>
    <row r="679" spans="1:20" ht="76.5" customHeight="1" x14ac:dyDescent="0.25">
      <c r="A679" s="116">
        <v>699</v>
      </c>
      <c r="B679" s="116">
        <v>22</v>
      </c>
      <c r="C679" s="135" t="s">
        <v>8791</v>
      </c>
      <c r="D679" s="116">
        <v>20</v>
      </c>
      <c r="E679" s="134">
        <v>2.7</v>
      </c>
      <c r="F679" s="116" t="s">
        <v>8792</v>
      </c>
      <c r="G679" s="116" t="s">
        <v>8793</v>
      </c>
      <c r="H679" s="135">
        <v>5</v>
      </c>
      <c r="I679" s="135"/>
      <c r="J679" s="116" t="s">
        <v>8794</v>
      </c>
      <c r="K679" s="116" t="s">
        <v>8795</v>
      </c>
      <c r="L679" s="116" t="s">
        <v>8796</v>
      </c>
      <c r="M679" s="116" t="s">
        <v>8797</v>
      </c>
      <c r="N679" s="116"/>
      <c r="O679" s="116" t="s">
        <v>8798</v>
      </c>
      <c r="P679" s="116"/>
      <c r="Q679" s="116"/>
      <c r="R679" s="116"/>
      <c r="S679" s="116"/>
      <c r="T679" s="101" t="s">
        <v>21862</v>
      </c>
    </row>
    <row r="680" spans="1:20" customFormat="1" ht="63.75" customHeight="1" x14ac:dyDescent="0.25">
      <c r="A680" s="112">
        <v>700</v>
      </c>
      <c r="B680" s="112">
        <v>22</v>
      </c>
      <c r="C680" s="128" t="s">
        <v>8799</v>
      </c>
      <c r="D680" s="112">
        <v>20</v>
      </c>
      <c r="E680" s="127">
        <v>2.7</v>
      </c>
      <c r="F680" s="112" t="s">
        <v>8800</v>
      </c>
      <c r="G680" s="112" t="s">
        <v>8801</v>
      </c>
      <c r="H680" s="128" t="s">
        <v>8802</v>
      </c>
      <c r="I680" s="128"/>
      <c r="J680" s="112" t="s">
        <v>8803</v>
      </c>
      <c r="K680" s="112" t="s">
        <v>8804</v>
      </c>
      <c r="L680" s="112" t="s">
        <v>8805</v>
      </c>
      <c r="M680" s="112"/>
      <c r="N680" s="112" t="s">
        <v>8806</v>
      </c>
      <c r="O680" s="112" t="s">
        <v>8807</v>
      </c>
      <c r="P680" s="112"/>
      <c r="Q680" s="112"/>
      <c r="R680" s="112" t="s">
        <v>8808</v>
      </c>
      <c r="S680" s="112" t="s">
        <v>8809</v>
      </c>
      <c r="T680" s="102" t="s">
        <v>21842</v>
      </c>
    </row>
    <row r="681" spans="1:20" customFormat="1" ht="114.75" customHeight="1" x14ac:dyDescent="0.25">
      <c r="A681" s="112">
        <v>702</v>
      </c>
      <c r="B681" s="112">
        <v>22</v>
      </c>
      <c r="C681" s="128" t="s">
        <v>8810</v>
      </c>
      <c r="D681" s="112">
        <v>21</v>
      </c>
      <c r="E681" s="127">
        <v>2.8</v>
      </c>
      <c r="F681" s="112" t="s">
        <v>8811</v>
      </c>
      <c r="G681" s="112" t="s">
        <v>8812</v>
      </c>
      <c r="H681" s="128"/>
      <c r="I681" s="128"/>
      <c r="J681" s="112" t="s">
        <v>8813</v>
      </c>
      <c r="K681" s="112" t="s">
        <v>8814</v>
      </c>
      <c r="L681" s="112" t="s">
        <v>8815</v>
      </c>
      <c r="M681" s="112" t="s">
        <v>8816</v>
      </c>
      <c r="N681" s="112" t="s">
        <v>8817</v>
      </c>
      <c r="O681" s="112" t="s">
        <v>8818</v>
      </c>
      <c r="P681" s="112"/>
      <c r="Q681" s="112"/>
      <c r="R681" s="112" t="s">
        <v>8819</v>
      </c>
      <c r="S681" s="112" t="s">
        <v>8820</v>
      </c>
      <c r="T681" s="101" t="s">
        <v>21843</v>
      </c>
    </row>
    <row r="682" spans="1:20" ht="51" customHeight="1" x14ac:dyDescent="0.25">
      <c r="A682" s="116">
        <v>703</v>
      </c>
      <c r="B682" s="116">
        <v>22</v>
      </c>
      <c r="C682" s="135" t="s">
        <v>8821</v>
      </c>
      <c r="D682" s="116">
        <v>21</v>
      </c>
      <c r="E682" s="134">
        <v>2.8</v>
      </c>
      <c r="F682" s="116" t="s">
        <v>8822</v>
      </c>
      <c r="G682" s="116" t="s">
        <v>8823</v>
      </c>
      <c r="H682" s="135">
        <v>1</v>
      </c>
      <c r="I682" s="135"/>
      <c r="J682" s="116" t="s">
        <v>8824</v>
      </c>
      <c r="K682" s="116"/>
      <c r="L682" s="116" t="s">
        <v>8825</v>
      </c>
      <c r="M682" s="116"/>
      <c r="N682" s="116"/>
      <c r="O682" s="116" t="s">
        <v>8826</v>
      </c>
      <c r="P682" s="116"/>
      <c r="Q682" s="116"/>
      <c r="R682" s="116"/>
      <c r="S682" s="116"/>
      <c r="T682" s="101" t="s">
        <v>21592</v>
      </c>
    </row>
    <row r="683" spans="1:20" ht="127.5" customHeight="1" x14ac:dyDescent="0.25">
      <c r="A683" s="116">
        <v>704</v>
      </c>
      <c r="B683" s="116">
        <v>22</v>
      </c>
      <c r="C683" s="135" t="s">
        <v>8827</v>
      </c>
      <c r="D683" s="116">
        <v>22</v>
      </c>
      <c r="E683" s="134" t="s">
        <v>8828</v>
      </c>
      <c r="F683" s="116" t="s">
        <v>8829</v>
      </c>
      <c r="G683" s="116" t="s">
        <v>8830</v>
      </c>
      <c r="H683" s="135">
        <v>4</v>
      </c>
      <c r="I683" s="135"/>
      <c r="J683" s="116" t="s">
        <v>8831</v>
      </c>
      <c r="K683" s="116" t="s">
        <v>8832</v>
      </c>
      <c r="L683" s="116" t="s">
        <v>8833</v>
      </c>
      <c r="M683" s="116" t="s">
        <v>8834</v>
      </c>
      <c r="N683" s="116"/>
      <c r="O683" s="116" t="s">
        <v>8835</v>
      </c>
      <c r="P683" s="116"/>
      <c r="Q683" s="116"/>
      <c r="R683" s="116"/>
      <c r="S683" s="116"/>
      <c r="T683" s="101" t="s">
        <v>21592</v>
      </c>
    </row>
    <row r="684" spans="1:20" ht="140.25" customHeight="1" x14ac:dyDescent="0.25">
      <c r="A684" s="116">
        <v>705</v>
      </c>
      <c r="B684" s="116">
        <v>22</v>
      </c>
      <c r="C684" s="135" t="s">
        <v>8836</v>
      </c>
      <c r="D684" s="116">
        <v>22</v>
      </c>
      <c r="E684" s="134" t="s">
        <v>8837</v>
      </c>
      <c r="F684" s="116" t="s">
        <v>8838</v>
      </c>
      <c r="G684" s="116" t="s">
        <v>8839</v>
      </c>
      <c r="H684" s="135">
        <v>4</v>
      </c>
      <c r="I684" s="135"/>
      <c r="J684" s="116" t="s">
        <v>8840</v>
      </c>
      <c r="K684" s="116" t="s">
        <v>8841</v>
      </c>
      <c r="L684" s="116" t="s">
        <v>8842</v>
      </c>
      <c r="M684" s="116" t="s">
        <v>8843</v>
      </c>
      <c r="N684" s="116"/>
      <c r="O684" s="116" t="s">
        <v>8844</v>
      </c>
      <c r="P684" s="116"/>
      <c r="Q684" s="116"/>
      <c r="R684" s="116"/>
      <c r="S684" s="116"/>
      <c r="T684" s="116" t="s">
        <v>276</v>
      </c>
    </row>
    <row r="685" spans="1:20" ht="76.5" customHeight="1" x14ac:dyDescent="0.25">
      <c r="A685" s="116">
        <v>706</v>
      </c>
      <c r="B685" s="116">
        <v>22</v>
      </c>
      <c r="C685" s="135" t="s">
        <v>8845</v>
      </c>
      <c r="D685" s="116">
        <v>23</v>
      </c>
      <c r="E685" s="134" t="s">
        <v>8846</v>
      </c>
      <c r="F685" s="116" t="s">
        <v>8847</v>
      </c>
      <c r="G685" s="116" t="s">
        <v>8848</v>
      </c>
      <c r="H685" s="135" t="s">
        <v>8849</v>
      </c>
      <c r="I685" s="135"/>
      <c r="J685" s="116" t="s">
        <v>8850</v>
      </c>
      <c r="K685" s="116" t="s">
        <v>8851</v>
      </c>
      <c r="L685" s="116" t="s">
        <v>8852</v>
      </c>
      <c r="M685" s="116"/>
      <c r="N685" s="116"/>
      <c r="O685" s="116" t="s">
        <v>8853</v>
      </c>
      <c r="P685" s="116"/>
      <c r="Q685" s="116"/>
      <c r="R685" s="116"/>
      <c r="S685" s="116"/>
      <c r="T685" s="101" t="s">
        <v>21592</v>
      </c>
    </row>
    <row r="686" spans="1:20" ht="25.5" customHeight="1" x14ac:dyDescent="0.25">
      <c r="A686" s="116">
        <v>707</v>
      </c>
      <c r="B686" s="116">
        <v>22</v>
      </c>
      <c r="C686" s="135" t="s">
        <v>8854</v>
      </c>
      <c r="D686" s="116">
        <v>23</v>
      </c>
      <c r="E686" s="134" t="s">
        <v>8855</v>
      </c>
      <c r="F686" s="116" t="s">
        <v>8856</v>
      </c>
      <c r="G686" s="116" t="s">
        <v>8857</v>
      </c>
      <c r="H686" s="135">
        <v>2</v>
      </c>
      <c r="I686" s="135"/>
      <c r="J686" s="116" t="s">
        <v>8858</v>
      </c>
      <c r="K686" s="116"/>
      <c r="L686" s="116" t="s">
        <v>8859</v>
      </c>
      <c r="M686" s="116"/>
      <c r="N686" s="116"/>
      <c r="O686" s="116" t="s">
        <v>8860</v>
      </c>
      <c r="P686" s="116"/>
      <c r="Q686" s="116"/>
      <c r="R686" s="116"/>
      <c r="S686" s="116"/>
      <c r="T686" s="101" t="s">
        <v>21592</v>
      </c>
    </row>
    <row r="687" spans="1:20" ht="51" customHeight="1" x14ac:dyDescent="0.25">
      <c r="A687" s="116">
        <v>708</v>
      </c>
      <c r="B687" s="116">
        <v>22</v>
      </c>
      <c r="C687" s="135" t="s">
        <v>8861</v>
      </c>
      <c r="D687" s="116">
        <v>23</v>
      </c>
      <c r="E687" s="134" t="s">
        <v>8862</v>
      </c>
      <c r="F687" s="116" t="s">
        <v>8863</v>
      </c>
      <c r="G687" s="116" t="s">
        <v>8864</v>
      </c>
      <c r="H687" s="135">
        <v>3</v>
      </c>
      <c r="I687" s="135"/>
      <c r="J687" s="116" t="s">
        <v>8865</v>
      </c>
      <c r="K687" s="116"/>
      <c r="L687" s="116" t="s">
        <v>8866</v>
      </c>
      <c r="M687" s="116" t="s">
        <v>8867</v>
      </c>
      <c r="N687" s="116"/>
      <c r="O687" s="116" t="s">
        <v>8868</v>
      </c>
      <c r="P687" s="116"/>
      <c r="Q687" s="116"/>
      <c r="R687" s="116"/>
      <c r="S687" s="116"/>
      <c r="T687" s="101" t="s">
        <v>21592</v>
      </c>
    </row>
    <row r="688" spans="1:20" ht="76.5" customHeight="1" x14ac:dyDescent="0.25">
      <c r="A688" s="116">
        <v>709</v>
      </c>
      <c r="B688" s="116">
        <v>22</v>
      </c>
      <c r="C688" s="135" t="s">
        <v>8869</v>
      </c>
      <c r="D688" s="116">
        <v>23</v>
      </c>
      <c r="E688" s="134" t="s">
        <v>8870</v>
      </c>
      <c r="F688" s="116" t="s">
        <v>8871</v>
      </c>
      <c r="G688" s="116" t="s">
        <v>8872</v>
      </c>
      <c r="H688" s="135">
        <v>2</v>
      </c>
      <c r="I688" s="135"/>
      <c r="J688" s="116" t="s">
        <v>8873</v>
      </c>
      <c r="K688" s="116" t="s">
        <v>8874</v>
      </c>
      <c r="L688" s="116" t="s">
        <v>8875</v>
      </c>
      <c r="M688" s="116"/>
      <c r="N688" s="116"/>
      <c r="O688" s="116" t="s">
        <v>8876</v>
      </c>
      <c r="P688" s="116"/>
      <c r="Q688" s="116"/>
      <c r="R688" s="116"/>
      <c r="S688" s="116"/>
      <c r="T688" s="101" t="s">
        <v>21592</v>
      </c>
    </row>
    <row r="689" spans="1:21" ht="51" customHeight="1" x14ac:dyDescent="0.25">
      <c r="A689" s="116">
        <v>710</v>
      </c>
      <c r="B689" s="116">
        <v>22</v>
      </c>
      <c r="C689" s="135" t="s">
        <v>8877</v>
      </c>
      <c r="D689" s="116">
        <v>23</v>
      </c>
      <c r="E689" s="134" t="s">
        <v>8878</v>
      </c>
      <c r="F689" s="116" t="s">
        <v>8879</v>
      </c>
      <c r="G689" s="116" t="s">
        <v>8880</v>
      </c>
      <c r="H689" s="135">
        <v>5</v>
      </c>
      <c r="I689" s="135"/>
      <c r="J689" s="116" t="s">
        <v>8881</v>
      </c>
      <c r="K689" s="116"/>
      <c r="L689" s="116" t="s">
        <v>8882</v>
      </c>
      <c r="M689" s="116" t="s">
        <v>8883</v>
      </c>
      <c r="N689" s="116"/>
      <c r="O689" s="116" t="s">
        <v>8884</v>
      </c>
      <c r="P689" s="116"/>
      <c r="Q689" s="116"/>
      <c r="R689" s="116"/>
      <c r="S689" s="116"/>
      <c r="T689" s="101" t="s">
        <v>21592</v>
      </c>
    </row>
    <row r="690" spans="1:21" ht="76.5" customHeight="1" x14ac:dyDescent="0.25">
      <c r="A690" s="116">
        <v>711</v>
      </c>
      <c r="B690" s="116">
        <v>22</v>
      </c>
      <c r="C690" s="135" t="s">
        <v>8885</v>
      </c>
      <c r="D690" s="116">
        <v>23</v>
      </c>
      <c r="E690" s="134" t="s">
        <v>8886</v>
      </c>
      <c r="F690" s="116" t="s">
        <v>8887</v>
      </c>
      <c r="G690" s="116" t="s">
        <v>8888</v>
      </c>
      <c r="H690" s="135">
        <v>3</v>
      </c>
      <c r="I690" s="135"/>
      <c r="J690" s="116" t="s">
        <v>8889</v>
      </c>
      <c r="K690" s="116" t="s">
        <v>8890</v>
      </c>
      <c r="L690" s="116" t="s">
        <v>8891</v>
      </c>
      <c r="M690" s="116"/>
      <c r="N690" s="116"/>
      <c r="O690" s="116" t="s">
        <v>8892</v>
      </c>
      <c r="P690" s="116"/>
      <c r="Q690" s="116"/>
      <c r="R690" s="116"/>
      <c r="S690" s="116"/>
      <c r="T690" s="101" t="s">
        <v>21592</v>
      </c>
    </row>
    <row r="691" spans="1:21" ht="25.5" customHeight="1" x14ac:dyDescent="0.25">
      <c r="A691" s="116">
        <v>712</v>
      </c>
      <c r="B691" s="116">
        <v>22</v>
      </c>
      <c r="C691" s="135" t="s">
        <v>8893</v>
      </c>
      <c r="D691" s="116">
        <v>23</v>
      </c>
      <c r="E691" s="134" t="s">
        <v>8894</v>
      </c>
      <c r="F691" s="116" t="s">
        <v>8895</v>
      </c>
      <c r="G691" s="116" t="s">
        <v>8896</v>
      </c>
      <c r="H691" s="135">
        <v>5</v>
      </c>
      <c r="I691" s="135"/>
      <c r="J691" s="116" t="s">
        <v>8897</v>
      </c>
      <c r="K691" s="116"/>
      <c r="L691" s="116" t="s">
        <v>8898</v>
      </c>
      <c r="M691" s="116" t="s">
        <v>8899</v>
      </c>
      <c r="N691" s="116"/>
      <c r="O691" s="116" t="s">
        <v>8900</v>
      </c>
      <c r="P691" s="116"/>
      <c r="Q691" s="116"/>
      <c r="R691" s="116"/>
      <c r="S691" s="116"/>
      <c r="T691" s="101" t="s">
        <v>21592</v>
      </c>
    </row>
    <row r="692" spans="1:21" ht="25.5" customHeight="1" x14ac:dyDescent="0.25">
      <c r="A692" s="116">
        <v>713</v>
      </c>
      <c r="B692" s="116">
        <v>22</v>
      </c>
      <c r="C692" s="135" t="s">
        <v>8901</v>
      </c>
      <c r="D692" s="116">
        <v>23</v>
      </c>
      <c r="E692" s="134" t="s">
        <v>8902</v>
      </c>
      <c r="F692" s="116" t="s">
        <v>8903</v>
      </c>
      <c r="G692" s="116" t="s">
        <v>8904</v>
      </c>
      <c r="H692" s="135">
        <v>2</v>
      </c>
      <c r="I692" s="135"/>
      <c r="J692" s="116" t="s">
        <v>8905</v>
      </c>
      <c r="K692" s="116"/>
      <c r="L692" s="116" t="s">
        <v>8906</v>
      </c>
      <c r="M692" s="116"/>
      <c r="N692" s="116"/>
      <c r="O692" s="116" t="s">
        <v>8907</v>
      </c>
      <c r="P692" s="116"/>
      <c r="Q692" s="116"/>
      <c r="R692" s="116"/>
      <c r="S692" s="116"/>
      <c r="T692" s="101" t="s">
        <v>21592</v>
      </c>
    </row>
    <row r="693" spans="1:21" customFormat="1" ht="306" customHeight="1" x14ac:dyDescent="0.25">
      <c r="A693" s="112">
        <v>714</v>
      </c>
      <c r="B693" s="112">
        <v>22</v>
      </c>
      <c r="C693" s="128" t="s">
        <v>8908</v>
      </c>
      <c r="D693" s="112">
        <v>23</v>
      </c>
      <c r="E693" s="127" t="s">
        <v>8909</v>
      </c>
      <c r="F693" s="112" t="s">
        <v>8910</v>
      </c>
      <c r="G693" s="112" t="s">
        <v>8911</v>
      </c>
      <c r="H693" s="128">
        <v>3</v>
      </c>
      <c r="I693" s="128"/>
      <c r="J693" s="112" t="s">
        <v>8912</v>
      </c>
      <c r="K693" s="112" t="s">
        <v>8913</v>
      </c>
      <c r="L693" s="112" t="s">
        <v>8914</v>
      </c>
      <c r="M693" s="112" t="s">
        <v>8915</v>
      </c>
      <c r="N693" s="112" t="s">
        <v>8916</v>
      </c>
      <c r="O693" s="112" t="s">
        <v>8917</v>
      </c>
      <c r="P693" s="112"/>
      <c r="Q693" s="112"/>
      <c r="R693" s="112" t="s">
        <v>8918</v>
      </c>
      <c r="S693" s="112" t="s">
        <v>8919</v>
      </c>
      <c r="T693" s="101" t="s">
        <v>2098</v>
      </c>
    </row>
    <row r="694" spans="1:21" ht="114.75" customHeight="1" x14ac:dyDescent="0.25">
      <c r="A694" s="116">
        <v>715</v>
      </c>
      <c r="B694" s="116">
        <v>22</v>
      </c>
      <c r="C694" s="135" t="s">
        <v>8920</v>
      </c>
      <c r="D694" s="116">
        <v>23</v>
      </c>
      <c r="E694" s="134" t="s">
        <v>8921</v>
      </c>
      <c r="F694" s="116" t="s">
        <v>8922</v>
      </c>
      <c r="G694" s="116" t="s">
        <v>8923</v>
      </c>
      <c r="H694" s="135">
        <v>3</v>
      </c>
      <c r="I694" s="135"/>
      <c r="J694" s="116" t="s">
        <v>8924</v>
      </c>
      <c r="K694" s="116" t="s">
        <v>8925</v>
      </c>
      <c r="L694" s="116" t="s">
        <v>8926</v>
      </c>
      <c r="M694" s="116"/>
      <c r="N694" s="116"/>
      <c r="O694" s="116" t="s">
        <v>8927</v>
      </c>
      <c r="P694" s="116"/>
      <c r="Q694" s="116"/>
      <c r="R694" s="116"/>
      <c r="S694" s="116"/>
      <c r="T694" s="101" t="s">
        <v>21592</v>
      </c>
    </row>
    <row r="695" spans="1:21" customFormat="1" ht="63.75" customHeight="1" x14ac:dyDescent="0.25">
      <c r="A695" s="121">
        <v>716</v>
      </c>
      <c r="B695" s="121">
        <v>2</v>
      </c>
      <c r="C695" s="132" t="s">
        <v>8928</v>
      </c>
      <c r="D695" s="121">
        <v>3</v>
      </c>
      <c r="E695" s="131" t="s">
        <v>8929</v>
      </c>
      <c r="F695" s="121" t="s">
        <v>8930</v>
      </c>
      <c r="G695" s="121" t="s">
        <v>8931</v>
      </c>
      <c r="H695" s="132"/>
      <c r="I695" s="132"/>
      <c r="J695" s="121" t="s">
        <v>8932</v>
      </c>
      <c r="K695" s="121" t="s">
        <v>8933</v>
      </c>
      <c r="L695" s="121" t="s">
        <v>8934</v>
      </c>
      <c r="M695" s="121"/>
      <c r="N695" s="121"/>
      <c r="O695" s="121" t="s">
        <v>8935</v>
      </c>
      <c r="P695" s="121"/>
      <c r="Q695" s="121"/>
      <c r="R695" s="121"/>
      <c r="S695" s="121"/>
      <c r="T695" s="105" t="s">
        <v>21592</v>
      </c>
    </row>
    <row r="696" spans="1:21" customFormat="1" ht="76.5" customHeight="1" x14ac:dyDescent="0.25">
      <c r="A696" s="121">
        <v>717</v>
      </c>
      <c r="B696" s="121">
        <v>2</v>
      </c>
      <c r="C696" s="132" t="s">
        <v>8936</v>
      </c>
      <c r="D696" s="121">
        <v>3</v>
      </c>
      <c r="E696" s="131" t="s">
        <v>8937</v>
      </c>
      <c r="F696" s="121" t="s">
        <v>8938</v>
      </c>
      <c r="G696" s="121" t="s">
        <v>8939</v>
      </c>
      <c r="H696" s="132" t="s">
        <v>8940</v>
      </c>
      <c r="I696" s="132"/>
      <c r="J696" s="121" t="s">
        <v>8941</v>
      </c>
      <c r="K696" s="121" t="s">
        <v>8942</v>
      </c>
      <c r="L696" s="121" t="s">
        <v>8943</v>
      </c>
      <c r="M696" s="121"/>
      <c r="N696" s="121"/>
      <c r="O696" s="121" t="s">
        <v>8944</v>
      </c>
      <c r="P696" s="121"/>
      <c r="Q696" s="121"/>
      <c r="R696" s="121"/>
      <c r="S696" s="121"/>
      <c r="T696" s="105" t="s">
        <v>21592</v>
      </c>
    </row>
    <row r="697" spans="1:21" customFormat="1" ht="153" customHeight="1" x14ac:dyDescent="0.25">
      <c r="A697" s="121">
        <v>718</v>
      </c>
      <c r="B697" s="121">
        <v>2</v>
      </c>
      <c r="C697" s="132" t="s">
        <v>8945</v>
      </c>
      <c r="D697" s="121">
        <v>3</v>
      </c>
      <c r="E697" s="131" t="s">
        <v>8946</v>
      </c>
      <c r="F697" s="121" t="s">
        <v>8947</v>
      </c>
      <c r="G697" s="121" t="s">
        <v>8948</v>
      </c>
      <c r="H697" s="132" t="s">
        <v>8949</v>
      </c>
      <c r="I697" s="132"/>
      <c r="J697" s="121" t="s">
        <v>8950</v>
      </c>
      <c r="K697" s="121" t="s">
        <v>8951</v>
      </c>
      <c r="L697" s="121" t="s">
        <v>8952</v>
      </c>
      <c r="M697" s="121" t="s">
        <v>8953</v>
      </c>
      <c r="N697" s="121"/>
      <c r="O697" s="121" t="s">
        <v>8954</v>
      </c>
      <c r="P697" s="121"/>
      <c r="Q697" s="121"/>
      <c r="R697" s="121"/>
      <c r="S697" s="121"/>
      <c r="T697" s="105" t="s">
        <v>21592</v>
      </c>
    </row>
    <row r="698" spans="1:21" customFormat="1" ht="140.25" customHeight="1" x14ac:dyDescent="0.25">
      <c r="A698" s="112">
        <v>719</v>
      </c>
      <c r="B698" s="112">
        <v>2</v>
      </c>
      <c r="C698" s="128" t="s">
        <v>8955</v>
      </c>
      <c r="D698" s="112">
        <v>6</v>
      </c>
      <c r="E698" s="127" t="s">
        <v>8956</v>
      </c>
      <c r="F698" s="112" t="s">
        <v>8957</v>
      </c>
      <c r="G698" s="112" t="s">
        <v>8958</v>
      </c>
      <c r="H698" s="128"/>
      <c r="I698" s="128"/>
      <c r="J698" s="112" t="s">
        <v>8959</v>
      </c>
      <c r="K698" s="112" t="s">
        <v>8960</v>
      </c>
      <c r="L698" s="112" t="s">
        <v>8961</v>
      </c>
      <c r="M698" s="112" t="s">
        <v>8962</v>
      </c>
      <c r="N698" s="112" t="s">
        <v>8963</v>
      </c>
      <c r="O698" s="112" t="s">
        <v>8964</v>
      </c>
      <c r="P698" s="112"/>
      <c r="Q698" s="112"/>
      <c r="R698" s="112" t="s">
        <v>8965</v>
      </c>
      <c r="S698" s="112" t="s">
        <v>8966</v>
      </c>
      <c r="T698" s="101" t="s">
        <v>21598</v>
      </c>
    </row>
    <row r="699" spans="1:21" customFormat="1" ht="76.5" customHeight="1" x14ac:dyDescent="0.25">
      <c r="A699" s="121">
        <v>720</v>
      </c>
      <c r="B699" s="121">
        <v>2</v>
      </c>
      <c r="C699" s="132" t="s">
        <v>8967</v>
      </c>
      <c r="D699" s="121">
        <v>6</v>
      </c>
      <c r="E699" s="131" t="s">
        <v>8968</v>
      </c>
      <c r="F699" s="121" t="s">
        <v>8969</v>
      </c>
      <c r="G699" s="121" t="s">
        <v>8970</v>
      </c>
      <c r="H699" s="132">
        <v>3</v>
      </c>
      <c r="I699" s="132"/>
      <c r="J699" s="121" t="s">
        <v>8971</v>
      </c>
      <c r="K699" s="121" t="s">
        <v>8972</v>
      </c>
      <c r="L699" s="121" t="s">
        <v>8973</v>
      </c>
      <c r="M699" s="121" t="s">
        <v>8974</v>
      </c>
      <c r="N699" s="121"/>
      <c r="O699" s="121" t="s">
        <v>8975</v>
      </c>
      <c r="P699" s="121"/>
      <c r="Q699" s="121"/>
      <c r="R699" s="121"/>
      <c r="S699" s="121"/>
      <c r="T699" s="105" t="s">
        <v>21592</v>
      </c>
    </row>
    <row r="700" spans="1:21" customFormat="1" ht="76.5" customHeight="1" x14ac:dyDescent="0.25">
      <c r="A700" s="112">
        <v>721</v>
      </c>
      <c r="B700" s="112">
        <v>2</v>
      </c>
      <c r="C700" s="128" t="s">
        <v>8976</v>
      </c>
      <c r="D700" s="112">
        <v>6</v>
      </c>
      <c r="E700" s="127" t="s">
        <v>8977</v>
      </c>
      <c r="F700" s="112" t="s">
        <v>8978</v>
      </c>
      <c r="G700" s="112" t="s">
        <v>8979</v>
      </c>
      <c r="H700" s="128">
        <v>3</v>
      </c>
      <c r="I700" s="128"/>
      <c r="J700" s="112" t="s">
        <v>8980</v>
      </c>
      <c r="K700" s="112"/>
      <c r="L700" s="112" t="s">
        <v>8981</v>
      </c>
      <c r="M700" s="112"/>
      <c r="N700" s="112" t="s">
        <v>8982</v>
      </c>
      <c r="O700" s="112" t="s">
        <v>8983</v>
      </c>
      <c r="P700" s="112"/>
      <c r="Q700" s="112"/>
      <c r="R700" s="112" t="s">
        <v>8984</v>
      </c>
      <c r="S700" s="112" t="s">
        <v>8985</v>
      </c>
      <c r="T700" s="101" t="s">
        <v>21599</v>
      </c>
    </row>
    <row r="701" spans="1:21" customFormat="1" ht="63.75" customHeight="1" x14ac:dyDescent="0.25">
      <c r="A701" s="121">
        <v>723</v>
      </c>
      <c r="B701" s="121">
        <v>68</v>
      </c>
      <c r="C701" s="132" t="s">
        <v>8986</v>
      </c>
      <c r="D701" s="121">
        <v>5</v>
      </c>
      <c r="E701" s="131" t="s">
        <v>8987</v>
      </c>
      <c r="F701" s="121" t="s">
        <v>8988</v>
      </c>
      <c r="G701" s="121" t="s">
        <v>8989</v>
      </c>
      <c r="H701" s="132">
        <v>5</v>
      </c>
      <c r="I701" s="132"/>
      <c r="J701" s="121" t="s">
        <v>8990</v>
      </c>
      <c r="K701" s="121" t="s">
        <v>8991</v>
      </c>
      <c r="L701" s="121" t="s">
        <v>8992</v>
      </c>
      <c r="M701" s="121"/>
      <c r="N701" s="121"/>
      <c r="O701" s="121" t="s">
        <v>8993</v>
      </c>
      <c r="P701" s="121"/>
      <c r="Q701" s="121"/>
      <c r="R701" s="121"/>
      <c r="S701" s="121"/>
      <c r="T701" s="105" t="s">
        <v>21592</v>
      </c>
    </row>
    <row r="702" spans="1:21" customFormat="1" ht="76.5" customHeight="1" x14ac:dyDescent="0.25">
      <c r="A702" s="116">
        <v>724</v>
      </c>
      <c r="B702" s="116">
        <v>68</v>
      </c>
      <c r="C702" s="135" t="s">
        <v>8994</v>
      </c>
      <c r="D702" s="116">
        <v>5</v>
      </c>
      <c r="E702" s="134" t="s">
        <v>8995</v>
      </c>
      <c r="F702" s="116" t="s">
        <v>8996</v>
      </c>
      <c r="G702" s="116" t="s">
        <v>8997</v>
      </c>
      <c r="H702" s="135" t="s">
        <v>8998</v>
      </c>
      <c r="I702" s="135"/>
      <c r="J702" s="116" t="s">
        <v>8999</v>
      </c>
      <c r="K702" s="116" t="s">
        <v>9000</v>
      </c>
      <c r="L702" s="116" t="s">
        <v>9001</v>
      </c>
      <c r="M702" s="116" t="s">
        <v>9002</v>
      </c>
      <c r="N702" s="116" t="s">
        <v>9003</v>
      </c>
      <c r="O702" s="116" t="s">
        <v>9004</v>
      </c>
      <c r="P702" s="116"/>
      <c r="Q702" s="116"/>
      <c r="R702" s="116" t="s">
        <v>9005</v>
      </c>
      <c r="S702" s="116" t="s">
        <v>9006</v>
      </c>
      <c r="T702" s="101"/>
      <c r="U702" s="114"/>
    </row>
    <row r="703" spans="1:21" customFormat="1" ht="76.5" customHeight="1" x14ac:dyDescent="0.25">
      <c r="A703" s="116">
        <v>725</v>
      </c>
      <c r="B703" s="116">
        <v>68</v>
      </c>
      <c r="C703" s="135" t="s">
        <v>9007</v>
      </c>
      <c r="D703" s="116">
        <v>5</v>
      </c>
      <c r="E703" s="134" t="s">
        <v>9008</v>
      </c>
      <c r="F703" s="116" t="s">
        <v>9009</v>
      </c>
      <c r="G703" s="116" t="s">
        <v>9010</v>
      </c>
      <c r="H703" s="135" t="s">
        <v>9011</v>
      </c>
      <c r="I703" s="135"/>
      <c r="J703" s="116" t="s">
        <v>9012</v>
      </c>
      <c r="K703" s="116" t="s">
        <v>9013</v>
      </c>
      <c r="L703" s="116" t="s">
        <v>9014</v>
      </c>
      <c r="M703" s="116" t="s">
        <v>9015</v>
      </c>
      <c r="N703" s="116" t="s">
        <v>9016</v>
      </c>
      <c r="O703" s="116" t="s">
        <v>9017</v>
      </c>
      <c r="P703" s="116"/>
      <c r="Q703" s="116"/>
      <c r="R703" s="116" t="s">
        <v>9018</v>
      </c>
      <c r="S703" s="116" t="s">
        <v>9019</v>
      </c>
      <c r="T703" s="101"/>
      <c r="U703" s="114"/>
    </row>
    <row r="704" spans="1:21" customFormat="1" ht="76.5" customHeight="1" x14ac:dyDescent="0.25">
      <c r="A704" s="116">
        <v>726</v>
      </c>
      <c r="B704" s="116">
        <v>68</v>
      </c>
      <c r="C704" s="135" t="s">
        <v>9020</v>
      </c>
      <c r="D704" s="116">
        <v>6</v>
      </c>
      <c r="E704" s="134" t="s">
        <v>9021</v>
      </c>
      <c r="F704" s="116" t="s">
        <v>9022</v>
      </c>
      <c r="G704" s="116" t="s">
        <v>9023</v>
      </c>
      <c r="H704" s="135" t="s">
        <v>9024</v>
      </c>
      <c r="I704" s="135"/>
      <c r="J704" s="116" t="s">
        <v>9025</v>
      </c>
      <c r="K704" s="116" t="s">
        <v>9026</v>
      </c>
      <c r="L704" s="116" t="s">
        <v>9027</v>
      </c>
      <c r="M704" s="116" t="s">
        <v>9028</v>
      </c>
      <c r="N704" s="116" t="s">
        <v>9029</v>
      </c>
      <c r="O704" s="116" t="s">
        <v>9030</v>
      </c>
      <c r="P704" s="116"/>
      <c r="Q704" s="116"/>
      <c r="R704" s="116" t="s">
        <v>9031</v>
      </c>
      <c r="S704" s="116" t="s">
        <v>9032</v>
      </c>
      <c r="T704" s="101"/>
      <c r="U704" s="114"/>
    </row>
    <row r="705" spans="1:20" customFormat="1" ht="25.5" customHeight="1" x14ac:dyDescent="0.25">
      <c r="A705" s="121">
        <v>727</v>
      </c>
      <c r="B705" s="121">
        <v>68</v>
      </c>
      <c r="C705" s="132" t="s">
        <v>9033</v>
      </c>
      <c r="D705" s="121">
        <v>7</v>
      </c>
      <c r="E705" s="131" t="s">
        <v>9034</v>
      </c>
      <c r="F705" s="121" t="s">
        <v>9035</v>
      </c>
      <c r="G705" s="121" t="s">
        <v>9036</v>
      </c>
      <c r="H705" s="132">
        <v>2</v>
      </c>
      <c r="I705" s="132"/>
      <c r="J705" s="121" t="s">
        <v>9037</v>
      </c>
      <c r="K705" s="121" t="s">
        <v>9038</v>
      </c>
      <c r="L705" s="121" t="s">
        <v>9039</v>
      </c>
      <c r="M705" s="121"/>
      <c r="N705" s="121"/>
      <c r="O705" s="121" t="s">
        <v>9040</v>
      </c>
      <c r="P705" s="121"/>
      <c r="Q705" s="121"/>
      <c r="R705" s="121"/>
      <c r="S705" s="121"/>
      <c r="T705" s="105" t="s">
        <v>21592</v>
      </c>
    </row>
    <row r="706" spans="1:20" customFormat="1" ht="127.5" customHeight="1" x14ac:dyDescent="0.25">
      <c r="A706" s="112">
        <v>728</v>
      </c>
      <c r="B706" s="112">
        <v>74</v>
      </c>
      <c r="C706" s="128" t="s">
        <v>9041</v>
      </c>
      <c r="D706" s="112">
        <v>6</v>
      </c>
      <c r="E706" s="127" t="s">
        <v>9042</v>
      </c>
      <c r="F706" s="112" t="s">
        <v>9043</v>
      </c>
      <c r="G706" s="112" t="s">
        <v>9044</v>
      </c>
      <c r="H706" s="128">
        <v>3</v>
      </c>
      <c r="I706" s="128"/>
      <c r="J706" s="112" t="s">
        <v>9045</v>
      </c>
      <c r="K706" s="112" t="s">
        <v>9046</v>
      </c>
      <c r="L706" s="112" t="s">
        <v>9047</v>
      </c>
      <c r="M706" s="112" t="s">
        <v>9048</v>
      </c>
      <c r="N706" s="112" t="s">
        <v>9049</v>
      </c>
      <c r="O706" s="112" t="s">
        <v>9050</v>
      </c>
      <c r="P706" s="112"/>
      <c r="Q706" s="112"/>
      <c r="R706" s="112" t="s">
        <v>9051</v>
      </c>
      <c r="S706" s="112" t="s">
        <v>9052</v>
      </c>
      <c r="T706" s="101" t="s">
        <v>21600</v>
      </c>
    </row>
    <row r="707" spans="1:20" ht="102" customHeight="1" x14ac:dyDescent="0.25">
      <c r="A707" s="116">
        <v>729</v>
      </c>
      <c r="B707" s="116">
        <v>74</v>
      </c>
      <c r="C707" s="135" t="s">
        <v>9053</v>
      </c>
      <c r="D707" s="116">
        <v>6</v>
      </c>
      <c r="E707" s="134" t="s">
        <v>9054</v>
      </c>
      <c r="F707" s="116" t="s">
        <v>9055</v>
      </c>
      <c r="G707" s="116" t="s">
        <v>9056</v>
      </c>
      <c r="H707" s="135">
        <v>5</v>
      </c>
      <c r="I707" s="135" t="s">
        <v>9057</v>
      </c>
      <c r="J707" s="116" t="s">
        <v>9058</v>
      </c>
      <c r="K707" s="116"/>
      <c r="L707" s="116" t="s">
        <v>9059</v>
      </c>
      <c r="M707" s="116" t="s">
        <v>9060</v>
      </c>
      <c r="N707" s="116"/>
      <c r="O707" s="116" t="s">
        <v>9061</v>
      </c>
      <c r="P707" s="116"/>
      <c r="Q707" s="116"/>
      <c r="R707" s="116"/>
      <c r="S707" s="116"/>
      <c r="T707" s="101" t="s">
        <v>21592</v>
      </c>
    </row>
    <row r="708" spans="1:20" customFormat="1" ht="114.75" customHeight="1" x14ac:dyDescent="0.25">
      <c r="A708" s="112">
        <v>730</v>
      </c>
      <c r="B708" s="112">
        <v>74</v>
      </c>
      <c r="C708" s="128" t="s">
        <v>9062</v>
      </c>
      <c r="D708" s="112">
        <v>6</v>
      </c>
      <c r="E708" s="127" t="s">
        <v>9063</v>
      </c>
      <c r="F708" s="112" t="s">
        <v>9064</v>
      </c>
      <c r="G708" s="112" t="s">
        <v>9065</v>
      </c>
      <c r="H708" s="128">
        <v>3</v>
      </c>
      <c r="I708" s="128"/>
      <c r="J708" s="112" t="s">
        <v>9066</v>
      </c>
      <c r="K708" s="112" t="s">
        <v>9067</v>
      </c>
      <c r="L708" s="112" t="s">
        <v>9068</v>
      </c>
      <c r="M708" s="112"/>
      <c r="N708" s="112" t="s">
        <v>9069</v>
      </c>
      <c r="O708" s="112" t="s">
        <v>9070</v>
      </c>
      <c r="P708" s="112"/>
      <c r="Q708" s="112"/>
      <c r="R708" s="112" t="s">
        <v>9071</v>
      </c>
      <c r="S708" s="112" t="s">
        <v>9072</v>
      </c>
      <c r="T708" s="101" t="s">
        <v>21601</v>
      </c>
    </row>
    <row r="709" spans="1:20" ht="51" customHeight="1" x14ac:dyDescent="0.25">
      <c r="A709" s="116">
        <v>731</v>
      </c>
      <c r="B709" s="116">
        <v>74</v>
      </c>
      <c r="C709" s="135" t="s">
        <v>9073</v>
      </c>
      <c r="D709" s="116">
        <v>7</v>
      </c>
      <c r="E709" s="134" t="s">
        <v>9074</v>
      </c>
      <c r="F709" s="116" t="s">
        <v>9075</v>
      </c>
      <c r="G709" s="116" t="s">
        <v>9076</v>
      </c>
      <c r="H709" s="135">
        <v>5</v>
      </c>
      <c r="I709" s="135"/>
      <c r="J709" s="116" t="s">
        <v>9077</v>
      </c>
      <c r="K709" s="116" t="s">
        <v>9078</v>
      </c>
      <c r="L709" s="116" t="s">
        <v>9079</v>
      </c>
      <c r="M709" s="116"/>
      <c r="N709" s="116"/>
      <c r="O709" s="116" t="s">
        <v>9080</v>
      </c>
      <c r="P709" s="116"/>
      <c r="Q709" s="116"/>
      <c r="R709" s="116"/>
      <c r="S709" s="116"/>
      <c r="T709" s="101" t="s">
        <v>21592</v>
      </c>
    </row>
    <row r="710" spans="1:20" ht="89.25" customHeight="1" x14ac:dyDescent="0.25">
      <c r="A710" s="116">
        <v>732</v>
      </c>
      <c r="B710" s="116">
        <v>74</v>
      </c>
      <c r="C710" s="135" t="s">
        <v>9081</v>
      </c>
      <c r="D710" s="116">
        <v>8</v>
      </c>
      <c r="E710" s="134" t="s">
        <v>9082</v>
      </c>
      <c r="F710" s="116" t="s">
        <v>9083</v>
      </c>
      <c r="G710" s="116" t="s">
        <v>9084</v>
      </c>
      <c r="H710" s="135">
        <v>2</v>
      </c>
      <c r="I710" s="135"/>
      <c r="J710" s="116" t="s">
        <v>9085</v>
      </c>
      <c r="K710" s="116" t="s">
        <v>9086</v>
      </c>
      <c r="L710" s="116" t="s">
        <v>9087</v>
      </c>
      <c r="M710" s="116" t="s">
        <v>9088</v>
      </c>
      <c r="N710" s="116"/>
      <c r="O710" s="116" t="s">
        <v>9089</v>
      </c>
      <c r="P710" s="116"/>
      <c r="Q710" s="116"/>
      <c r="R710" s="116"/>
      <c r="S710" s="116"/>
      <c r="T710" s="101" t="s">
        <v>21592</v>
      </c>
    </row>
    <row r="711" spans="1:20" ht="63.75" customHeight="1" x14ac:dyDescent="0.25">
      <c r="A711" s="116">
        <v>733</v>
      </c>
      <c r="B711" s="116">
        <v>74</v>
      </c>
      <c r="C711" s="135" t="s">
        <v>9090</v>
      </c>
      <c r="D711" s="116">
        <v>8</v>
      </c>
      <c r="E711" s="134" t="s">
        <v>9091</v>
      </c>
      <c r="F711" s="116" t="s">
        <v>9092</v>
      </c>
      <c r="G711" s="116" t="s">
        <v>9093</v>
      </c>
      <c r="H711" s="135">
        <v>1</v>
      </c>
      <c r="I711" s="135"/>
      <c r="J711" s="116" t="s">
        <v>9094</v>
      </c>
      <c r="K711" s="116" t="s">
        <v>9095</v>
      </c>
      <c r="L711" s="116" t="s">
        <v>9096</v>
      </c>
      <c r="M711" s="116" t="s">
        <v>9097</v>
      </c>
      <c r="N711" s="116"/>
      <c r="O711" s="116" t="s">
        <v>9098</v>
      </c>
      <c r="P711" s="116"/>
      <c r="Q711" s="116"/>
      <c r="R711" s="116"/>
      <c r="S711" s="116"/>
      <c r="T711" s="101" t="s">
        <v>21592</v>
      </c>
    </row>
    <row r="712" spans="1:20" ht="114.75" customHeight="1" x14ac:dyDescent="0.25">
      <c r="A712" s="116">
        <v>734</v>
      </c>
      <c r="B712" s="116">
        <v>74</v>
      </c>
      <c r="C712" s="135" t="s">
        <v>9099</v>
      </c>
      <c r="D712" s="116">
        <v>8</v>
      </c>
      <c r="E712" s="134" t="s">
        <v>9100</v>
      </c>
      <c r="F712" s="116" t="s">
        <v>9101</v>
      </c>
      <c r="G712" s="116" t="s">
        <v>9102</v>
      </c>
      <c r="H712" s="135" t="s">
        <v>9103</v>
      </c>
      <c r="I712" s="135"/>
      <c r="J712" s="116" t="s">
        <v>9104</v>
      </c>
      <c r="K712" s="116" t="s">
        <v>9105</v>
      </c>
      <c r="L712" s="116" t="s">
        <v>9106</v>
      </c>
      <c r="M712" s="116"/>
      <c r="N712" s="116"/>
      <c r="O712" s="116" t="s">
        <v>9107</v>
      </c>
      <c r="P712" s="116"/>
      <c r="Q712" s="116"/>
      <c r="R712" s="116"/>
      <c r="S712" s="116"/>
      <c r="T712" s="101" t="s">
        <v>21592</v>
      </c>
    </row>
    <row r="713" spans="1:20" customFormat="1" ht="76.5" customHeight="1" x14ac:dyDescent="0.25">
      <c r="A713" s="112">
        <v>735</v>
      </c>
      <c r="B713" s="112">
        <v>74</v>
      </c>
      <c r="C713" s="128" t="s">
        <v>9108</v>
      </c>
      <c r="D713" s="112">
        <v>9</v>
      </c>
      <c r="E713" s="127" t="s">
        <v>9109</v>
      </c>
      <c r="F713" s="112" t="s">
        <v>9110</v>
      </c>
      <c r="G713" s="112" t="s">
        <v>9111</v>
      </c>
      <c r="H713" s="128" t="s">
        <v>9112</v>
      </c>
      <c r="I713" s="128" t="s">
        <v>9113</v>
      </c>
      <c r="J713" s="112" t="s">
        <v>9114</v>
      </c>
      <c r="K713" s="112" t="s">
        <v>9115</v>
      </c>
      <c r="L713" s="112" t="s">
        <v>9116</v>
      </c>
      <c r="M713" s="112" t="s">
        <v>9117</v>
      </c>
      <c r="N713" s="112" t="s">
        <v>9118</v>
      </c>
      <c r="O713" s="112" t="s">
        <v>9119</v>
      </c>
      <c r="P713" s="112"/>
      <c r="Q713" s="112"/>
      <c r="R713" s="112" t="s">
        <v>9120</v>
      </c>
      <c r="S713" s="112" t="s">
        <v>9121</v>
      </c>
      <c r="T713" s="101" t="s">
        <v>21602</v>
      </c>
    </row>
    <row r="714" spans="1:20" ht="89.25" customHeight="1" x14ac:dyDescent="0.25">
      <c r="A714" s="116">
        <v>736</v>
      </c>
      <c r="B714" s="116">
        <v>74</v>
      </c>
      <c r="C714" s="135" t="s">
        <v>9122</v>
      </c>
      <c r="D714" s="116">
        <v>9</v>
      </c>
      <c r="E714" s="134" t="s">
        <v>9123</v>
      </c>
      <c r="F714" s="116" t="s">
        <v>9124</v>
      </c>
      <c r="G714" s="116" t="s">
        <v>9125</v>
      </c>
      <c r="H714" s="135">
        <v>2</v>
      </c>
      <c r="I714" s="135" t="s">
        <v>9126</v>
      </c>
      <c r="J714" s="116" t="s">
        <v>9127</v>
      </c>
      <c r="K714" s="116" t="s">
        <v>9128</v>
      </c>
      <c r="L714" s="116" t="s">
        <v>9129</v>
      </c>
      <c r="M714" s="116"/>
      <c r="N714" s="116"/>
      <c r="O714" s="116" t="s">
        <v>9130</v>
      </c>
      <c r="P714" s="116"/>
      <c r="Q714" s="116"/>
      <c r="R714" s="116"/>
      <c r="S714" s="116"/>
      <c r="T714" s="101" t="s">
        <v>21592</v>
      </c>
    </row>
    <row r="715" spans="1:20" ht="63.75" customHeight="1" x14ac:dyDescent="0.25">
      <c r="A715" s="116">
        <v>737</v>
      </c>
      <c r="B715" s="116">
        <v>74</v>
      </c>
      <c r="C715" s="135" t="s">
        <v>9131</v>
      </c>
      <c r="D715" s="116">
        <v>9</v>
      </c>
      <c r="E715" s="134" t="s">
        <v>9132</v>
      </c>
      <c r="F715" s="116" t="s">
        <v>9133</v>
      </c>
      <c r="G715" s="116" t="s">
        <v>9134</v>
      </c>
      <c r="H715" s="135" t="s">
        <v>9135</v>
      </c>
      <c r="I715" s="135"/>
      <c r="J715" s="116" t="s">
        <v>9136</v>
      </c>
      <c r="K715" s="116" t="s">
        <v>9137</v>
      </c>
      <c r="L715" s="116" t="s">
        <v>9138</v>
      </c>
      <c r="M715" s="116"/>
      <c r="N715" s="116"/>
      <c r="O715" s="116" t="s">
        <v>9139</v>
      </c>
      <c r="P715" s="116"/>
      <c r="Q715" s="116"/>
      <c r="R715" s="116"/>
      <c r="S715" s="116"/>
      <c r="T715" s="101" t="s">
        <v>21592</v>
      </c>
    </row>
    <row r="716" spans="1:20" customFormat="1" ht="142.5" customHeight="1" x14ac:dyDescent="0.25">
      <c r="A716" s="121">
        <v>741</v>
      </c>
      <c r="B716" s="121">
        <v>1</v>
      </c>
      <c r="C716" s="132" t="s">
        <v>9140</v>
      </c>
      <c r="D716" s="121">
        <v>7</v>
      </c>
      <c r="E716" s="131" t="s">
        <v>9141</v>
      </c>
      <c r="F716" s="121" t="s">
        <v>9142</v>
      </c>
      <c r="G716" s="149" t="s">
        <v>9143</v>
      </c>
      <c r="H716" s="132">
        <v>3</v>
      </c>
      <c r="I716" s="132"/>
      <c r="J716" s="121" t="s">
        <v>9144</v>
      </c>
      <c r="K716" s="121" t="s">
        <v>9145</v>
      </c>
      <c r="L716" s="121" t="s">
        <v>9146</v>
      </c>
      <c r="M716" s="121"/>
      <c r="N716" s="121"/>
      <c r="O716" s="121" t="s">
        <v>9147</v>
      </c>
      <c r="P716" s="121"/>
      <c r="Q716" s="121"/>
      <c r="R716" s="121"/>
      <c r="S716" s="121"/>
      <c r="T716" s="105" t="s">
        <v>21859</v>
      </c>
    </row>
    <row r="717" spans="1:20" customFormat="1" ht="114" customHeight="1" x14ac:dyDescent="0.25">
      <c r="A717" s="121">
        <v>742</v>
      </c>
      <c r="B717" s="121">
        <v>1</v>
      </c>
      <c r="C717" s="132" t="s">
        <v>9148</v>
      </c>
      <c r="D717" s="121">
        <v>6</v>
      </c>
      <c r="E717" s="131" t="s">
        <v>9149</v>
      </c>
      <c r="F717" s="121" t="s">
        <v>9150</v>
      </c>
      <c r="G717" s="149" t="s">
        <v>9151</v>
      </c>
      <c r="H717" s="132">
        <v>3</v>
      </c>
      <c r="I717" s="132"/>
      <c r="J717" s="121" t="s">
        <v>9152</v>
      </c>
      <c r="K717" s="121" t="s">
        <v>9153</v>
      </c>
      <c r="L717" s="121" t="s">
        <v>9154</v>
      </c>
      <c r="M717" s="121" t="s">
        <v>9155</v>
      </c>
      <c r="N717" s="121"/>
      <c r="O717" s="121" t="s">
        <v>9156</v>
      </c>
      <c r="P717" s="121">
        <v>741</v>
      </c>
      <c r="Q717" s="121"/>
      <c r="R717" s="121"/>
      <c r="S717" s="121"/>
      <c r="T717" s="105" t="s">
        <v>21859</v>
      </c>
    </row>
    <row r="718" spans="1:20" ht="76.5" customHeight="1" x14ac:dyDescent="0.25">
      <c r="A718" s="116">
        <v>743</v>
      </c>
      <c r="B718" s="116">
        <v>1</v>
      </c>
      <c r="C718" s="135" t="s">
        <v>9157</v>
      </c>
      <c r="D718" s="116">
        <v>6</v>
      </c>
      <c r="E718" s="133">
        <v>2.1</v>
      </c>
      <c r="F718" s="133" t="s">
        <v>9158</v>
      </c>
      <c r="G718" s="116" t="s">
        <v>9159</v>
      </c>
      <c r="H718" s="135"/>
      <c r="I718" s="135"/>
      <c r="J718" s="116" t="s">
        <v>9160</v>
      </c>
      <c r="K718" s="116" t="s">
        <v>9161</v>
      </c>
      <c r="L718" s="116" t="s">
        <v>9162</v>
      </c>
      <c r="M718" s="116"/>
      <c r="N718" s="116"/>
      <c r="O718" s="116" t="s">
        <v>9163</v>
      </c>
      <c r="P718" s="116"/>
      <c r="Q718" s="116"/>
      <c r="R718" s="116"/>
      <c r="S718" s="116"/>
      <c r="T718" s="101" t="s">
        <v>21592</v>
      </c>
    </row>
    <row r="719" spans="1:20" ht="280.5" customHeight="1" x14ac:dyDescent="0.25">
      <c r="A719" s="116">
        <v>744</v>
      </c>
      <c r="B719" s="116">
        <v>1</v>
      </c>
      <c r="C719" s="135" t="s">
        <v>9164</v>
      </c>
      <c r="D719" s="116">
        <v>7</v>
      </c>
      <c r="E719" s="134" t="s">
        <v>9165</v>
      </c>
      <c r="F719" s="116" t="s">
        <v>9166</v>
      </c>
      <c r="G719" s="116" t="s">
        <v>9167</v>
      </c>
      <c r="H719" s="135">
        <v>5</v>
      </c>
      <c r="I719" s="135"/>
      <c r="J719" s="116" t="s">
        <v>9168</v>
      </c>
      <c r="K719" s="116" t="s">
        <v>9169</v>
      </c>
      <c r="L719" s="116" t="s">
        <v>9170</v>
      </c>
      <c r="M719" s="116" t="s">
        <v>9171</v>
      </c>
      <c r="N719" s="116"/>
      <c r="O719" s="116" t="s">
        <v>9172</v>
      </c>
      <c r="P719" s="116"/>
      <c r="Q719" s="116"/>
      <c r="R719" s="116"/>
      <c r="S719" s="116"/>
      <c r="T719" s="116" t="s">
        <v>276</v>
      </c>
    </row>
    <row r="720" spans="1:20" customFormat="1" ht="229.5" customHeight="1" x14ac:dyDescent="0.25">
      <c r="A720" s="112">
        <v>746</v>
      </c>
      <c r="B720" s="112">
        <v>1</v>
      </c>
      <c r="C720" s="128" t="s">
        <v>9173</v>
      </c>
      <c r="D720" s="112">
        <v>8</v>
      </c>
      <c r="E720" s="127" t="s">
        <v>9174</v>
      </c>
      <c r="F720" s="112" t="s">
        <v>9175</v>
      </c>
      <c r="G720" s="112" t="s">
        <v>9176</v>
      </c>
      <c r="H720" s="128">
        <v>5</v>
      </c>
      <c r="I720" s="128"/>
      <c r="J720" s="112" t="s">
        <v>9177</v>
      </c>
      <c r="K720" s="112" t="s">
        <v>9178</v>
      </c>
      <c r="L720" s="112" t="s">
        <v>9179</v>
      </c>
      <c r="M720" s="112" t="s">
        <v>9180</v>
      </c>
      <c r="N720" s="112" t="s">
        <v>9181</v>
      </c>
      <c r="O720" s="112" t="s">
        <v>9182</v>
      </c>
      <c r="P720" s="112"/>
      <c r="Q720" s="112" t="s">
        <v>9183</v>
      </c>
      <c r="R720" s="112" t="s">
        <v>9184</v>
      </c>
      <c r="S720" s="112" t="s">
        <v>9185</v>
      </c>
      <c r="T720" s="102" t="s">
        <v>21963</v>
      </c>
    </row>
    <row r="721" spans="1:20" ht="178.5" customHeight="1" x14ac:dyDescent="0.25">
      <c r="A721" s="116">
        <v>747</v>
      </c>
      <c r="B721" s="116">
        <v>1</v>
      </c>
      <c r="C721" s="135" t="s">
        <v>9186</v>
      </c>
      <c r="D721" s="116">
        <v>9</v>
      </c>
      <c r="E721" s="134" t="s">
        <v>9187</v>
      </c>
      <c r="F721" s="116" t="s">
        <v>9188</v>
      </c>
      <c r="G721" s="116" t="s">
        <v>9189</v>
      </c>
      <c r="H721" s="135">
        <v>5</v>
      </c>
      <c r="I721" s="135"/>
      <c r="J721" s="116" t="s">
        <v>9190</v>
      </c>
      <c r="K721" s="116" t="s">
        <v>9191</v>
      </c>
      <c r="L721" s="116" t="s">
        <v>9192</v>
      </c>
      <c r="M721" s="116" t="s">
        <v>9193</v>
      </c>
      <c r="N721" s="116"/>
      <c r="O721" s="116" t="s">
        <v>9194</v>
      </c>
      <c r="P721" s="116"/>
      <c r="Q721" s="116"/>
      <c r="R721" s="116"/>
      <c r="S721" s="116"/>
      <c r="T721" s="116" t="s">
        <v>276</v>
      </c>
    </row>
    <row r="722" spans="1:20" ht="229.5" customHeight="1" x14ac:dyDescent="0.25">
      <c r="A722" s="116">
        <v>748</v>
      </c>
      <c r="B722" s="116">
        <v>1</v>
      </c>
      <c r="C722" s="135" t="s">
        <v>9195</v>
      </c>
      <c r="D722" s="116">
        <v>9</v>
      </c>
      <c r="E722" s="134" t="s">
        <v>9196</v>
      </c>
      <c r="F722" s="116" t="s">
        <v>9197</v>
      </c>
      <c r="G722" s="116" t="s">
        <v>9198</v>
      </c>
      <c r="H722" s="135">
        <v>4</v>
      </c>
      <c r="I722" s="135"/>
      <c r="J722" s="116" t="s">
        <v>9199</v>
      </c>
      <c r="K722" s="116" t="s">
        <v>9200</v>
      </c>
      <c r="L722" s="116" t="s">
        <v>9201</v>
      </c>
      <c r="M722" s="116" t="s">
        <v>9202</v>
      </c>
      <c r="N722" s="116"/>
      <c r="O722" s="116" t="s">
        <v>9203</v>
      </c>
      <c r="P722" s="116"/>
      <c r="Q722" s="116"/>
      <c r="R722" s="116"/>
      <c r="S722" s="116"/>
      <c r="T722" s="101" t="s">
        <v>21863</v>
      </c>
    </row>
    <row r="723" spans="1:20" ht="409.5" customHeight="1" x14ac:dyDescent="0.25">
      <c r="A723" s="116">
        <v>749</v>
      </c>
      <c r="B723" s="116">
        <v>1</v>
      </c>
      <c r="C723" s="135" t="s">
        <v>9204</v>
      </c>
      <c r="D723" s="116">
        <v>9</v>
      </c>
      <c r="E723" s="134" t="s">
        <v>9205</v>
      </c>
      <c r="F723" s="116" t="s">
        <v>9206</v>
      </c>
      <c r="G723" s="116" t="s">
        <v>9207</v>
      </c>
      <c r="H723" s="135">
        <v>4</v>
      </c>
      <c r="I723" s="135"/>
      <c r="J723" s="116" t="s">
        <v>9208</v>
      </c>
      <c r="K723" s="116" t="s">
        <v>9209</v>
      </c>
      <c r="L723" s="116" t="s">
        <v>9210</v>
      </c>
      <c r="M723" s="116" t="s">
        <v>9211</v>
      </c>
      <c r="N723" s="116"/>
      <c r="O723" s="116" t="s">
        <v>9212</v>
      </c>
      <c r="P723" s="116"/>
      <c r="Q723" s="116"/>
      <c r="R723" s="116"/>
      <c r="S723" s="116"/>
      <c r="T723" s="116" t="s">
        <v>276</v>
      </c>
    </row>
    <row r="724" spans="1:20" ht="51" customHeight="1" x14ac:dyDescent="0.25">
      <c r="A724" s="116">
        <v>750</v>
      </c>
      <c r="B724" s="116">
        <v>1</v>
      </c>
      <c r="C724" s="135" t="s">
        <v>9213</v>
      </c>
      <c r="D724" s="116">
        <v>10</v>
      </c>
      <c r="E724" s="134" t="s">
        <v>9214</v>
      </c>
      <c r="F724" s="116" t="s">
        <v>9215</v>
      </c>
      <c r="G724" s="116" t="s">
        <v>9216</v>
      </c>
      <c r="H724" s="135" t="s">
        <v>9217</v>
      </c>
      <c r="I724" s="135"/>
      <c r="J724" s="116" t="s">
        <v>9218</v>
      </c>
      <c r="K724" s="116" t="s">
        <v>9219</v>
      </c>
      <c r="L724" s="116" t="s">
        <v>9220</v>
      </c>
      <c r="M724" s="116"/>
      <c r="N724" s="116"/>
      <c r="O724" s="116" t="s">
        <v>9221</v>
      </c>
      <c r="P724" s="116"/>
      <c r="Q724" s="116"/>
      <c r="R724" s="116"/>
      <c r="S724" s="116"/>
      <c r="T724" s="101" t="s">
        <v>21592</v>
      </c>
    </row>
    <row r="725" spans="1:20" ht="63.75" customHeight="1" x14ac:dyDescent="0.25">
      <c r="A725" s="116">
        <v>751</v>
      </c>
      <c r="B725" s="116">
        <v>1</v>
      </c>
      <c r="C725" s="135" t="s">
        <v>9222</v>
      </c>
      <c r="D725" s="116">
        <v>10</v>
      </c>
      <c r="E725" s="134" t="s">
        <v>9223</v>
      </c>
      <c r="F725" s="116" t="s">
        <v>9224</v>
      </c>
      <c r="G725" s="116" t="s">
        <v>9225</v>
      </c>
      <c r="H725" s="135" t="s">
        <v>9226</v>
      </c>
      <c r="I725" s="135"/>
      <c r="J725" s="116" t="s">
        <v>9227</v>
      </c>
      <c r="K725" s="116" t="s">
        <v>9228</v>
      </c>
      <c r="L725" s="116" t="s">
        <v>9229</v>
      </c>
      <c r="M725" s="116"/>
      <c r="N725" s="116"/>
      <c r="O725" s="116" t="s">
        <v>9230</v>
      </c>
      <c r="P725" s="116"/>
      <c r="Q725" s="116"/>
      <c r="R725" s="116"/>
      <c r="S725" s="116"/>
      <c r="T725" s="101" t="s">
        <v>21592</v>
      </c>
    </row>
    <row r="726" spans="1:20" customFormat="1" ht="102" customHeight="1" x14ac:dyDescent="0.25">
      <c r="A726" s="109">
        <v>752</v>
      </c>
      <c r="B726" s="109" t="s">
        <v>9231</v>
      </c>
      <c r="C726" s="145" t="s">
        <v>9232</v>
      </c>
      <c r="D726" s="109">
        <v>5</v>
      </c>
      <c r="E726" s="146" t="s">
        <v>9233</v>
      </c>
      <c r="F726" s="109" t="s">
        <v>9234</v>
      </c>
      <c r="G726" s="109" t="s">
        <v>9235</v>
      </c>
      <c r="H726" s="145">
        <v>5</v>
      </c>
      <c r="I726" s="145"/>
      <c r="J726" s="109" t="s">
        <v>9236</v>
      </c>
      <c r="K726" s="109" t="s">
        <v>9237</v>
      </c>
      <c r="L726" s="109" t="s">
        <v>9238</v>
      </c>
      <c r="M726" s="109" t="s">
        <v>9239</v>
      </c>
      <c r="N726" s="109"/>
      <c r="O726" s="109" t="s">
        <v>9240</v>
      </c>
      <c r="P726" s="109"/>
      <c r="Q726" s="109"/>
      <c r="R726" s="109" t="s">
        <v>9241</v>
      </c>
      <c r="S726" s="109" t="s">
        <v>264</v>
      </c>
      <c r="T726" s="105" t="s">
        <v>21746</v>
      </c>
    </row>
    <row r="727" spans="1:20" customFormat="1" ht="38.25" customHeight="1" x14ac:dyDescent="0.25">
      <c r="A727" s="121">
        <v>753</v>
      </c>
      <c r="B727" s="121" t="s">
        <v>9242</v>
      </c>
      <c r="C727" s="132" t="s">
        <v>9243</v>
      </c>
      <c r="D727" s="121">
        <v>5</v>
      </c>
      <c r="E727" s="131" t="s">
        <v>9244</v>
      </c>
      <c r="F727" s="121" t="s">
        <v>9245</v>
      </c>
      <c r="G727" s="121" t="s">
        <v>9246</v>
      </c>
      <c r="H727" s="132"/>
      <c r="I727" s="132"/>
      <c r="J727" s="121" t="s">
        <v>9247</v>
      </c>
      <c r="K727" s="121"/>
      <c r="L727" s="121" t="s">
        <v>9248</v>
      </c>
      <c r="M727" s="121"/>
      <c r="N727" s="121"/>
      <c r="O727" s="121" t="s">
        <v>9249</v>
      </c>
      <c r="P727" s="121"/>
      <c r="Q727" s="121"/>
      <c r="R727" s="121"/>
      <c r="S727" s="121"/>
      <c r="T727" s="105" t="s">
        <v>21592</v>
      </c>
    </row>
    <row r="728" spans="1:20" customFormat="1" ht="76.5" customHeight="1" x14ac:dyDescent="0.25">
      <c r="A728" s="121">
        <v>754</v>
      </c>
      <c r="B728" s="121" t="s">
        <v>9250</v>
      </c>
      <c r="C728" s="132" t="s">
        <v>9251</v>
      </c>
      <c r="D728" s="121">
        <v>5</v>
      </c>
      <c r="E728" s="131" t="s">
        <v>9252</v>
      </c>
      <c r="F728" s="121" t="s">
        <v>9253</v>
      </c>
      <c r="G728" s="121" t="s">
        <v>9254</v>
      </c>
      <c r="H728" s="132">
        <v>1</v>
      </c>
      <c r="I728" s="132"/>
      <c r="J728" s="121" t="s">
        <v>9255</v>
      </c>
      <c r="K728" s="121"/>
      <c r="L728" s="121" t="s">
        <v>9256</v>
      </c>
      <c r="M728" s="121"/>
      <c r="N728" s="121"/>
      <c r="O728" s="121" t="s">
        <v>9257</v>
      </c>
      <c r="P728" s="121"/>
      <c r="Q728" s="121"/>
      <c r="R728" s="121"/>
      <c r="S728" s="121"/>
      <c r="T728" s="105" t="s">
        <v>21592</v>
      </c>
    </row>
    <row r="729" spans="1:20" customFormat="1" ht="38.25" customHeight="1" x14ac:dyDescent="0.25">
      <c r="A729" s="121">
        <v>755</v>
      </c>
      <c r="B729" s="121" t="s">
        <v>9258</v>
      </c>
      <c r="C729" s="132" t="s">
        <v>9259</v>
      </c>
      <c r="D729" s="121">
        <v>4</v>
      </c>
      <c r="E729" s="131" t="s">
        <v>9260</v>
      </c>
      <c r="F729" s="121" t="s">
        <v>9261</v>
      </c>
      <c r="G729" s="121" t="s">
        <v>9262</v>
      </c>
      <c r="H729" s="132">
        <v>3</v>
      </c>
      <c r="I729" s="132"/>
      <c r="J729" s="121" t="s">
        <v>9263</v>
      </c>
      <c r="K729" s="121" t="s">
        <v>9264</v>
      </c>
      <c r="L729" s="121" t="s">
        <v>9265</v>
      </c>
      <c r="M729" s="121" t="s">
        <v>9266</v>
      </c>
      <c r="N729" s="121"/>
      <c r="O729" s="121" t="s">
        <v>9267</v>
      </c>
      <c r="P729" s="121"/>
      <c r="Q729" s="121"/>
      <c r="R729" s="121"/>
      <c r="S729" s="121"/>
      <c r="T729" s="105" t="s">
        <v>21592</v>
      </c>
    </row>
    <row r="730" spans="1:20" customFormat="1" ht="89.25" customHeight="1" x14ac:dyDescent="0.25">
      <c r="A730" s="121">
        <v>756</v>
      </c>
      <c r="B730" s="121" t="s">
        <v>9268</v>
      </c>
      <c r="C730" s="132" t="s">
        <v>9269</v>
      </c>
      <c r="D730" s="121">
        <v>4</v>
      </c>
      <c r="E730" s="131" t="s">
        <v>9270</v>
      </c>
      <c r="F730" s="121" t="s">
        <v>9271</v>
      </c>
      <c r="G730" s="121" t="s">
        <v>9272</v>
      </c>
      <c r="H730" s="132">
        <v>3</v>
      </c>
      <c r="I730" s="132" t="s">
        <v>9273</v>
      </c>
      <c r="J730" s="121" t="s">
        <v>9274</v>
      </c>
      <c r="K730" s="121"/>
      <c r="L730" s="121" t="s">
        <v>9275</v>
      </c>
      <c r="M730" s="121"/>
      <c r="N730" s="121"/>
      <c r="O730" s="121" t="s">
        <v>9276</v>
      </c>
      <c r="P730" s="121"/>
      <c r="Q730" s="121"/>
      <c r="R730" s="121"/>
      <c r="S730" s="121"/>
      <c r="T730" s="105" t="s">
        <v>21592</v>
      </c>
    </row>
    <row r="731" spans="1:20" customFormat="1" ht="25.5" customHeight="1" x14ac:dyDescent="0.25">
      <c r="A731" s="121">
        <v>757</v>
      </c>
      <c r="B731" s="121" t="s">
        <v>9277</v>
      </c>
      <c r="C731" s="132" t="s">
        <v>9278</v>
      </c>
      <c r="D731" s="121">
        <v>5</v>
      </c>
      <c r="E731" s="131" t="s">
        <v>9279</v>
      </c>
      <c r="F731" s="121" t="s">
        <v>9280</v>
      </c>
      <c r="G731" s="121" t="s">
        <v>9281</v>
      </c>
      <c r="H731" s="132">
        <v>3</v>
      </c>
      <c r="I731" s="132"/>
      <c r="J731" s="121" t="s">
        <v>9282</v>
      </c>
      <c r="K731" s="121"/>
      <c r="L731" s="121" t="s">
        <v>9283</v>
      </c>
      <c r="M731" s="121"/>
      <c r="N731" s="121"/>
      <c r="O731" s="121" t="s">
        <v>9284</v>
      </c>
      <c r="P731" s="121"/>
      <c r="Q731" s="121"/>
      <c r="R731" s="121"/>
      <c r="S731" s="121"/>
      <c r="T731" s="105" t="s">
        <v>21592</v>
      </c>
    </row>
    <row r="732" spans="1:20" customFormat="1" ht="140.25" customHeight="1" x14ac:dyDescent="0.25">
      <c r="A732" s="121">
        <v>758</v>
      </c>
      <c r="B732" s="121" t="s">
        <v>9285</v>
      </c>
      <c r="C732" s="132" t="s">
        <v>9286</v>
      </c>
      <c r="D732" s="121">
        <v>5</v>
      </c>
      <c r="E732" s="131" t="s">
        <v>9287</v>
      </c>
      <c r="F732" s="121" t="s">
        <v>9288</v>
      </c>
      <c r="G732" s="121" t="s">
        <v>9289</v>
      </c>
      <c r="H732" s="132">
        <v>3</v>
      </c>
      <c r="I732" s="132"/>
      <c r="J732" s="121" t="s">
        <v>9290</v>
      </c>
      <c r="K732" s="121"/>
      <c r="L732" s="121" t="s">
        <v>9291</v>
      </c>
      <c r="M732" s="121" t="s">
        <v>9292</v>
      </c>
      <c r="N732" s="121"/>
      <c r="O732" s="121" t="s">
        <v>9293</v>
      </c>
      <c r="P732" s="121"/>
      <c r="Q732" s="121"/>
      <c r="R732" s="121"/>
      <c r="S732" s="121"/>
      <c r="T732" s="105" t="s">
        <v>21592</v>
      </c>
    </row>
    <row r="733" spans="1:20" customFormat="1" ht="76.5" customHeight="1" x14ac:dyDescent="0.25">
      <c r="A733" s="121">
        <v>760</v>
      </c>
      <c r="B733" s="121">
        <v>17</v>
      </c>
      <c r="C733" s="132" t="s">
        <v>9294</v>
      </c>
      <c r="D733" s="121">
        <v>6</v>
      </c>
      <c r="E733" s="131" t="s">
        <v>9295</v>
      </c>
      <c r="F733" s="121" t="s">
        <v>9296</v>
      </c>
      <c r="G733" s="121" t="s">
        <v>9297</v>
      </c>
      <c r="H733" s="132">
        <v>4</v>
      </c>
      <c r="I733" s="132"/>
      <c r="J733" s="121" t="s">
        <v>9298</v>
      </c>
      <c r="K733" s="121"/>
      <c r="L733" s="121" t="s">
        <v>9299</v>
      </c>
      <c r="M733" s="121"/>
      <c r="N733" s="121"/>
      <c r="O733" s="121" t="s">
        <v>9300</v>
      </c>
      <c r="P733" s="121"/>
      <c r="Q733" s="121"/>
      <c r="R733" s="121"/>
      <c r="S733" s="121"/>
      <c r="T733" s="105" t="s">
        <v>21592</v>
      </c>
    </row>
    <row r="734" spans="1:20" customFormat="1" ht="63.75" customHeight="1" x14ac:dyDescent="0.25">
      <c r="A734" s="121">
        <v>761</v>
      </c>
      <c r="B734" s="121">
        <v>17</v>
      </c>
      <c r="C734" s="132" t="s">
        <v>9301</v>
      </c>
      <c r="D734" s="121">
        <v>6</v>
      </c>
      <c r="E734" s="131" t="s">
        <v>9302</v>
      </c>
      <c r="F734" s="121" t="s">
        <v>9303</v>
      </c>
      <c r="G734" s="121" t="s">
        <v>9304</v>
      </c>
      <c r="H734" s="132">
        <v>3</v>
      </c>
      <c r="I734" s="132"/>
      <c r="J734" s="121" t="s">
        <v>9305</v>
      </c>
      <c r="K734" s="121" t="s">
        <v>9306</v>
      </c>
      <c r="L734" s="121" t="s">
        <v>9307</v>
      </c>
      <c r="M734" s="121"/>
      <c r="N734" s="121"/>
      <c r="O734" s="121" t="s">
        <v>9308</v>
      </c>
      <c r="P734" s="121"/>
      <c r="Q734" s="121"/>
      <c r="R734" s="121"/>
      <c r="S734" s="121"/>
      <c r="T734" s="105" t="s">
        <v>21592</v>
      </c>
    </row>
    <row r="735" spans="1:20" ht="51" customHeight="1" x14ac:dyDescent="0.25">
      <c r="A735" s="116">
        <v>762</v>
      </c>
      <c r="B735" s="116">
        <v>15</v>
      </c>
      <c r="C735" s="135" t="s">
        <v>9309</v>
      </c>
      <c r="D735" s="116">
        <v>3</v>
      </c>
      <c r="E735" s="134" t="s">
        <v>9310</v>
      </c>
      <c r="F735" s="116" t="s">
        <v>9311</v>
      </c>
      <c r="G735" s="116" t="s">
        <v>9312</v>
      </c>
      <c r="H735" s="135" t="s">
        <v>9313</v>
      </c>
      <c r="I735" s="135"/>
      <c r="J735" s="116" t="s">
        <v>9314</v>
      </c>
      <c r="K735" s="116" t="s">
        <v>9315</v>
      </c>
      <c r="L735" s="116" t="s">
        <v>9316</v>
      </c>
      <c r="M735" s="116"/>
      <c r="N735" s="116"/>
      <c r="O735" s="116" t="s">
        <v>9317</v>
      </c>
      <c r="P735" s="116"/>
      <c r="Q735" s="116"/>
      <c r="R735" s="116"/>
      <c r="S735" s="116"/>
      <c r="T735" s="101" t="s">
        <v>21592</v>
      </c>
    </row>
    <row r="736" spans="1:20" ht="191.25" customHeight="1" x14ac:dyDescent="0.25">
      <c r="A736" s="116">
        <v>763</v>
      </c>
      <c r="B736" s="116">
        <v>15</v>
      </c>
      <c r="C736" s="135" t="s">
        <v>9318</v>
      </c>
      <c r="D736" s="116">
        <v>3</v>
      </c>
      <c r="E736" s="134" t="s">
        <v>9319</v>
      </c>
      <c r="F736" s="116" t="s">
        <v>9320</v>
      </c>
      <c r="G736" s="116" t="s">
        <v>9321</v>
      </c>
      <c r="H736" s="135">
        <v>4</v>
      </c>
      <c r="I736" s="135" t="s">
        <v>9322</v>
      </c>
      <c r="J736" s="116" t="s">
        <v>9323</v>
      </c>
      <c r="K736" s="116" t="s">
        <v>9324</v>
      </c>
      <c r="L736" s="116" t="s">
        <v>9325</v>
      </c>
      <c r="M736" s="116" t="s">
        <v>9326</v>
      </c>
      <c r="N736" s="116"/>
      <c r="O736" s="116" t="s">
        <v>9327</v>
      </c>
      <c r="P736" s="116"/>
      <c r="Q736" s="116"/>
      <c r="R736" s="116"/>
      <c r="S736" s="116"/>
      <c r="T736" s="101" t="s">
        <v>21864</v>
      </c>
    </row>
    <row r="737" spans="1:20" ht="76.5" customHeight="1" x14ac:dyDescent="0.25">
      <c r="A737" s="116">
        <v>764</v>
      </c>
      <c r="B737" s="116">
        <v>15</v>
      </c>
      <c r="C737" s="135" t="s">
        <v>9328</v>
      </c>
      <c r="D737" s="116">
        <v>3</v>
      </c>
      <c r="E737" s="134" t="s">
        <v>9329</v>
      </c>
      <c r="F737" s="116" t="s">
        <v>9330</v>
      </c>
      <c r="G737" s="116" t="s">
        <v>9331</v>
      </c>
      <c r="H737" s="135" t="s">
        <v>9332</v>
      </c>
      <c r="I737" s="135"/>
      <c r="J737" s="116" t="s">
        <v>9333</v>
      </c>
      <c r="K737" s="116" t="s">
        <v>9334</v>
      </c>
      <c r="L737" s="116" t="s">
        <v>9335</v>
      </c>
      <c r="M737" s="116"/>
      <c r="N737" s="116"/>
      <c r="O737" s="116" t="s">
        <v>9336</v>
      </c>
      <c r="P737" s="116"/>
      <c r="Q737" s="116"/>
      <c r="R737" s="116"/>
      <c r="S737" s="116"/>
      <c r="T737" s="101" t="s">
        <v>21592</v>
      </c>
    </row>
    <row r="738" spans="1:20" ht="51" customHeight="1" x14ac:dyDescent="0.25">
      <c r="A738" s="116">
        <v>765</v>
      </c>
      <c r="B738" s="116">
        <v>15</v>
      </c>
      <c r="C738" s="135" t="s">
        <v>9337</v>
      </c>
      <c r="D738" s="116">
        <v>3</v>
      </c>
      <c r="E738" s="134" t="s">
        <v>9338</v>
      </c>
      <c r="F738" s="116" t="s">
        <v>9339</v>
      </c>
      <c r="G738" s="116" t="s">
        <v>9340</v>
      </c>
      <c r="H738" s="135" t="s">
        <v>9341</v>
      </c>
      <c r="I738" s="135"/>
      <c r="J738" s="116" t="s">
        <v>9342</v>
      </c>
      <c r="K738" s="116" t="s">
        <v>9343</v>
      </c>
      <c r="L738" s="116" t="s">
        <v>9344</v>
      </c>
      <c r="M738" s="116"/>
      <c r="N738" s="116"/>
      <c r="O738" s="116" t="s">
        <v>9345</v>
      </c>
      <c r="P738" s="116"/>
      <c r="Q738" s="116"/>
      <c r="R738" s="116"/>
      <c r="S738" s="116"/>
      <c r="T738" s="101" t="s">
        <v>21592</v>
      </c>
    </row>
    <row r="739" spans="1:20" customFormat="1" ht="51" customHeight="1" x14ac:dyDescent="0.25">
      <c r="A739" s="121">
        <v>766</v>
      </c>
      <c r="B739" s="121">
        <v>15</v>
      </c>
      <c r="C739" s="132" t="s">
        <v>9346</v>
      </c>
      <c r="D739" s="121">
        <v>9</v>
      </c>
      <c r="E739" s="131" t="s">
        <v>9347</v>
      </c>
      <c r="F739" s="121" t="s">
        <v>9348</v>
      </c>
      <c r="G739" s="121" t="s">
        <v>9349</v>
      </c>
      <c r="H739" s="132">
        <v>3</v>
      </c>
      <c r="I739" s="132"/>
      <c r="J739" s="121" t="s">
        <v>9350</v>
      </c>
      <c r="K739" s="121"/>
      <c r="L739" s="121" t="s">
        <v>9351</v>
      </c>
      <c r="M739" s="121" t="s">
        <v>9352</v>
      </c>
      <c r="N739" s="121"/>
      <c r="O739" s="121" t="s">
        <v>9353</v>
      </c>
      <c r="P739" s="121"/>
      <c r="Q739" s="121"/>
      <c r="R739" s="121"/>
      <c r="S739" s="121"/>
      <c r="T739" s="105" t="s">
        <v>21859</v>
      </c>
    </row>
    <row r="740" spans="1:20" ht="127.5" customHeight="1" x14ac:dyDescent="0.25">
      <c r="A740" s="116">
        <v>767</v>
      </c>
      <c r="B740" s="116">
        <v>15</v>
      </c>
      <c r="C740" s="135" t="s">
        <v>9354</v>
      </c>
      <c r="D740" s="116">
        <v>9</v>
      </c>
      <c r="E740" s="134" t="s">
        <v>9355</v>
      </c>
      <c r="F740" s="116" t="s">
        <v>9356</v>
      </c>
      <c r="G740" s="116" t="s">
        <v>9357</v>
      </c>
      <c r="H740" s="135">
        <v>3</v>
      </c>
      <c r="I740" s="135"/>
      <c r="J740" s="116" t="s">
        <v>9358</v>
      </c>
      <c r="K740" s="116" t="s">
        <v>9359</v>
      </c>
      <c r="L740" s="116" t="s">
        <v>9360</v>
      </c>
      <c r="M740" s="116" t="s">
        <v>9361</v>
      </c>
      <c r="N740" s="116"/>
      <c r="O740" s="116" t="s">
        <v>9362</v>
      </c>
      <c r="P740" s="116">
        <v>763</v>
      </c>
      <c r="Q740" s="116"/>
      <c r="R740" s="116"/>
      <c r="S740" s="116"/>
      <c r="T740" s="101" t="s">
        <v>21864</v>
      </c>
    </row>
    <row r="741" spans="1:20" ht="114.75" customHeight="1" x14ac:dyDescent="0.25">
      <c r="A741" s="116">
        <v>768</v>
      </c>
      <c r="B741" s="116">
        <v>15</v>
      </c>
      <c r="C741" s="135" t="s">
        <v>9363</v>
      </c>
      <c r="D741" s="116">
        <v>9</v>
      </c>
      <c r="E741" s="134" t="s">
        <v>9364</v>
      </c>
      <c r="F741" s="116" t="s">
        <v>9365</v>
      </c>
      <c r="G741" s="116" t="s">
        <v>9366</v>
      </c>
      <c r="H741" s="135">
        <v>5</v>
      </c>
      <c r="I741" s="135"/>
      <c r="J741" s="116" t="s">
        <v>9367</v>
      </c>
      <c r="K741" s="116" t="s">
        <v>9368</v>
      </c>
      <c r="L741" s="116" t="s">
        <v>9369</v>
      </c>
      <c r="M741" s="116" t="s">
        <v>9370</v>
      </c>
      <c r="N741" s="116"/>
      <c r="O741" s="116" t="s">
        <v>9371</v>
      </c>
      <c r="P741" s="116"/>
      <c r="Q741" s="116"/>
      <c r="R741" s="116"/>
      <c r="S741" s="116"/>
      <c r="T741" s="101" t="s">
        <v>21592</v>
      </c>
    </row>
    <row r="742" spans="1:20" ht="38.25" customHeight="1" x14ac:dyDescent="0.25">
      <c r="A742" s="116">
        <v>769</v>
      </c>
      <c r="B742" s="116">
        <v>15</v>
      </c>
      <c r="C742" s="135" t="s">
        <v>9372</v>
      </c>
      <c r="D742" s="116">
        <v>9</v>
      </c>
      <c r="E742" s="134" t="s">
        <v>9373</v>
      </c>
      <c r="F742" s="116"/>
      <c r="G742" s="116" t="s">
        <v>9374</v>
      </c>
      <c r="H742" s="135" t="s">
        <v>9375</v>
      </c>
      <c r="I742" s="135"/>
      <c r="J742" s="116" t="s">
        <v>9376</v>
      </c>
      <c r="K742" s="116"/>
      <c r="L742" s="116" t="s">
        <v>9377</v>
      </c>
      <c r="M742" s="116"/>
      <c r="N742" s="116"/>
      <c r="O742" s="116" t="s">
        <v>9378</v>
      </c>
      <c r="P742" s="116"/>
      <c r="Q742" s="116"/>
      <c r="R742" s="116"/>
      <c r="S742" s="116"/>
      <c r="T742" s="101" t="s">
        <v>21592</v>
      </c>
    </row>
    <row r="743" spans="1:20" ht="38.25" customHeight="1" x14ac:dyDescent="0.25">
      <c r="A743" s="116">
        <v>770</v>
      </c>
      <c r="B743" s="116">
        <v>15</v>
      </c>
      <c r="C743" s="135" t="s">
        <v>9379</v>
      </c>
      <c r="D743" s="116">
        <v>10</v>
      </c>
      <c r="E743" s="134" t="s">
        <v>9380</v>
      </c>
      <c r="F743" s="116" t="s">
        <v>9381</v>
      </c>
      <c r="G743" s="116" t="s">
        <v>9382</v>
      </c>
      <c r="H743" s="135"/>
      <c r="I743" s="135"/>
      <c r="J743" s="116" t="s">
        <v>9383</v>
      </c>
      <c r="K743" s="116" t="s">
        <v>9384</v>
      </c>
      <c r="L743" s="116" t="s">
        <v>9385</v>
      </c>
      <c r="M743" s="116" t="s">
        <v>9386</v>
      </c>
      <c r="N743" s="116"/>
      <c r="O743" s="116" t="s">
        <v>9387</v>
      </c>
      <c r="P743" s="116">
        <v>764</v>
      </c>
      <c r="Q743" s="116"/>
      <c r="R743" s="116"/>
      <c r="S743" s="116"/>
      <c r="T743" s="101" t="s">
        <v>21592</v>
      </c>
    </row>
    <row r="744" spans="1:20" ht="25.5" customHeight="1" x14ac:dyDescent="0.25">
      <c r="A744" s="116">
        <v>771</v>
      </c>
      <c r="B744" s="116">
        <v>15</v>
      </c>
      <c r="C744" s="135" t="s">
        <v>9388</v>
      </c>
      <c r="D744" s="116">
        <v>11</v>
      </c>
      <c r="E744" s="134" t="s">
        <v>9389</v>
      </c>
      <c r="F744" s="116" t="s">
        <v>9390</v>
      </c>
      <c r="G744" s="116" t="s">
        <v>9391</v>
      </c>
      <c r="H744" s="135">
        <v>3</v>
      </c>
      <c r="I744" s="135"/>
      <c r="J744" s="116" t="s">
        <v>9392</v>
      </c>
      <c r="K744" s="116"/>
      <c r="L744" s="116" t="s">
        <v>9393</v>
      </c>
      <c r="M744" s="116" t="s">
        <v>9394</v>
      </c>
      <c r="N744" s="116"/>
      <c r="O744" s="116" t="s">
        <v>9395</v>
      </c>
      <c r="P744" s="116"/>
      <c r="Q744" s="116"/>
      <c r="R744" s="116"/>
      <c r="S744" s="116"/>
      <c r="T744" s="101" t="s">
        <v>21592</v>
      </c>
    </row>
    <row r="745" spans="1:20" ht="51" customHeight="1" x14ac:dyDescent="0.25">
      <c r="A745" s="116">
        <v>772</v>
      </c>
      <c r="B745" s="116">
        <v>15</v>
      </c>
      <c r="C745" s="135" t="s">
        <v>9396</v>
      </c>
      <c r="D745" s="116">
        <v>11</v>
      </c>
      <c r="E745" s="134" t="s">
        <v>9397</v>
      </c>
      <c r="F745" s="116" t="s">
        <v>9398</v>
      </c>
      <c r="G745" s="116" t="s">
        <v>9399</v>
      </c>
      <c r="H745" s="135">
        <v>3</v>
      </c>
      <c r="I745" s="135"/>
      <c r="J745" s="116" t="s">
        <v>9400</v>
      </c>
      <c r="K745" s="116"/>
      <c r="L745" s="116" t="s">
        <v>9401</v>
      </c>
      <c r="M745" s="116" t="s">
        <v>9402</v>
      </c>
      <c r="N745" s="116"/>
      <c r="O745" s="116" t="s">
        <v>9403</v>
      </c>
      <c r="P745" s="116"/>
      <c r="Q745" s="116"/>
      <c r="R745" s="116"/>
      <c r="S745" s="116"/>
      <c r="T745" s="101" t="s">
        <v>21592</v>
      </c>
    </row>
    <row r="746" spans="1:20" ht="51" customHeight="1" x14ac:dyDescent="0.25">
      <c r="A746" s="116">
        <v>773</v>
      </c>
      <c r="B746" s="116">
        <v>15</v>
      </c>
      <c r="C746" s="135" t="s">
        <v>9404</v>
      </c>
      <c r="D746" s="116">
        <v>11</v>
      </c>
      <c r="E746" s="134" t="s">
        <v>9405</v>
      </c>
      <c r="F746" s="116" t="s">
        <v>9406</v>
      </c>
      <c r="G746" s="116" t="s">
        <v>9407</v>
      </c>
      <c r="H746" s="135">
        <v>3</v>
      </c>
      <c r="I746" s="135"/>
      <c r="J746" s="116" t="s">
        <v>9408</v>
      </c>
      <c r="K746" s="116" t="s">
        <v>9409</v>
      </c>
      <c r="L746" s="116" t="s">
        <v>9410</v>
      </c>
      <c r="M746" s="116" t="s">
        <v>9411</v>
      </c>
      <c r="N746" s="116"/>
      <c r="O746" s="116" t="s">
        <v>9412</v>
      </c>
      <c r="P746" s="116"/>
      <c r="Q746" s="116"/>
      <c r="R746" s="116"/>
      <c r="S746" s="116"/>
      <c r="T746" s="101" t="s">
        <v>21865</v>
      </c>
    </row>
    <row r="747" spans="1:20" customFormat="1" ht="76.5" customHeight="1" x14ac:dyDescent="0.25">
      <c r="A747" s="112">
        <v>774</v>
      </c>
      <c r="B747" s="112">
        <v>15</v>
      </c>
      <c r="C747" s="128" t="s">
        <v>9413</v>
      </c>
      <c r="D747" s="112">
        <v>12</v>
      </c>
      <c r="E747" s="127" t="s">
        <v>9414</v>
      </c>
      <c r="F747" s="112" t="s">
        <v>9415</v>
      </c>
      <c r="G747" s="112" t="s">
        <v>9416</v>
      </c>
      <c r="H747" s="128">
        <v>5</v>
      </c>
      <c r="I747" s="128"/>
      <c r="J747" s="112" t="s">
        <v>9417</v>
      </c>
      <c r="K747" s="112" t="s">
        <v>9418</v>
      </c>
      <c r="L747" s="112" t="s">
        <v>9419</v>
      </c>
      <c r="M747" s="112" t="s">
        <v>9420</v>
      </c>
      <c r="N747" s="112" t="s">
        <v>9421</v>
      </c>
      <c r="O747" s="112" t="s">
        <v>9422</v>
      </c>
      <c r="P747" s="112"/>
      <c r="Q747" s="112"/>
      <c r="R747" s="112" t="s">
        <v>9423</v>
      </c>
      <c r="S747" s="112" t="s">
        <v>9424</v>
      </c>
      <c r="T747" s="101" t="s">
        <v>21603</v>
      </c>
    </row>
    <row r="748" spans="1:20" ht="25.5" customHeight="1" x14ac:dyDescent="0.25">
      <c r="A748" s="116">
        <v>775</v>
      </c>
      <c r="B748" s="116">
        <v>15</v>
      </c>
      <c r="C748" s="135" t="s">
        <v>9425</v>
      </c>
      <c r="D748" s="116">
        <v>12</v>
      </c>
      <c r="E748" s="134" t="s">
        <v>9426</v>
      </c>
      <c r="F748" s="116" t="s">
        <v>9427</v>
      </c>
      <c r="G748" s="116" t="s">
        <v>9428</v>
      </c>
      <c r="H748" s="135">
        <v>3</v>
      </c>
      <c r="I748" s="135"/>
      <c r="J748" s="116" t="s">
        <v>9429</v>
      </c>
      <c r="K748" s="116" t="s">
        <v>9430</v>
      </c>
      <c r="L748" s="116" t="s">
        <v>9431</v>
      </c>
      <c r="M748" s="116"/>
      <c r="N748" s="116"/>
      <c r="O748" s="116" t="s">
        <v>9432</v>
      </c>
      <c r="P748" s="116"/>
      <c r="Q748" s="116"/>
      <c r="R748" s="116"/>
      <c r="S748" s="116"/>
      <c r="T748" s="101" t="s">
        <v>21592</v>
      </c>
    </row>
    <row r="749" spans="1:20" ht="51" customHeight="1" x14ac:dyDescent="0.25">
      <c r="A749" s="116">
        <v>776</v>
      </c>
      <c r="B749" s="116">
        <v>15</v>
      </c>
      <c r="C749" s="135" t="s">
        <v>9433</v>
      </c>
      <c r="D749" s="116">
        <v>12</v>
      </c>
      <c r="E749" s="134" t="s">
        <v>9434</v>
      </c>
      <c r="F749" s="116" t="s">
        <v>9435</v>
      </c>
      <c r="G749" s="116" t="s">
        <v>9436</v>
      </c>
      <c r="H749" s="135" t="s">
        <v>9437</v>
      </c>
      <c r="I749" s="135"/>
      <c r="J749" s="116" t="s">
        <v>9438</v>
      </c>
      <c r="K749" s="116" t="s">
        <v>9439</v>
      </c>
      <c r="L749" s="116" t="s">
        <v>9440</v>
      </c>
      <c r="M749" s="116"/>
      <c r="N749" s="116"/>
      <c r="O749" s="116" t="s">
        <v>9441</v>
      </c>
      <c r="P749" s="116"/>
      <c r="Q749" s="116"/>
      <c r="R749" s="116"/>
      <c r="S749" s="116"/>
      <c r="T749" s="101" t="s">
        <v>21592</v>
      </c>
    </row>
    <row r="750" spans="1:20" ht="25.5" customHeight="1" x14ac:dyDescent="0.25">
      <c r="A750" s="116">
        <v>777</v>
      </c>
      <c r="B750" s="116">
        <v>15</v>
      </c>
      <c r="C750" s="135" t="s">
        <v>9442</v>
      </c>
      <c r="D750" s="116">
        <v>12</v>
      </c>
      <c r="E750" s="134" t="s">
        <v>9443</v>
      </c>
      <c r="F750" s="116" t="s">
        <v>9444</v>
      </c>
      <c r="G750" s="116" t="s">
        <v>9445</v>
      </c>
      <c r="H750" s="135">
        <v>2</v>
      </c>
      <c r="I750" s="135"/>
      <c r="J750" s="116" t="s">
        <v>9446</v>
      </c>
      <c r="K750" s="116"/>
      <c r="L750" s="116" t="s">
        <v>9447</v>
      </c>
      <c r="M750" s="116"/>
      <c r="N750" s="116"/>
      <c r="O750" s="116" t="s">
        <v>9448</v>
      </c>
      <c r="P750" s="116"/>
      <c r="Q750" s="116"/>
      <c r="R750" s="116"/>
      <c r="S750" s="116"/>
      <c r="T750" s="101" t="s">
        <v>21592</v>
      </c>
    </row>
    <row r="751" spans="1:20" ht="51" customHeight="1" x14ac:dyDescent="0.25">
      <c r="A751" s="116">
        <v>778</v>
      </c>
      <c r="B751" s="116">
        <v>15</v>
      </c>
      <c r="C751" s="135" t="s">
        <v>9449</v>
      </c>
      <c r="D751" s="116">
        <v>13</v>
      </c>
      <c r="E751" s="134" t="s">
        <v>9450</v>
      </c>
      <c r="F751" s="116" t="s">
        <v>9451</v>
      </c>
      <c r="G751" s="116" t="s">
        <v>9452</v>
      </c>
      <c r="H751" s="135" t="s">
        <v>9453</v>
      </c>
      <c r="I751" s="135"/>
      <c r="J751" s="116" t="s">
        <v>9454</v>
      </c>
      <c r="K751" s="116" t="s">
        <v>9455</v>
      </c>
      <c r="L751" s="116" t="s">
        <v>9456</v>
      </c>
      <c r="M751" s="116"/>
      <c r="N751" s="116"/>
      <c r="O751" s="116" t="s">
        <v>9457</v>
      </c>
      <c r="P751" s="116"/>
      <c r="Q751" s="116"/>
      <c r="R751" s="116"/>
      <c r="S751" s="116"/>
      <c r="T751" s="101" t="s">
        <v>21592</v>
      </c>
    </row>
    <row r="752" spans="1:20" ht="229.5" customHeight="1" x14ac:dyDescent="0.25">
      <c r="A752" s="116">
        <v>779</v>
      </c>
      <c r="B752" s="116">
        <v>15</v>
      </c>
      <c r="C752" s="135" t="s">
        <v>9458</v>
      </c>
      <c r="D752" s="116">
        <v>13</v>
      </c>
      <c r="E752" s="134" t="s">
        <v>9459</v>
      </c>
      <c r="F752" s="116" t="s">
        <v>9460</v>
      </c>
      <c r="G752" s="116" t="s">
        <v>9461</v>
      </c>
      <c r="H752" s="135"/>
      <c r="I752" s="135"/>
      <c r="J752" s="116" t="s">
        <v>9462</v>
      </c>
      <c r="K752" s="116" t="s">
        <v>9463</v>
      </c>
      <c r="L752" s="116" t="s">
        <v>9464</v>
      </c>
      <c r="M752" s="116"/>
      <c r="N752" s="116"/>
      <c r="O752" s="116" t="s">
        <v>9465</v>
      </c>
      <c r="P752" s="116"/>
      <c r="Q752" s="116"/>
      <c r="R752" s="116"/>
      <c r="S752" s="116"/>
      <c r="T752" s="101" t="s">
        <v>21592</v>
      </c>
    </row>
    <row r="753" spans="1:20" ht="89.25" customHeight="1" x14ac:dyDescent="0.25">
      <c r="A753" s="116">
        <v>780</v>
      </c>
      <c r="B753" s="116">
        <v>15</v>
      </c>
      <c r="C753" s="135" t="s">
        <v>9466</v>
      </c>
      <c r="D753" s="116">
        <v>13</v>
      </c>
      <c r="E753" s="134" t="s">
        <v>9467</v>
      </c>
      <c r="F753" s="116" t="s">
        <v>9468</v>
      </c>
      <c r="G753" s="116" t="s">
        <v>9469</v>
      </c>
      <c r="H753" s="135" t="s">
        <v>9470</v>
      </c>
      <c r="I753" s="135"/>
      <c r="J753" s="116" t="s">
        <v>9471</v>
      </c>
      <c r="K753" s="116" t="s">
        <v>9472</v>
      </c>
      <c r="L753" s="116" t="s">
        <v>9473</v>
      </c>
      <c r="M753" s="116"/>
      <c r="N753" s="116"/>
      <c r="O753" s="116" t="s">
        <v>9474</v>
      </c>
      <c r="P753" s="116"/>
      <c r="Q753" s="116"/>
      <c r="R753" s="116"/>
      <c r="S753" s="116"/>
      <c r="T753" s="101" t="s">
        <v>21592</v>
      </c>
    </row>
    <row r="754" spans="1:20" ht="204" customHeight="1" x14ac:dyDescent="0.25">
      <c r="A754" s="116">
        <v>781</v>
      </c>
      <c r="B754" s="116">
        <v>15</v>
      </c>
      <c r="C754" s="135" t="s">
        <v>9475</v>
      </c>
      <c r="D754" s="116">
        <v>13</v>
      </c>
      <c r="E754" s="134" t="s">
        <v>9476</v>
      </c>
      <c r="F754" s="116" t="s">
        <v>9477</v>
      </c>
      <c r="G754" s="116" t="s">
        <v>9478</v>
      </c>
      <c r="H754" s="135">
        <v>5</v>
      </c>
      <c r="I754" s="135"/>
      <c r="J754" s="116" t="s">
        <v>9479</v>
      </c>
      <c r="K754" s="116" t="s">
        <v>9480</v>
      </c>
      <c r="L754" s="116" t="s">
        <v>9481</v>
      </c>
      <c r="M754" s="116" t="s">
        <v>9482</v>
      </c>
      <c r="N754" s="116"/>
      <c r="O754" s="116" t="s">
        <v>9483</v>
      </c>
      <c r="P754" s="116"/>
      <c r="Q754" s="116"/>
      <c r="R754" s="116"/>
      <c r="S754" s="116"/>
      <c r="T754" s="116" t="s">
        <v>276</v>
      </c>
    </row>
    <row r="755" spans="1:20" ht="76.5" customHeight="1" x14ac:dyDescent="0.25">
      <c r="A755" s="116">
        <v>782</v>
      </c>
      <c r="B755" s="116">
        <v>15</v>
      </c>
      <c r="C755" s="135" t="s">
        <v>9484</v>
      </c>
      <c r="D755" s="116">
        <v>13</v>
      </c>
      <c r="E755" s="134" t="s">
        <v>9485</v>
      </c>
      <c r="F755" s="116" t="s">
        <v>9486</v>
      </c>
      <c r="G755" s="116" t="s">
        <v>9487</v>
      </c>
      <c r="H755" s="135">
        <v>5</v>
      </c>
      <c r="I755" s="135"/>
      <c r="J755" s="116" t="s">
        <v>9488</v>
      </c>
      <c r="K755" s="116" t="s">
        <v>9489</v>
      </c>
      <c r="L755" s="116" t="s">
        <v>9490</v>
      </c>
      <c r="M755" s="116" t="s">
        <v>9491</v>
      </c>
      <c r="N755" s="116"/>
      <c r="O755" s="116" t="s">
        <v>9492</v>
      </c>
      <c r="P755" s="116"/>
      <c r="Q755" s="116"/>
      <c r="R755" s="116"/>
      <c r="S755" s="116"/>
      <c r="T755" s="101" t="s">
        <v>21917</v>
      </c>
    </row>
    <row r="756" spans="1:20" ht="38.25" customHeight="1" x14ac:dyDescent="0.25">
      <c r="A756" s="116">
        <v>783</v>
      </c>
      <c r="B756" s="116">
        <v>15</v>
      </c>
      <c r="C756" s="135" t="s">
        <v>9493</v>
      </c>
      <c r="D756" s="116">
        <v>14</v>
      </c>
      <c r="E756" s="134" t="s">
        <v>9494</v>
      </c>
      <c r="F756" s="116" t="s">
        <v>9495</v>
      </c>
      <c r="G756" s="116" t="s">
        <v>9496</v>
      </c>
      <c r="H756" s="135" t="s">
        <v>9497</v>
      </c>
      <c r="I756" s="135"/>
      <c r="J756" s="116" t="s">
        <v>9498</v>
      </c>
      <c r="K756" s="116" t="s">
        <v>9499</v>
      </c>
      <c r="L756" s="116" t="s">
        <v>9500</v>
      </c>
      <c r="M756" s="116"/>
      <c r="N756" s="116"/>
      <c r="O756" s="116" t="s">
        <v>9501</v>
      </c>
      <c r="P756" s="116"/>
      <c r="Q756" s="116"/>
      <c r="R756" s="116"/>
      <c r="S756" s="116"/>
      <c r="T756" s="101" t="s">
        <v>21592</v>
      </c>
    </row>
    <row r="757" spans="1:20" customFormat="1" ht="216.75" customHeight="1" x14ac:dyDescent="0.25">
      <c r="A757" s="112">
        <v>784</v>
      </c>
      <c r="B757" s="112">
        <v>15</v>
      </c>
      <c r="C757" s="128" t="s">
        <v>9502</v>
      </c>
      <c r="D757" s="112">
        <v>14</v>
      </c>
      <c r="E757" s="127" t="s">
        <v>9503</v>
      </c>
      <c r="F757" s="112" t="s">
        <v>9504</v>
      </c>
      <c r="G757" s="112" t="s">
        <v>9505</v>
      </c>
      <c r="H757" s="128" t="s">
        <v>9506</v>
      </c>
      <c r="I757" s="128"/>
      <c r="J757" s="112" t="s">
        <v>9507</v>
      </c>
      <c r="K757" s="112" t="s">
        <v>9508</v>
      </c>
      <c r="L757" s="112" t="s">
        <v>9509</v>
      </c>
      <c r="M757" s="112"/>
      <c r="N757" s="112" t="s">
        <v>9510</v>
      </c>
      <c r="O757" s="112" t="s">
        <v>9511</v>
      </c>
      <c r="P757" s="112"/>
      <c r="Q757" s="112"/>
      <c r="R757" s="112" t="s">
        <v>9512</v>
      </c>
      <c r="S757" s="112" t="s">
        <v>9513</v>
      </c>
      <c r="T757" s="102" t="s">
        <v>21844</v>
      </c>
    </row>
    <row r="758" spans="1:20" ht="114.75" customHeight="1" x14ac:dyDescent="0.25">
      <c r="A758" s="116">
        <v>785</v>
      </c>
      <c r="B758" s="116">
        <v>15</v>
      </c>
      <c r="C758" s="135" t="s">
        <v>9514</v>
      </c>
      <c r="D758" s="116">
        <v>14</v>
      </c>
      <c r="E758" s="134" t="s">
        <v>9515</v>
      </c>
      <c r="F758" s="116" t="s">
        <v>9516</v>
      </c>
      <c r="G758" s="116" t="s">
        <v>9517</v>
      </c>
      <c r="H758" s="135" t="s">
        <v>9518</v>
      </c>
      <c r="I758" s="135"/>
      <c r="J758" s="116" t="s">
        <v>9519</v>
      </c>
      <c r="K758" s="116" t="s">
        <v>9520</v>
      </c>
      <c r="L758" s="116" t="s">
        <v>9521</v>
      </c>
      <c r="M758" s="116"/>
      <c r="N758" s="116"/>
      <c r="O758" s="116" t="s">
        <v>9522</v>
      </c>
      <c r="P758" s="116"/>
      <c r="Q758" s="116"/>
      <c r="R758" s="116"/>
      <c r="S758" s="116"/>
      <c r="T758" s="101" t="s">
        <v>21592</v>
      </c>
    </row>
    <row r="759" spans="1:20" customFormat="1" ht="395.25" customHeight="1" x14ac:dyDescent="0.25">
      <c r="A759" s="112">
        <v>786</v>
      </c>
      <c r="B759" s="112">
        <v>15</v>
      </c>
      <c r="C759" s="128" t="s">
        <v>9523</v>
      </c>
      <c r="D759" s="112">
        <v>15</v>
      </c>
      <c r="E759" s="127" t="s">
        <v>9524</v>
      </c>
      <c r="F759" s="112" t="s">
        <v>9525</v>
      </c>
      <c r="G759" s="112" t="s">
        <v>9526</v>
      </c>
      <c r="H759" s="128">
        <v>3</v>
      </c>
      <c r="I759" s="128"/>
      <c r="J759" s="112" t="s">
        <v>9527</v>
      </c>
      <c r="K759" s="112" t="s">
        <v>9528</v>
      </c>
      <c r="L759" s="112" t="s">
        <v>9529</v>
      </c>
      <c r="M759" s="112" t="s">
        <v>9530</v>
      </c>
      <c r="N759" s="112" t="s">
        <v>9531</v>
      </c>
      <c r="O759" s="112" t="s">
        <v>9532</v>
      </c>
      <c r="P759" s="112"/>
      <c r="Q759" s="112"/>
      <c r="R759" s="112" t="s">
        <v>9533</v>
      </c>
      <c r="S759" s="125" t="s">
        <v>4644</v>
      </c>
      <c r="T759" s="101" t="s">
        <v>21964</v>
      </c>
    </row>
    <row r="760" spans="1:20" ht="25.5" customHeight="1" x14ac:dyDescent="0.25">
      <c r="A760" s="116">
        <v>787</v>
      </c>
      <c r="B760" s="116">
        <v>15</v>
      </c>
      <c r="C760" s="135" t="s">
        <v>9534</v>
      </c>
      <c r="D760" s="116">
        <v>15</v>
      </c>
      <c r="E760" s="134" t="s">
        <v>9535</v>
      </c>
      <c r="F760" s="116" t="s">
        <v>9536</v>
      </c>
      <c r="G760" s="116" t="s">
        <v>9537</v>
      </c>
      <c r="H760" s="135">
        <v>3</v>
      </c>
      <c r="I760" s="135"/>
      <c r="J760" s="116" t="s">
        <v>9538</v>
      </c>
      <c r="K760" s="116"/>
      <c r="L760" s="116" t="s">
        <v>9539</v>
      </c>
      <c r="M760" s="116"/>
      <c r="N760" s="116"/>
      <c r="O760" s="116" t="s">
        <v>9540</v>
      </c>
      <c r="P760" s="116"/>
      <c r="Q760" s="116"/>
      <c r="R760" s="116"/>
      <c r="S760" s="116"/>
      <c r="T760" s="101" t="s">
        <v>21592</v>
      </c>
    </row>
    <row r="761" spans="1:20" ht="25.5" customHeight="1" x14ac:dyDescent="0.25">
      <c r="A761" s="116">
        <v>788</v>
      </c>
      <c r="B761" s="116">
        <v>15</v>
      </c>
      <c r="C761" s="135" t="s">
        <v>9541</v>
      </c>
      <c r="D761" s="116">
        <v>15</v>
      </c>
      <c r="E761" s="134" t="s">
        <v>9542</v>
      </c>
      <c r="F761" s="116" t="s">
        <v>9543</v>
      </c>
      <c r="G761" s="116" t="s">
        <v>9544</v>
      </c>
      <c r="H761" s="135">
        <v>2</v>
      </c>
      <c r="I761" s="135"/>
      <c r="J761" s="116" t="s">
        <v>9545</v>
      </c>
      <c r="K761" s="116"/>
      <c r="L761" s="116" t="s">
        <v>9546</v>
      </c>
      <c r="M761" s="116"/>
      <c r="N761" s="116"/>
      <c r="O761" s="116" t="s">
        <v>9547</v>
      </c>
      <c r="P761" s="116"/>
      <c r="Q761" s="116"/>
      <c r="R761" s="116"/>
      <c r="S761" s="116"/>
      <c r="T761" s="101" t="s">
        <v>21592</v>
      </c>
    </row>
    <row r="762" spans="1:20" ht="25.5" customHeight="1" x14ac:dyDescent="0.25">
      <c r="A762" s="116">
        <v>789</v>
      </c>
      <c r="B762" s="116">
        <v>15</v>
      </c>
      <c r="C762" s="135" t="s">
        <v>9548</v>
      </c>
      <c r="D762" s="116">
        <v>15</v>
      </c>
      <c r="E762" s="134" t="s">
        <v>9549</v>
      </c>
      <c r="F762" s="116" t="s">
        <v>9550</v>
      </c>
      <c r="G762" s="116" t="s">
        <v>9551</v>
      </c>
      <c r="H762" s="135">
        <v>3</v>
      </c>
      <c r="I762" s="135"/>
      <c r="J762" s="116" t="s">
        <v>9552</v>
      </c>
      <c r="K762" s="116"/>
      <c r="L762" s="116" t="s">
        <v>9553</v>
      </c>
      <c r="M762" s="116"/>
      <c r="N762" s="116"/>
      <c r="O762" s="116" t="s">
        <v>9554</v>
      </c>
      <c r="P762" s="116"/>
      <c r="Q762" s="116"/>
      <c r="R762" s="116"/>
      <c r="S762" s="116"/>
      <c r="T762" s="101" t="s">
        <v>21592</v>
      </c>
    </row>
    <row r="763" spans="1:20" ht="76.5" customHeight="1" x14ac:dyDescent="0.25">
      <c r="A763" s="116">
        <v>790</v>
      </c>
      <c r="B763" s="116">
        <v>15</v>
      </c>
      <c r="C763" s="135" t="s">
        <v>9555</v>
      </c>
      <c r="D763" s="116">
        <v>15</v>
      </c>
      <c r="E763" s="134" t="s">
        <v>9556</v>
      </c>
      <c r="F763" s="116" t="s">
        <v>9557</v>
      </c>
      <c r="G763" s="116" t="s">
        <v>9558</v>
      </c>
      <c r="H763" s="135">
        <v>3</v>
      </c>
      <c r="I763" s="135"/>
      <c r="J763" s="116" t="s">
        <v>9559</v>
      </c>
      <c r="K763" s="116" t="s">
        <v>9560</v>
      </c>
      <c r="L763" s="116" t="s">
        <v>9561</v>
      </c>
      <c r="M763" s="116"/>
      <c r="N763" s="116"/>
      <c r="O763" s="116" t="s">
        <v>9562</v>
      </c>
      <c r="P763" s="116"/>
      <c r="Q763" s="116"/>
      <c r="R763" s="116"/>
      <c r="S763" s="116"/>
      <c r="T763" s="101" t="s">
        <v>21592</v>
      </c>
    </row>
    <row r="764" spans="1:20" customFormat="1" ht="76.5" customHeight="1" x14ac:dyDescent="0.25">
      <c r="A764" s="112">
        <v>791</v>
      </c>
      <c r="B764" s="112">
        <v>15</v>
      </c>
      <c r="C764" s="128" t="s">
        <v>9563</v>
      </c>
      <c r="D764" s="112">
        <v>15</v>
      </c>
      <c r="E764" s="127" t="s">
        <v>9564</v>
      </c>
      <c r="F764" s="112" t="s">
        <v>9565</v>
      </c>
      <c r="G764" s="112" t="s">
        <v>9566</v>
      </c>
      <c r="H764" s="128">
        <v>3</v>
      </c>
      <c r="I764" s="128"/>
      <c r="J764" s="112" t="s">
        <v>9567</v>
      </c>
      <c r="K764" s="112" t="s">
        <v>9568</v>
      </c>
      <c r="L764" s="112" t="s">
        <v>9569</v>
      </c>
      <c r="M764" s="112">
        <v>0</v>
      </c>
      <c r="N764" s="112" t="s">
        <v>9570</v>
      </c>
      <c r="O764" s="112" t="s">
        <v>9571</v>
      </c>
      <c r="P764" s="112"/>
      <c r="Q764" s="112"/>
      <c r="R764" s="112" t="s">
        <v>9572</v>
      </c>
      <c r="S764" s="112" t="s">
        <v>9573</v>
      </c>
      <c r="T764" s="101" t="s">
        <v>21845</v>
      </c>
    </row>
    <row r="765" spans="1:20" customFormat="1" ht="395.25" customHeight="1" x14ac:dyDescent="0.25">
      <c r="A765" s="112">
        <v>792</v>
      </c>
      <c r="B765" s="112">
        <v>15</v>
      </c>
      <c r="C765" s="128" t="s">
        <v>9574</v>
      </c>
      <c r="D765" s="112">
        <v>15</v>
      </c>
      <c r="E765" s="127" t="s">
        <v>9575</v>
      </c>
      <c r="F765" s="112" t="s">
        <v>9576</v>
      </c>
      <c r="G765" s="112" t="s">
        <v>9577</v>
      </c>
      <c r="H765" s="128">
        <v>3</v>
      </c>
      <c r="I765" s="128"/>
      <c r="J765" s="112" t="s">
        <v>9578</v>
      </c>
      <c r="K765" s="112" t="s">
        <v>9579</v>
      </c>
      <c r="L765" s="112" t="s">
        <v>9580</v>
      </c>
      <c r="M765" s="112"/>
      <c r="N765" s="112" t="s">
        <v>9581</v>
      </c>
      <c r="O765" s="112" t="s">
        <v>9582</v>
      </c>
      <c r="P765" s="112">
        <v>786</v>
      </c>
      <c r="Q765" s="112"/>
      <c r="R765" s="112" t="s">
        <v>9583</v>
      </c>
      <c r="S765" s="112" t="s">
        <v>9584</v>
      </c>
      <c r="T765" s="101" t="s">
        <v>21846</v>
      </c>
    </row>
    <row r="766" spans="1:20" ht="38.25" customHeight="1" x14ac:dyDescent="0.25">
      <c r="A766" s="116">
        <v>793</v>
      </c>
      <c r="B766" s="116">
        <v>15</v>
      </c>
      <c r="C766" s="135" t="s">
        <v>9585</v>
      </c>
      <c r="D766" s="116">
        <v>16</v>
      </c>
      <c r="E766" s="134" t="s">
        <v>9586</v>
      </c>
      <c r="F766" s="116" t="s">
        <v>9587</v>
      </c>
      <c r="G766" s="116" t="s">
        <v>9588</v>
      </c>
      <c r="H766" s="135">
        <v>3</v>
      </c>
      <c r="I766" s="135"/>
      <c r="J766" s="116" t="s">
        <v>9589</v>
      </c>
      <c r="K766" s="116" t="s">
        <v>9590</v>
      </c>
      <c r="L766" s="116" t="s">
        <v>9591</v>
      </c>
      <c r="M766" s="116" t="s">
        <v>9592</v>
      </c>
      <c r="N766" s="116"/>
      <c r="O766" s="116" t="s">
        <v>9593</v>
      </c>
      <c r="P766" s="116">
        <v>691</v>
      </c>
      <c r="Q766" s="116"/>
      <c r="R766" s="116"/>
      <c r="S766" s="116"/>
      <c r="T766" s="101" t="s">
        <v>21592</v>
      </c>
    </row>
    <row r="767" spans="1:20" customFormat="1" ht="395.25" customHeight="1" x14ac:dyDescent="0.25">
      <c r="A767" s="112">
        <v>794</v>
      </c>
      <c r="B767" s="112">
        <v>15</v>
      </c>
      <c r="C767" s="128" t="s">
        <v>9594</v>
      </c>
      <c r="D767" s="112">
        <v>16</v>
      </c>
      <c r="E767" s="127" t="s">
        <v>9595</v>
      </c>
      <c r="F767" s="112" t="s">
        <v>9596</v>
      </c>
      <c r="G767" s="112" t="s">
        <v>9597</v>
      </c>
      <c r="H767" s="128">
        <v>3</v>
      </c>
      <c r="I767" s="128"/>
      <c r="J767" s="112" t="s">
        <v>9598</v>
      </c>
      <c r="K767" s="112" t="s">
        <v>9599</v>
      </c>
      <c r="L767" s="112" t="s">
        <v>9600</v>
      </c>
      <c r="M767" s="112"/>
      <c r="N767" s="112" t="s">
        <v>9601</v>
      </c>
      <c r="O767" s="112" t="s">
        <v>9602</v>
      </c>
      <c r="P767" s="112">
        <v>786</v>
      </c>
      <c r="Q767" s="112"/>
      <c r="R767" s="112" t="s">
        <v>9603</v>
      </c>
      <c r="S767" s="112" t="s">
        <v>9604</v>
      </c>
      <c r="T767" s="101" t="s">
        <v>21846</v>
      </c>
    </row>
    <row r="768" spans="1:20" ht="38.25" customHeight="1" x14ac:dyDescent="0.25">
      <c r="A768" s="116">
        <v>795</v>
      </c>
      <c r="B768" s="116">
        <v>15</v>
      </c>
      <c r="C768" s="135" t="s">
        <v>9605</v>
      </c>
      <c r="D768" s="116">
        <v>17</v>
      </c>
      <c r="E768" s="134" t="s">
        <v>9606</v>
      </c>
      <c r="F768" s="116" t="s">
        <v>9607</v>
      </c>
      <c r="G768" s="116" t="s">
        <v>9608</v>
      </c>
      <c r="H768" s="135">
        <v>3</v>
      </c>
      <c r="I768" s="135"/>
      <c r="J768" s="116" t="s">
        <v>9609</v>
      </c>
      <c r="K768" s="116"/>
      <c r="L768" s="116" t="s">
        <v>9610</v>
      </c>
      <c r="M768" s="116"/>
      <c r="N768" s="116"/>
      <c r="O768" s="116" t="s">
        <v>9611</v>
      </c>
      <c r="P768" s="116"/>
      <c r="Q768" s="116"/>
      <c r="R768" s="116"/>
      <c r="S768" s="116"/>
      <c r="T768" s="101" t="s">
        <v>21592</v>
      </c>
    </row>
    <row r="769" spans="1:20" customFormat="1" ht="76.5" customHeight="1" x14ac:dyDescent="0.25">
      <c r="A769" s="116">
        <v>796</v>
      </c>
      <c r="B769" s="116">
        <v>15</v>
      </c>
      <c r="C769" s="135" t="s">
        <v>9612</v>
      </c>
      <c r="D769" s="116">
        <v>17</v>
      </c>
      <c r="E769" s="134" t="s">
        <v>9613</v>
      </c>
      <c r="F769" s="116" t="s">
        <v>9614</v>
      </c>
      <c r="G769" s="116" t="s">
        <v>9615</v>
      </c>
      <c r="H769" s="135">
        <v>3</v>
      </c>
      <c r="I769" s="135"/>
      <c r="J769" s="116" t="s">
        <v>9616</v>
      </c>
      <c r="K769" s="116"/>
      <c r="L769" s="116" t="s">
        <v>9617</v>
      </c>
      <c r="M769" s="116"/>
      <c r="N769" s="116" t="s">
        <v>9618</v>
      </c>
      <c r="O769" s="116" t="s">
        <v>9619</v>
      </c>
      <c r="P769" s="116"/>
      <c r="Q769" s="116"/>
      <c r="R769" s="116" t="s">
        <v>9620</v>
      </c>
      <c r="S769" s="116" t="s">
        <v>9621</v>
      </c>
      <c r="T769" s="102" t="s">
        <v>21866</v>
      </c>
    </row>
    <row r="770" spans="1:20" customFormat="1" ht="38.25" customHeight="1" x14ac:dyDescent="0.25">
      <c r="A770" s="121">
        <v>797</v>
      </c>
      <c r="B770" s="121">
        <v>15</v>
      </c>
      <c r="C770" s="132" t="s">
        <v>9622</v>
      </c>
      <c r="D770" s="121">
        <v>17</v>
      </c>
      <c r="E770" s="131" t="s">
        <v>9623</v>
      </c>
      <c r="F770" s="121" t="s">
        <v>9624</v>
      </c>
      <c r="G770" s="121" t="s">
        <v>9625</v>
      </c>
      <c r="H770" s="132"/>
      <c r="I770" s="132"/>
      <c r="J770" s="121" t="s">
        <v>9626</v>
      </c>
      <c r="K770" s="121"/>
      <c r="L770" s="121" t="s">
        <v>9627</v>
      </c>
      <c r="M770" s="121" t="s">
        <v>9628</v>
      </c>
      <c r="N770" s="121"/>
      <c r="O770" s="121" t="s">
        <v>9629</v>
      </c>
      <c r="P770" s="121">
        <v>766</v>
      </c>
      <c r="Q770" s="121"/>
      <c r="R770" s="121"/>
      <c r="S770" s="121"/>
      <c r="T770" s="105" t="s">
        <v>21859</v>
      </c>
    </row>
    <row r="771" spans="1:20" customFormat="1" ht="105.6" x14ac:dyDescent="0.25">
      <c r="A771" s="112">
        <v>798</v>
      </c>
      <c r="B771" s="112">
        <v>15</v>
      </c>
      <c r="C771" s="128" t="s">
        <v>9630</v>
      </c>
      <c r="D771" s="112">
        <v>18</v>
      </c>
      <c r="E771" s="127" t="s">
        <v>9631</v>
      </c>
      <c r="F771" s="112" t="s">
        <v>9632</v>
      </c>
      <c r="G771" s="112" t="s">
        <v>9633</v>
      </c>
      <c r="H771" s="128">
        <v>4</v>
      </c>
      <c r="I771" s="128"/>
      <c r="J771" s="112" t="s">
        <v>9634</v>
      </c>
      <c r="K771" s="112"/>
      <c r="L771" s="112" t="s">
        <v>9635</v>
      </c>
      <c r="M771" s="112"/>
      <c r="N771" s="112" t="s">
        <v>9636</v>
      </c>
      <c r="O771" s="112" t="s">
        <v>9637</v>
      </c>
      <c r="P771" s="112"/>
      <c r="Q771" s="112"/>
      <c r="R771" s="112" t="s">
        <v>9638</v>
      </c>
      <c r="S771" s="112" t="s">
        <v>9639</v>
      </c>
      <c r="T771" s="101" t="s">
        <v>21965</v>
      </c>
    </row>
    <row r="772" spans="1:20" customFormat="1" ht="178.5" customHeight="1" x14ac:dyDescent="0.25">
      <c r="A772" s="112">
        <v>799</v>
      </c>
      <c r="B772" s="112">
        <v>15</v>
      </c>
      <c r="C772" s="128" t="s">
        <v>9640</v>
      </c>
      <c r="D772" s="112">
        <v>18</v>
      </c>
      <c r="E772" s="127" t="s">
        <v>9641</v>
      </c>
      <c r="F772" s="112" t="s">
        <v>9642</v>
      </c>
      <c r="G772" s="112" t="s">
        <v>9643</v>
      </c>
      <c r="H772" s="128">
        <v>4</v>
      </c>
      <c r="I772" s="128"/>
      <c r="J772" s="112" t="s">
        <v>9644</v>
      </c>
      <c r="K772" s="112"/>
      <c r="L772" s="112" t="s">
        <v>9645</v>
      </c>
      <c r="M772" s="112" t="s">
        <v>9646</v>
      </c>
      <c r="N772" s="112" t="s">
        <v>9647</v>
      </c>
      <c r="O772" s="112" t="s">
        <v>9648</v>
      </c>
      <c r="P772" s="112"/>
      <c r="Q772" s="112"/>
      <c r="R772" s="112" t="s">
        <v>9649</v>
      </c>
      <c r="S772" s="112" t="s">
        <v>9650</v>
      </c>
      <c r="T772" s="101" t="s">
        <v>21847</v>
      </c>
    </row>
    <row r="773" spans="1:20" customFormat="1" ht="140.25" customHeight="1" x14ac:dyDescent="0.25">
      <c r="A773" s="112">
        <v>800</v>
      </c>
      <c r="B773" s="112">
        <v>15</v>
      </c>
      <c r="C773" s="128" t="s">
        <v>9651</v>
      </c>
      <c r="D773" s="112">
        <v>18</v>
      </c>
      <c r="E773" s="127" t="s">
        <v>9652</v>
      </c>
      <c r="F773" s="112" t="s">
        <v>9653</v>
      </c>
      <c r="G773" s="112" t="s">
        <v>9654</v>
      </c>
      <c r="H773" s="128">
        <v>3</v>
      </c>
      <c r="I773" s="128"/>
      <c r="J773" s="112" t="s">
        <v>9655</v>
      </c>
      <c r="K773" s="112" t="s">
        <v>9656</v>
      </c>
      <c r="L773" s="112" t="s">
        <v>9657</v>
      </c>
      <c r="M773" s="112"/>
      <c r="N773" s="112" t="s">
        <v>9658</v>
      </c>
      <c r="O773" s="112" t="s">
        <v>9659</v>
      </c>
      <c r="P773" s="112"/>
      <c r="Q773" s="112"/>
      <c r="R773" s="112" t="s">
        <v>9660</v>
      </c>
      <c r="S773" s="112" t="s">
        <v>9661</v>
      </c>
      <c r="T773" s="101" t="s">
        <v>21848</v>
      </c>
    </row>
    <row r="774" spans="1:20" customFormat="1" ht="76.5" customHeight="1" x14ac:dyDescent="0.25">
      <c r="A774" s="112">
        <v>801</v>
      </c>
      <c r="B774" s="112">
        <v>15</v>
      </c>
      <c r="C774" s="128" t="s">
        <v>9662</v>
      </c>
      <c r="D774" s="112">
        <v>19</v>
      </c>
      <c r="E774" s="127" t="s">
        <v>9663</v>
      </c>
      <c r="F774" s="112" t="s">
        <v>9664</v>
      </c>
      <c r="G774" s="112" t="s">
        <v>9665</v>
      </c>
      <c r="H774" s="128">
        <v>3</v>
      </c>
      <c r="I774" s="128"/>
      <c r="J774" s="112" t="s">
        <v>9666</v>
      </c>
      <c r="K774" s="112"/>
      <c r="L774" s="112" t="s">
        <v>9667</v>
      </c>
      <c r="M774" s="112" t="s">
        <v>9668</v>
      </c>
      <c r="N774" s="112" t="s">
        <v>9669</v>
      </c>
      <c r="O774" s="112" t="s">
        <v>9670</v>
      </c>
      <c r="P774" s="112"/>
      <c r="Q774" s="112"/>
      <c r="R774" s="112" t="s">
        <v>9671</v>
      </c>
      <c r="S774" s="112" t="s">
        <v>9672</v>
      </c>
      <c r="T774" s="101" t="s">
        <v>2098</v>
      </c>
    </row>
    <row r="775" spans="1:20" ht="25.5" customHeight="1" x14ac:dyDescent="0.25">
      <c r="A775" s="116">
        <v>802</v>
      </c>
      <c r="B775" s="116">
        <v>15</v>
      </c>
      <c r="C775" s="135" t="s">
        <v>9673</v>
      </c>
      <c r="D775" s="116">
        <v>19</v>
      </c>
      <c r="E775" s="134" t="s">
        <v>9674</v>
      </c>
      <c r="F775" s="116" t="s">
        <v>9675</v>
      </c>
      <c r="G775" s="116" t="s">
        <v>9676</v>
      </c>
      <c r="H775" s="135">
        <v>2</v>
      </c>
      <c r="I775" s="135"/>
      <c r="J775" s="116" t="s">
        <v>9677</v>
      </c>
      <c r="K775" s="116"/>
      <c r="L775" s="116" t="s">
        <v>9678</v>
      </c>
      <c r="M775" s="116"/>
      <c r="N775" s="116"/>
      <c r="O775" s="116" t="s">
        <v>9679</v>
      </c>
      <c r="P775" s="116"/>
      <c r="Q775" s="116"/>
      <c r="R775" s="116"/>
      <c r="S775" s="116"/>
      <c r="T775" s="101" t="s">
        <v>21592</v>
      </c>
    </row>
    <row r="776" spans="1:20" customFormat="1" ht="63.75" customHeight="1" x14ac:dyDescent="0.25">
      <c r="A776" s="121">
        <v>803</v>
      </c>
      <c r="B776" s="121">
        <v>34</v>
      </c>
      <c r="C776" s="132" t="s">
        <v>9680</v>
      </c>
      <c r="D776" s="121">
        <v>8</v>
      </c>
      <c r="E776" s="131" t="s">
        <v>9681</v>
      </c>
      <c r="F776" s="121" t="s">
        <v>9682</v>
      </c>
      <c r="G776" s="121" t="s">
        <v>9683</v>
      </c>
      <c r="H776" s="132">
        <v>2</v>
      </c>
      <c r="I776" s="132"/>
      <c r="J776" s="121" t="s">
        <v>9684</v>
      </c>
      <c r="K776" s="121"/>
      <c r="L776" s="121" t="s">
        <v>9685</v>
      </c>
      <c r="M776" s="121"/>
      <c r="N776" s="121"/>
      <c r="O776" s="121" t="s">
        <v>9686</v>
      </c>
      <c r="P776" s="121"/>
      <c r="Q776" s="121"/>
      <c r="R776" s="121"/>
      <c r="S776" s="121"/>
      <c r="T776" s="105" t="s">
        <v>21592</v>
      </c>
    </row>
    <row r="777" spans="1:20" customFormat="1" ht="242.25" customHeight="1" x14ac:dyDescent="0.25">
      <c r="A777" s="121">
        <v>804</v>
      </c>
      <c r="B777" s="121">
        <v>34</v>
      </c>
      <c r="C777" s="132" t="s">
        <v>9687</v>
      </c>
      <c r="D777" s="121">
        <v>9</v>
      </c>
      <c r="E777" s="131" t="s">
        <v>9688</v>
      </c>
      <c r="F777" s="121" t="s">
        <v>9689</v>
      </c>
      <c r="G777" s="121" t="s">
        <v>9690</v>
      </c>
      <c r="H777" s="132"/>
      <c r="I777" s="132"/>
      <c r="J777" s="121" t="s">
        <v>9691</v>
      </c>
      <c r="K777" s="121" t="s">
        <v>9692</v>
      </c>
      <c r="L777" s="121" t="s">
        <v>9693</v>
      </c>
      <c r="M777" s="121" t="s">
        <v>9694</v>
      </c>
      <c r="N777" s="121"/>
      <c r="O777" s="121" t="s">
        <v>9695</v>
      </c>
      <c r="P777" s="121"/>
      <c r="Q777" s="121"/>
      <c r="R777" s="121"/>
      <c r="S777" s="121"/>
      <c r="T777" s="105" t="s">
        <v>21592</v>
      </c>
    </row>
    <row r="778" spans="1:20" customFormat="1" ht="63.75" customHeight="1" x14ac:dyDescent="0.25">
      <c r="A778" s="121">
        <v>805</v>
      </c>
      <c r="B778" s="121">
        <v>33</v>
      </c>
      <c r="C778" s="132" t="s">
        <v>9696</v>
      </c>
      <c r="D778" s="121">
        <v>3</v>
      </c>
      <c r="E778" s="131" t="s">
        <v>9697</v>
      </c>
      <c r="F778" s="121" t="s">
        <v>9698</v>
      </c>
      <c r="G778" s="121" t="s">
        <v>9699</v>
      </c>
      <c r="H778" s="132">
        <v>3</v>
      </c>
      <c r="I778" s="132" t="s">
        <v>9700</v>
      </c>
      <c r="J778" s="121" t="s">
        <v>9701</v>
      </c>
      <c r="K778" s="121" t="s">
        <v>9702</v>
      </c>
      <c r="L778" s="121" t="s">
        <v>9703</v>
      </c>
      <c r="M778" s="121"/>
      <c r="N778" s="121"/>
      <c r="O778" s="121" t="s">
        <v>9704</v>
      </c>
      <c r="P778" s="121"/>
      <c r="Q778" s="121"/>
      <c r="R778" s="121"/>
      <c r="S778" s="121"/>
      <c r="T778" s="105" t="s">
        <v>21592</v>
      </c>
    </row>
    <row r="779" spans="1:20" customFormat="1" ht="63.75" customHeight="1" x14ac:dyDescent="0.25">
      <c r="A779" s="121">
        <v>806</v>
      </c>
      <c r="B779" s="121">
        <v>33</v>
      </c>
      <c r="C779" s="132" t="s">
        <v>9705</v>
      </c>
      <c r="D779" s="121">
        <v>3</v>
      </c>
      <c r="E779" s="131" t="s">
        <v>9706</v>
      </c>
      <c r="F779" s="121" t="s">
        <v>9707</v>
      </c>
      <c r="G779" s="121" t="s">
        <v>9708</v>
      </c>
      <c r="H779" s="132">
        <v>3</v>
      </c>
      <c r="I779" s="132" t="s">
        <v>9709</v>
      </c>
      <c r="J779" s="121" t="s">
        <v>9710</v>
      </c>
      <c r="K779" s="121" t="s">
        <v>9711</v>
      </c>
      <c r="L779" s="121" t="s">
        <v>9712</v>
      </c>
      <c r="M779" s="121"/>
      <c r="N779" s="121"/>
      <c r="O779" s="121" t="s">
        <v>9713</v>
      </c>
      <c r="P779" s="121"/>
      <c r="Q779" s="121"/>
      <c r="R779" s="121"/>
      <c r="S779" s="121"/>
      <c r="T779" s="105" t="s">
        <v>21592</v>
      </c>
    </row>
    <row r="780" spans="1:20" customFormat="1" ht="76.5" customHeight="1" x14ac:dyDescent="0.25">
      <c r="A780" s="112">
        <v>807</v>
      </c>
      <c r="B780" s="112">
        <v>26</v>
      </c>
      <c r="C780" s="128" t="s">
        <v>9714</v>
      </c>
      <c r="D780" s="112">
        <v>3</v>
      </c>
      <c r="E780" s="127" t="s">
        <v>9715</v>
      </c>
      <c r="F780" s="112" t="s">
        <v>9716</v>
      </c>
      <c r="G780" s="112" t="s">
        <v>9717</v>
      </c>
      <c r="H780" s="128" t="s">
        <v>9718</v>
      </c>
      <c r="I780" s="128"/>
      <c r="J780" s="112" t="s">
        <v>9719</v>
      </c>
      <c r="K780" s="112" t="s">
        <v>9720</v>
      </c>
      <c r="L780" s="112" t="s">
        <v>9721</v>
      </c>
      <c r="M780" s="112" t="s">
        <v>9722</v>
      </c>
      <c r="N780" s="112" t="s">
        <v>9723</v>
      </c>
      <c r="O780" s="112" t="s">
        <v>9724</v>
      </c>
      <c r="P780" s="112"/>
      <c r="Q780" s="112"/>
      <c r="R780" s="112"/>
      <c r="S780" s="112" t="s">
        <v>9725</v>
      </c>
      <c r="T780" s="101" t="s">
        <v>21592</v>
      </c>
    </row>
    <row r="781" spans="1:20" customFormat="1" ht="89.25" customHeight="1" x14ac:dyDescent="0.25">
      <c r="A781" s="112">
        <v>808</v>
      </c>
      <c r="B781" s="112">
        <v>26</v>
      </c>
      <c r="C781" s="128" t="s">
        <v>9726</v>
      </c>
      <c r="D781" s="112">
        <v>3</v>
      </c>
      <c r="E781" s="127" t="s">
        <v>9727</v>
      </c>
      <c r="F781" s="112" t="s">
        <v>9728</v>
      </c>
      <c r="G781" s="112" t="s">
        <v>9729</v>
      </c>
      <c r="H781" s="128" t="s">
        <v>9730</v>
      </c>
      <c r="I781" s="128"/>
      <c r="J781" s="112" t="s">
        <v>9731</v>
      </c>
      <c r="K781" s="112"/>
      <c r="L781" s="112" t="s">
        <v>9732</v>
      </c>
      <c r="M781" s="112"/>
      <c r="N781" s="112" t="s">
        <v>9733</v>
      </c>
      <c r="O781" s="112" t="s">
        <v>9734</v>
      </c>
      <c r="P781" s="112"/>
      <c r="Q781" s="112"/>
      <c r="R781" s="112" t="s">
        <v>9735</v>
      </c>
      <c r="S781" s="112" t="s">
        <v>9736</v>
      </c>
      <c r="T781" s="101" t="s">
        <v>21604</v>
      </c>
    </row>
    <row r="782" spans="1:20" customFormat="1" ht="89.25" customHeight="1" x14ac:dyDescent="0.25">
      <c r="A782" s="121">
        <v>809</v>
      </c>
      <c r="B782" s="121">
        <v>26</v>
      </c>
      <c r="C782" s="132" t="s">
        <v>9737</v>
      </c>
      <c r="D782" s="121">
        <v>5</v>
      </c>
      <c r="E782" s="131" t="s">
        <v>9738</v>
      </c>
      <c r="F782" s="121" t="s">
        <v>9739</v>
      </c>
      <c r="G782" s="121" t="s">
        <v>9740</v>
      </c>
      <c r="H782" s="132">
        <v>2</v>
      </c>
      <c r="I782" s="132"/>
      <c r="J782" s="121" t="s">
        <v>9741</v>
      </c>
      <c r="K782" s="121"/>
      <c r="L782" s="121" t="s">
        <v>9742</v>
      </c>
      <c r="M782" s="121"/>
      <c r="N782" s="121"/>
      <c r="O782" s="121" t="s">
        <v>9743</v>
      </c>
      <c r="P782" s="121"/>
      <c r="Q782" s="121"/>
      <c r="R782" s="121"/>
      <c r="S782" s="121"/>
      <c r="T782" s="105" t="s">
        <v>21592</v>
      </c>
    </row>
    <row r="783" spans="1:20" ht="89.25" customHeight="1" x14ac:dyDescent="0.25">
      <c r="A783" s="116">
        <v>810</v>
      </c>
      <c r="B783" s="116">
        <v>26</v>
      </c>
      <c r="C783" s="135" t="s">
        <v>9744</v>
      </c>
      <c r="D783" s="116">
        <v>6</v>
      </c>
      <c r="E783" s="134" t="s">
        <v>9745</v>
      </c>
      <c r="F783" s="116" t="s">
        <v>9746</v>
      </c>
      <c r="G783" s="116" t="s">
        <v>9747</v>
      </c>
      <c r="H783" s="135">
        <v>5</v>
      </c>
      <c r="I783" s="135"/>
      <c r="J783" s="116" t="s">
        <v>9748</v>
      </c>
      <c r="K783" s="116" t="s">
        <v>9749</v>
      </c>
      <c r="L783" s="116" t="s">
        <v>9750</v>
      </c>
      <c r="M783" s="116" t="s">
        <v>9751</v>
      </c>
      <c r="N783" s="116"/>
      <c r="O783" s="116" t="s">
        <v>9752</v>
      </c>
      <c r="P783" s="116"/>
      <c r="Q783" s="116"/>
      <c r="R783" s="116"/>
      <c r="S783" s="116"/>
      <c r="T783" s="101" t="s">
        <v>21918</v>
      </c>
    </row>
    <row r="784" spans="1:20" customFormat="1" ht="76.5" customHeight="1" x14ac:dyDescent="0.25">
      <c r="A784" s="121">
        <v>811</v>
      </c>
      <c r="B784" s="121">
        <v>26</v>
      </c>
      <c r="C784" s="132" t="s">
        <v>9753</v>
      </c>
      <c r="D784" s="121">
        <v>6</v>
      </c>
      <c r="E784" s="131" t="s">
        <v>9754</v>
      </c>
      <c r="F784" s="121" t="s">
        <v>9755</v>
      </c>
      <c r="G784" s="121" t="s">
        <v>9756</v>
      </c>
      <c r="H784" s="132">
        <v>3</v>
      </c>
      <c r="I784" s="132"/>
      <c r="J784" s="121" t="s">
        <v>9757</v>
      </c>
      <c r="K784" s="121" t="s">
        <v>9758</v>
      </c>
      <c r="L784" s="121" t="s">
        <v>9759</v>
      </c>
      <c r="M784" s="121" t="s">
        <v>9760</v>
      </c>
      <c r="N784" s="121"/>
      <c r="O784" s="121" t="s">
        <v>9761</v>
      </c>
      <c r="P784" s="121"/>
      <c r="Q784" s="121"/>
      <c r="R784" s="121"/>
      <c r="S784" s="121"/>
      <c r="T784" s="105" t="s">
        <v>21592</v>
      </c>
    </row>
    <row r="785" spans="1:21" customFormat="1" ht="76.5" customHeight="1" x14ac:dyDescent="0.25">
      <c r="A785" s="112">
        <v>812</v>
      </c>
      <c r="B785" s="112">
        <v>26</v>
      </c>
      <c r="C785" s="128" t="s">
        <v>9762</v>
      </c>
      <c r="D785" s="112">
        <v>6</v>
      </c>
      <c r="E785" s="127" t="s">
        <v>9763</v>
      </c>
      <c r="F785" s="112" t="s">
        <v>9764</v>
      </c>
      <c r="G785" s="112" t="s">
        <v>9765</v>
      </c>
      <c r="H785" s="128">
        <v>4</v>
      </c>
      <c r="I785" s="128" t="s">
        <v>9766</v>
      </c>
      <c r="J785" s="112" t="s">
        <v>9767</v>
      </c>
      <c r="K785" s="112" t="s">
        <v>9768</v>
      </c>
      <c r="L785" s="112" t="s">
        <v>9769</v>
      </c>
      <c r="M785" s="112" t="s">
        <v>9770</v>
      </c>
      <c r="N785" s="112" t="s">
        <v>9771</v>
      </c>
      <c r="O785" s="112" t="s">
        <v>9772</v>
      </c>
      <c r="P785" s="112"/>
      <c r="Q785" s="112"/>
      <c r="R785" s="112" t="s">
        <v>9773</v>
      </c>
      <c r="S785" s="112" t="s">
        <v>9774</v>
      </c>
      <c r="T785" s="101" t="s">
        <v>21605</v>
      </c>
    </row>
    <row r="786" spans="1:21" ht="306" customHeight="1" x14ac:dyDescent="0.25">
      <c r="A786" s="116">
        <v>813</v>
      </c>
      <c r="B786" s="116">
        <v>26</v>
      </c>
      <c r="C786" s="135" t="s">
        <v>9775</v>
      </c>
      <c r="D786" s="116">
        <v>6</v>
      </c>
      <c r="E786" s="134" t="s">
        <v>9776</v>
      </c>
      <c r="F786" s="116" t="s">
        <v>9777</v>
      </c>
      <c r="G786" s="116" t="s">
        <v>9778</v>
      </c>
      <c r="H786" s="135">
        <v>3</v>
      </c>
      <c r="I786" s="135"/>
      <c r="J786" s="116" t="s">
        <v>9779</v>
      </c>
      <c r="K786" s="116" t="s">
        <v>9780</v>
      </c>
      <c r="L786" s="116" t="s">
        <v>9781</v>
      </c>
      <c r="M786" s="116" t="s">
        <v>9782</v>
      </c>
      <c r="N786" s="116"/>
      <c r="O786" s="116" t="s">
        <v>9783</v>
      </c>
      <c r="P786" s="116"/>
      <c r="Q786" s="116"/>
      <c r="R786" s="116" t="s">
        <v>9784</v>
      </c>
      <c r="S786" s="116"/>
      <c r="T786" s="101" t="s">
        <v>22005</v>
      </c>
      <c r="U786" s="115"/>
    </row>
    <row r="787" spans="1:21" customFormat="1" ht="51" customHeight="1" x14ac:dyDescent="0.25">
      <c r="A787" s="121">
        <v>814</v>
      </c>
      <c r="B787" s="121">
        <v>26</v>
      </c>
      <c r="C787" s="132" t="s">
        <v>9785</v>
      </c>
      <c r="D787" s="121">
        <v>6</v>
      </c>
      <c r="E787" s="131" t="s">
        <v>9786</v>
      </c>
      <c r="F787" s="121" t="s">
        <v>9787</v>
      </c>
      <c r="G787" s="121" t="s">
        <v>9788</v>
      </c>
      <c r="H787" s="132">
        <v>4</v>
      </c>
      <c r="I787" s="132"/>
      <c r="J787" s="121" t="s">
        <v>9789</v>
      </c>
      <c r="K787" s="121"/>
      <c r="L787" s="121" t="s">
        <v>9790</v>
      </c>
      <c r="M787" s="121"/>
      <c r="N787" s="121"/>
      <c r="O787" s="121" t="s">
        <v>9791</v>
      </c>
      <c r="P787" s="121"/>
      <c r="Q787" s="121"/>
      <c r="R787" s="121"/>
      <c r="S787" s="121"/>
      <c r="T787" s="105" t="s">
        <v>21592</v>
      </c>
    </row>
    <row r="788" spans="1:21" ht="92.4" x14ac:dyDescent="0.25">
      <c r="A788" s="116">
        <v>815</v>
      </c>
      <c r="B788" s="116">
        <v>26</v>
      </c>
      <c r="C788" s="135" t="s">
        <v>9792</v>
      </c>
      <c r="D788" s="116">
        <v>6</v>
      </c>
      <c r="E788" s="134" t="s">
        <v>9793</v>
      </c>
      <c r="F788" s="116" t="s">
        <v>9794</v>
      </c>
      <c r="G788" s="116" t="s">
        <v>9795</v>
      </c>
      <c r="H788" s="135">
        <v>4</v>
      </c>
      <c r="I788" s="135"/>
      <c r="J788" s="116" t="s">
        <v>9796</v>
      </c>
      <c r="K788" s="116" t="s">
        <v>9797</v>
      </c>
      <c r="L788" s="116" t="s">
        <v>9798</v>
      </c>
      <c r="M788" s="116" t="s">
        <v>9799</v>
      </c>
      <c r="N788" s="116"/>
      <c r="O788" s="116" t="s">
        <v>9800</v>
      </c>
      <c r="P788" s="116"/>
      <c r="Q788" s="116"/>
      <c r="R788" s="117"/>
      <c r="S788" s="116"/>
      <c r="T788" s="116" t="s">
        <v>22002</v>
      </c>
      <c r="U788" s="115"/>
    </row>
    <row r="789" spans="1:21" customFormat="1" ht="25.5" customHeight="1" x14ac:dyDescent="0.25">
      <c r="A789" s="121">
        <v>816</v>
      </c>
      <c r="B789" s="121">
        <v>26</v>
      </c>
      <c r="C789" s="132" t="s">
        <v>9801</v>
      </c>
      <c r="D789" s="121">
        <v>6</v>
      </c>
      <c r="E789" s="131" t="s">
        <v>9802</v>
      </c>
      <c r="F789" s="121" t="s">
        <v>9803</v>
      </c>
      <c r="G789" s="121" t="s">
        <v>9804</v>
      </c>
      <c r="H789" s="132">
        <v>2</v>
      </c>
      <c r="I789" s="132"/>
      <c r="J789" s="121" t="s">
        <v>9805</v>
      </c>
      <c r="K789" s="121"/>
      <c r="L789" s="121" t="s">
        <v>9806</v>
      </c>
      <c r="M789" s="121"/>
      <c r="N789" s="121"/>
      <c r="O789" s="121" t="s">
        <v>9807</v>
      </c>
      <c r="P789" s="121"/>
      <c r="Q789" s="121"/>
      <c r="R789" s="121"/>
      <c r="S789" s="121"/>
      <c r="T789" s="105" t="s">
        <v>21592</v>
      </c>
    </row>
    <row r="790" spans="1:21" customFormat="1" ht="102" customHeight="1" x14ac:dyDescent="0.25">
      <c r="A790" s="112">
        <v>817</v>
      </c>
      <c r="B790" s="112">
        <v>26</v>
      </c>
      <c r="C790" s="128" t="s">
        <v>9808</v>
      </c>
      <c r="D790" s="112">
        <v>6</v>
      </c>
      <c r="E790" s="127" t="s">
        <v>9809</v>
      </c>
      <c r="F790" s="112" t="s">
        <v>9810</v>
      </c>
      <c r="G790" s="112" t="s">
        <v>9811</v>
      </c>
      <c r="H790" s="128">
        <v>3</v>
      </c>
      <c r="I790" s="128"/>
      <c r="J790" s="112" t="s">
        <v>9812</v>
      </c>
      <c r="K790" s="112" t="s">
        <v>9813</v>
      </c>
      <c r="L790" s="112" t="s">
        <v>9814</v>
      </c>
      <c r="M790" s="112" t="s">
        <v>9815</v>
      </c>
      <c r="N790" s="112" t="s">
        <v>9816</v>
      </c>
      <c r="O790" s="112" t="s">
        <v>9817</v>
      </c>
      <c r="P790" s="112"/>
      <c r="Q790" s="112"/>
      <c r="R790" s="112" t="s">
        <v>9818</v>
      </c>
      <c r="S790" s="112" t="s">
        <v>9819</v>
      </c>
      <c r="T790" s="101" t="s">
        <v>21606</v>
      </c>
    </row>
    <row r="791" spans="1:21" customFormat="1" ht="38.25" customHeight="1" x14ac:dyDescent="0.25">
      <c r="A791" s="121">
        <v>818</v>
      </c>
      <c r="B791" s="121">
        <v>26</v>
      </c>
      <c r="C791" s="132" t="s">
        <v>9820</v>
      </c>
      <c r="D791" s="121">
        <v>7</v>
      </c>
      <c r="E791" s="131" t="s">
        <v>9821</v>
      </c>
      <c r="F791" s="121" t="s">
        <v>9822</v>
      </c>
      <c r="G791" s="121" t="s">
        <v>9823</v>
      </c>
      <c r="H791" s="132">
        <v>3</v>
      </c>
      <c r="I791" s="132"/>
      <c r="J791" s="121" t="s">
        <v>9824</v>
      </c>
      <c r="K791" s="121"/>
      <c r="L791" s="121" t="s">
        <v>9825</v>
      </c>
      <c r="M791" s="121"/>
      <c r="N791" s="121"/>
      <c r="O791" s="121" t="s">
        <v>9826</v>
      </c>
      <c r="P791" s="121"/>
      <c r="Q791" s="121"/>
      <c r="R791" s="121"/>
      <c r="S791" s="121"/>
      <c r="T791" s="105" t="s">
        <v>21592</v>
      </c>
    </row>
    <row r="792" spans="1:21" customFormat="1" ht="102" customHeight="1" x14ac:dyDescent="0.25">
      <c r="A792" s="121">
        <v>819</v>
      </c>
      <c r="B792" s="121">
        <v>26</v>
      </c>
      <c r="C792" s="132" t="s">
        <v>9827</v>
      </c>
      <c r="D792" s="121">
        <v>8</v>
      </c>
      <c r="E792" s="131" t="s">
        <v>9828</v>
      </c>
      <c r="F792" s="121" t="s">
        <v>9829</v>
      </c>
      <c r="G792" s="121" t="s">
        <v>9830</v>
      </c>
      <c r="H792" s="132">
        <v>4</v>
      </c>
      <c r="I792" s="132"/>
      <c r="J792" s="121" t="s">
        <v>9831</v>
      </c>
      <c r="K792" s="121" t="s">
        <v>9832</v>
      </c>
      <c r="L792" s="121" t="s">
        <v>9833</v>
      </c>
      <c r="M792" s="121" t="s">
        <v>9834</v>
      </c>
      <c r="N792" s="121"/>
      <c r="O792" s="121" t="s">
        <v>9835</v>
      </c>
      <c r="P792" s="121"/>
      <c r="Q792" s="121"/>
      <c r="R792" s="121"/>
      <c r="S792" s="121"/>
      <c r="T792" s="105" t="s">
        <v>21592</v>
      </c>
    </row>
    <row r="793" spans="1:21" customFormat="1" ht="76.5" customHeight="1" x14ac:dyDescent="0.25">
      <c r="A793" s="112">
        <v>820</v>
      </c>
      <c r="B793" s="112">
        <v>26</v>
      </c>
      <c r="C793" s="128" t="s">
        <v>9836</v>
      </c>
      <c r="D793" s="112"/>
      <c r="E793" s="127"/>
      <c r="F793" s="112" t="s">
        <v>9837</v>
      </c>
      <c r="G793" s="112" t="s">
        <v>9838</v>
      </c>
      <c r="H793" s="128">
        <v>5</v>
      </c>
      <c r="I793" s="128"/>
      <c r="J793" s="112" t="s">
        <v>9839</v>
      </c>
      <c r="K793" s="112" t="s">
        <v>9840</v>
      </c>
      <c r="L793" s="112" t="s">
        <v>9841</v>
      </c>
      <c r="M793" s="112" t="s">
        <v>9842</v>
      </c>
      <c r="N793" s="112" t="s">
        <v>9843</v>
      </c>
      <c r="O793" s="112" t="s">
        <v>9844</v>
      </c>
      <c r="P793" s="112"/>
      <c r="Q793" s="112"/>
      <c r="R793" s="112" t="s">
        <v>9845</v>
      </c>
      <c r="S793" s="112" t="s">
        <v>9846</v>
      </c>
      <c r="T793" s="101" t="s">
        <v>21679</v>
      </c>
    </row>
    <row r="794" spans="1:21" customFormat="1" ht="102" customHeight="1" x14ac:dyDescent="0.25">
      <c r="A794" s="112">
        <v>821</v>
      </c>
      <c r="B794" s="112">
        <v>26</v>
      </c>
      <c r="C794" s="128" t="s">
        <v>9847</v>
      </c>
      <c r="D794" s="112">
        <v>7</v>
      </c>
      <c r="E794" s="127" t="s">
        <v>9848</v>
      </c>
      <c r="F794" s="112" t="s">
        <v>9849</v>
      </c>
      <c r="G794" s="112" t="s">
        <v>9850</v>
      </c>
      <c r="H794" s="128">
        <v>4</v>
      </c>
      <c r="I794" s="128"/>
      <c r="J794" s="112" t="s">
        <v>9851</v>
      </c>
      <c r="K794" s="112"/>
      <c r="L794" s="112" t="s">
        <v>9852</v>
      </c>
      <c r="M794" s="112"/>
      <c r="N794" s="112" t="s">
        <v>9853</v>
      </c>
      <c r="O794" s="112" t="s">
        <v>9854</v>
      </c>
      <c r="P794" s="112"/>
      <c r="Q794" s="112"/>
      <c r="R794" s="112" t="s">
        <v>9855</v>
      </c>
      <c r="S794" s="112" t="s">
        <v>9856</v>
      </c>
      <c r="T794" s="101" t="s">
        <v>21607</v>
      </c>
    </row>
    <row r="795" spans="1:21" customFormat="1" ht="76.5" customHeight="1" x14ac:dyDescent="0.25">
      <c r="A795" s="112">
        <v>822</v>
      </c>
      <c r="B795" s="112">
        <v>26</v>
      </c>
      <c r="C795" s="128" t="s">
        <v>9857</v>
      </c>
      <c r="D795" s="112">
        <v>7</v>
      </c>
      <c r="E795" s="127" t="s">
        <v>9858</v>
      </c>
      <c r="F795" s="112" t="s">
        <v>9859</v>
      </c>
      <c r="G795" s="112" t="s">
        <v>9860</v>
      </c>
      <c r="H795" s="128">
        <v>3</v>
      </c>
      <c r="I795" s="128" t="s">
        <v>9861</v>
      </c>
      <c r="J795" s="112" t="s">
        <v>9862</v>
      </c>
      <c r="K795" s="112" t="s">
        <v>9863</v>
      </c>
      <c r="L795" s="112" t="s">
        <v>9864</v>
      </c>
      <c r="M795" s="112" t="s">
        <v>9865</v>
      </c>
      <c r="N795" s="112" t="s">
        <v>9866</v>
      </c>
      <c r="O795" s="112" t="s">
        <v>9867</v>
      </c>
      <c r="P795" s="112">
        <v>812</v>
      </c>
      <c r="Q795" s="112"/>
      <c r="R795" s="112" t="s">
        <v>9868</v>
      </c>
      <c r="S795" s="112" t="s">
        <v>9869</v>
      </c>
      <c r="T795" s="101" t="s">
        <v>21608</v>
      </c>
    </row>
    <row r="796" spans="1:21" customFormat="1" ht="25.5" customHeight="1" x14ac:dyDescent="0.25">
      <c r="A796" s="121">
        <v>823</v>
      </c>
      <c r="B796" s="121" t="s">
        <v>9870</v>
      </c>
      <c r="C796" s="132" t="s">
        <v>9871</v>
      </c>
      <c r="D796" s="121">
        <v>4</v>
      </c>
      <c r="E796" s="131" t="s">
        <v>9872</v>
      </c>
      <c r="F796" s="121" t="s">
        <v>9873</v>
      </c>
      <c r="G796" s="121" t="s">
        <v>9874</v>
      </c>
      <c r="H796" s="132">
        <v>2</v>
      </c>
      <c r="I796" s="132"/>
      <c r="J796" s="121" t="s">
        <v>9875</v>
      </c>
      <c r="K796" s="121"/>
      <c r="L796" s="121" t="s">
        <v>9876</v>
      </c>
      <c r="M796" s="121"/>
      <c r="N796" s="121"/>
      <c r="O796" s="121" t="s">
        <v>9877</v>
      </c>
      <c r="P796" s="121"/>
      <c r="Q796" s="121"/>
      <c r="R796" s="121"/>
      <c r="S796" s="121"/>
      <c r="T796" s="105" t="s">
        <v>21592</v>
      </c>
    </row>
    <row r="797" spans="1:21" customFormat="1" ht="25.5" customHeight="1" x14ac:dyDescent="0.25">
      <c r="A797" s="121">
        <v>824</v>
      </c>
      <c r="B797" s="121" t="s">
        <v>9878</v>
      </c>
      <c r="C797" s="132" t="s">
        <v>9879</v>
      </c>
      <c r="D797" s="121">
        <v>4</v>
      </c>
      <c r="E797" s="131" t="s">
        <v>9880</v>
      </c>
      <c r="F797" s="121" t="s">
        <v>9881</v>
      </c>
      <c r="G797" s="121" t="s">
        <v>9882</v>
      </c>
      <c r="H797" s="132">
        <v>3</v>
      </c>
      <c r="I797" s="132"/>
      <c r="J797" s="121" t="s">
        <v>9883</v>
      </c>
      <c r="K797" s="121"/>
      <c r="L797" s="121" t="s">
        <v>9884</v>
      </c>
      <c r="M797" s="121"/>
      <c r="N797" s="121"/>
      <c r="O797" s="121" t="s">
        <v>9885</v>
      </c>
      <c r="P797" s="121"/>
      <c r="Q797" s="121"/>
      <c r="R797" s="121"/>
      <c r="S797" s="121"/>
      <c r="T797" s="105" t="s">
        <v>21592</v>
      </c>
    </row>
    <row r="798" spans="1:21" customFormat="1" ht="89.25" customHeight="1" x14ac:dyDescent="0.25">
      <c r="A798" s="121">
        <v>825</v>
      </c>
      <c r="B798" s="121" t="s">
        <v>9886</v>
      </c>
      <c r="C798" s="132" t="s">
        <v>9887</v>
      </c>
      <c r="D798" s="121">
        <v>4</v>
      </c>
      <c r="E798" s="131" t="s">
        <v>9888</v>
      </c>
      <c r="F798" s="121" t="s">
        <v>9889</v>
      </c>
      <c r="G798" s="121" t="s">
        <v>9890</v>
      </c>
      <c r="H798" s="132" t="s">
        <v>9891</v>
      </c>
      <c r="I798" s="132"/>
      <c r="J798" s="121" t="s">
        <v>9892</v>
      </c>
      <c r="K798" s="121" t="s">
        <v>9893</v>
      </c>
      <c r="L798" s="121" t="s">
        <v>9894</v>
      </c>
      <c r="M798" s="121" t="s">
        <v>9895</v>
      </c>
      <c r="N798" s="121"/>
      <c r="O798" s="121" t="s">
        <v>9896</v>
      </c>
      <c r="P798" s="121"/>
      <c r="Q798" s="121"/>
      <c r="R798" s="121"/>
      <c r="S798" s="121"/>
      <c r="T798" s="105" t="s">
        <v>21592</v>
      </c>
    </row>
    <row r="799" spans="1:21" customFormat="1" ht="127.5" customHeight="1" x14ac:dyDescent="0.25">
      <c r="A799" s="112">
        <v>826</v>
      </c>
      <c r="B799" s="112" t="s">
        <v>9897</v>
      </c>
      <c r="C799" s="128" t="s">
        <v>9898</v>
      </c>
      <c r="D799" s="112">
        <v>4</v>
      </c>
      <c r="E799" s="127" t="s">
        <v>9899</v>
      </c>
      <c r="F799" s="112" t="s">
        <v>9900</v>
      </c>
      <c r="G799" s="112" t="s">
        <v>9901</v>
      </c>
      <c r="H799" s="128">
        <v>3</v>
      </c>
      <c r="I799" s="128"/>
      <c r="J799" s="112" t="s">
        <v>9902</v>
      </c>
      <c r="K799" s="112"/>
      <c r="L799" s="112" t="s">
        <v>9903</v>
      </c>
      <c r="M799" s="112"/>
      <c r="N799" s="112" t="s">
        <v>9904</v>
      </c>
      <c r="O799" s="112" t="s">
        <v>9905</v>
      </c>
      <c r="P799" s="112"/>
      <c r="Q799" s="112"/>
      <c r="R799" s="112" t="s">
        <v>9906</v>
      </c>
      <c r="S799" s="112" t="s">
        <v>9907</v>
      </c>
      <c r="T799" s="101" t="s">
        <v>21609</v>
      </c>
    </row>
    <row r="800" spans="1:21" customFormat="1" ht="309" customHeight="1" x14ac:dyDescent="0.25">
      <c r="A800" s="112">
        <v>827</v>
      </c>
      <c r="B800" s="112" t="s">
        <v>9908</v>
      </c>
      <c r="C800" s="128" t="s">
        <v>9909</v>
      </c>
      <c r="D800" s="112">
        <v>4</v>
      </c>
      <c r="E800" s="127" t="s">
        <v>9910</v>
      </c>
      <c r="F800" s="112" t="s">
        <v>9911</v>
      </c>
      <c r="G800" s="112" t="s">
        <v>9912</v>
      </c>
      <c r="H800" s="128">
        <v>4</v>
      </c>
      <c r="I800" s="128"/>
      <c r="J800" s="112" t="s">
        <v>9913</v>
      </c>
      <c r="K800" s="112" t="s">
        <v>9914</v>
      </c>
      <c r="L800" s="112" t="s">
        <v>9915</v>
      </c>
      <c r="M800" s="112" t="s">
        <v>9916</v>
      </c>
      <c r="N800" s="112" t="s">
        <v>9917</v>
      </c>
      <c r="O800" s="112" t="s">
        <v>9918</v>
      </c>
      <c r="P800" s="112"/>
      <c r="Q800" s="112"/>
      <c r="R800" s="112" t="s">
        <v>9919</v>
      </c>
      <c r="S800" s="112" t="s">
        <v>9920</v>
      </c>
      <c r="T800" s="101" t="s">
        <v>21610</v>
      </c>
    </row>
    <row r="801" spans="1:20" ht="51" customHeight="1" x14ac:dyDescent="0.25">
      <c r="A801" s="116">
        <v>828</v>
      </c>
      <c r="B801" s="116" t="s">
        <v>9921</v>
      </c>
      <c r="C801" s="135" t="s">
        <v>9922</v>
      </c>
      <c r="D801" s="116">
        <v>4</v>
      </c>
      <c r="E801" s="134" t="s">
        <v>9923</v>
      </c>
      <c r="F801" s="116" t="s">
        <v>9924</v>
      </c>
      <c r="G801" s="116" t="s">
        <v>9925</v>
      </c>
      <c r="H801" s="135">
        <v>3</v>
      </c>
      <c r="I801" s="135"/>
      <c r="J801" s="116" t="s">
        <v>9926</v>
      </c>
      <c r="K801" s="116" t="s">
        <v>9927</v>
      </c>
      <c r="L801" s="116" t="s">
        <v>9928</v>
      </c>
      <c r="M801" s="116" t="s">
        <v>9929</v>
      </c>
      <c r="N801" s="116"/>
      <c r="O801" s="116" t="s">
        <v>9930</v>
      </c>
      <c r="P801" s="116"/>
      <c r="Q801" s="116"/>
      <c r="R801" s="116"/>
      <c r="S801" s="116"/>
      <c r="T801" s="101" t="s">
        <v>21919</v>
      </c>
    </row>
    <row r="802" spans="1:20" ht="242.25" customHeight="1" x14ac:dyDescent="0.25">
      <c r="A802" s="116">
        <v>829</v>
      </c>
      <c r="B802" s="116" t="s">
        <v>9931</v>
      </c>
      <c r="C802" s="135" t="s">
        <v>9932</v>
      </c>
      <c r="D802" s="116">
        <v>4</v>
      </c>
      <c r="E802" s="134" t="s">
        <v>9933</v>
      </c>
      <c r="F802" s="116"/>
      <c r="G802" s="116" t="s">
        <v>9934</v>
      </c>
      <c r="H802" s="135" t="s">
        <v>9935</v>
      </c>
      <c r="I802" s="135"/>
      <c r="J802" s="116" t="s">
        <v>9936</v>
      </c>
      <c r="K802" s="116" t="s">
        <v>9937</v>
      </c>
      <c r="L802" s="116" t="s">
        <v>9938</v>
      </c>
      <c r="M802" s="116" t="s">
        <v>9939</v>
      </c>
      <c r="N802" s="116" t="s">
        <v>9940</v>
      </c>
      <c r="O802" s="116" t="s">
        <v>9941</v>
      </c>
      <c r="P802" s="116"/>
      <c r="Q802" s="116"/>
      <c r="R802" s="116"/>
      <c r="S802" s="116"/>
      <c r="T802" s="101" t="s">
        <v>2098</v>
      </c>
    </row>
    <row r="803" spans="1:20" customFormat="1" ht="25.5" customHeight="1" x14ac:dyDescent="0.25">
      <c r="A803" s="121">
        <v>830</v>
      </c>
      <c r="B803" s="121" t="s">
        <v>9942</v>
      </c>
      <c r="C803" s="132" t="s">
        <v>9943</v>
      </c>
      <c r="D803" s="121">
        <v>4</v>
      </c>
      <c r="E803" s="131" t="s">
        <v>9944</v>
      </c>
      <c r="F803" s="121" t="s">
        <v>9945</v>
      </c>
      <c r="G803" s="121" t="s">
        <v>9946</v>
      </c>
      <c r="H803" s="132">
        <v>1</v>
      </c>
      <c r="I803" s="132"/>
      <c r="J803" s="121" t="s">
        <v>9947</v>
      </c>
      <c r="K803" s="121"/>
      <c r="L803" s="121" t="s">
        <v>9948</v>
      </c>
      <c r="M803" s="121"/>
      <c r="N803" s="121"/>
      <c r="O803" s="121" t="s">
        <v>9949</v>
      </c>
      <c r="P803" s="121"/>
      <c r="Q803" s="121"/>
      <c r="R803" s="121"/>
      <c r="S803" s="121"/>
      <c r="T803" s="105" t="s">
        <v>21592</v>
      </c>
    </row>
    <row r="804" spans="1:20" customFormat="1" ht="25.5" customHeight="1" x14ac:dyDescent="0.25">
      <c r="A804" s="121">
        <v>831</v>
      </c>
      <c r="B804" s="121" t="s">
        <v>9950</v>
      </c>
      <c r="C804" s="132" t="s">
        <v>9951</v>
      </c>
      <c r="D804" s="121">
        <v>4</v>
      </c>
      <c r="E804" s="131" t="s">
        <v>9952</v>
      </c>
      <c r="F804" s="121" t="s">
        <v>9953</v>
      </c>
      <c r="G804" s="121" t="s">
        <v>9954</v>
      </c>
      <c r="H804" s="132"/>
      <c r="I804" s="132"/>
      <c r="J804" s="121" t="s">
        <v>9955</v>
      </c>
      <c r="K804" s="121"/>
      <c r="L804" s="121" t="s">
        <v>9956</v>
      </c>
      <c r="M804" s="121"/>
      <c r="N804" s="121"/>
      <c r="O804" s="121" t="s">
        <v>9957</v>
      </c>
      <c r="P804" s="121"/>
      <c r="Q804" s="121"/>
      <c r="R804" s="121"/>
      <c r="S804" s="121"/>
      <c r="T804" s="105" t="s">
        <v>21592</v>
      </c>
    </row>
    <row r="805" spans="1:20" ht="127.5" customHeight="1" x14ac:dyDescent="0.25">
      <c r="A805" s="116">
        <v>832</v>
      </c>
      <c r="B805" s="116" t="s">
        <v>9958</v>
      </c>
      <c r="C805" s="135" t="s">
        <v>9959</v>
      </c>
      <c r="D805" s="116">
        <v>4</v>
      </c>
      <c r="E805" s="134" t="s">
        <v>9960</v>
      </c>
      <c r="F805" s="116"/>
      <c r="G805" s="116" t="s">
        <v>9961</v>
      </c>
      <c r="H805" s="135" t="s">
        <v>9962</v>
      </c>
      <c r="I805" s="135"/>
      <c r="J805" s="116" t="s">
        <v>9963</v>
      </c>
      <c r="K805" s="116" t="s">
        <v>9964</v>
      </c>
      <c r="L805" s="116" t="s">
        <v>9965</v>
      </c>
      <c r="M805" s="116" t="s">
        <v>9966</v>
      </c>
      <c r="N805" s="116"/>
      <c r="O805" s="116" t="s">
        <v>9967</v>
      </c>
      <c r="P805" s="116"/>
      <c r="Q805" s="116"/>
      <c r="R805" s="116"/>
      <c r="S805" s="116"/>
      <c r="T805" s="101" t="s">
        <v>2098</v>
      </c>
    </row>
    <row r="806" spans="1:20" customFormat="1" ht="51" customHeight="1" x14ac:dyDescent="0.25">
      <c r="A806" s="121">
        <v>833</v>
      </c>
      <c r="B806" s="121" t="s">
        <v>9968</v>
      </c>
      <c r="C806" s="132" t="s">
        <v>9969</v>
      </c>
      <c r="D806" s="121">
        <v>5</v>
      </c>
      <c r="E806" s="131" t="s">
        <v>9970</v>
      </c>
      <c r="F806" s="121" t="s">
        <v>9971</v>
      </c>
      <c r="G806" s="121" t="s">
        <v>9972</v>
      </c>
      <c r="H806" s="132">
        <v>2</v>
      </c>
      <c r="I806" s="132"/>
      <c r="J806" s="121" t="s">
        <v>9973</v>
      </c>
      <c r="K806" s="121"/>
      <c r="L806" s="121" t="s">
        <v>9974</v>
      </c>
      <c r="M806" s="121"/>
      <c r="N806" s="121"/>
      <c r="O806" s="121" t="s">
        <v>9975</v>
      </c>
      <c r="P806" s="121"/>
      <c r="Q806" s="121"/>
      <c r="R806" s="121"/>
      <c r="S806" s="121"/>
      <c r="T806" s="105" t="s">
        <v>21592</v>
      </c>
    </row>
    <row r="807" spans="1:20" customFormat="1" ht="38.25" customHeight="1" x14ac:dyDescent="0.25">
      <c r="A807" s="121">
        <v>834</v>
      </c>
      <c r="B807" s="121">
        <v>16</v>
      </c>
      <c r="C807" s="132" t="s">
        <v>9976</v>
      </c>
      <c r="D807" s="121">
        <v>7</v>
      </c>
      <c r="E807" s="131" t="s">
        <v>9977</v>
      </c>
      <c r="F807" s="121" t="s">
        <v>9978</v>
      </c>
      <c r="G807" s="121" t="s">
        <v>9979</v>
      </c>
      <c r="H807" s="132">
        <v>3</v>
      </c>
      <c r="I807" s="132"/>
      <c r="J807" s="121" t="s">
        <v>9980</v>
      </c>
      <c r="K807" s="121"/>
      <c r="L807" s="121" t="s">
        <v>9981</v>
      </c>
      <c r="M807" s="121"/>
      <c r="N807" s="121"/>
      <c r="O807" s="121" t="s">
        <v>9982</v>
      </c>
      <c r="P807" s="121"/>
      <c r="Q807" s="121"/>
      <c r="R807" s="121"/>
      <c r="S807" s="121"/>
      <c r="T807" s="105" t="s">
        <v>21592</v>
      </c>
    </row>
    <row r="808" spans="1:20" customFormat="1" ht="76.5" customHeight="1" x14ac:dyDescent="0.25">
      <c r="A808" s="121">
        <v>835</v>
      </c>
      <c r="B808" s="121" t="s">
        <v>9983</v>
      </c>
      <c r="C808" s="132" t="s">
        <v>9984</v>
      </c>
      <c r="D808" s="121">
        <v>3</v>
      </c>
      <c r="E808" s="131" t="s">
        <v>9985</v>
      </c>
      <c r="F808" s="121" t="s">
        <v>9986</v>
      </c>
      <c r="G808" s="121" t="s">
        <v>9987</v>
      </c>
      <c r="H808" s="132">
        <v>4</v>
      </c>
      <c r="I808" s="132"/>
      <c r="J808" s="121" t="s">
        <v>9988</v>
      </c>
      <c r="K808" s="121"/>
      <c r="L808" s="121" t="s">
        <v>9989</v>
      </c>
      <c r="M808" s="121"/>
      <c r="N808" s="121"/>
      <c r="O808" s="121" t="s">
        <v>9990</v>
      </c>
      <c r="P808" s="121"/>
      <c r="Q808" s="121"/>
      <c r="R808" s="121"/>
      <c r="S808" s="121"/>
      <c r="T808" s="105" t="s">
        <v>21592</v>
      </c>
    </row>
    <row r="809" spans="1:20" customFormat="1" ht="204" customHeight="1" x14ac:dyDescent="0.25">
      <c r="A809" s="121">
        <v>836</v>
      </c>
      <c r="B809" s="121" t="s">
        <v>9991</v>
      </c>
      <c r="C809" s="132" t="s">
        <v>9992</v>
      </c>
      <c r="D809" s="121">
        <v>4</v>
      </c>
      <c r="E809" s="131" t="s">
        <v>9993</v>
      </c>
      <c r="F809" s="121" t="s">
        <v>9994</v>
      </c>
      <c r="G809" s="121" t="s">
        <v>9995</v>
      </c>
      <c r="H809" s="132">
        <v>3</v>
      </c>
      <c r="I809" s="132" t="s">
        <v>9996</v>
      </c>
      <c r="J809" s="121" t="s">
        <v>9997</v>
      </c>
      <c r="K809" s="121"/>
      <c r="L809" s="121" t="s">
        <v>9998</v>
      </c>
      <c r="M809" s="121" t="s">
        <v>9999</v>
      </c>
      <c r="N809" s="121"/>
      <c r="O809" s="121" t="s">
        <v>10000</v>
      </c>
      <c r="P809" s="121"/>
      <c r="Q809" s="121"/>
      <c r="R809" s="121"/>
      <c r="S809" s="121"/>
      <c r="T809" s="105" t="s">
        <v>21592</v>
      </c>
    </row>
    <row r="810" spans="1:20" customFormat="1" ht="51" customHeight="1" x14ac:dyDescent="0.25">
      <c r="A810" s="121">
        <v>837</v>
      </c>
      <c r="B810" s="121" t="s">
        <v>10001</v>
      </c>
      <c r="C810" s="132" t="s">
        <v>10002</v>
      </c>
      <c r="D810" s="121">
        <v>7</v>
      </c>
      <c r="E810" s="129">
        <v>2.2000000000000002</v>
      </c>
      <c r="F810" s="129" t="s">
        <v>10003</v>
      </c>
      <c r="G810" s="121" t="s">
        <v>10004</v>
      </c>
      <c r="H810" s="130">
        <v>2</v>
      </c>
      <c r="I810" s="132"/>
      <c r="J810" s="121" t="s">
        <v>10005</v>
      </c>
      <c r="K810" s="121"/>
      <c r="L810" s="121" t="s">
        <v>10006</v>
      </c>
      <c r="M810" s="121"/>
      <c r="N810" s="121"/>
      <c r="O810" s="121" t="s">
        <v>10007</v>
      </c>
      <c r="P810" s="121"/>
      <c r="Q810" s="121"/>
      <c r="R810" s="121"/>
      <c r="S810" s="121"/>
      <c r="T810" s="105" t="s">
        <v>21592</v>
      </c>
    </row>
    <row r="811" spans="1:20" customFormat="1" ht="76.5" customHeight="1" x14ac:dyDescent="0.25">
      <c r="A811" s="112">
        <v>838</v>
      </c>
      <c r="B811" s="112" t="s">
        <v>10008</v>
      </c>
      <c r="C811" s="128" t="s">
        <v>10009</v>
      </c>
      <c r="D811" s="112">
        <v>3</v>
      </c>
      <c r="E811" s="127" t="s">
        <v>10010</v>
      </c>
      <c r="F811" s="112" t="s">
        <v>10011</v>
      </c>
      <c r="G811" s="112" t="s">
        <v>10012</v>
      </c>
      <c r="H811" s="128">
        <v>5</v>
      </c>
      <c r="I811" s="128"/>
      <c r="J811" s="112" t="s">
        <v>10013</v>
      </c>
      <c r="K811" s="112" t="s">
        <v>10014</v>
      </c>
      <c r="L811" s="112" t="s">
        <v>10015</v>
      </c>
      <c r="M811" s="112" t="s">
        <v>10016</v>
      </c>
      <c r="N811" s="112" t="s">
        <v>10017</v>
      </c>
      <c r="O811" s="112" t="s">
        <v>10018</v>
      </c>
      <c r="P811" s="112"/>
      <c r="Q811" s="112"/>
      <c r="R811" s="112" t="s">
        <v>10019</v>
      </c>
      <c r="S811" s="112" t="s">
        <v>10020</v>
      </c>
      <c r="T811" s="101" t="s">
        <v>21611</v>
      </c>
    </row>
    <row r="812" spans="1:20" customFormat="1" ht="25.5" customHeight="1" x14ac:dyDescent="0.25">
      <c r="A812" s="121">
        <v>839</v>
      </c>
      <c r="B812" s="121" t="s">
        <v>10021</v>
      </c>
      <c r="C812" s="132" t="s">
        <v>10022</v>
      </c>
      <c r="D812" s="121">
        <v>4</v>
      </c>
      <c r="E812" s="131" t="s">
        <v>10023</v>
      </c>
      <c r="F812" s="121" t="s">
        <v>10024</v>
      </c>
      <c r="G812" s="121" t="s">
        <v>10025</v>
      </c>
      <c r="H812" s="132">
        <v>3</v>
      </c>
      <c r="I812" s="132"/>
      <c r="J812" s="121" t="s">
        <v>10026</v>
      </c>
      <c r="K812" s="121"/>
      <c r="L812" s="121" t="s">
        <v>10027</v>
      </c>
      <c r="M812" s="121"/>
      <c r="N812" s="121"/>
      <c r="O812" s="121" t="s">
        <v>10028</v>
      </c>
      <c r="P812" s="121"/>
      <c r="Q812" s="121"/>
      <c r="R812" s="121"/>
      <c r="S812" s="121"/>
      <c r="T812" s="105" t="s">
        <v>21592</v>
      </c>
    </row>
    <row r="813" spans="1:20" customFormat="1" ht="408" customHeight="1" x14ac:dyDescent="0.25">
      <c r="A813" s="112">
        <v>840</v>
      </c>
      <c r="B813" s="112" t="s">
        <v>10029</v>
      </c>
      <c r="C813" s="128" t="s">
        <v>10030</v>
      </c>
      <c r="D813" s="112">
        <v>4</v>
      </c>
      <c r="E813" s="127" t="s">
        <v>10031</v>
      </c>
      <c r="F813" s="112" t="s">
        <v>10032</v>
      </c>
      <c r="G813" s="112" t="s">
        <v>10033</v>
      </c>
      <c r="H813" s="128">
        <v>4</v>
      </c>
      <c r="I813" s="128"/>
      <c r="J813" s="112" t="s">
        <v>10034</v>
      </c>
      <c r="K813" s="112"/>
      <c r="L813" s="112" t="s">
        <v>10035</v>
      </c>
      <c r="M813" s="112" t="s">
        <v>10036</v>
      </c>
      <c r="N813" s="112" t="s">
        <v>10037</v>
      </c>
      <c r="O813" s="112" t="s">
        <v>10038</v>
      </c>
      <c r="P813" s="112"/>
      <c r="Q813" s="112"/>
      <c r="R813" s="112" t="s">
        <v>10039</v>
      </c>
      <c r="S813" s="112" t="s">
        <v>10040</v>
      </c>
      <c r="T813" s="101" t="s">
        <v>21612</v>
      </c>
    </row>
    <row r="814" spans="1:20" customFormat="1" ht="127.5" customHeight="1" x14ac:dyDescent="0.25">
      <c r="A814" s="121">
        <v>841</v>
      </c>
      <c r="B814" s="121" t="s">
        <v>10041</v>
      </c>
      <c r="C814" s="132" t="s">
        <v>10042</v>
      </c>
      <c r="D814" s="121">
        <v>4</v>
      </c>
      <c r="E814" s="131" t="s">
        <v>10043</v>
      </c>
      <c r="F814" s="121" t="s">
        <v>10044</v>
      </c>
      <c r="G814" s="121" t="s">
        <v>10045</v>
      </c>
      <c r="H814" s="132">
        <v>3</v>
      </c>
      <c r="I814" s="132"/>
      <c r="J814" s="121" t="s">
        <v>10046</v>
      </c>
      <c r="K814" s="121" t="s">
        <v>10047</v>
      </c>
      <c r="L814" s="121" t="s">
        <v>10048</v>
      </c>
      <c r="M814" s="121" t="s">
        <v>10049</v>
      </c>
      <c r="N814" s="121"/>
      <c r="O814" s="121" t="s">
        <v>10050</v>
      </c>
      <c r="P814" s="121"/>
      <c r="Q814" s="121"/>
      <c r="R814" s="121"/>
      <c r="S814" s="121"/>
      <c r="T814" s="105" t="s">
        <v>21592</v>
      </c>
    </row>
    <row r="815" spans="1:20" customFormat="1" ht="76.5" customHeight="1" x14ac:dyDescent="0.25">
      <c r="A815" s="121">
        <v>842</v>
      </c>
      <c r="B815" s="121" t="s">
        <v>10051</v>
      </c>
      <c r="C815" s="132" t="s">
        <v>10052</v>
      </c>
      <c r="D815" s="121">
        <v>4</v>
      </c>
      <c r="E815" s="131" t="s">
        <v>10053</v>
      </c>
      <c r="F815" s="121" t="s">
        <v>10054</v>
      </c>
      <c r="G815" s="121" t="s">
        <v>10055</v>
      </c>
      <c r="H815" s="132">
        <v>2</v>
      </c>
      <c r="I815" s="132"/>
      <c r="J815" s="121" t="s">
        <v>10056</v>
      </c>
      <c r="K815" s="121" t="s">
        <v>10057</v>
      </c>
      <c r="L815" s="121" t="s">
        <v>10058</v>
      </c>
      <c r="M815" s="121" t="s">
        <v>10059</v>
      </c>
      <c r="N815" s="121"/>
      <c r="O815" s="121" t="s">
        <v>10060</v>
      </c>
      <c r="P815" s="121"/>
      <c r="Q815" s="121"/>
      <c r="R815" s="121"/>
      <c r="S815" s="121"/>
      <c r="T815" s="105" t="s">
        <v>21592</v>
      </c>
    </row>
    <row r="816" spans="1:20" customFormat="1" ht="25.5" customHeight="1" x14ac:dyDescent="0.25">
      <c r="A816" s="121">
        <v>843</v>
      </c>
      <c r="B816" s="121" t="s">
        <v>10061</v>
      </c>
      <c r="C816" s="132" t="s">
        <v>10062</v>
      </c>
      <c r="D816" s="121">
        <v>5</v>
      </c>
      <c r="E816" s="131" t="s">
        <v>10063</v>
      </c>
      <c r="F816" s="121" t="s">
        <v>10064</v>
      </c>
      <c r="G816" s="121" t="s">
        <v>10065</v>
      </c>
      <c r="H816" s="132">
        <v>1</v>
      </c>
      <c r="I816" s="132"/>
      <c r="J816" s="121" t="s">
        <v>10066</v>
      </c>
      <c r="K816" s="121"/>
      <c r="L816" s="121" t="s">
        <v>10067</v>
      </c>
      <c r="M816" s="121"/>
      <c r="N816" s="121"/>
      <c r="O816" s="121" t="s">
        <v>10068</v>
      </c>
      <c r="P816" s="121"/>
      <c r="Q816" s="121"/>
      <c r="R816" s="121"/>
      <c r="S816" s="121"/>
      <c r="T816" s="105" t="s">
        <v>21592</v>
      </c>
    </row>
    <row r="817" spans="1:20" customFormat="1" ht="25.5" customHeight="1" x14ac:dyDescent="0.25">
      <c r="A817" s="121">
        <v>844</v>
      </c>
      <c r="B817" s="121" t="s">
        <v>10069</v>
      </c>
      <c r="C817" s="132" t="s">
        <v>10070</v>
      </c>
      <c r="D817" s="121">
        <v>5</v>
      </c>
      <c r="E817" s="131" t="s">
        <v>10071</v>
      </c>
      <c r="F817" s="121" t="s">
        <v>10072</v>
      </c>
      <c r="G817" s="121" t="s">
        <v>10073</v>
      </c>
      <c r="H817" s="132">
        <v>1</v>
      </c>
      <c r="I817" s="132"/>
      <c r="J817" s="121" t="s">
        <v>10074</v>
      </c>
      <c r="K817" s="121"/>
      <c r="L817" s="121" t="s">
        <v>10075</v>
      </c>
      <c r="M817" s="121"/>
      <c r="N817" s="121"/>
      <c r="O817" s="121" t="s">
        <v>10076</v>
      </c>
      <c r="P817" s="121"/>
      <c r="Q817" s="121"/>
      <c r="R817" s="121"/>
      <c r="S817" s="121"/>
      <c r="T817" s="105" t="s">
        <v>21592</v>
      </c>
    </row>
    <row r="818" spans="1:20" customFormat="1" ht="25.5" customHeight="1" x14ac:dyDescent="0.25">
      <c r="A818" s="121">
        <v>845</v>
      </c>
      <c r="B818" s="121" t="s">
        <v>10077</v>
      </c>
      <c r="C818" s="132" t="s">
        <v>10078</v>
      </c>
      <c r="D818" s="121">
        <v>5</v>
      </c>
      <c r="E818" s="131" t="s">
        <v>10079</v>
      </c>
      <c r="F818" s="121" t="s">
        <v>10080</v>
      </c>
      <c r="G818" s="121" t="s">
        <v>10081</v>
      </c>
      <c r="H818" s="132">
        <v>3</v>
      </c>
      <c r="I818" s="132"/>
      <c r="J818" s="121" t="s">
        <v>10082</v>
      </c>
      <c r="K818" s="121"/>
      <c r="L818" s="121" t="s">
        <v>10083</v>
      </c>
      <c r="M818" s="121" t="s">
        <v>10084</v>
      </c>
      <c r="N818" s="121"/>
      <c r="O818" s="121" t="s">
        <v>10085</v>
      </c>
      <c r="P818" s="121"/>
      <c r="Q818" s="121"/>
      <c r="R818" s="121"/>
      <c r="S818" s="121"/>
      <c r="T818" s="105" t="s">
        <v>21592</v>
      </c>
    </row>
    <row r="819" spans="1:20" customFormat="1" ht="76.5" customHeight="1" x14ac:dyDescent="0.25">
      <c r="A819" s="112">
        <v>846</v>
      </c>
      <c r="B819" s="112" t="s">
        <v>10086</v>
      </c>
      <c r="C819" s="128" t="s">
        <v>10087</v>
      </c>
      <c r="D819" s="112">
        <v>5</v>
      </c>
      <c r="E819" s="127" t="s">
        <v>10088</v>
      </c>
      <c r="F819" s="112" t="s">
        <v>10089</v>
      </c>
      <c r="G819" s="112" t="s">
        <v>10090</v>
      </c>
      <c r="H819" s="128">
        <v>1</v>
      </c>
      <c r="I819" s="128"/>
      <c r="J819" s="112" t="s">
        <v>10091</v>
      </c>
      <c r="K819" s="112"/>
      <c r="L819" s="112" t="s">
        <v>10092</v>
      </c>
      <c r="M819" s="112"/>
      <c r="N819" s="112" t="s">
        <v>10093</v>
      </c>
      <c r="O819" s="112" t="s">
        <v>10094</v>
      </c>
      <c r="P819" s="112"/>
      <c r="Q819" s="112"/>
      <c r="R819" s="112"/>
      <c r="S819" s="112" t="s">
        <v>10095</v>
      </c>
      <c r="T819" s="101" t="s">
        <v>21592</v>
      </c>
    </row>
    <row r="820" spans="1:20" customFormat="1" ht="76.5" customHeight="1" x14ac:dyDescent="0.25">
      <c r="A820" s="112">
        <v>847</v>
      </c>
      <c r="B820" s="112" t="s">
        <v>10096</v>
      </c>
      <c r="C820" s="128" t="s">
        <v>10097</v>
      </c>
      <c r="D820" s="112">
        <v>5</v>
      </c>
      <c r="E820" s="127" t="s">
        <v>10098</v>
      </c>
      <c r="F820" s="112" t="s">
        <v>10099</v>
      </c>
      <c r="G820" s="112" t="s">
        <v>10100</v>
      </c>
      <c r="H820" s="128">
        <v>5</v>
      </c>
      <c r="I820" s="128"/>
      <c r="J820" s="112" t="s">
        <v>10101</v>
      </c>
      <c r="K820" s="112" t="s">
        <v>10102</v>
      </c>
      <c r="L820" s="112" t="s">
        <v>10103</v>
      </c>
      <c r="M820" s="112" t="s">
        <v>10104</v>
      </c>
      <c r="N820" s="112" t="s">
        <v>10105</v>
      </c>
      <c r="O820" s="112" t="s">
        <v>10106</v>
      </c>
      <c r="P820" s="112"/>
      <c r="Q820" s="112"/>
      <c r="R820" s="112" t="s">
        <v>10107</v>
      </c>
      <c r="S820" s="112" t="s">
        <v>10108</v>
      </c>
      <c r="T820" s="101" t="s">
        <v>21613</v>
      </c>
    </row>
    <row r="821" spans="1:20" customFormat="1" ht="25.5" customHeight="1" x14ac:dyDescent="0.25">
      <c r="A821" s="121">
        <v>848</v>
      </c>
      <c r="B821" s="121" t="s">
        <v>10109</v>
      </c>
      <c r="C821" s="132" t="s">
        <v>10110</v>
      </c>
      <c r="D821" s="121">
        <v>5</v>
      </c>
      <c r="E821" s="131" t="s">
        <v>10111</v>
      </c>
      <c r="F821" s="121" t="s">
        <v>10112</v>
      </c>
      <c r="G821" s="121" t="s">
        <v>10113</v>
      </c>
      <c r="H821" s="132"/>
      <c r="I821" s="132"/>
      <c r="J821" s="121" t="s">
        <v>10114</v>
      </c>
      <c r="K821" s="121"/>
      <c r="L821" s="121" t="s">
        <v>10115</v>
      </c>
      <c r="M821" s="121"/>
      <c r="N821" s="121"/>
      <c r="O821" s="121" t="s">
        <v>10116</v>
      </c>
      <c r="P821" s="121"/>
      <c r="Q821" s="121"/>
      <c r="R821" s="121"/>
      <c r="S821" s="121"/>
      <c r="T821" s="105" t="s">
        <v>21592</v>
      </c>
    </row>
    <row r="822" spans="1:20" customFormat="1" ht="114.75" customHeight="1" x14ac:dyDescent="0.25">
      <c r="A822" s="112">
        <v>849</v>
      </c>
      <c r="B822" s="112" t="s">
        <v>10117</v>
      </c>
      <c r="C822" s="128" t="s">
        <v>10118</v>
      </c>
      <c r="D822" s="112">
        <v>5</v>
      </c>
      <c r="E822" s="127" t="s">
        <v>10119</v>
      </c>
      <c r="F822" s="112" t="s">
        <v>10120</v>
      </c>
      <c r="G822" s="112" t="s">
        <v>10121</v>
      </c>
      <c r="H822" s="128">
        <v>1</v>
      </c>
      <c r="I822" s="128"/>
      <c r="J822" s="112" t="s">
        <v>10122</v>
      </c>
      <c r="K822" s="112"/>
      <c r="L822" s="112" t="s">
        <v>10123</v>
      </c>
      <c r="M822" s="112" t="s">
        <v>10124</v>
      </c>
      <c r="N822" s="112" t="s">
        <v>10125</v>
      </c>
      <c r="O822" s="112" t="s">
        <v>10126</v>
      </c>
      <c r="P822" s="112"/>
      <c r="Q822" s="112"/>
      <c r="R822" s="112" t="s">
        <v>10127</v>
      </c>
      <c r="S822" s="112" t="s">
        <v>10128</v>
      </c>
      <c r="T822" s="101" t="s">
        <v>21614</v>
      </c>
    </row>
    <row r="823" spans="1:20" customFormat="1" ht="76.5" customHeight="1" x14ac:dyDescent="0.25">
      <c r="A823" s="112">
        <v>850</v>
      </c>
      <c r="B823" s="112" t="s">
        <v>10129</v>
      </c>
      <c r="C823" s="128" t="s">
        <v>10130</v>
      </c>
      <c r="D823" s="112">
        <v>10</v>
      </c>
      <c r="E823" s="127" t="s">
        <v>10131</v>
      </c>
      <c r="F823" s="112" t="s">
        <v>10132</v>
      </c>
      <c r="G823" s="112" t="s">
        <v>10133</v>
      </c>
      <c r="H823" s="128" t="s">
        <v>10134</v>
      </c>
      <c r="I823" s="128"/>
      <c r="J823" s="112" t="s">
        <v>10135</v>
      </c>
      <c r="K823" s="112"/>
      <c r="L823" s="112" t="s">
        <v>10136</v>
      </c>
      <c r="M823" s="112"/>
      <c r="N823" s="112" t="s">
        <v>10137</v>
      </c>
      <c r="O823" s="112" t="s">
        <v>10138</v>
      </c>
      <c r="P823" s="112">
        <v>840</v>
      </c>
      <c r="Q823" s="112"/>
      <c r="R823" s="112" t="s">
        <v>10139</v>
      </c>
      <c r="S823" s="112" t="s">
        <v>10140</v>
      </c>
      <c r="T823" s="101" t="s">
        <v>21612</v>
      </c>
    </row>
    <row r="824" spans="1:20" ht="102" customHeight="1" x14ac:dyDescent="0.25">
      <c r="A824" s="116">
        <v>851</v>
      </c>
      <c r="B824" s="116">
        <v>70</v>
      </c>
      <c r="C824" s="135" t="s">
        <v>10141</v>
      </c>
      <c r="D824" s="116">
        <v>5</v>
      </c>
      <c r="E824" s="134" t="s">
        <v>10142</v>
      </c>
      <c r="F824" s="116" t="s">
        <v>10143</v>
      </c>
      <c r="G824" s="116" t="s">
        <v>10144</v>
      </c>
      <c r="H824" s="135" t="s">
        <v>10145</v>
      </c>
      <c r="I824" s="135"/>
      <c r="J824" s="116" t="s">
        <v>10146</v>
      </c>
      <c r="K824" s="116" t="s">
        <v>10147</v>
      </c>
      <c r="L824" s="116" t="s">
        <v>10148</v>
      </c>
      <c r="M824" s="116" t="s">
        <v>10149</v>
      </c>
      <c r="N824" s="116"/>
      <c r="O824" s="116" t="s">
        <v>10150</v>
      </c>
      <c r="P824" s="116"/>
      <c r="Q824" s="116"/>
      <c r="R824" s="116"/>
      <c r="S824" s="116"/>
      <c r="T824" s="116" t="s">
        <v>276</v>
      </c>
    </row>
    <row r="825" spans="1:20" customFormat="1" ht="25.5" customHeight="1" x14ac:dyDescent="0.25">
      <c r="A825" s="121">
        <v>852</v>
      </c>
      <c r="B825" s="121">
        <v>70</v>
      </c>
      <c r="C825" s="132" t="s">
        <v>10151</v>
      </c>
      <c r="D825" s="121">
        <v>5</v>
      </c>
      <c r="E825" s="131" t="s">
        <v>10152</v>
      </c>
      <c r="F825" s="121" t="s">
        <v>10153</v>
      </c>
      <c r="G825" s="121" t="s">
        <v>10154</v>
      </c>
      <c r="H825" s="132" t="s">
        <v>10155</v>
      </c>
      <c r="I825" s="132"/>
      <c r="J825" s="121" t="s">
        <v>10156</v>
      </c>
      <c r="K825" s="121"/>
      <c r="L825" s="121" t="s">
        <v>10157</v>
      </c>
      <c r="M825" s="121"/>
      <c r="N825" s="121"/>
      <c r="O825" s="121" t="s">
        <v>10158</v>
      </c>
      <c r="P825" s="121"/>
      <c r="Q825" s="121"/>
      <c r="R825" s="121"/>
      <c r="S825" s="121"/>
      <c r="T825" s="105" t="s">
        <v>21592</v>
      </c>
    </row>
    <row r="826" spans="1:20" customFormat="1" ht="90" customHeight="1" x14ac:dyDescent="0.25">
      <c r="A826" s="121">
        <v>853</v>
      </c>
      <c r="B826" s="121">
        <v>70</v>
      </c>
      <c r="C826" s="132" t="s">
        <v>10159</v>
      </c>
      <c r="D826" s="121">
        <v>5</v>
      </c>
      <c r="E826" s="131" t="s">
        <v>10160</v>
      </c>
      <c r="F826" s="121" t="s">
        <v>10161</v>
      </c>
      <c r="G826" s="121" t="s">
        <v>10162</v>
      </c>
      <c r="H826" s="132">
        <v>2</v>
      </c>
      <c r="I826" s="132"/>
      <c r="J826" s="121" t="s">
        <v>10163</v>
      </c>
      <c r="K826" s="121" t="s">
        <v>10164</v>
      </c>
      <c r="L826" s="121" t="s">
        <v>10165</v>
      </c>
      <c r="M826" s="121" t="s">
        <v>10166</v>
      </c>
      <c r="N826" s="121"/>
      <c r="O826" s="121" t="s">
        <v>10167</v>
      </c>
      <c r="P826" s="121"/>
      <c r="Q826" s="121"/>
      <c r="R826" s="121"/>
      <c r="S826" s="121"/>
      <c r="T826" s="105" t="s">
        <v>21592</v>
      </c>
    </row>
    <row r="827" spans="1:20" customFormat="1" ht="51" customHeight="1" x14ac:dyDescent="0.25">
      <c r="A827" s="121">
        <v>854</v>
      </c>
      <c r="B827" s="121">
        <v>70</v>
      </c>
      <c r="C827" s="132" t="s">
        <v>10168</v>
      </c>
      <c r="D827" s="121">
        <v>6</v>
      </c>
      <c r="E827" s="131" t="s">
        <v>10169</v>
      </c>
      <c r="F827" s="121" t="s">
        <v>10170</v>
      </c>
      <c r="G827" s="121" t="s">
        <v>10171</v>
      </c>
      <c r="H827" s="132">
        <v>3</v>
      </c>
      <c r="I827" s="132"/>
      <c r="J827" s="121" t="s">
        <v>10172</v>
      </c>
      <c r="K827" s="121"/>
      <c r="L827" s="121" t="s">
        <v>10173</v>
      </c>
      <c r="M827" s="121"/>
      <c r="N827" s="121"/>
      <c r="O827" s="121" t="s">
        <v>10174</v>
      </c>
      <c r="P827" s="121"/>
      <c r="Q827" s="121"/>
      <c r="R827" s="121"/>
      <c r="S827" s="121"/>
      <c r="T827" s="105" t="s">
        <v>21592</v>
      </c>
    </row>
    <row r="828" spans="1:20" customFormat="1" ht="25.5" customHeight="1" x14ac:dyDescent="0.25">
      <c r="A828" s="121">
        <v>855</v>
      </c>
      <c r="B828" s="121">
        <v>70</v>
      </c>
      <c r="C828" s="132" t="s">
        <v>10175</v>
      </c>
      <c r="D828" s="121">
        <v>6</v>
      </c>
      <c r="E828" s="131" t="s">
        <v>10176</v>
      </c>
      <c r="F828" s="121" t="s">
        <v>10177</v>
      </c>
      <c r="G828" s="121" t="s">
        <v>10178</v>
      </c>
      <c r="H828" s="132">
        <v>3</v>
      </c>
      <c r="I828" s="132"/>
      <c r="J828" s="121" t="s">
        <v>10179</v>
      </c>
      <c r="K828" s="121" t="s">
        <v>10180</v>
      </c>
      <c r="L828" s="121" t="s">
        <v>10181</v>
      </c>
      <c r="M828" s="121" t="s">
        <v>10182</v>
      </c>
      <c r="N828" s="121"/>
      <c r="O828" s="121" t="s">
        <v>10183</v>
      </c>
      <c r="P828" s="121"/>
      <c r="Q828" s="121"/>
      <c r="R828" s="121"/>
      <c r="S828" s="121"/>
      <c r="T828" s="105" t="s">
        <v>21592</v>
      </c>
    </row>
    <row r="829" spans="1:20" customFormat="1" ht="25.5" customHeight="1" x14ac:dyDescent="0.25">
      <c r="A829" s="121">
        <v>856</v>
      </c>
      <c r="B829" s="121">
        <v>70</v>
      </c>
      <c r="C829" s="132" t="s">
        <v>10184</v>
      </c>
      <c r="D829" s="121"/>
      <c r="E829" s="131"/>
      <c r="F829" s="121" t="s">
        <v>10185</v>
      </c>
      <c r="G829" s="121" t="s">
        <v>10186</v>
      </c>
      <c r="H829" s="132">
        <v>3</v>
      </c>
      <c r="I829" s="132"/>
      <c r="J829" s="121" t="s">
        <v>10187</v>
      </c>
      <c r="K829" s="121" t="s">
        <v>10188</v>
      </c>
      <c r="L829" s="121" t="s">
        <v>10189</v>
      </c>
      <c r="M829" s="121" t="s">
        <v>10190</v>
      </c>
      <c r="N829" s="121"/>
      <c r="O829" s="121" t="s">
        <v>10191</v>
      </c>
      <c r="P829" s="121"/>
      <c r="Q829" s="121"/>
      <c r="R829" s="121"/>
      <c r="S829" s="121"/>
      <c r="T829" s="105" t="s">
        <v>21592</v>
      </c>
    </row>
    <row r="830" spans="1:20" customFormat="1" ht="76.5" customHeight="1" x14ac:dyDescent="0.25">
      <c r="A830" s="112">
        <v>857</v>
      </c>
      <c r="B830" s="112">
        <v>70</v>
      </c>
      <c r="C830" s="128" t="s">
        <v>10192</v>
      </c>
      <c r="D830" s="112"/>
      <c r="E830" s="127"/>
      <c r="F830" s="112" t="s">
        <v>10193</v>
      </c>
      <c r="G830" s="112" t="s">
        <v>10194</v>
      </c>
      <c r="H830" s="128">
        <v>2</v>
      </c>
      <c r="I830" s="128"/>
      <c r="J830" s="112" t="s">
        <v>10195</v>
      </c>
      <c r="K830" s="112"/>
      <c r="L830" s="112" t="s">
        <v>10196</v>
      </c>
      <c r="M830" s="112"/>
      <c r="N830" s="112" t="s">
        <v>10197</v>
      </c>
      <c r="O830" s="112" t="s">
        <v>10198</v>
      </c>
      <c r="P830" s="112"/>
      <c r="Q830" s="112"/>
      <c r="R830" s="112"/>
      <c r="S830" s="112" t="s">
        <v>10199</v>
      </c>
      <c r="T830" s="101" t="s">
        <v>21592</v>
      </c>
    </row>
    <row r="831" spans="1:20" customFormat="1" ht="25.5" customHeight="1" x14ac:dyDescent="0.25">
      <c r="A831" s="121">
        <v>858</v>
      </c>
      <c r="B831" s="121">
        <v>70</v>
      </c>
      <c r="C831" s="132" t="s">
        <v>10200</v>
      </c>
      <c r="D831" s="121">
        <v>7</v>
      </c>
      <c r="E831" s="131" t="s">
        <v>10201</v>
      </c>
      <c r="F831" s="121" t="s">
        <v>10202</v>
      </c>
      <c r="G831" s="121" t="s">
        <v>10203</v>
      </c>
      <c r="H831" s="132">
        <v>4</v>
      </c>
      <c r="I831" s="132"/>
      <c r="J831" s="121" t="s">
        <v>10204</v>
      </c>
      <c r="K831" s="121"/>
      <c r="L831" s="121" t="s">
        <v>10205</v>
      </c>
      <c r="M831" s="121"/>
      <c r="N831" s="121"/>
      <c r="O831" s="121" t="s">
        <v>10206</v>
      </c>
      <c r="P831" s="121"/>
      <c r="Q831" s="121"/>
      <c r="R831" s="121"/>
      <c r="S831" s="121"/>
      <c r="T831" s="105" t="s">
        <v>21592</v>
      </c>
    </row>
    <row r="832" spans="1:20" customFormat="1" ht="76.5" customHeight="1" x14ac:dyDescent="0.25">
      <c r="A832" s="121">
        <v>859</v>
      </c>
      <c r="B832" s="121">
        <v>70</v>
      </c>
      <c r="C832" s="132" t="s">
        <v>10207</v>
      </c>
      <c r="D832" s="121"/>
      <c r="E832" s="131"/>
      <c r="F832" s="121" t="s">
        <v>10208</v>
      </c>
      <c r="G832" s="121" t="s">
        <v>10209</v>
      </c>
      <c r="H832" s="132">
        <v>3</v>
      </c>
      <c r="I832" s="132"/>
      <c r="J832" s="121" t="s">
        <v>10210</v>
      </c>
      <c r="K832" s="121" t="s">
        <v>10211</v>
      </c>
      <c r="L832" s="121" t="s">
        <v>10212</v>
      </c>
      <c r="M832" s="121"/>
      <c r="N832" s="121"/>
      <c r="O832" s="121" t="s">
        <v>10213</v>
      </c>
      <c r="P832" s="121"/>
      <c r="Q832" s="121"/>
      <c r="R832" s="121"/>
      <c r="S832" s="121"/>
      <c r="T832" s="105" t="s">
        <v>21592</v>
      </c>
    </row>
    <row r="833" spans="1:21" customFormat="1" ht="51" customHeight="1" x14ac:dyDescent="0.25">
      <c r="A833" s="121">
        <v>860</v>
      </c>
      <c r="B833" s="121">
        <v>70</v>
      </c>
      <c r="C833" s="132" t="s">
        <v>10214</v>
      </c>
      <c r="D833" s="121"/>
      <c r="E833" s="131"/>
      <c r="F833" s="121" t="s">
        <v>10215</v>
      </c>
      <c r="G833" s="121" t="s">
        <v>10216</v>
      </c>
      <c r="H833" s="132">
        <v>3</v>
      </c>
      <c r="I833" s="132"/>
      <c r="J833" s="121" t="s">
        <v>10217</v>
      </c>
      <c r="K833" s="121" t="s">
        <v>10218</v>
      </c>
      <c r="L833" s="121" t="s">
        <v>10219</v>
      </c>
      <c r="M833" s="121" t="s">
        <v>10220</v>
      </c>
      <c r="N833" s="121"/>
      <c r="O833" s="121" t="s">
        <v>10221</v>
      </c>
      <c r="P833" s="121"/>
      <c r="Q833" s="121"/>
      <c r="R833" s="121"/>
      <c r="S833" s="121"/>
      <c r="T833" s="105" t="s">
        <v>21592</v>
      </c>
    </row>
    <row r="834" spans="1:21" customFormat="1" ht="76.5" customHeight="1" x14ac:dyDescent="0.25">
      <c r="A834" s="112">
        <v>861</v>
      </c>
      <c r="B834" s="112">
        <v>70</v>
      </c>
      <c r="C834" s="128" t="s">
        <v>10222</v>
      </c>
      <c r="D834" s="112"/>
      <c r="E834" s="127"/>
      <c r="F834" s="112" t="s">
        <v>10223</v>
      </c>
      <c r="G834" s="112" t="s">
        <v>10224</v>
      </c>
      <c r="H834" s="128">
        <v>3</v>
      </c>
      <c r="I834" s="128"/>
      <c r="J834" s="112" t="s">
        <v>10225</v>
      </c>
      <c r="K834" s="112"/>
      <c r="L834" s="112" t="s">
        <v>10226</v>
      </c>
      <c r="M834" s="112" t="s">
        <v>10227</v>
      </c>
      <c r="N834" s="112" t="s">
        <v>10228</v>
      </c>
      <c r="O834" s="112" t="s">
        <v>10229</v>
      </c>
      <c r="P834" s="112"/>
      <c r="Q834" s="112"/>
      <c r="R834" s="112" t="s">
        <v>10230</v>
      </c>
      <c r="S834" s="112" t="s">
        <v>10231</v>
      </c>
      <c r="T834" s="101" t="s">
        <v>21615</v>
      </c>
    </row>
    <row r="835" spans="1:21" customFormat="1" ht="38.25" customHeight="1" x14ac:dyDescent="0.25">
      <c r="A835" s="121">
        <v>862</v>
      </c>
      <c r="B835" s="121">
        <v>70</v>
      </c>
      <c r="C835" s="132" t="s">
        <v>10232</v>
      </c>
      <c r="D835" s="121"/>
      <c r="E835" s="131"/>
      <c r="F835" s="121" t="s">
        <v>10233</v>
      </c>
      <c r="G835" s="121" t="s">
        <v>10234</v>
      </c>
      <c r="H835" s="132">
        <v>4</v>
      </c>
      <c r="I835" s="132"/>
      <c r="J835" s="121" t="s">
        <v>10235</v>
      </c>
      <c r="K835" s="121" t="s">
        <v>10236</v>
      </c>
      <c r="L835" s="121" t="s">
        <v>10237</v>
      </c>
      <c r="M835" s="121" t="s">
        <v>10238</v>
      </c>
      <c r="N835" s="121"/>
      <c r="O835" s="121" t="s">
        <v>10239</v>
      </c>
      <c r="P835" s="121"/>
      <c r="Q835" s="121"/>
      <c r="R835" s="121"/>
      <c r="S835" s="121"/>
      <c r="T835" s="105" t="s">
        <v>21592</v>
      </c>
    </row>
    <row r="836" spans="1:21" customFormat="1" ht="38.25" customHeight="1" x14ac:dyDescent="0.25">
      <c r="A836" s="121">
        <v>863</v>
      </c>
      <c r="B836" s="121">
        <v>70</v>
      </c>
      <c r="C836" s="132" t="s">
        <v>10240</v>
      </c>
      <c r="D836" s="121">
        <v>7</v>
      </c>
      <c r="E836" s="131" t="s">
        <v>10241</v>
      </c>
      <c r="F836" s="121" t="s">
        <v>10242</v>
      </c>
      <c r="G836" s="121" t="s">
        <v>10243</v>
      </c>
      <c r="H836" s="132">
        <v>3</v>
      </c>
      <c r="I836" s="132"/>
      <c r="J836" s="121" t="s">
        <v>10244</v>
      </c>
      <c r="K836" s="121" t="s">
        <v>10245</v>
      </c>
      <c r="L836" s="121" t="s">
        <v>10246</v>
      </c>
      <c r="M836" s="121" t="s">
        <v>10247</v>
      </c>
      <c r="N836" s="121"/>
      <c r="O836" s="121" t="s">
        <v>10248</v>
      </c>
      <c r="P836" s="121"/>
      <c r="Q836" s="121"/>
      <c r="R836" s="121"/>
      <c r="S836" s="121"/>
      <c r="T836" s="105" t="s">
        <v>21592</v>
      </c>
    </row>
    <row r="837" spans="1:21" customFormat="1" ht="409.5" customHeight="1" x14ac:dyDescent="0.25">
      <c r="A837" s="112">
        <v>864</v>
      </c>
      <c r="B837" s="112">
        <v>70</v>
      </c>
      <c r="C837" s="128" t="s">
        <v>10249</v>
      </c>
      <c r="D837" s="112">
        <v>8</v>
      </c>
      <c r="E837" s="127" t="s">
        <v>10250</v>
      </c>
      <c r="F837" s="112" t="s">
        <v>10251</v>
      </c>
      <c r="G837" s="112" t="s">
        <v>10252</v>
      </c>
      <c r="H837" s="128">
        <v>5</v>
      </c>
      <c r="I837" s="128"/>
      <c r="J837" s="112" t="s">
        <v>10253</v>
      </c>
      <c r="K837" s="112" t="s">
        <v>10254</v>
      </c>
      <c r="L837" s="112" t="s">
        <v>10255</v>
      </c>
      <c r="M837" s="112" t="s">
        <v>10256</v>
      </c>
      <c r="N837" s="112" t="s">
        <v>10257</v>
      </c>
      <c r="O837" s="112" t="s">
        <v>10258</v>
      </c>
      <c r="P837" s="112"/>
      <c r="Q837" s="112"/>
      <c r="R837" s="112" t="s">
        <v>10259</v>
      </c>
      <c r="S837" s="112" t="s">
        <v>10260</v>
      </c>
      <c r="T837" s="101" t="s">
        <v>21615</v>
      </c>
    </row>
    <row r="838" spans="1:21" customFormat="1" ht="306" customHeight="1" x14ac:dyDescent="0.25">
      <c r="A838" s="112">
        <v>865</v>
      </c>
      <c r="B838" s="112">
        <v>70</v>
      </c>
      <c r="C838" s="128" t="s">
        <v>10261</v>
      </c>
      <c r="D838" s="112">
        <v>8</v>
      </c>
      <c r="E838" s="127" t="s">
        <v>10262</v>
      </c>
      <c r="F838" s="112" t="s">
        <v>10263</v>
      </c>
      <c r="G838" s="112" t="s">
        <v>10264</v>
      </c>
      <c r="H838" s="128">
        <v>5</v>
      </c>
      <c r="I838" s="128"/>
      <c r="J838" s="112" t="s">
        <v>10265</v>
      </c>
      <c r="K838" s="112" t="s">
        <v>10266</v>
      </c>
      <c r="L838" s="112" t="s">
        <v>10267</v>
      </c>
      <c r="M838" s="112" t="s">
        <v>10268</v>
      </c>
      <c r="N838" s="112" t="s">
        <v>10269</v>
      </c>
      <c r="O838" s="112" t="s">
        <v>10270</v>
      </c>
      <c r="P838" s="112"/>
      <c r="Q838" s="112"/>
      <c r="R838" s="112" t="s">
        <v>10271</v>
      </c>
      <c r="S838" s="112" t="s">
        <v>10272</v>
      </c>
      <c r="T838" s="101" t="s">
        <v>21680</v>
      </c>
    </row>
    <row r="839" spans="1:21" customFormat="1" ht="25.5" customHeight="1" x14ac:dyDescent="0.25">
      <c r="A839" s="121">
        <v>866</v>
      </c>
      <c r="B839" s="121">
        <v>70</v>
      </c>
      <c r="C839" s="132" t="s">
        <v>10273</v>
      </c>
      <c r="D839" s="121">
        <v>8</v>
      </c>
      <c r="E839" s="131" t="s">
        <v>10274</v>
      </c>
      <c r="F839" s="121" t="s">
        <v>10275</v>
      </c>
      <c r="G839" s="121" t="s">
        <v>10276</v>
      </c>
      <c r="H839" s="132">
        <v>4</v>
      </c>
      <c r="I839" s="132"/>
      <c r="J839" s="121" t="s">
        <v>10277</v>
      </c>
      <c r="K839" s="121" t="s">
        <v>10278</v>
      </c>
      <c r="L839" s="121" t="s">
        <v>10279</v>
      </c>
      <c r="M839" s="121"/>
      <c r="N839" s="121"/>
      <c r="O839" s="121" t="s">
        <v>10280</v>
      </c>
      <c r="P839" s="121"/>
      <c r="Q839" s="121"/>
      <c r="R839" s="121"/>
      <c r="S839" s="121"/>
      <c r="T839" s="105" t="s">
        <v>21592</v>
      </c>
    </row>
    <row r="840" spans="1:21" customFormat="1" ht="51" customHeight="1" x14ac:dyDescent="0.25">
      <c r="A840" s="121">
        <v>867</v>
      </c>
      <c r="B840" s="121">
        <v>70</v>
      </c>
      <c r="C840" s="132" t="s">
        <v>10281</v>
      </c>
      <c r="D840" s="121">
        <v>9</v>
      </c>
      <c r="E840" s="131" t="s">
        <v>10282</v>
      </c>
      <c r="F840" s="121" t="s">
        <v>10283</v>
      </c>
      <c r="G840" s="121" t="s">
        <v>10284</v>
      </c>
      <c r="H840" s="132">
        <v>3</v>
      </c>
      <c r="I840" s="132"/>
      <c r="J840" s="121" t="s">
        <v>10285</v>
      </c>
      <c r="K840" s="121" t="s">
        <v>10286</v>
      </c>
      <c r="L840" s="121" t="s">
        <v>10287</v>
      </c>
      <c r="M840" s="121" t="s">
        <v>10288</v>
      </c>
      <c r="N840" s="121"/>
      <c r="O840" s="121" t="s">
        <v>10289</v>
      </c>
      <c r="P840" s="121"/>
      <c r="Q840" s="121"/>
      <c r="R840" s="121"/>
      <c r="S840" s="121"/>
      <c r="T840" s="105" t="s">
        <v>21592</v>
      </c>
    </row>
    <row r="841" spans="1:21" customFormat="1" ht="63.75" customHeight="1" x14ac:dyDescent="0.25">
      <c r="A841" s="121">
        <v>868</v>
      </c>
      <c r="B841" s="121">
        <v>70</v>
      </c>
      <c r="C841" s="132" t="s">
        <v>10290</v>
      </c>
      <c r="D841" s="121">
        <v>9</v>
      </c>
      <c r="E841" s="131" t="s">
        <v>10291</v>
      </c>
      <c r="F841" s="121" t="s">
        <v>10292</v>
      </c>
      <c r="G841" s="121" t="s">
        <v>10293</v>
      </c>
      <c r="H841" s="132">
        <v>3</v>
      </c>
      <c r="I841" s="132"/>
      <c r="J841" s="121" t="s">
        <v>10294</v>
      </c>
      <c r="K841" s="121" t="s">
        <v>10295</v>
      </c>
      <c r="L841" s="121" t="s">
        <v>10296</v>
      </c>
      <c r="M841" s="121" t="s">
        <v>10297</v>
      </c>
      <c r="N841" s="121"/>
      <c r="O841" s="121" t="s">
        <v>10298</v>
      </c>
      <c r="P841" s="121"/>
      <c r="Q841" s="121"/>
      <c r="R841" s="121"/>
      <c r="S841" s="121"/>
      <c r="T841" s="105" t="s">
        <v>21592</v>
      </c>
    </row>
    <row r="842" spans="1:21" ht="114.75" customHeight="1" x14ac:dyDescent="0.25">
      <c r="A842" s="116">
        <v>869</v>
      </c>
      <c r="B842" s="116">
        <v>70</v>
      </c>
      <c r="C842" s="135" t="s">
        <v>10299</v>
      </c>
      <c r="D842" s="116">
        <v>9</v>
      </c>
      <c r="E842" s="134" t="s">
        <v>10300</v>
      </c>
      <c r="F842" s="116" t="s">
        <v>10301</v>
      </c>
      <c r="G842" s="116" t="s">
        <v>10302</v>
      </c>
      <c r="H842" s="135">
        <v>3</v>
      </c>
      <c r="I842" s="135"/>
      <c r="J842" s="116" t="s">
        <v>10303</v>
      </c>
      <c r="K842" s="116" t="s">
        <v>10304</v>
      </c>
      <c r="L842" s="116" t="s">
        <v>10305</v>
      </c>
      <c r="M842" s="116"/>
      <c r="N842" s="116"/>
      <c r="O842" s="116" t="s">
        <v>10306</v>
      </c>
      <c r="P842" s="116"/>
      <c r="Q842" s="116"/>
      <c r="R842" s="116"/>
      <c r="S842" s="116"/>
      <c r="T842" s="101" t="s">
        <v>22010</v>
      </c>
      <c r="U842" s="115"/>
    </row>
    <row r="843" spans="1:21" customFormat="1" ht="38.25" customHeight="1" x14ac:dyDescent="0.25">
      <c r="A843" s="121">
        <v>870</v>
      </c>
      <c r="B843" s="121">
        <v>70</v>
      </c>
      <c r="C843" s="132" t="s">
        <v>10307</v>
      </c>
      <c r="D843" s="121">
        <v>9</v>
      </c>
      <c r="E843" s="131" t="s">
        <v>10308</v>
      </c>
      <c r="F843" s="121" t="s">
        <v>10309</v>
      </c>
      <c r="G843" s="121" t="s">
        <v>10310</v>
      </c>
      <c r="H843" s="132">
        <v>3</v>
      </c>
      <c r="I843" s="132"/>
      <c r="J843" s="121" t="s">
        <v>10311</v>
      </c>
      <c r="K843" s="121" t="s">
        <v>10312</v>
      </c>
      <c r="L843" s="121" t="s">
        <v>10313</v>
      </c>
      <c r="M843" s="121" t="s">
        <v>10314</v>
      </c>
      <c r="N843" s="121"/>
      <c r="O843" s="121" t="s">
        <v>10315</v>
      </c>
      <c r="P843" s="121"/>
      <c r="Q843" s="121"/>
      <c r="R843" s="121"/>
      <c r="S843" s="121"/>
      <c r="T843" s="105" t="s">
        <v>21592</v>
      </c>
    </row>
    <row r="844" spans="1:21" customFormat="1" ht="76.5" customHeight="1" x14ac:dyDescent="0.25">
      <c r="A844" s="112">
        <v>871</v>
      </c>
      <c r="B844" s="112">
        <v>70</v>
      </c>
      <c r="C844" s="128" t="s">
        <v>10316</v>
      </c>
      <c r="D844" s="112">
        <v>9</v>
      </c>
      <c r="E844" s="127" t="s">
        <v>10317</v>
      </c>
      <c r="F844" s="112" t="s">
        <v>10318</v>
      </c>
      <c r="G844" s="112" t="s">
        <v>10319</v>
      </c>
      <c r="H844" s="128">
        <v>3</v>
      </c>
      <c r="I844" s="128"/>
      <c r="J844" s="112" t="s">
        <v>10320</v>
      </c>
      <c r="K844" s="112" t="s">
        <v>10321</v>
      </c>
      <c r="L844" s="112" t="s">
        <v>10322</v>
      </c>
      <c r="M844" s="112" t="s">
        <v>10323</v>
      </c>
      <c r="N844" s="112" t="s">
        <v>10324</v>
      </c>
      <c r="O844" s="112" t="s">
        <v>10325</v>
      </c>
      <c r="P844" s="112"/>
      <c r="Q844" s="112"/>
      <c r="R844" s="112" t="s">
        <v>10326</v>
      </c>
      <c r="S844" s="112" t="s">
        <v>10327</v>
      </c>
      <c r="T844" s="101" t="s">
        <v>10321</v>
      </c>
    </row>
    <row r="845" spans="1:21" customFormat="1" ht="89.25" customHeight="1" x14ac:dyDescent="0.25">
      <c r="A845" s="112">
        <v>872</v>
      </c>
      <c r="B845" s="112">
        <v>70</v>
      </c>
      <c r="C845" s="128" t="s">
        <v>10328</v>
      </c>
      <c r="D845" s="112">
        <v>9</v>
      </c>
      <c r="E845" s="127" t="s">
        <v>10329</v>
      </c>
      <c r="F845" s="112" t="s">
        <v>10330</v>
      </c>
      <c r="G845" s="112" t="s">
        <v>10331</v>
      </c>
      <c r="H845" s="128">
        <v>3</v>
      </c>
      <c r="I845" s="128"/>
      <c r="J845" s="112" t="s">
        <v>10332</v>
      </c>
      <c r="K845" s="112" t="s">
        <v>10333</v>
      </c>
      <c r="L845" s="112" t="s">
        <v>10334</v>
      </c>
      <c r="M845" s="112" t="s">
        <v>10335</v>
      </c>
      <c r="N845" s="112" t="s">
        <v>10336</v>
      </c>
      <c r="O845" s="112" t="s">
        <v>10337</v>
      </c>
      <c r="P845" s="112"/>
      <c r="Q845" s="112"/>
      <c r="R845" s="112" t="s">
        <v>10338</v>
      </c>
      <c r="S845" s="112" t="s">
        <v>10339</v>
      </c>
      <c r="T845" s="101" t="s">
        <v>21783</v>
      </c>
    </row>
    <row r="846" spans="1:21" customFormat="1" ht="76.5" customHeight="1" x14ac:dyDescent="0.25">
      <c r="A846" s="112">
        <v>873</v>
      </c>
      <c r="B846" s="112">
        <v>70</v>
      </c>
      <c r="C846" s="128" t="s">
        <v>10340</v>
      </c>
      <c r="D846" s="112">
        <v>10</v>
      </c>
      <c r="E846" s="127" t="s">
        <v>10341</v>
      </c>
      <c r="F846" s="112" t="s">
        <v>10342</v>
      </c>
      <c r="G846" s="112" t="s">
        <v>10343</v>
      </c>
      <c r="H846" s="128">
        <v>3</v>
      </c>
      <c r="I846" s="128"/>
      <c r="J846" s="112" t="s">
        <v>10344</v>
      </c>
      <c r="K846" s="112"/>
      <c r="L846" s="112" t="s">
        <v>10345</v>
      </c>
      <c r="M846" s="112"/>
      <c r="N846" s="112" t="s">
        <v>10346</v>
      </c>
      <c r="O846" s="112" t="s">
        <v>10347</v>
      </c>
      <c r="P846" s="112"/>
      <c r="Q846" s="112"/>
      <c r="R846" s="112" t="s">
        <v>10348</v>
      </c>
      <c r="S846" s="112" t="s">
        <v>10349</v>
      </c>
      <c r="T846" s="101" t="s">
        <v>21681</v>
      </c>
    </row>
    <row r="847" spans="1:21" customFormat="1" ht="76.5" customHeight="1" x14ac:dyDescent="0.25">
      <c r="A847" s="112">
        <v>874</v>
      </c>
      <c r="B847" s="112">
        <v>70</v>
      </c>
      <c r="C847" s="128" t="s">
        <v>10350</v>
      </c>
      <c r="D847" s="112">
        <v>10</v>
      </c>
      <c r="E847" s="127" t="s">
        <v>10351</v>
      </c>
      <c r="F847" s="112" t="s">
        <v>10352</v>
      </c>
      <c r="G847" s="112" t="s">
        <v>10353</v>
      </c>
      <c r="H847" s="128">
        <v>3</v>
      </c>
      <c r="I847" s="128"/>
      <c r="J847" s="112" t="s">
        <v>10354</v>
      </c>
      <c r="K847" s="112"/>
      <c r="L847" s="112" t="s">
        <v>10355</v>
      </c>
      <c r="M847" s="112"/>
      <c r="N847" s="112" t="s">
        <v>10356</v>
      </c>
      <c r="O847" s="112" t="s">
        <v>10357</v>
      </c>
      <c r="P847" s="112"/>
      <c r="Q847" s="112"/>
      <c r="R847" s="112" t="s">
        <v>10358</v>
      </c>
      <c r="S847" s="112" t="s">
        <v>10359</v>
      </c>
      <c r="T847" s="101" t="s">
        <v>21682</v>
      </c>
    </row>
    <row r="848" spans="1:21" ht="38.25" customHeight="1" x14ac:dyDescent="0.25">
      <c r="A848" s="116">
        <v>875</v>
      </c>
      <c r="B848" s="116">
        <v>70</v>
      </c>
      <c r="C848" s="135" t="s">
        <v>10360</v>
      </c>
      <c r="D848" s="116">
        <v>10</v>
      </c>
      <c r="E848" s="134" t="s">
        <v>10361</v>
      </c>
      <c r="F848" s="116" t="s">
        <v>10362</v>
      </c>
      <c r="G848" s="116" t="s">
        <v>10363</v>
      </c>
      <c r="H848" s="135">
        <v>3</v>
      </c>
      <c r="I848" s="135"/>
      <c r="J848" s="116" t="s">
        <v>10364</v>
      </c>
      <c r="K848" s="116" t="s">
        <v>10365</v>
      </c>
      <c r="L848" s="116" t="s">
        <v>10366</v>
      </c>
      <c r="M848" s="116" t="s">
        <v>10367</v>
      </c>
      <c r="N848" s="116"/>
      <c r="O848" s="116" t="s">
        <v>10368</v>
      </c>
      <c r="P848" s="116"/>
      <c r="Q848" s="116"/>
      <c r="R848" s="116"/>
      <c r="S848" s="116"/>
      <c r="T848" s="101" t="s">
        <v>21583</v>
      </c>
      <c r="U848" s="115"/>
    </row>
    <row r="849" spans="1:20" customFormat="1" ht="38.25" customHeight="1" x14ac:dyDescent="0.25">
      <c r="A849" s="121">
        <v>877</v>
      </c>
      <c r="B849" s="121">
        <v>70</v>
      </c>
      <c r="C849" s="132" t="s">
        <v>10369</v>
      </c>
      <c r="D849" s="121">
        <v>10</v>
      </c>
      <c r="E849" s="131" t="s">
        <v>10370</v>
      </c>
      <c r="F849" s="121" t="s">
        <v>10371</v>
      </c>
      <c r="G849" s="121" t="s">
        <v>10372</v>
      </c>
      <c r="H849" s="132">
        <v>5</v>
      </c>
      <c r="I849" s="132"/>
      <c r="J849" s="121" t="s">
        <v>10373</v>
      </c>
      <c r="K849" s="121" t="s">
        <v>10374</v>
      </c>
      <c r="L849" s="121" t="s">
        <v>10375</v>
      </c>
      <c r="M849" s="121" t="s">
        <v>10376</v>
      </c>
      <c r="N849" s="121"/>
      <c r="O849" s="121" t="s">
        <v>10377</v>
      </c>
      <c r="P849" s="121"/>
      <c r="Q849" s="121"/>
      <c r="R849" s="121"/>
      <c r="S849" s="121"/>
      <c r="T849" s="105" t="s">
        <v>21592</v>
      </c>
    </row>
    <row r="850" spans="1:20" customFormat="1" ht="51" customHeight="1" x14ac:dyDescent="0.25">
      <c r="A850" s="121">
        <v>879</v>
      </c>
      <c r="B850" s="121">
        <v>70</v>
      </c>
      <c r="C850" s="132" t="s">
        <v>10378</v>
      </c>
      <c r="D850" s="121">
        <v>11</v>
      </c>
      <c r="E850" s="131" t="s">
        <v>10379</v>
      </c>
      <c r="F850" s="121" t="s">
        <v>10380</v>
      </c>
      <c r="G850" s="121" t="s">
        <v>10381</v>
      </c>
      <c r="H850" s="132">
        <v>2</v>
      </c>
      <c r="I850" s="132"/>
      <c r="J850" s="121" t="s">
        <v>10382</v>
      </c>
      <c r="K850" s="121" t="s">
        <v>10383</v>
      </c>
      <c r="L850" s="121" t="s">
        <v>10384</v>
      </c>
      <c r="M850" s="121"/>
      <c r="N850" s="121"/>
      <c r="O850" s="121" t="s">
        <v>10385</v>
      </c>
      <c r="P850" s="121"/>
      <c r="Q850" s="121"/>
      <c r="R850" s="121"/>
      <c r="S850" s="121"/>
      <c r="T850" s="105" t="s">
        <v>21592</v>
      </c>
    </row>
    <row r="851" spans="1:20" customFormat="1" ht="153" customHeight="1" x14ac:dyDescent="0.25">
      <c r="A851" s="112">
        <v>880</v>
      </c>
      <c r="B851" s="112">
        <v>70</v>
      </c>
      <c r="C851" s="128" t="s">
        <v>10386</v>
      </c>
      <c r="D851" s="112">
        <v>11</v>
      </c>
      <c r="E851" s="127" t="s">
        <v>10387</v>
      </c>
      <c r="F851" s="112" t="s">
        <v>10388</v>
      </c>
      <c r="G851" s="112" t="s">
        <v>10389</v>
      </c>
      <c r="H851" s="128">
        <v>5</v>
      </c>
      <c r="I851" s="128"/>
      <c r="J851" s="112" t="s">
        <v>10390</v>
      </c>
      <c r="K851" s="112" t="s">
        <v>10391</v>
      </c>
      <c r="L851" s="112" t="s">
        <v>10392</v>
      </c>
      <c r="M851" s="112" t="s">
        <v>10393</v>
      </c>
      <c r="N851" s="112" t="s">
        <v>10394</v>
      </c>
      <c r="O851" s="112" t="s">
        <v>10395</v>
      </c>
      <c r="P851" s="112"/>
      <c r="Q851" s="112"/>
      <c r="R851" s="112" t="s">
        <v>10396</v>
      </c>
      <c r="S851" s="112" t="s">
        <v>10397</v>
      </c>
      <c r="T851" s="101" t="s">
        <v>21616</v>
      </c>
    </row>
    <row r="852" spans="1:20" customFormat="1" ht="51" customHeight="1" x14ac:dyDescent="0.25">
      <c r="A852" s="121">
        <v>881</v>
      </c>
      <c r="B852" s="121">
        <v>10</v>
      </c>
      <c r="C852" s="132" t="s">
        <v>10398</v>
      </c>
      <c r="D852" s="121">
        <v>5</v>
      </c>
      <c r="E852" s="131" t="s">
        <v>10399</v>
      </c>
      <c r="F852" s="121" t="s">
        <v>10400</v>
      </c>
      <c r="G852" s="121" t="s">
        <v>10401</v>
      </c>
      <c r="H852" s="132" t="s">
        <v>10402</v>
      </c>
      <c r="I852" s="132"/>
      <c r="J852" s="121" t="s">
        <v>10403</v>
      </c>
      <c r="K852" s="121" t="s">
        <v>10404</v>
      </c>
      <c r="L852" s="121" t="s">
        <v>10405</v>
      </c>
      <c r="M852" s="121"/>
      <c r="N852" s="121"/>
      <c r="O852" s="121" t="s">
        <v>10406</v>
      </c>
      <c r="P852" s="121"/>
      <c r="Q852" s="121"/>
      <c r="R852" s="121"/>
      <c r="S852" s="121"/>
      <c r="T852" s="105" t="s">
        <v>21592</v>
      </c>
    </row>
    <row r="853" spans="1:20" customFormat="1" ht="140.25" customHeight="1" x14ac:dyDescent="0.25">
      <c r="A853" s="112">
        <v>883</v>
      </c>
      <c r="B853" s="112" t="s">
        <v>10407</v>
      </c>
      <c r="C853" s="128" t="s">
        <v>10408</v>
      </c>
      <c r="D853" s="112">
        <v>5</v>
      </c>
      <c r="E853" s="127" t="s">
        <v>10409</v>
      </c>
      <c r="F853" s="112" t="s">
        <v>10410</v>
      </c>
      <c r="G853" s="112" t="s">
        <v>10411</v>
      </c>
      <c r="H853" s="128">
        <v>4</v>
      </c>
      <c r="I853" s="128"/>
      <c r="J853" s="112" t="s">
        <v>10412</v>
      </c>
      <c r="K853" s="112" t="s">
        <v>10413</v>
      </c>
      <c r="L853" s="112" t="s">
        <v>10414</v>
      </c>
      <c r="M853" s="112" t="s">
        <v>10415</v>
      </c>
      <c r="N853" s="112" t="s">
        <v>10416</v>
      </c>
      <c r="O853" s="112" t="s">
        <v>10417</v>
      </c>
      <c r="P853" s="112" t="s">
        <v>10418</v>
      </c>
      <c r="Q853" s="112"/>
      <c r="R853" s="112" t="s">
        <v>10419</v>
      </c>
      <c r="S853" s="112" t="s">
        <v>10420</v>
      </c>
      <c r="T853" s="101" t="s">
        <v>2098</v>
      </c>
    </row>
    <row r="854" spans="1:20" customFormat="1" ht="38.25" customHeight="1" x14ac:dyDescent="0.25">
      <c r="A854" s="121">
        <v>884</v>
      </c>
      <c r="B854" s="121" t="s">
        <v>10421</v>
      </c>
      <c r="C854" s="132" t="s">
        <v>10422</v>
      </c>
      <c r="D854" s="121">
        <v>5</v>
      </c>
      <c r="E854" s="131" t="s">
        <v>10423</v>
      </c>
      <c r="F854" s="121" t="s">
        <v>10424</v>
      </c>
      <c r="G854" s="121" t="s">
        <v>10425</v>
      </c>
      <c r="H854" s="132">
        <v>2</v>
      </c>
      <c r="I854" s="132"/>
      <c r="J854" s="121" t="s">
        <v>10426</v>
      </c>
      <c r="K854" s="121" t="s">
        <v>10427</v>
      </c>
      <c r="L854" s="121" t="s">
        <v>10428</v>
      </c>
      <c r="M854" s="121" t="s">
        <v>10429</v>
      </c>
      <c r="N854" s="121"/>
      <c r="O854" s="121" t="s">
        <v>10430</v>
      </c>
      <c r="P854" s="121"/>
      <c r="Q854" s="121"/>
      <c r="R854" s="129"/>
      <c r="S854" s="129"/>
      <c r="T854" s="105" t="s">
        <v>21592</v>
      </c>
    </row>
    <row r="855" spans="1:20" customFormat="1" ht="76.5" customHeight="1" x14ac:dyDescent="0.25">
      <c r="A855" s="109">
        <v>885</v>
      </c>
      <c r="B855" s="109" t="s">
        <v>10431</v>
      </c>
      <c r="C855" s="145" t="s">
        <v>10432</v>
      </c>
      <c r="D855" s="109">
        <v>6</v>
      </c>
      <c r="E855" s="146" t="s">
        <v>10433</v>
      </c>
      <c r="F855" s="109" t="s">
        <v>10434</v>
      </c>
      <c r="G855" s="109" t="s">
        <v>10435</v>
      </c>
      <c r="H855" s="145">
        <v>3</v>
      </c>
      <c r="I855" s="145"/>
      <c r="J855" s="109" t="s">
        <v>10436</v>
      </c>
      <c r="K855" s="109" t="s">
        <v>10437</v>
      </c>
      <c r="L855" s="109" t="s">
        <v>10438</v>
      </c>
      <c r="M855" s="109" t="s">
        <v>10439</v>
      </c>
      <c r="N855" s="109"/>
      <c r="O855" s="109" t="s">
        <v>10440</v>
      </c>
      <c r="P855" s="109" t="s">
        <v>21517</v>
      </c>
      <c r="Q855" s="109"/>
      <c r="R855" s="109" t="s">
        <v>10441</v>
      </c>
      <c r="S855" s="112" t="s">
        <v>10442</v>
      </c>
      <c r="T855" s="102" t="s">
        <v>21791</v>
      </c>
    </row>
    <row r="856" spans="1:20" customFormat="1" ht="102" customHeight="1" x14ac:dyDescent="0.25">
      <c r="A856" s="112">
        <v>886</v>
      </c>
      <c r="B856" s="112" t="s">
        <v>10443</v>
      </c>
      <c r="C856" s="128" t="s">
        <v>10444</v>
      </c>
      <c r="D856" s="112">
        <v>5</v>
      </c>
      <c r="E856" s="127" t="s">
        <v>10445</v>
      </c>
      <c r="F856" s="112" t="s">
        <v>10446</v>
      </c>
      <c r="G856" s="112" t="s">
        <v>10447</v>
      </c>
      <c r="H856" s="128">
        <v>4</v>
      </c>
      <c r="I856" s="128"/>
      <c r="J856" s="112" t="s">
        <v>10448</v>
      </c>
      <c r="K856" s="112" t="s">
        <v>10449</v>
      </c>
      <c r="L856" s="112" t="s">
        <v>10450</v>
      </c>
      <c r="M856" s="112" t="s">
        <v>10451</v>
      </c>
      <c r="N856" s="112" t="s">
        <v>10452</v>
      </c>
      <c r="O856" s="112" t="s">
        <v>10453</v>
      </c>
      <c r="P856" s="112"/>
      <c r="Q856" s="112"/>
      <c r="R856" s="112" t="s">
        <v>10454</v>
      </c>
      <c r="S856" s="112" t="s">
        <v>10455</v>
      </c>
      <c r="T856" s="101" t="s">
        <v>21617</v>
      </c>
    </row>
    <row r="857" spans="1:20" customFormat="1" ht="38.25" customHeight="1" x14ac:dyDescent="0.25">
      <c r="A857" s="121">
        <v>887</v>
      </c>
      <c r="B857" s="121" t="s">
        <v>10456</v>
      </c>
      <c r="C857" s="132" t="s">
        <v>10457</v>
      </c>
      <c r="D857" s="121">
        <v>6</v>
      </c>
      <c r="E857" s="131" t="s">
        <v>10458</v>
      </c>
      <c r="F857" s="121" t="s">
        <v>10459</v>
      </c>
      <c r="G857" s="121" t="s">
        <v>10460</v>
      </c>
      <c r="H857" s="132">
        <v>1</v>
      </c>
      <c r="I857" s="132"/>
      <c r="J857" s="121" t="s">
        <v>10461</v>
      </c>
      <c r="K857" s="121"/>
      <c r="L857" s="121" t="s">
        <v>10462</v>
      </c>
      <c r="M857" s="121"/>
      <c r="N857" s="121"/>
      <c r="O857" s="121" t="s">
        <v>10463</v>
      </c>
      <c r="P857" s="121"/>
      <c r="Q857" s="121"/>
      <c r="R857" s="121"/>
      <c r="S857" s="121"/>
      <c r="T857" s="105" t="s">
        <v>21592</v>
      </c>
    </row>
    <row r="858" spans="1:20" customFormat="1" ht="76.5" customHeight="1" x14ac:dyDescent="0.25">
      <c r="A858" s="109">
        <v>888</v>
      </c>
      <c r="B858" s="109" t="s">
        <v>10464</v>
      </c>
      <c r="C858" s="145" t="s">
        <v>10465</v>
      </c>
      <c r="D858" s="109">
        <v>7</v>
      </c>
      <c r="E858" s="146" t="s">
        <v>10466</v>
      </c>
      <c r="F858" s="109" t="s">
        <v>10467</v>
      </c>
      <c r="G858" s="109" t="s">
        <v>10468</v>
      </c>
      <c r="H858" s="145"/>
      <c r="I858" s="145"/>
      <c r="J858" s="109" t="s">
        <v>10469</v>
      </c>
      <c r="K858" s="109" t="s">
        <v>10470</v>
      </c>
      <c r="L858" s="109" t="s">
        <v>10471</v>
      </c>
      <c r="M858" s="109" t="s">
        <v>10472</v>
      </c>
      <c r="N858" s="109"/>
      <c r="O858" s="109" t="s">
        <v>10473</v>
      </c>
      <c r="P858" s="109" t="s">
        <v>21517</v>
      </c>
      <c r="Q858" s="109"/>
      <c r="R858" s="109"/>
      <c r="S858" s="109" t="s">
        <v>10474</v>
      </c>
      <c r="T858" s="101" t="s">
        <v>21592</v>
      </c>
    </row>
    <row r="859" spans="1:20" customFormat="1" ht="51" customHeight="1" x14ac:dyDescent="0.25">
      <c r="A859" s="121">
        <v>889</v>
      </c>
      <c r="B859" s="121" t="s">
        <v>10475</v>
      </c>
      <c r="C859" s="132" t="s">
        <v>10476</v>
      </c>
      <c r="D859" s="121">
        <v>7</v>
      </c>
      <c r="E859" s="131" t="s">
        <v>10477</v>
      </c>
      <c r="F859" s="121" t="s">
        <v>10478</v>
      </c>
      <c r="G859" s="121" t="s">
        <v>10479</v>
      </c>
      <c r="H859" s="132"/>
      <c r="I859" s="132"/>
      <c r="J859" s="121" t="s">
        <v>10480</v>
      </c>
      <c r="K859" s="121" t="s">
        <v>10481</v>
      </c>
      <c r="L859" s="121" t="s">
        <v>10482</v>
      </c>
      <c r="M859" s="121"/>
      <c r="N859" s="121"/>
      <c r="O859" s="121" t="s">
        <v>10483</v>
      </c>
      <c r="P859" s="121"/>
      <c r="Q859" s="121"/>
      <c r="R859" s="121"/>
      <c r="S859" s="121"/>
      <c r="T859" s="105" t="s">
        <v>21592</v>
      </c>
    </row>
    <row r="860" spans="1:20" customFormat="1" ht="89.25" customHeight="1" x14ac:dyDescent="0.25">
      <c r="A860" s="121">
        <v>890</v>
      </c>
      <c r="B860" s="121" t="s">
        <v>10484</v>
      </c>
      <c r="C860" s="132" t="s">
        <v>10485</v>
      </c>
      <c r="D860" s="121">
        <v>4</v>
      </c>
      <c r="E860" s="131" t="s">
        <v>10486</v>
      </c>
      <c r="F860" s="121" t="s">
        <v>10487</v>
      </c>
      <c r="G860" s="121" t="s">
        <v>10488</v>
      </c>
      <c r="H860" s="132">
        <v>2</v>
      </c>
      <c r="I860" s="132"/>
      <c r="J860" s="121" t="s">
        <v>10489</v>
      </c>
      <c r="K860" s="121"/>
      <c r="L860" s="121" t="s">
        <v>10490</v>
      </c>
      <c r="M860" s="121"/>
      <c r="N860" s="121"/>
      <c r="O860" s="121" t="s">
        <v>10491</v>
      </c>
      <c r="P860" s="121"/>
      <c r="Q860" s="121"/>
      <c r="R860" s="121"/>
      <c r="S860" s="121"/>
      <c r="T860" s="105" t="s">
        <v>21592</v>
      </c>
    </row>
    <row r="861" spans="1:20" customFormat="1" ht="63.75" customHeight="1" x14ac:dyDescent="0.25">
      <c r="A861" s="121">
        <v>891</v>
      </c>
      <c r="B861" s="121" t="s">
        <v>10492</v>
      </c>
      <c r="C861" s="132" t="s">
        <v>10493</v>
      </c>
      <c r="D861" s="121">
        <v>5</v>
      </c>
      <c r="E861" s="131" t="s">
        <v>10494</v>
      </c>
      <c r="F861" s="121" t="s">
        <v>10495</v>
      </c>
      <c r="G861" s="121" t="s">
        <v>10496</v>
      </c>
      <c r="H861" s="132">
        <v>2</v>
      </c>
      <c r="I861" s="132"/>
      <c r="J861" s="121" t="s">
        <v>10497</v>
      </c>
      <c r="K861" s="121"/>
      <c r="L861" s="121" t="s">
        <v>10498</v>
      </c>
      <c r="M861" s="121"/>
      <c r="N861" s="121"/>
      <c r="O861" s="121" t="s">
        <v>10499</v>
      </c>
      <c r="P861" s="121"/>
      <c r="Q861" s="121"/>
      <c r="R861" s="121"/>
      <c r="S861" s="121"/>
      <c r="T861" s="105" t="s">
        <v>21592</v>
      </c>
    </row>
    <row r="862" spans="1:20" customFormat="1" ht="242.25" customHeight="1" x14ac:dyDescent="0.25">
      <c r="A862" s="121">
        <v>892</v>
      </c>
      <c r="B862" s="121" t="s">
        <v>10500</v>
      </c>
      <c r="C862" s="132" t="s">
        <v>10501</v>
      </c>
      <c r="D862" s="121">
        <v>6</v>
      </c>
      <c r="E862" s="131" t="s">
        <v>10502</v>
      </c>
      <c r="F862" s="121" t="s">
        <v>10503</v>
      </c>
      <c r="G862" s="121" t="s">
        <v>10504</v>
      </c>
      <c r="H862" s="132">
        <v>3</v>
      </c>
      <c r="I862" s="132"/>
      <c r="J862" s="121" t="s">
        <v>10505</v>
      </c>
      <c r="K862" s="121"/>
      <c r="L862" s="121" t="s">
        <v>10506</v>
      </c>
      <c r="M862" s="121"/>
      <c r="N862" s="121"/>
      <c r="O862" s="121" t="s">
        <v>10507</v>
      </c>
      <c r="P862" s="121"/>
      <c r="Q862" s="121"/>
      <c r="R862" s="121"/>
      <c r="S862" s="121"/>
      <c r="T862" s="105" t="s">
        <v>21592</v>
      </c>
    </row>
    <row r="863" spans="1:20" customFormat="1" ht="51" customHeight="1" x14ac:dyDescent="0.25">
      <c r="A863" s="121">
        <v>893</v>
      </c>
      <c r="B863" s="121" t="s">
        <v>10508</v>
      </c>
      <c r="C863" s="132" t="s">
        <v>10509</v>
      </c>
      <c r="D863" s="121">
        <v>6</v>
      </c>
      <c r="E863" s="131" t="s">
        <v>10510</v>
      </c>
      <c r="F863" s="121" t="s">
        <v>10511</v>
      </c>
      <c r="G863" s="121" t="s">
        <v>10512</v>
      </c>
      <c r="H863" s="132">
        <v>2</v>
      </c>
      <c r="I863" s="132"/>
      <c r="J863" s="121" t="s">
        <v>10513</v>
      </c>
      <c r="K863" s="121"/>
      <c r="L863" s="121" t="s">
        <v>10514</v>
      </c>
      <c r="M863" s="121"/>
      <c r="N863" s="121"/>
      <c r="O863" s="121" t="s">
        <v>10515</v>
      </c>
      <c r="P863" s="121"/>
      <c r="Q863" s="121"/>
      <c r="R863" s="121"/>
      <c r="S863" s="121"/>
      <c r="T863" s="105" t="s">
        <v>21592</v>
      </c>
    </row>
    <row r="864" spans="1:20" customFormat="1" ht="63.75" customHeight="1" x14ac:dyDescent="0.25">
      <c r="A864" s="121">
        <v>894</v>
      </c>
      <c r="B864" s="121" t="s">
        <v>10516</v>
      </c>
      <c r="C864" s="132" t="s">
        <v>10517</v>
      </c>
      <c r="D864" s="121">
        <v>6</v>
      </c>
      <c r="E864" s="131" t="s">
        <v>10518</v>
      </c>
      <c r="F864" s="121" t="s">
        <v>10519</v>
      </c>
      <c r="G864" s="121" t="s">
        <v>10520</v>
      </c>
      <c r="H864" s="132" t="s">
        <v>10521</v>
      </c>
      <c r="I864" s="132"/>
      <c r="J864" s="121" t="s">
        <v>10522</v>
      </c>
      <c r="K864" s="121"/>
      <c r="L864" s="121" t="s">
        <v>10523</v>
      </c>
      <c r="M864" s="121" t="s">
        <v>10524</v>
      </c>
      <c r="N864" s="121"/>
      <c r="O864" s="121" t="s">
        <v>10525</v>
      </c>
      <c r="P864" s="121"/>
      <c r="Q864" s="121"/>
      <c r="R864" s="121"/>
      <c r="S864" s="121"/>
      <c r="T864" s="105" t="s">
        <v>21592</v>
      </c>
    </row>
    <row r="865" spans="1:20" customFormat="1" ht="38.25" customHeight="1" x14ac:dyDescent="0.25">
      <c r="A865" s="121">
        <v>895</v>
      </c>
      <c r="B865" s="121" t="s">
        <v>10526</v>
      </c>
      <c r="C865" s="132" t="s">
        <v>10527</v>
      </c>
      <c r="D865" s="121">
        <v>4</v>
      </c>
      <c r="E865" s="129">
        <v>2.2000000000000002</v>
      </c>
      <c r="F865" s="129" t="s">
        <v>10528</v>
      </c>
      <c r="G865" s="121" t="s">
        <v>10529</v>
      </c>
      <c r="H865" s="132">
        <v>3</v>
      </c>
      <c r="I865" s="132"/>
      <c r="J865" s="121" t="s">
        <v>10530</v>
      </c>
      <c r="K865" s="121" t="s">
        <v>10531</v>
      </c>
      <c r="L865" s="121" t="s">
        <v>10532</v>
      </c>
      <c r="M865" s="121"/>
      <c r="N865" s="121"/>
      <c r="O865" s="121" t="s">
        <v>10533</v>
      </c>
      <c r="P865" s="121"/>
      <c r="Q865" s="121"/>
      <c r="R865" s="121"/>
      <c r="S865" s="121"/>
      <c r="T865" s="105" t="s">
        <v>21592</v>
      </c>
    </row>
    <row r="866" spans="1:20" customFormat="1" ht="127.5" customHeight="1" x14ac:dyDescent="0.25">
      <c r="A866" s="112">
        <v>896</v>
      </c>
      <c r="B866" s="112" t="s">
        <v>10534</v>
      </c>
      <c r="C866" s="128" t="s">
        <v>10535</v>
      </c>
      <c r="D866" s="112">
        <v>3</v>
      </c>
      <c r="E866" s="127" t="s">
        <v>10536</v>
      </c>
      <c r="F866" s="112" t="s">
        <v>10537</v>
      </c>
      <c r="G866" s="112" t="s">
        <v>10538</v>
      </c>
      <c r="H866" s="128">
        <v>2</v>
      </c>
      <c r="I866" s="128"/>
      <c r="J866" s="112" t="s">
        <v>10539</v>
      </c>
      <c r="K866" s="112" t="s">
        <v>10540</v>
      </c>
      <c r="L866" s="112" t="s">
        <v>10541</v>
      </c>
      <c r="M866" s="112"/>
      <c r="N866" s="112" t="s">
        <v>10542</v>
      </c>
      <c r="O866" s="112" t="s">
        <v>10543</v>
      </c>
      <c r="P866" s="112"/>
      <c r="Q866" s="112"/>
      <c r="R866" s="112" t="s">
        <v>10544</v>
      </c>
      <c r="S866" s="112" t="s">
        <v>10545</v>
      </c>
      <c r="T866" s="101" t="s">
        <v>21618</v>
      </c>
    </row>
    <row r="867" spans="1:20" customFormat="1" ht="25.5" customHeight="1" x14ac:dyDescent="0.25">
      <c r="A867" s="121">
        <v>897</v>
      </c>
      <c r="B867" s="121" t="s">
        <v>10546</v>
      </c>
      <c r="C867" s="132" t="s">
        <v>10547</v>
      </c>
      <c r="D867" s="121">
        <v>3</v>
      </c>
      <c r="E867" s="131" t="s">
        <v>10548</v>
      </c>
      <c r="F867" s="121" t="s">
        <v>10549</v>
      </c>
      <c r="G867" s="121" t="s">
        <v>10550</v>
      </c>
      <c r="H867" s="132">
        <v>1</v>
      </c>
      <c r="I867" s="132"/>
      <c r="J867" s="121" t="s">
        <v>10551</v>
      </c>
      <c r="K867" s="121" t="s">
        <v>10552</v>
      </c>
      <c r="L867" s="121" t="s">
        <v>10553</v>
      </c>
      <c r="M867" s="121"/>
      <c r="N867" s="121"/>
      <c r="O867" s="121" t="s">
        <v>10554</v>
      </c>
      <c r="P867" s="121"/>
      <c r="Q867" s="121"/>
      <c r="R867" s="121"/>
      <c r="S867" s="121"/>
      <c r="T867" s="105" t="s">
        <v>21592</v>
      </c>
    </row>
    <row r="868" spans="1:20" customFormat="1" ht="25.5" customHeight="1" x14ac:dyDescent="0.25">
      <c r="A868" s="121">
        <v>898</v>
      </c>
      <c r="B868" s="121" t="s">
        <v>10555</v>
      </c>
      <c r="C868" s="132" t="s">
        <v>10556</v>
      </c>
      <c r="D868" s="121">
        <v>4</v>
      </c>
      <c r="E868" s="131" t="s">
        <v>10557</v>
      </c>
      <c r="F868" s="121" t="s">
        <v>10558</v>
      </c>
      <c r="G868" s="121" t="s">
        <v>10559</v>
      </c>
      <c r="H868" s="132">
        <v>2</v>
      </c>
      <c r="I868" s="132"/>
      <c r="J868" s="121" t="s">
        <v>10560</v>
      </c>
      <c r="K868" s="121" t="s">
        <v>10561</v>
      </c>
      <c r="L868" s="121" t="s">
        <v>10562</v>
      </c>
      <c r="M868" s="121"/>
      <c r="N868" s="121"/>
      <c r="O868" s="121" t="s">
        <v>10563</v>
      </c>
      <c r="P868" s="121"/>
      <c r="Q868" s="121"/>
      <c r="R868" s="121"/>
      <c r="S868" s="121"/>
      <c r="T868" s="105" t="s">
        <v>21592</v>
      </c>
    </row>
    <row r="869" spans="1:20" customFormat="1" ht="25.5" customHeight="1" x14ac:dyDescent="0.25">
      <c r="A869" s="121">
        <v>899</v>
      </c>
      <c r="B869" s="121" t="s">
        <v>10564</v>
      </c>
      <c r="C869" s="132" t="s">
        <v>10565</v>
      </c>
      <c r="D869" s="121">
        <v>4</v>
      </c>
      <c r="E869" s="131" t="s">
        <v>10566</v>
      </c>
      <c r="F869" s="121" t="s">
        <v>10567</v>
      </c>
      <c r="G869" s="121" t="s">
        <v>10568</v>
      </c>
      <c r="H869" s="132">
        <v>2</v>
      </c>
      <c r="I869" s="132"/>
      <c r="J869" s="121" t="s">
        <v>10569</v>
      </c>
      <c r="K869" s="121" t="s">
        <v>10570</v>
      </c>
      <c r="L869" s="121" t="s">
        <v>10571</v>
      </c>
      <c r="M869" s="121"/>
      <c r="N869" s="121"/>
      <c r="O869" s="121" t="s">
        <v>10572</v>
      </c>
      <c r="P869" s="121"/>
      <c r="Q869" s="121"/>
      <c r="R869" s="121"/>
      <c r="S869" s="121"/>
      <c r="T869" s="105" t="s">
        <v>21592</v>
      </c>
    </row>
    <row r="870" spans="1:20" customFormat="1" ht="25.5" customHeight="1" x14ac:dyDescent="0.25">
      <c r="A870" s="121">
        <v>900</v>
      </c>
      <c r="B870" s="121" t="s">
        <v>10573</v>
      </c>
      <c r="C870" s="132" t="s">
        <v>10574</v>
      </c>
      <c r="D870" s="121">
        <v>4</v>
      </c>
      <c r="E870" s="131" t="s">
        <v>10575</v>
      </c>
      <c r="F870" s="121" t="s">
        <v>10576</v>
      </c>
      <c r="G870" s="121" t="s">
        <v>10577</v>
      </c>
      <c r="H870" s="132" t="s">
        <v>10578</v>
      </c>
      <c r="I870" s="132"/>
      <c r="J870" s="121" t="s">
        <v>10579</v>
      </c>
      <c r="K870" s="121" t="s">
        <v>10580</v>
      </c>
      <c r="L870" s="121" t="s">
        <v>10581</v>
      </c>
      <c r="M870" s="121"/>
      <c r="N870" s="121"/>
      <c r="O870" s="121" t="s">
        <v>10582</v>
      </c>
      <c r="P870" s="121"/>
      <c r="Q870" s="121"/>
      <c r="R870" s="121"/>
      <c r="S870" s="121"/>
      <c r="T870" s="105" t="s">
        <v>21592</v>
      </c>
    </row>
    <row r="871" spans="1:20" customFormat="1" ht="25.5" customHeight="1" x14ac:dyDescent="0.25">
      <c r="A871" s="121">
        <v>901</v>
      </c>
      <c r="B871" s="121" t="s">
        <v>10583</v>
      </c>
      <c r="C871" s="132" t="s">
        <v>10584</v>
      </c>
      <c r="D871" s="121">
        <v>4</v>
      </c>
      <c r="E871" s="131" t="s">
        <v>10585</v>
      </c>
      <c r="F871" s="121" t="s">
        <v>10586</v>
      </c>
      <c r="G871" s="121" t="s">
        <v>10587</v>
      </c>
      <c r="H871" s="132">
        <v>1</v>
      </c>
      <c r="I871" s="132"/>
      <c r="J871" s="121" t="s">
        <v>10588</v>
      </c>
      <c r="K871" s="121" t="s">
        <v>10589</v>
      </c>
      <c r="L871" s="121" t="s">
        <v>10590</v>
      </c>
      <c r="M871" s="121"/>
      <c r="N871" s="121"/>
      <c r="O871" s="121" t="s">
        <v>10591</v>
      </c>
      <c r="P871" s="121"/>
      <c r="Q871" s="121"/>
      <c r="R871" s="121"/>
      <c r="S871" s="121"/>
      <c r="T871" s="105" t="s">
        <v>21592</v>
      </c>
    </row>
    <row r="872" spans="1:20" customFormat="1" ht="76.5" customHeight="1" x14ac:dyDescent="0.25">
      <c r="A872" s="112">
        <v>902</v>
      </c>
      <c r="B872" s="112" t="s">
        <v>10592</v>
      </c>
      <c r="C872" s="128" t="s">
        <v>10593</v>
      </c>
      <c r="D872" s="112">
        <v>4</v>
      </c>
      <c r="E872" s="127" t="s">
        <v>10594</v>
      </c>
      <c r="F872" s="112" t="s">
        <v>10595</v>
      </c>
      <c r="G872" s="112" t="s">
        <v>10596</v>
      </c>
      <c r="H872" s="128">
        <v>1</v>
      </c>
      <c r="I872" s="128"/>
      <c r="J872" s="112" t="s">
        <v>10597</v>
      </c>
      <c r="K872" s="112" t="s">
        <v>10598</v>
      </c>
      <c r="L872" s="112" t="s">
        <v>10599</v>
      </c>
      <c r="M872" s="112" t="s">
        <v>10600</v>
      </c>
      <c r="N872" s="112" t="s">
        <v>10601</v>
      </c>
      <c r="O872" s="112" t="s">
        <v>10602</v>
      </c>
      <c r="P872" s="112"/>
      <c r="Q872" s="112"/>
      <c r="R872" s="112" t="s">
        <v>10603</v>
      </c>
      <c r="S872" s="112" t="s">
        <v>10604</v>
      </c>
      <c r="T872" s="101" t="s">
        <v>21619</v>
      </c>
    </row>
    <row r="873" spans="1:20" customFormat="1" ht="165.75" customHeight="1" x14ac:dyDescent="0.25">
      <c r="A873" s="121">
        <v>903</v>
      </c>
      <c r="B873" s="121" t="s">
        <v>10605</v>
      </c>
      <c r="C873" s="132" t="s">
        <v>10606</v>
      </c>
      <c r="D873" s="121">
        <v>3</v>
      </c>
      <c r="E873" s="131" t="s">
        <v>10607</v>
      </c>
      <c r="F873" s="121" t="s">
        <v>10608</v>
      </c>
      <c r="G873" s="121" t="s">
        <v>10609</v>
      </c>
      <c r="H873" s="132">
        <v>4</v>
      </c>
      <c r="I873" s="132" t="s">
        <v>10610</v>
      </c>
      <c r="J873" s="121" t="s">
        <v>10611</v>
      </c>
      <c r="K873" s="121" t="s">
        <v>10612</v>
      </c>
      <c r="L873" s="121" t="s">
        <v>10613</v>
      </c>
      <c r="M873" s="121" t="s">
        <v>10614</v>
      </c>
      <c r="N873" s="121"/>
      <c r="O873" s="121" t="s">
        <v>10615</v>
      </c>
      <c r="P873" s="121"/>
      <c r="Q873" s="121"/>
      <c r="R873" s="121"/>
      <c r="S873" s="121"/>
      <c r="T873" s="105" t="s">
        <v>21592</v>
      </c>
    </row>
    <row r="874" spans="1:20" customFormat="1" ht="191.25" customHeight="1" x14ac:dyDescent="0.25">
      <c r="A874" s="112">
        <v>904</v>
      </c>
      <c r="B874" s="112" t="s">
        <v>10616</v>
      </c>
      <c r="C874" s="128" t="s">
        <v>10617</v>
      </c>
      <c r="D874" s="112">
        <v>3</v>
      </c>
      <c r="E874" s="127" t="s">
        <v>10618</v>
      </c>
      <c r="F874" s="112" t="s">
        <v>10619</v>
      </c>
      <c r="G874" s="112" t="s">
        <v>10620</v>
      </c>
      <c r="H874" s="128">
        <v>2</v>
      </c>
      <c r="I874" s="128"/>
      <c r="J874" s="112" t="s">
        <v>10621</v>
      </c>
      <c r="K874" s="112" t="s">
        <v>10622</v>
      </c>
      <c r="L874" s="112" t="s">
        <v>10623</v>
      </c>
      <c r="M874" s="112"/>
      <c r="N874" s="112" t="s">
        <v>10624</v>
      </c>
      <c r="O874" s="112" t="s">
        <v>10625</v>
      </c>
      <c r="P874" s="112"/>
      <c r="Q874" s="112"/>
      <c r="R874" s="112" t="s">
        <v>10626</v>
      </c>
      <c r="S874" s="112" t="s">
        <v>10627</v>
      </c>
      <c r="T874" s="101" t="s">
        <v>21620</v>
      </c>
    </row>
    <row r="875" spans="1:20" customFormat="1" ht="51" customHeight="1" x14ac:dyDescent="0.25">
      <c r="A875" s="121">
        <v>905</v>
      </c>
      <c r="B875" s="121" t="s">
        <v>10628</v>
      </c>
      <c r="C875" s="132" t="s">
        <v>10629</v>
      </c>
      <c r="D875" s="121">
        <v>4</v>
      </c>
      <c r="E875" s="131" t="s">
        <v>10630</v>
      </c>
      <c r="F875" s="121" t="s">
        <v>10631</v>
      </c>
      <c r="G875" s="121" t="s">
        <v>10632</v>
      </c>
      <c r="H875" s="132" t="s">
        <v>10633</v>
      </c>
      <c r="I875" s="132"/>
      <c r="J875" s="121" t="s">
        <v>10634</v>
      </c>
      <c r="K875" s="121" t="s">
        <v>10635</v>
      </c>
      <c r="L875" s="121" t="s">
        <v>10636</v>
      </c>
      <c r="M875" s="121" t="s">
        <v>10637</v>
      </c>
      <c r="N875" s="121"/>
      <c r="O875" s="121" t="s">
        <v>10638</v>
      </c>
      <c r="P875" s="121"/>
      <c r="Q875" s="121"/>
      <c r="R875" s="121"/>
      <c r="S875" s="121"/>
      <c r="T875" s="105" t="s">
        <v>21592</v>
      </c>
    </row>
    <row r="876" spans="1:20" customFormat="1" ht="63.75" customHeight="1" x14ac:dyDescent="0.25">
      <c r="A876" s="121">
        <v>906</v>
      </c>
      <c r="B876" s="121" t="s">
        <v>10639</v>
      </c>
      <c r="C876" s="132" t="s">
        <v>10640</v>
      </c>
      <c r="D876" s="121">
        <v>4</v>
      </c>
      <c r="E876" s="131" t="s">
        <v>10641</v>
      </c>
      <c r="F876" s="121" t="s">
        <v>10642</v>
      </c>
      <c r="G876" s="121" t="s">
        <v>10643</v>
      </c>
      <c r="H876" s="132" t="s">
        <v>10644</v>
      </c>
      <c r="I876" s="132"/>
      <c r="J876" s="121" t="s">
        <v>10645</v>
      </c>
      <c r="K876" s="121" t="s">
        <v>10646</v>
      </c>
      <c r="L876" s="121" t="s">
        <v>10647</v>
      </c>
      <c r="M876" s="121"/>
      <c r="N876" s="121"/>
      <c r="O876" s="121" t="s">
        <v>10648</v>
      </c>
      <c r="P876" s="121"/>
      <c r="Q876" s="121"/>
      <c r="R876" s="121"/>
      <c r="S876" s="121"/>
      <c r="T876" s="105" t="s">
        <v>21592</v>
      </c>
    </row>
    <row r="877" spans="1:20" customFormat="1" ht="63.75" customHeight="1" x14ac:dyDescent="0.25">
      <c r="A877" s="121">
        <v>907</v>
      </c>
      <c r="B877" s="121" t="s">
        <v>10649</v>
      </c>
      <c r="C877" s="132" t="s">
        <v>10650</v>
      </c>
      <c r="D877" s="121">
        <v>4</v>
      </c>
      <c r="E877" s="131" t="s">
        <v>10651</v>
      </c>
      <c r="F877" s="121" t="s">
        <v>10652</v>
      </c>
      <c r="G877" s="121" t="s">
        <v>10653</v>
      </c>
      <c r="H877" s="132">
        <v>2</v>
      </c>
      <c r="I877" s="132"/>
      <c r="J877" s="121" t="s">
        <v>10654</v>
      </c>
      <c r="K877" s="121" t="s">
        <v>10655</v>
      </c>
      <c r="L877" s="121" t="s">
        <v>10656</v>
      </c>
      <c r="M877" s="121"/>
      <c r="N877" s="121"/>
      <c r="O877" s="121" t="s">
        <v>10657</v>
      </c>
      <c r="P877" s="121"/>
      <c r="Q877" s="121"/>
      <c r="R877" s="121"/>
      <c r="S877" s="121"/>
      <c r="T877" s="105" t="s">
        <v>21592</v>
      </c>
    </row>
    <row r="878" spans="1:20" customFormat="1" ht="76.5" customHeight="1" x14ac:dyDescent="0.25">
      <c r="A878" s="121">
        <v>908</v>
      </c>
      <c r="B878" s="121" t="s">
        <v>10658</v>
      </c>
      <c r="C878" s="132" t="s">
        <v>10659</v>
      </c>
      <c r="D878" s="121">
        <v>3</v>
      </c>
      <c r="E878" s="129">
        <v>1.6</v>
      </c>
      <c r="F878" s="129" t="s">
        <v>10660</v>
      </c>
      <c r="G878" s="121" t="s">
        <v>10661</v>
      </c>
      <c r="H878" s="132">
        <v>3</v>
      </c>
      <c r="I878" s="130" t="s">
        <v>10662</v>
      </c>
      <c r="J878" s="121"/>
      <c r="K878" s="121"/>
      <c r="L878" s="121" t="s">
        <v>10663</v>
      </c>
      <c r="M878" s="121" t="s">
        <v>10664</v>
      </c>
      <c r="N878" s="121"/>
      <c r="O878" s="121" t="s">
        <v>10665</v>
      </c>
      <c r="P878" s="121"/>
      <c r="Q878" s="121"/>
      <c r="R878" s="121"/>
      <c r="S878" s="121"/>
      <c r="T878" s="105" t="s">
        <v>21592</v>
      </c>
    </row>
    <row r="879" spans="1:20" customFormat="1" ht="38.25" customHeight="1" x14ac:dyDescent="0.25">
      <c r="A879" s="121">
        <v>909</v>
      </c>
      <c r="B879" s="121" t="s">
        <v>10666</v>
      </c>
      <c r="C879" s="132" t="s">
        <v>10667</v>
      </c>
      <c r="D879" s="121">
        <v>4</v>
      </c>
      <c r="E879" s="129">
        <v>2.2999999999999998</v>
      </c>
      <c r="F879" s="129" t="s">
        <v>10668</v>
      </c>
      <c r="G879" s="121" t="s">
        <v>10669</v>
      </c>
      <c r="H879" s="130"/>
      <c r="I879" s="130"/>
      <c r="J879" s="121"/>
      <c r="K879" s="121"/>
      <c r="L879" s="121" t="s">
        <v>10670</v>
      </c>
      <c r="M879" s="121" t="s">
        <v>10671</v>
      </c>
      <c r="N879" s="121"/>
      <c r="O879" s="121" t="s">
        <v>10672</v>
      </c>
      <c r="P879" s="121"/>
      <c r="Q879" s="121"/>
      <c r="R879" s="121"/>
      <c r="S879" s="121"/>
      <c r="T879" s="105" t="s">
        <v>21592</v>
      </c>
    </row>
    <row r="880" spans="1:20" customFormat="1" ht="408" customHeight="1" x14ac:dyDescent="0.25">
      <c r="A880" s="112">
        <v>910</v>
      </c>
      <c r="B880" s="112" t="s">
        <v>10673</v>
      </c>
      <c r="C880" s="128" t="s">
        <v>10674</v>
      </c>
      <c r="D880" s="112">
        <v>4</v>
      </c>
      <c r="E880" s="125" t="s">
        <v>10675</v>
      </c>
      <c r="F880" s="125" t="s">
        <v>10676</v>
      </c>
      <c r="G880" s="112" t="s">
        <v>10677</v>
      </c>
      <c r="H880" s="128">
        <v>3</v>
      </c>
      <c r="I880" s="126"/>
      <c r="J880" s="112"/>
      <c r="K880" s="112"/>
      <c r="L880" s="112" t="s">
        <v>10678</v>
      </c>
      <c r="M880" s="112" t="s">
        <v>10679</v>
      </c>
      <c r="N880" s="112" t="s">
        <v>10680</v>
      </c>
      <c r="O880" s="112" t="s">
        <v>10681</v>
      </c>
      <c r="P880" s="112"/>
      <c r="Q880" s="112"/>
      <c r="R880" s="112" t="s">
        <v>10682</v>
      </c>
      <c r="S880" s="112" t="s">
        <v>10683</v>
      </c>
      <c r="T880" s="101" t="s">
        <v>21621</v>
      </c>
    </row>
    <row r="881" spans="1:21" customFormat="1" ht="38.25" customHeight="1" x14ac:dyDescent="0.25">
      <c r="A881" s="121">
        <v>911</v>
      </c>
      <c r="B881" s="121" t="s">
        <v>10684</v>
      </c>
      <c r="C881" s="132" t="s">
        <v>10685</v>
      </c>
      <c r="D881" s="121">
        <v>3</v>
      </c>
      <c r="E881" s="131" t="s">
        <v>10686</v>
      </c>
      <c r="F881" s="121" t="s">
        <v>10687</v>
      </c>
      <c r="G881" s="121" t="s">
        <v>10688</v>
      </c>
      <c r="H881" s="132">
        <v>3</v>
      </c>
      <c r="I881" s="132"/>
      <c r="J881" s="121" t="s">
        <v>10689</v>
      </c>
      <c r="K881" s="121" t="s">
        <v>10690</v>
      </c>
      <c r="L881" s="121" t="s">
        <v>10691</v>
      </c>
      <c r="M881" s="121" t="s">
        <v>10692</v>
      </c>
      <c r="N881" s="121"/>
      <c r="O881" s="121" t="s">
        <v>10693</v>
      </c>
      <c r="P881" s="121"/>
      <c r="Q881" s="121"/>
      <c r="R881" s="121"/>
      <c r="S881" s="121"/>
      <c r="T881" s="105" t="s">
        <v>21896</v>
      </c>
    </row>
    <row r="882" spans="1:21" ht="51" customHeight="1" x14ac:dyDescent="0.25">
      <c r="A882" s="116">
        <v>912</v>
      </c>
      <c r="B882" s="116" t="s">
        <v>10694</v>
      </c>
      <c r="C882" s="135" t="s">
        <v>10695</v>
      </c>
      <c r="D882" s="116">
        <v>3</v>
      </c>
      <c r="E882" s="134" t="s">
        <v>10696</v>
      </c>
      <c r="F882" s="116" t="s">
        <v>10697</v>
      </c>
      <c r="G882" s="116" t="s">
        <v>10698</v>
      </c>
      <c r="H882" s="135">
        <v>2</v>
      </c>
      <c r="I882" s="135"/>
      <c r="J882" s="116" t="s">
        <v>10699</v>
      </c>
      <c r="K882" s="116" t="s">
        <v>10700</v>
      </c>
      <c r="L882" s="116" t="s">
        <v>10701</v>
      </c>
      <c r="M882" s="116" t="s">
        <v>10702</v>
      </c>
      <c r="N882" s="116"/>
      <c r="O882" s="116" t="s">
        <v>10703</v>
      </c>
      <c r="P882" s="116" t="s">
        <v>21517</v>
      </c>
      <c r="Q882" s="116"/>
      <c r="R882" s="116"/>
      <c r="S882" s="116"/>
      <c r="T882" s="101" t="s">
        <v>21920</v>
      </c>
    </row>
    <row r="883" spans="1:21" customFormat="1" ht="165.75" customHeight="1" x14ac:dyDescent="0.25">
      <c r="A883" s="121">
        <v>913</v>
      </c>
      <c r="B883" s="121" t="s">
        <v>10704</v>
      </c>
      <c r="C883" s="132" t="s">
        <v>10705</v>
      </c>
      <c r="D883" s="121"/>
      <c r="E883" s="131"/>
      <c r="F883" s="121" t="s">
        <v>10706</v>
      </c>
      <c r="G883" s="121" t="s">
        <v>10707</v>
      </c>
      <c r="H883" s="132">
        <v>2</v>
      </c>
      <c r="I883" s="132"/>
      <c r="J883" s="121" t="s">
        <v>10708</v>
      </c>
      <c r="K883" s="121"/>
      <c r="L883" s="121" t="s">
        <v>10709</v>
      </c>
      <c r="M883" s="121"/>
      <c r="N883" s="121"/>
      <c r="O883" s="121" t="s">
        <v>10710</v>
      </c>
      <c r="P883" s="121"/>
      <c r="Q883" s="121"/>
      <c r="R883" s="121"/>
      <c r="S883" s="121"/>
      <c r="T883" s="105" t="s">
        <v>21896</v>
      </c>
    </row>
    <row r="884" spans="1:21" ht="39.6" x14ac:dyDescent="0.25">
      <c r="A884" s="116">
        <v>914</v>
      </c>
      <c r="B884" s="116" t="s">
        <v>10711</v>
      </c>
      <c r="C884" s="135" t="s">
        <v>10712</v>
      </c>
      <c r="D884" s="116">
        <v>7</v>
      </c>
      <c r="E884" s="134" t="s">
        <v>10713</v>
      </c>
      <c r="F884" s="116" t="s">
        <v>10714</v>
      </c>
      <c r="G884" s="116" t="s">
        <v>10715</v>
      </c>
      <c r="H884" s="135">
        <v>3</v>
      </c>
      <c r="I884" s="135"/>
      <c r="J884" s="116" t="s">
        <v>10716</v>
      </c>
      <c r="K884" s="116" t="s">
        <v>10717</v>
      </c>
      <c r="L884" s="116" t="s">
        <v>10718</v>
      </c>
      <c r="M884" s="116" t="s">
        <v>10719</v>
      </c>
      <c r="N884" s="116"/>
      <c r="O884" s="116" t="s">
        <v>10720</v>
      </c>
      <c r="P884" s="116" t="s">
        <v>21517</v>
      </c>
      <c r="Q884" s="116"/>
      <c r="R884" s="116"/>
      <c r="S884" s="116"/>
      <c r="T884" s="102" t="s">
        <v>21978</v>
      </c>
      <c r="U884" s="115"/>
    </row>
    <row r="885" spans="1:21" ht="114.75" customHeight="1" x14ac:dyDescent="0.25">
      <c r="A885" s="116">
        <v>915</v>
      </c>
      <c r="B885" s="116" t="s">
        <v>10721</v>
      </c>
      <c r="C885" s="135" t="s">
        <v>10722</v>
      </c>
      <c r="D885" s="116">
        <v>4</v>
      </c>
      <c r="E885" s="133">
        <v>2.4</v>
      </c>
      <c r="F885" s="133" t="s">
        <v>10723</v>
      </c>
      <c r="G885" s="116" t="s">
        <v>10724</v>
      </c>
      <c r="H885" s="135">
        <v>3</v>
      </c>
      <c r="I885" s="135"/>
      <c r="J885" s="116" t="s">
        <v>10725</v>
      </c>
      <c r="K885" s="116"/>
      <c r="L885" s="116" t="s">
        <v>10726</v>
      </c>
      <c r="M885" s="116" t="s">
        <v>10727</v>
      </c>
      <c r="N885" s="116" t="s">
        <v>10728</v>
      </c>
      <c r="O885" s="116" t="s">
        <v>10729</v>
      </c>
      <c r="P885" s="116"/>
      <c r="Q885" s="116"/>
      <c r="R885" s="116"/>
      <c r="S885" s="116"/>
      <c r="T885" s="101" t="s">
        <v>21921</v>
      </c>
    </row>
    <row r="886" spans="1:21" customFormat="1" ht="191.25" customHeight="1" x14ac:dyDescent="0.25">
      <c r="A886" s="112">
        <v>916</v>
      </c>
      <c r="B886" s="112" t="s">
        <v>10730</v>
      </c>
      <c r="C886" s="128" t="s">
        <v>10731</v>
      </c>
      <c r="D886" s="112">
        <v>5</v>
      </c>
      <c r="E886" s="125">
        <v>2.2000000000000002</v>
      </c>
      <c r="F886" s="125" t="s">
        <v>10732</v>
      </c>
      <c r="G886" s="112" t="s">
        <v>10733</v>
      </c>
      <c r="H886" s="128">
        <v>3</v>
      </c>
      <c r="I886" s="128"/>
      <c r="J886" s="112" t="s">
        <v>10734</v>
      </c>
      <c r="K886" s="112"/>
      <c r="L886" s="112" t="s">
        <v>10735</v>
      </c>
      <c r="M886" s="112" t="s">
        <v>10736</v>
      </c>
      <c r="N886" s="112" t="s">
        <v>10737</v>
      </c>
      <c r="O886" s="112" t="s">
        <v>10738</v>
      </c>
      <c r="P886" s="112"/>
      <c r="Q886" s="112"/>
      <c r="R886" s="112" t="s">
        <v>10739</v>
      </c>
      <c r="S886" s="112" t="s">
        <v>10740</v>
      </c>
      <c r="T886" s="101" t="s">
        <v>21622</v>
      </c>
    </row>
    <row r="887" spans="1:21" customFormat="1" ht="89.25" customHeight="1" x14ac:dyDescent="0.25">
      <c r="A887" s="112">
        <v>917</v>
      </c>
      <c r="B887" s="112" t="s">
        <v>10741</v>
      </c>
      <c r="C887" s="128" t="s">
        <v>10742</v>
      </c>
      <c r="D887" s="112">
        <v>5</v>
      </c>
      <c r="E887" s="125">
        <v>2.2000000000000002</v>
      </c>
      <c r="F887" s="125" t="s">
        <v>10743</v>
      </c>
      <c r="G887" s="112" t="s">
        <v>10744</v>
      </c>
      <c r="H887" s="128">
        <v>3</v>
      </c>
      <c r="I887" s="128"/>
      <c r="J887" s="112" t="s">
        <v>10745</v>
      </c>
      <c r="K887" s="112"/>
      <c r="L887" s="112" t="s">
        <v>10746</v>
      </c>
      <c r="M887" s="112" t="s">
        <v>10747</v>
      </c>
      <c r="N887" s="112" t="s">
        <v>10748</v>
      </c>
      <c r="O887" s="112" t="s">
        <v>10749</v>
      </c>
      <c r="P887" s="112"/>
      <c r="Q887" s="112"/>
      <c r="R887" s="112" t="s">
        <v>10750</v>
      </c>
      <c r="S887" s="112" t="s">
        <v>10751</v>
      </c>
      <c r="T887" s="101" t="s">
        <v>21623</v>
      </c>
    </row>
    <row r="888" spans="1:21" customFormat="1" ht="25.5" customHeight="1" x14ac:dyDescent="0.25">
      <c r="A888" s="121">
        <v>918</v>
      </c>
      <c r="B888" s="121" t="s">
        <v>10752</v>
      </c>
      <c r="C888" s="132" t="s">
        <v>10753</v>
      </c>
      <c r="D888" s="121">
        <v>4</v>
      </c>
      <c r="E888" s="129">
        <v>2.2000000000000002</v>
      </c>
      <c r="F888" s="129" t="s">
        <v>10754</v>
      </c>
      <c r="G888" s="121" t="s">
        <v>10755</v>
      </c>
      <c r="H888" s="132">
        <v>4</v>
      </c>
      <c r="I888" s="132"/>
      <c r="J888" s="121" t="s">
        <v>10756</v>
      </c>
      <c r="K888" s="121" t="s">
        <v>10757</v>
      </c>
      <c r="L888" s="121" t="s">
        <v>10758</v>
      </c>
      <c r="M888" s="121"/>
      <c r="N888" s="121"/>
      <c r="O888" s="121" t="s">
        <v>10759</v>
      </c>
      <c r="P888" s="121"/>
      <c r="Q888" s="121"/>
      <c r="R888" s="121"/>
      <c r="S888" s="121"/>
      <c r="T888" s="105" t="s">
        <v>21592</v>
      </c>
    </row>
    <row r="889" spans="1:21" customFormat="1" ht="89.25" customHeight="1" x14ac:dyDescent="0.25">
      <c r="A889" s="112">
        <v>919</v>
      </c>
      <c r="B889" s="112" t="s">
        <v>10760</v>
      </c>
      <c r="C889" s="128" t="s">
        <v>10761</v>
      </c>
      <c r="D889" s="125">
        <v>5</v>
      </c>
      <c r="E889" s="125">
        <v>2.4</v>
      </c>
      <c r="F889" s="125" t="s">
        <v>10762</v>
      </c>
      <c r="G889" s="112" t="s">
        <v>10763</v>
      </c>
      <c r="H889" s="128">
        <v>3</v>
      </c>
      <c r="I889" s="128"/>
      <c r="J889" s="112" t="s">
        <v>10764</v>
      </c>
      <c r="K889" s="112"/>
      <c r="L889" s="112" t="s">
        <v>10765</v>
      </c>
      <c r="M889" s="112" t="s">
        <v>10766</v>
      </c>
      <c r="N889" s="112" t="s">
        <v>10767</v>
      </c>
      <c r="O889" s="112" t="s">
        <v>10768</v>
      </c>
      <c r="P889" s="112"/>
      <c r="Q889" s="112"/>
      <c r="R889" s="112" t="s">
        <v>10769</v>
      </c>
      <c r="S889" s="112" t="s">
        <v>10770</v>
      </c>
      <c r="T889" s="106" t="s">
        <v>21624</v>
      </c>
    </row>
    <row r="890" spans="1:21" customFormat="1" ht="76.5" customHeight="1" x14ac:dyDescent="0.25">
      <c r="A890" s="112">
        <v>920</v>
      </c>
      <c r="B890" s="112" t="s">
        <v>10771</v>
      </c>
      <c r="C890" s="128" t="s">
        <v>10772</v>
      </c>
      <c r="D890" s="112">
        <v>3</v>
      </c>
      <c r="E890" s="127" t="s">
        <v>10773</v>
      </c>
      <c r="F890" s="112" t="s">
        <v>10774</v>
      </c>
      <c r="G890" s="112" t="s">
        <v>10775</v>
      </c>
      <c r="H890" s="128"/>
      <c r="I890" s="128"/>
      <c r="J890" s="112" t="s">
        <v>10776</v>
      </c>
      <c r="K890" s="112" t="s">
        <v>10777</v>
      </c>
      <c r="L890" s="112" t="s">
        <v>10778</v>
      </c>
      <c r="M890" s="112" t="s">
        <v>10779</v>
      </c>
      <c r="N890" s="112" t="s">
        <v>10780</v>
      </c>
      <c r="O890" s="112" t="s">
        <v>10781</v>
      </c>
      <c r="P890" s="112">
        <v>812</v>
      </c>
      <c r="Q890" s="112"/>
      <c r="R890" s="112" t="s">
        <v>10782</v>
      </c>
      <c r="S890" s="112" t="s">
        <v>10783</v>
      </c>
      <c r="T890" s="101" t="s">
        <v>10777</v>
      </c>
    </row>
    <row r="891" spans="1:21" customFormat="1" ht="76.5" customHeight="1" x14ac:dyDescent="0.25">
      <c r="A891" s="112">
        <v>921</v>
      </c>
      <c r="B891" s="112" t="s">
        <v>10784</v>
      </c>
      <c r="C891" s="128" t="s">
        <v>10785</v>
      </c>
      <c r="D891" s="112">
        <v>5</v>
      </c>
      <c r="E891" s="127" t="s">
        <v>10786</v>
      </c>
      <c r="F891" s="112" t="s">
        <v>10787</v>
      </c>
      <c r="G891" s="112" t="s">
        <v>10788</v>
      </c>
      <c r="H891" s="128">
        <v>3</v>
      </c>
      <c r="I891" s="128"/>
      <c r="J891" s="112" t="s">
        <v>10789</v>
      </c>
      <c r="K891" s="112" t="s">
        <v>10790</v>
      </c>
      <c r="L891" s="112" t="s">
        <v>10791</v>
      </c>
      <c r="M891" s="112" t="s">
        <v>10792</v>
      </c>
      <c r="N891" s="112" t="s">
        <v>10793</v>
      </c>
      <c r="O891" s="112" t="s">
        <v>10794</v>
      </c>
      <c r="P891" s="112"/>
      <c r="Q891" s="112"/>
      <c r="R891" s="112" t="s">
        <v>10795</v>
      </c>
      <c r="S891" s="112" t="s">
        <v>10796</v>
      </c>
      <c r="T891" s="101" t="s">
        <v>21625</v>
      </c>
    </row>
    <row r="892" spans="1:21" customFormat="1" ht="76.5" customHeight="1" x14ac:dyDescent="0.25">
      <c r="A892" s="112">
        <v>922</v>
      </c>
      <c r="B892" s="112" t="s">
        <v>10797</v>
      </c>
      <c r="C892" s="128" t="s">
        <v>10798</v>
      </c>
      <c r="D892" s="112">
        <v>5</v>
      </c>
      <c r="E892" s="127" t="s">
        <v>10799</v>
      </c>
      <c r="F892" s="112" t="s">
        <v>10800</v>
      </c>
      <c r="G892" s="112" t="s">
        <v>10801</v>
      </c>
      <c r="H892" s="128">
        <v>4</v>
      </c>
      <c r="I892" s="128"/>
      <c r="J892" s="112" t="s">
        <v>10802</v>
      </c>
      <c r="K892" s="112" t="s">
        <v>10803</v>
      </c>
      <c r="L892" s="112" t="s">
        <v>10804</v>
      </c>
      <c r="M892" s="112" t="s">
        <v>10805</v>
      </c>
      <c r="N892" s="112" t="s">
        <v>10806</v>
      </c>
      <c r="O892" s="112" t="s">
        <v>10807</v>
      </c>
      <c r="P892" s="112"/>
      <c r="Q892" s="112"/>
      <c r="R892" s="112" t="s">
        <v>10808</v>
      </c>
      <c r="S892" s="112" t="s">
        <v>10809</v>
      </c>
      <c r="T892" s="101" t="s">
        <v>21626</v>
      </c>
    </row>
    <row r="893" spans="1:21" customFormat="1" ht="76.5" customHeight="1" x14ac:dyDescent="0.25">
      <c r="A893" s="112">
        <v>923</v>
      </c>
      <c r="B893" s="112" t="s">
        <v>10810</v>
      </c>
      <c r="C893" s="128" t="s">
        <v>10811</v>
      </c>
      <c r="D893" s="112">
        <v>5</v>
      </c>
      <c r="E893" s="127" t="s">
        <v>10812</v>
      </c>
      <c r="F893" s="112" t="s">
        <v>10813</v>
      </c>
      <c r="G893" s="112" t="s">
        <v>10814</v>
      </c>
      <c r="H893" s="128">
        <v>4</v>
      </c>
      <c r="I893" s="128"/>
      <c r="J893" s="112" t="s">
        <v>10815</v>
      </c>
      <c r="K893" s="112" t="s">
        <v>10816</v>
      </c>
      <c r="L893" s="112" t="s">
        <v>10817</v>
      </c>
      <c r="M893" s="112" t="s">
        <v>10818</v>
      </c>
      <c r="N893" s="112" t="s">
        <v>10819</v>
      </c>
      <c r="O893" s="112" t="s">
        <v>10820</v>
      </c>
      <c r="P893" s="112"/>
      <c r="Q893" s="112"/>
      <c r="R893" s="112" t="s">
        <v>10821</v>
      </c>
      <c r="S893" s="112" t="s">
        <v>10822</v>
      </c>
      <c r="T893" s="101" t="s">
        <v>21627</v>
      </c>
    </row>
    <row r="894" spans="1:21" customFormat="1" ht="76.5" customHeight="1" x14ac:dyDescent="0.25">
      <c r="A894" s="112">
        <v>924</v>
      </c>
      <c r="B894" s="112" t="s">
        <v>10823</v>
      </c>
      <c r="C894" s="128" t="s">
        <v>10824</v>
      </c>
      <c r="D894" s="112">
        <v>6</v>
      </c>
      <c r="E894" s="127" t="s">
        <v>10825</v>
      </c>
      <c r="F894" s="112" t="s">
        <v>10826</v>
      </c>
      <c r="G894" s="112" t="s">
        <v>10827</v>
      </c>
      <c r="H894" s="128">
        <v>2</v>
      </c>
      <c r="I894" s="128"/>
      <c r="J894" s="112" t="s">
        <v>10828</v>
      </c>
      <c r="K894" s="112" t="s">
        <v>10829</v>
      </c>
      <c r="L894" s="112" t="s">
        <v>10830</v>
      </c>
      <c r="M894" s="112" t="s">
        <v>10831</v>
      </c>
      <c r="N894" s="112" t="s">
        <v>10832</v>
      </c>
      <c r="O894" s="112" t="s">
        <v>10833</v>
      </c>
      <c r="P894" s="112"/>
      <c r="Q894" s="112"/>
      <c r="R894" s="112" t="s">
        <v>10834</v>
      </c>
      <c r="S894" s="112" t="s">
        <v>10835</v>
      </c>
      <c r="T894" s="101" t="s">
        <v>21628</v>
      </c>
    </row>
    <row r="895" spans="1:21" customFormat="1" ht="76.5" customHeight="1" x14ac:dyDescent="0.25">
      <c r="A895" s="112">
        <v>925</v>
      </c>
      <c r="B895" s="112" t="s">
        <v>10836</v>
      </c>
      <c r="C895" s="128" t="s">
        <v>10837</v>
      </c>
      <c r="D895" s="112">
        <v>6</v>
      </c>
      <c r="E895" s="127" t="s">
        <v>10838</v>
      </c>
      <c r="F895" s="112" t="s">
        <v>10839</v>
      </c>
      <c r="G895" s="112" t="s">
        <v>10840</v>
      </c>
      <c r="H895" s="128">
        <v>2</v>
      </c>
      <c r="I895" s="128"/>
      <c r="J895" s="112" t="s">
        <v>10841</v>
      </c>
      <c r="K895" s="112" t="s">
        <v>10842</v>
      </c>
      <c r="L895" s="112" t="s">
        <v>10843</v>
      </c>
      <c r="M895" s="112" t="s">
        <v>10844</v>
      </c>
      <c r="N895" s="112" t="s">
        <v>10845</v>
      </c>
      <c r="O895" s="112" t="s">
        <v>10846</v>
      </c>
      <c r="P895" s="112"/>
      <c r="Q895" s="112"/>
      <c r="R895" s="112" t="s">
        <v>10847</v>
      </c>
      <c r="S895" s="112" t="s">
        <v>10848</v>
      </c>
      <c r="T895" s="101" t="s">
        <v>21628</v>
      </c>
    </row>
    <row r="896" spans="1:21" customFormat="1" ht="229.5" customHeight="1" x14ac:dyDescent="0.25">
      <c r="A896" s="112">
        <v>926</v>
      </c>
      <c r="B896" s="112" t="s">
        <v>10849</v>
      </c>
      <c r="C896" s="128" t="s">
        <v>10850</v>
      </c>
      <c r="D896" s="112">
        <v>6</v>
      </c>
      <c r="E896" s="127" t="s">
        <v>10851</v>
      </c>
      <c r="F896" s="112" t="s">
        <v>10852</v>
      </c>
      <c r="G896" s="112" t="s">
        <v>10853</v>
      </c>
      <c r="H896" s="128">
        <v>3</v>
      </c>
      <c r="I896" s="128"/>
      <c r="J896" s="112" t="s">
        <v>10854</v>
      </c>
      <c r="K896" s="112" t="s">
        <v>10855</v>
      </c>
      <c r="L896" s="112" t="s">
        <v>10856</v>
      </c>
      <c r="M896" s="112" t="s">
        <v>10857</v>
      </c>
      <c r="N896" s="112" t="s">
        <v>10858</v>
      </c>
      <c r="O896" s="112" t="s">
        <v>10859</v>
      </c>
      <c r="P896" s="112"/>
      <c r="Q896" s="112"/>
      <c r="R896" s="112" t="s">
        <v>10860</v>
      </c>
      <c r="S896" s="112" t="s">
        <v>10861</v>
      </c>
      <c r="T896" s="101" t="s">
        <v>21629</v>
      </c>
    </row>
    <row r="897" spans="1:21" customFormat="1" ht="76.5" customHeight="1" x14ac:dyDescent="0.25">
      <c r="A897" s="121">
        <v>927</v>
      </c>
      <c r="B897" s="121" t="s">
        <v>10862</v>
      </c>
      <c r="C897" s="132" t="s">
        <v>10863</v>
      </c>
      <c r="D897" s="121">
        <v>4</v>
      </c>
      <c r="E897" s="131" t="s">
        <v>10864</v>
      </c>
      <c r="F897" s="121" t="s">
        <v>10865</v>
      </c>
      <c r="G897" s="121" t="s">
        <v>10866</v>
      </c>
      <c r="H897" s="132">
        <v>3</v>
      </c>
      <c r="I897" s="132"/>
      <c r="J897" s="121" t="s">
        <v>10867</v>
      </c>
      <c r="K897" s="121" t="s">
        <v>10868</v>
      </c>
      <c r="L897" s="121" t="s">
        <v>10869</v>
      </c>
      <c r="M897" s="121" t="s">
        <v>10870</v>
      </c>
      <c r="N897" s="121"/>
      <c r="O897" s="121" t="s">
        <v>10871</v>
      </c>
      <c r="P897" s="121"/>
      <c r="Q897" s="121"/>
      <c r="R897" s="121"/>
      <c r="S897" s="121"/>
      <c r="T897" s="105" t="s">
        <v>21592</v>
      </c>
    </row>
    <row r="898" spans="1:21" ht="216.75" customHeight="1" x14ac:dyDescent="0.25">
      <c r="A898" s="116">
        <v>928</v>
      </c>
      <c r="B898" s="116" t="s">
        <v>10872</v>
      </c>
      <c r="C898" s="135" t="s">
        <v>10873</v>
      </c>
      <c r="D898" s="116">
        <v>4</v>
      </c>
      <c r="E898" s="134" t="s">
        <v>10874</v>
      </c>
      <c r="F898" s="116" t="s">
        <v>10875</v>
      </c>
      <c r="G898" s="116" t="s">
        <v>10876</v>
      </c>
      <c r="H898" s="135">
        <v>5</v>
      </c>
      <c r="I898" s="135"/>
      <c r="J898" s="116" t="s">
        <v>10877</v>
      </c>
      <c r="K898" s="116" t="s">
        <v>10878</v>
      </c>
      <c r="L898" s="116" t="s">
        <v>10879</v>
      </c>
      <c r="M898" s="116" t="s">
        <v>10880</v>
      </c>
      <c r="N898" s="116"/>
      <c r="O898" s="116" t="s">
        <v>10881</v>
      </c>
      <c r="P898" s="116">
        <v>438</v>
      </c>
      <c r="Q898" s="116"/>
      <c r="R898" s="116"/>
      <c r="S898" s="116"/>
      <c r="T898" s="101" t="s">
        <v>6694</v>
      </c>
    </row>
    <row r="899" spans="1:21" ht="93" customHeight="1" x14ac:dyDescent="0.25">
      <c r="A899" s="116">
        <v>929</v>
      </c>
      <c r="B899" s="116" t="s">
        <v>10882</v>
      </c>
      <c r="C899" s="135" t="s">
        <v>10883</v>
      </c>
      <c r="D899" s="116">
        <v>4</v>
      </c>
      <c r="E899" s="134" t="s">
        <v>10884</v>
      </c>
      <c r="F899" s="116" t="s">
        <v>10885</v>
      </c>
      <c r="G899" s="116" t="s">
        <v>10886</v>
      </c>
      <c r="H899" s="135">
        <v>4</v>
      </c>
      <c r="I899" s="135"/>
      <c r="J899" s="116" t="s">
        <v>10887</v>
      </c>
      <c r="K899" s="116" t="s">
        <v>10888</v>
      </c>
      <c r="L899" s="116" t="s">
        <v>10889</v>
      </c>
      <c r="M899" s="116" t="s">
        <v>10890</v>
      </c>
      <c r="N899" s="116"/>
      <c r="O899" s="116" t="s">
        <v>10891</v>
      </c>
      <c r="P899" s="116">
        <v>438</v>
      </c>
      <c r="Q899" s="116"/>
      <c r="R899" s="116"/>
      <c r="S899" s="116"/>
      <c r="T899" s="101" t="s">
        <v>22001</v>
      </c>
      <c r="U899" s="115"/>
    </row>
    <row r="900" spans="1:21" customFormat="1" ht="114" customHeight="1" x14ac:dyDescent="0.25">
      <c r="A900" s="121">
        <v>930</v>
      </c>
      <c r="B900" s="121" t="s">
        <v>10892</v>
      </c>
      <c r="C900" s="132" t="s">
        <v>10893</v>
      </c>
      <c r="D900" s="121">
        <v>5</v>
      </c>
      <c r="E900" s="131" t="s">
        <v>10894</v>
      </c>
      <c r="F900" s="121" t="s">
        <v>10895</v>
      </c>
      <c r="G900" s="121" t="s">
        <v>10896</v>
      </c>
      <c r="H900" s="132">
        <v>3</v>
      </c>
      <c r="I900" s="132"/>
      <c r="J900" s="121" t="s">
        <v>10897</v>
      </c>
      <c r="K900" s="121"/>
      <c r="L900" s="121" t="s">
        <v>10898</v>
      </c>
      <c r="M900" s="121"/>
      <c r="N900" s="121"/>
      <c r="O900" s="121" t="s">
        <v>10899</v>
      </c>
      <c r="P900" s="121"/>
      <c r="Q900" s="121"/>
      <c r="R900" s="121"/>
      <c r="S900" s="121"/>
      <c r="T900" s="105" t="s">
        <v>21592</v>
      </c>
    </row>
    <row r="901" spans="1:21" customFormat="1" ht="76.5" customHeight="1" x14ac:dyDescent="0.25">
      <c r="A901" s="112">
        <v>931</v>
      </c>
      <c r="B901" s="112" t="s">
        <v>10900</v>
      </c>
      <c r="C901" s="128" t="s">
        <v>10901</v>
      </c>
      <c r="D901" s="112">
        <v>5</v>
      </c>
      <c r="E901" s="127" t="s">
        <v>10902</v>
      </c>
      <c r="F901" s="112" t="s">
        <v>10903</v>
      </c>
      <c r="G901" s="112" t="s">
        <v>10904</v>
      </c>
      <c r="H901" s="128">
        <v>2</v>
      </c>
      <c r="I901" s="128"/>
      <c r="J901" s="112" t="s">
        <v>10905</v>
      </c>
      <c r="K901" s="112"/>
      <c r="L901" s="112" t="s">
        <v>10906</v>
      </c>
      <c r="M901" s="112" t="s">
        <v>10907</v>
      </c>
      <c r="N901" s="112" t="s">
        <v>10908</v>
      </c>
      <c r="O901" s="112" t="s">
        <v>10909</v>
      </c>
      <c r="P901" s="112"/>
      <c r="Q901" s="112"/>
      <c r="R901" s="112" t="s">
        <v>10910</v>
      </c>
      <c r="S901" s="112" t="s">
        <v>10911</v>
      </c>
      <c r="T901" s="101" t="s">
        <v>21630</v>
      </c>
    </row>
    <row r="902" spans="1:21" customFormat="1" ht="76.5" customHeight="1" x14ac:dyDescent="0.25">
      <c r="A902" s="109">
        <v>932</v>
      </c>
      <c r="B902" s="109" t="s">
        <v>10912</v>
      </c>
      <c r="C902" s="145" t="s">
        <v>10913</v>
      </c>
      <c r="D902" s="109">
        <v>6</v>
      </c>
      <c r="E902" s="146" t="s">
        <v>10914</v>
      </c>
      <c r="F902" s="109" t="s">
        <v>10915</v>
      </c>
      <c r="G902" s="109" t="s">
        <v>10916</v>
      </c>
      <c r="H902" s="145">
        <v>4</v>
      </c>
      <c r="I902" s="145"/>
      <c r="J902" s="109" t="s">
        <v>10917</v>
      </c>
      <c r="K902" s="109" t="s">
        <v>10918</v>
      </c>
      <c r="L902" s="109" t="s">
        <v>10919</v>
      </c>
      <c r="M902" s="109" t="s">
        <v>10920</v>
      </c>
      <c r="N902" s="109"/>
      <c r="O902" s="109" t="s">
        <v>10921</v>
      </c>
      <c r="P902" s="109"/>
      <c r="Q902" s="109"/>
      <c r="R902" s="109"/>
      <c r="S902" s="109" t="s">
        <v>10922</v>
      </c>
      <c r="T902" s="101" t="s">
        <v>21592</v>
      </c>
    </row>
    <row r="903" spans="1:21" ht="255" customHeight="1" x14ac:dyDescent="0.25">
      <c r="A903" s="116">
        <v>933</v>
      </c>
      <c r="B903" s="116" t="s">
        <v>10923</v>
      </c>
      <c r="C903" s="135" t="s">
        <v>10924</v>
      </c>
      <c r="D903" s="116">
        <v>4</v>
      </c>
      <c r="E903" s="134" t="s">
        <v>10925</v>
      </c>
      <c r="F903" s="116" t="s">
        <v>10926</v>
      </c>
      <c r="G903" s="116" t="s">
        <v>10927</v>
      </c>
      <c r="H903" s="135">
        <v>4</v>
      </c>
      <c r="I903" s="135"/>
      <c r="J903" s="116" t="s">
        <v>10928</v>
      </c>
      <c r="K903" s="116" t="s">
        <v>10929</v>
      </c>
      <c r="L903" s="116" t="s">
        <v>10930</v>
      </c>
      <c r="M903" s="116" t="s">
        <v>10931</v>
      </c>
      <c r="N903" s="116"/>
      <c r="O903" s="116" t="s">
        <v>10932</v>
      </c>
      <c r="P903" s="116">
        <v>438</v>
      </c>
      <c r="Q903" s="116"/>
      <c r="R903" s="116"/>
      <c r="S903" s="116"/>
      <c r="T903" s="101" t="s">
        <v>6694</v>
      </c>
    </row>
    <row r="904" spans="1:21" customFormat="1" ht="51" customHeight="1" x14ac:dyDescent="0.25">
      <c r="A904" s="121">
        <v>934</v>
      </c>
      <c r="B904" s="121" t="s">
        <v>10933</v>
      </c>
      <c r="C904" s="132" t="s">
        <v>10934</v>
      </c>
      <c r="D904" s="121">
        <v>5</v>
      </c>
      <c r="E904" s="131" t="s">
        <v>10935</v>
      </c>
      <c r="F904" s="121" t="s">
        <v>10936</v>
      </c>
      <c r="G904" s="121" t="s">
        <v>10937</v>
      </c>
      <c r="H904" s="132">
        <v>3</v>
      </c>
      <c r="I904" s="132"/>
      <c r="J904" s="121" t="s">
        <v>10938</v>
      </c>
      <c r="K904" s="121" t="s">
        <v>10939</v>
      </c>
      <c r="L904" s="121" t="s">
        <v>10940</v>
      </c>
      <c r="M904" s="121" t="s">
        <v>10941</v>
      </c>
      <c r="N904" s="121"/>
      <c r="O904" s="121" t="s">
        <v>10942</v>
      </c>
      <c r="P904" s="121"/>
      <c r="Q904" s="121"/>
      <c r="R904" s="121"/>
      <c r="S904" s="121"/>
      <c r="T904" s="105" t="s">
        <v>21592</v>
      </c>
    </row>
    <row r="905" spans="1:21" ht="237.6" x14ac:dyDescent="0.25">
      <c r="A905" s="116">
        <v>935</v>
      </c>
      <c r="B905" s="116" t="s">
        <v>10943</v>
      </c>
      <c r="C905" s="135" t="s">
        <v>10944</v>
      </c>
      <c r="D905" s="116">
        <v>4</v>
      </c>
      <c r="E905" s="134" t="s">
        <v>10945</v>
      </c>
      <c r="F905" s="116" t="s">
        <v>10946</v>
      </c>
      <c r="G905" s="116" t="s">
        <v>10947</v>
      </c>
      <c r="H905" s="135">
        <v>3</v>
      </c>
      <c r="I905" s="135"/>
      <c r="J905" s="116" t="s">
        <v>10948</v>
      </c>
      <c r="K905" s="116" t="s">
        <v>10949</v>
      </c>
      <c r="L905" s="116" t="s">
        <v>10950</v>
      </c>
      <c r="M905" s="116" t="s">
        <v>10951</v>
      </c>
      <c r="N905" s="116"/>
      <c r="O905" s="116" t="s">
        <v>10952</v>
      </c>
      <c r="P905" s="116"/>
      <c r="Q905" s="116"/>
      <c r="R905" s="116"/>
      <c r="S905" s="116"/>
      <c r="T905" s="101" t="s">
        <v>22011</v>
      </c>
      <c r="U905" s="115"/>
    </row>
    <row r="906" spans="1:21" customFormat="1" ht="76.5" customHeight="1" x14ac:dyDescent="0.25">
      <c r="A906" s="112">
        <v>936</v>
      </c>
      <c r="B906" s="112" t="s">
        <v>10953</v>
      </c>
      <c r="C906" s="128" t="s">
        <v>10954</v>
      </c>
      <c r="D906" s="112">
        <v>3</v>
      </c>
      <c r="E906" s="127" t="s">
        <v>10955</v>
      </c>
      <c r="F906" s="112" t="s">
        <v>10956</v>
      </c>
      <c r="G906" s="112" t="s">
        <v>10957</v>
      </c>
      <c r="H906" s="128"/>
      <c r="I906" s="128"/>
      <c r="J906" s="112" t="s">
        <v>10958</v>
      </c>
      <c r="K906" s="112" t="s">
        <v>10959</v>
      </c>
      <c r="L906" s="112" t="s">
        <v>10960</v>
      </c>
      <c r="M906" s="112" t="s">
        <v>10961</v>
      </c>
      <c r="N906" s="112" t="s">
        <v>10962</v>
      </c>
      <c r="O906" s="112" t="s">
        <v>10963</v>
      </c>
      <c r="P906" s="112">
        <v>490</v>
      </c>
      <c r="Q906" s="112"/>
      <c r="R906" s="112" t="s">
        <v>10964</v>
      </c>
      <c r="S906" s="112" t="s">
        <v>10965</v>
      </c>
      <c r="T906" s="101" t="s">
        <v>21631</v>
      </c>
    </row>
    <row r="907" spans="1:21" customFormat="1" ht="76.5" customHeight="1" x14ac:dyDescent="0.25">
      <c r="A907" s="121">
        <v>937</v>
      </c>
      <c r="B907" s="121" t="s">
        <v>10966</v>
      </c>
      <c r="C907" s="132" t="s">
        <v>10967</v>
      </c>
      <c r="D907" s="121">
        <v>3</v>
      </c>
      <c r="E907" s="131" t="s">
        <v>10968</v>
      </c>
      <c r="F907" s="121" t="s">
        <v>10969</v>
      </c>
      <c r="G907" s="121" t="s">
        <v>10970</v>
      </c>
      <c r="H907" s="132">
        <v>2</v>
      </c>
      <c r="I907" s="132"/>
      <c r="J907" s="121" t="s">
        <v>10971</v>
      </c>
      <c r="K907" s="121"/>
      <c r="L907" s="121" t="s">
        <v>10972</v>
      </c>
      <c r="M907" s="121" t="s">
        <v>10973</v>
      </c>
      <c r="N907" s="121"/>
      <c r="O907" s="121" t="s">
        <v>10974</v>
      </c>
      <c r="P907" s="121"/>
      <c r="Q907" s="121"/>
      <c r="R907" s="121"/>
      <c r="S907" s="121"/>
      <c r="T907" s="105" t="s">
        <v>21592</v>
      </c>
    </row>
    <row r="908" spans="1:21" customFormat="1" ht="89.25" customHeight="1" x14ac:dyDescent="0.25">
      <c r="A908" s="121">
        <v>938</v>
      </c>
      <c r="B908" s="121" t="s">
        <v>10975</v>
      </c>
      <c r="C908" s="132" t="s">
        <v>10976</v>
      </c>
      <c r="D908" s="121">
        <v>4</v>
      </c>
      <c r="E908" s="131" t="s">
        <v>10977</v>
      </c>
      <c r="F908" s="121" t="s">
        <v>10978</v>
      </c>
      <c r="G908" s="121" t="s">
        <v>10979</v>
      </c>
      <c r="H908" s="132">
        <v>2</v>
      </c>
      <c r="I908" s="132"/>
      <c r="J908" s="121" t="s">
        <v>10980</v>
      </c>
      <c r="K908" s="121"/>
      <c r="L908" s="121" t="s">
        <v>10981</v>
      </c>
      <c r="M908" s="121"/>
      <c r="N908" s="121"/>
      <c r="O908" s="121" t="s">
        <v>10982</v>
      </c>
      <c r="P908" s="121"/>
      <c r="Q908" s="121"/>
      <c r="R908" s="121"/>
      <c r="S908" s="121"/>
      <c r="T908" s="105" t="s">
        <v>21592</v>
      </c>
    </row>
    <row r="909" spans="1:21" customFormat="1" ht="25.5" customHeight="1" x14ac:dyDescent="0.25">
      <c r="A909" s="121">
        <v>939</v>
      </c>
      <c r="B909" s="121" t="s">
        <v>10983</v>
      </c>
      <c r="C909" s="132" t="s">
        <v>10984</v>
      </c>
      <c r="D909" s="121">
        <v>4</v>
      </c>
      <c r="E909" s="131" t="s">
        <v>10985</v>
      </c>
      <c r="F909" s="121" t="s">
        <v>10986</v>
      </c>
      <c r="G909" s="121" t="s">
        <v>10987</v>
      </c>
      <c r="H909" s="132" t="s">
        <v>10988</v>
      </c>
      <c r="I909" s="132"/>
      <c r="J909" s="121" t="s">
        <v>10989</v>
      </c>
      <c r="K909" s="121" t="s">
        <v>10990</v>
      </c>
      <c r="L909" s="121" t="s">
        <v>10991</v>
      </c>
      <c r="M909" s="121" t="s">
        <v>10992</v>
      </c>
      <c r="N909" s="121"/>
      <c r="O909" s="121" t="s">
        <v>10993</v>
      </c>
      <c r="P909" s="121"/>
      <c r="Q909" s="121"/>
      <c r="R909" s="121"/>
      <c r="S909" s="121"/>
      <c r="T909" s="105" t="s">
        <v>21592</v>
      </c>
    </row>
    <row r="910" spans="1:21" customFormat="1" ht="204" customHeight="1" x14ac:dyDescent="0.25">
      <c r="A910" s="121">
        <v>940</v>
      </c>
      <c r="B910" s="121" t="s">
        <v>10994</v>
      </c>
      <c r="C910" s="132" t="s">
        <v>10995</v>
      </c>
      <c r="D910" s="121">
        <v>3</v>
      </c>
      <c r="E910" s="131" t="s">
        <v>10996</v>
      </c>
      <c r="F910" s="121" t="s">
        <v>10997</v>
      </c>
      <c r="G910" s="121" t="s">
        <v>10998</v>
      </c>
      <c r="H910" s="132" t="s">
        <v>10999</v>
      </c>
      <c r="I910" s="132"/>
      <c r="J910" s="121" t="s">
        <v>11000</v>
      </c>
      <c r="K910" s="121" t="s">
        <v>11001</v>
      </c>
      <c r="L910" s="121" t="s">
        <v>11002</v>
      </c>
      <c r="M910" s="121" t="s">
        <v>11003</v>
      </c>
      <c r="N910" s="121"/>
      <c r="O910" s="121" t="s">
        <v>11004</v>
      </c>
      <c r="P910" s="121">
        <v>468</v>
      </c>
      <c r="Q910" s="121"/>
      <c r="R910" s="121"/>
      <c r="S910" s="121"/>
      <c r="T910" s="105" t="s">
        <v>21592</v>
      </c>
    </row>
    <row r="911" spans="1:21" customFormat="1" ht="76.5" customHeight="1" x14ac:dyDescent="0.25">
      <c r="A911" s="112">
        <v>941</v>
      </c>
      <c r="B911" s="112" t="s">
        <v>11005</v>
      </c>
      <c r="C911" s="128" t="s">
        <v>11006</v>
      </c>
      <c r="D911" s="112">
        <v>3</v>
      </c>
      <c r="E911" s="127" t="s">
        <v>11007</v>
      </c>
      <c r="F911" s="112" t="s">
        <v>11008</v>
      </c>
      <c r="G911" s="112" t="s">
        <v>11009</v>
      </c>
      <c r="H911" s="128"/>
      <c r="I911" s="128"/>
      <c r="J911" s="112" t="s">
        <v>11010</v>
      </c>
      <c r="K911" s="112" t="s">
        <v>11011</v>
      </c>
      <c r="L911" s="112" t="s">
        <v>11012</v>
      </c>
      <c r="M911" s="112" t="s">
        <v>11013</v>
      </c>
      <c r="N911" s="112" t="s">
        <v>11014</v>
      </c>
      <c r="O911" s="112" t="s">
        <v>11015</v>
      </c>
      <c r="P911" s="112">
        <v>490</v>
      </c>
      <c r="Q911" s="112"/>
      <c r="R911" s="112" t="s">
        <v>11016</v>
      </c>
      <c r="S911" s="112" t="s">
        <v>11017</v>
      </c>
      <c r="T911" s="101" t="s">
        <v>21632</v>
      </c>
    </row>
    <row r="912" spans="1:21" customFormat="1" ht="89.25" customHeight="1" x14ac:dyDescent="0.25">
      <c r="A912" s="121">
        <v>942</v>
      </c>
      <c r="B912" s="121" t="s">
        <v>11018</v>
      </c>
      <c r="C912" s="132" t="s">
        <v>11019</v>
      </c>
      <c r="D912" s="121">
        <v>3</v>
      </c>
      <c r="E912" s="131" t="s">
        <v>11020</v>
      </c>
      <c r="F912" s="121" t="s">
        <v>11021</v>
      </c>
      <c r="G912" s="121" t="s">
        <v>11022</v>
      </c>
      <c r="H912" s="132">
        <v>4</v>
      </c>
      <c r="I912" s="132"/>
      <c r="J912" s="121" t="s">
        <v>11023</v>
      </c>
      <c r="K912" s="121" t="s">
        <v>11024</v>
      </c>
      <c r="L912" s="121" t="s">
        <v>11025</v>
      </c>
      <c r="M912" s="121" t="s">
        <v>11026</v>
      </c>
      <c r="N912" s="121"/>
      <c r="O912" s="121" t="s">
        <v>11027</v>
      </c>
      <c r="P912" s="121"/>
      <c r="Q912" s="121"/>
      <c r="R912" s="121"/>
      <c r="S912" s="121"/>
      <c r="T912" s="105" t="s">
        <v>21592</v>
      </c>
    </row>
    <row r="913" spans="1:21" customFormat="1" ht="76.5" customHeight="1" x14ac:dyDescent="0.25">
      <c r="A913" s="121">
        <v>943</v>
      </c>
      <c r="B913" s="121" t="s">
        <v>11028</v>
      </c>
      <c r="C913" s="132" t="s">
        <v>11029</v>
      </c>
      <c r="D913" s="121">
        <v>3</v>
      </c>
      <c r="E913" s="131" t="s">
        <v>11030</v>
      </c>
      <c r="F913" s="121" t="s">
        <v>11031</v>
      </c>
      <c r="G913" s="121" t="s">
        <v>11032</v>
      </c>
      <c r="H913" s="132">
        <v>3</v>
      </c>
      <c r="I913" s="132"/>
      <c r="J913" s="121" t="s">
        <v>11033</v>
      </c>
      <c r="K913" s="121" t="s">
        <v>11034</v>
      </c>
      <c r="L913" s="121" t="s">
        <v>11035</v>
      </c>
      <c r="M913" s="121" t="s">
        <v>11036</v>
      </c>
      <c r="N913" s="121"/>
      <c r="O913" s="121" t="s">
        <v>11037</v>
      </c>
      <c r="P913" s="121"/>
      <c r="Q913" s="121"/>
      <c r="R913" s="121"/>
      <c r="S913" s="121"/>
      <c r="T913" s="105" t="s">
        <v>21592</v>
      </c>
    </row>
    <row r="914" spans="1:21" customFormat="1" ht="51" customHeight="1" x14ac:dyDescent="0.25">
      <c r="A914" s="121">
        <v>944</v>
      </c>
      <c r="B914" s="121" t="s">
        <v>11038</v>
      </c>
      <c r="C914" s="132" t="s">
        <v>11039</v>
      </c>
      <c r="D914" s="121">
        <v>5</v>
      </c>
      <c r="E914" s="131" t="s">
        <v>11040</v>
      </c>
      <c r="F914" s="121" t="s">
        <v>11041</v>
      </c>
      <c r="G914" s="121" t="s">
        <v>11042</v>
      </c>
      <c r="H914" s="132">
        <v>3</v>
      </c>
      <c r="I914" s="132"/>
      <c r="J914" s="121" t="s">
        <v>11043</v>
      </c>
      <c r="K914" s="121" t="s">
        <v>11044</v>
      </c>
      <c r="L914" s="121" t="s">
        <v>11045</v>
      </c>
      <c r="M914" s="121"/>
      <c r="N914" s="121"/>
      <c r="O914" s="121" t="s">
        <v>11046</v>
      </c>
      <c r="P914" s="121"/>
      <c r="Q914" s="121"/>
      <c r="R914" s="121"/>
      <c r="S914" s="121"/>
      <c r="T914" s="105" t="s">
        <v>21592</v>
      </c>
    </row>
    <row r="915" spans="1:21" ht="63.75" customHeight="1" x14ac:dyDescent="0.25">
      <c r="A915" s="116">
        <v>945</v>
      </c>
      <c r="B915" s="116" t="s">
        <v>11047</v>
      </c>
      <c r="C915" s="135" t="s">
        <v>11048</v>
      </c>
      <c r="D915" s="116">
        <v>5</v>
      </c>
      <c r="E915" s="134" t="s">
        <v>11049</v>
      </c>
      <c r="F915" s="116" t="s">
        <v>11050</v>
      </c>
      <c r="G915" s="116" t="s">
        <v>11051</v>
      </c>
      <c r="H915" s="135">
        <v>3</v>
      </c>
      <c r="I915" s="135"/>
      <c r="J915" s="116" t="s">
        <v>11052</v>
      </c>
      <c r="K915" s="116" t="s">
        <v>11053</v>
      </c>
      <c r="L915" s="116" t="s">
        <v>11054</v>
      </c>
      <c r="M915" s="116" t="s">
        <v>11055</v>
      </c>
      <c r="N915" s="116" t="s">
        <v>11056</v>
      </c>
      <c r="O915" s="116" t="s">
        <v>11057</v>
      </c>
      <c r="P915" s="116"/>
      <c r="Q915" s="116"/>
      <c r="R915" s="116"/>
      <c r="S915" s="116"/>
      <c r="T915" s="101" t="s">
        <v>21949</v>
      </c>
      <c r="U915" s="115"/>
    </row>
    <row r="916" spans="1:21" customFormat="1" ht="25.5" customHeight="1" x14ac:dyDescent="0.25">
      <c r="A916" s="121">
        <v>946</v>
      </c>
      <c r="B916" s="121" t="s">
        <v>11058</v>
      </c>
      <c r="C916" s="132" t="s">
        <v>11059</v>
      </c>
      <c r="D916" s="121">
        <v>5</v>
      </c>
      <c r="E916" s="131" t="s">
        <v>11060</v>
      </c>
      <c r="F916" s="121" t="s">
        <v>11061</v>
      </c>
      <c r="G916" s="121" t="s">
        <v>11062</v>
      </c>
      <c r="H916" s="132">
        <v>1</v>
      </c>
      <c r="I916" s="132"/>
      <c r="J916" s="121" t="s">
        <v>11063</v>
      </c>
      <c r="K916" s="121"/>
      <c r="L916" s="121" t="s">
        <v>11064</v>
      </c>
      <c r="M916" s="121"/>
      <c r="N916" s="121"/>
      <c r="O916" s="121" t="s">
        <v>11065</v>
      </c>
      <c r="P916" s="121"/>
      <c r="Q916" s="121"/>
      <c r="R916" s="121"/>
      <c r="S916" s="121"/>
      <c r="T916" s="105" t="s">
        <v>21592</v>
      </c>
    </row>
    <row r="917" spans="1:21" customFormat="1" ht="102" customHeight="1" x14ac:dyDescent="0.25">
      <c r="A917" s="112">
        <v>947</v>
      </c>
      <c r="B917" s="112" t="s">
        <v>11066</v>
      </c>
      <c r="C917" s="128" t="s">
        <v>11067</v>
      </c>
      <c r="D917" s="112">
        <v>3</v>
      </c>
      <c r="E917" s="127" t="s">
        <v>11068</v>
      </c>
      <c r="F917" s="112" t="s">
        <v>11069</v>
      </c>
      <c r="G917" s="112" t="s">
        <v>11070</v>
      </c>
      <c r="H917" s="128" t="s">
        <v>11071</v>
      </c>
      <c r="I917" s="128"/>
      <c r="J917" s="112" t="s">
        <v>11072</v>
      </c>
      <c r="K917" s="112" t="s">
        <v>11073</v>
      </c>
      <c r="L917" s="112" t="s">
        <v>11074</v>
      </c>
      <c r="M917" s="112" t="s">
        <v>11075</v>
      </c>
      <c r="N917" s="112" t="s">
        <v>11076</v>
      </c>
      <c r="O917" s="112" t="s">
        <v>11077</v>
      </c>
      <c r="P917" s="112"/>
      <c r="Q917" s="112"/>
      <c r="R917" s="112" t="s">
        <v>11078</v>
      </c>
      <c r="S917" s="112" t="s">
        <v>11079</v>
      </c>
      <c r="T917" s="101" t="s">
        <v>21633</v>
      </c>
    </row>
    <row r="918" spans="1:21" customFormat="1" ht="76.5" customHeight="1" x14ac:dyDescent="0.25">
      <c r="A918" s="112">
        <v>948</v>
      </c>
      <c r="B918" s="112" t="s">
        <v>11080</v>
      </c>
      <c r="C918" s="128" t="s">
        <v>11081</v>
      </c>
      <c r="D918" s="112">
        <v>3</v>
      </c>
      <c r="E918" s="127" t="s">
        <v>11082</v>
      </c>
      <c r="F918" s="112" t="s">
        <v>11083</v>
      </c>
      <c r="G918" s="112" t="s">
        <v>11084</v>
      </c>
      <c r="H918" s="128">
        <v>2</v>
      </c>
      <c r="I918" s="128"/>
      <c r="J918" s="112" t="s">
        <v>11085</v>
      </c>
      <c r="K918" s="112" t="s">
        <v>11086</v>
      </c>
      <c r="L918" s="112" t="s">
        <v>11087</v>
      </c>
      <c r="M918" s="112" t="s">
        <v>11088</v>
      </c>
      <c r="N918" s="112" t="s">
        <v>11089</v>
      </c>
      <c r="O918" s="112" t="s">
        <v>11090</v>
      </c>
      <c r="P918" s="112"/>
      <c r="Q918" s="112"/>
      <c r="R918" s="112" t="s">
        <v>11091</v>
      </c>
      <c r="S918" s="112" t="s">
        <v>11092</v>
      </c>
      <c r="T918" s="101" t="s">
        <v>21634</v>
      </c>
    </row>
    <row r="919" spans="1:21" customFormat="1" ht="38.25" customHeight="1" x14ac:dyDescent="0.25">
      <c r="A919" s="121">
        <v>949</v>
      </c>
      <c r="B919" s="121" t="s">
        <v>11093</v>
      </c>
      <c r="C919" s="132" t="s">
        <v>11094</v>
      </c>
      <c r="D919" s="121">
        <v>3</v>
      </c>
      <c r="E919" s="131" t="s">
        <v>11095</v>
      </c>
      <c r="F919" s="121" t="s">
        <v>11096</v>
      </c>
      <c r="G919" s="121" t="s">
        <v>11097</v>
      </c>
      <c r="H919" s="132"/>
      <c r="I919" s="132"/>
      <c r="J919" s="121" t="s">
        <v>11098</v>
      </c>
      <c r="K919" s="121" t="s">
        <v>11099</v>
      </c>
      <c r="L919" s="121" t="s">
        <v>11100</v>
      </c>
      <c r="M919" s="121"/>
      <c r="N919" s="121"/>
      <c r="O919" s="121" t="s">
        <v>11101</v>
      </c>
      <c r="P919" s="121"/>
      <c r="Q919" s="121"/>
      <c r="R919" s="121"/>
      <c r="S919" s="121"/>
      <c r="T919" s="105" t="s">
        <v>21592</v>
      </c>
    </row>
    <row r="920" spans="1:21" ht="76.5" customHeight="1" x14ac:dyDescent="0.25">
      <c r="A920" s="116">
        <v>950</v>
      </c>
      <c r="B920" s="116" t="s">
        <v>11102</v>
      </c>
      <c r="C920" s="135" t="s">
        <v>11103</v>
      </c>
      <c r="D920" s="116">
        <v>3</v>
      </c>
      <c r="E920" s="134" t="s">
        <v>11104</v>
      </c>
      <c r="F920" s="116" t="s">
        <v>11105</v>
      </c>
      <c r="G920" s="116" t="s">
        <v>11106</v>
      </c>
      <c r="H920" s="135"/>
      <c r="I920" s="135"/>
      <c r="J920" s="116" t="s">
        <v>11107</v>
      </c>
      <c r="K920" s="116" t="s">
        <v>11108</v>
      </c>
      <c r="L920" s="116" t="s">
        <v>11109</v>
      </c>
      <c r="M920" s="116" t="s">
        <v>11110</v>
      </c>
      <c r="N920" s="116"/>
      <c r="O920" s="116" t="s">
        <v>11111</v>
      </c>
      <c r="P920" s="116"/>
      <c r="Q920" s="116"/>
      <c r="R920" s="116"/>
      <c r="S920" s="116"/>
      <c r="T920" s="101" t="s">
        <v>21950</v>
      </c>
      <c r="U920" s="115"/>
    </row>
    <row r="921" spans="1:21" customFormat="1" ht="76.5" customHeight="1" x14ac:dyDescent="0.25">
      <c r="A921" s="112">
        <v>951</v>
      </c>
      <c r="B921" s="112" t="s">
        <v>11112</v>
      </c>
      <c r="C921" s="128" t="s">
        <v>11113</v>
      </c>
      <c r="D921" s="112">
        <v>5</v>
      </c>
      <c r="E921" s="127" t="s">
        <v>11114</v>
      </c>
      <c r="F921" s="112" t="s">
        <v>11115</v>
      </c>
      <c r="G921" s="112" t="s">
        <v>11116</v>
      </c>
      <c r="H921" s="128" t="s">
        <v>11117</v>
      </c>
      <c r="I921" s="128"/>
      <c r="J921" s="112" t="s">
        <v>11118</v>
      </c>
      <c r="K921" s="112" t="s">
        <v>11119</v>
      </c>
      <c r="L921" s="112" t="s">
        <v>11120</v>
      </c>
      <c r="M921" s="112" t="s">
        <v>11121</v>
      </c>
      <c r="N921" s="112" t="s">
        <v>11122</v>
      </c>
      <c r="O921" s="112" t="s">
        <v>11123</v>
      </c>
      <c r="P921" s="112"/>
      <c r="Q921" s="112"/>
      <c r="R921" s="112" t="s">
        <v>11124</v>
      </c>
      <c r="S921" s="112" t="s">
        <v>11125</v>
      </c>
      <c r="T921" s="101" t="s">
        <v>21635</v>
      </c>
    </row>
    <row r="922" spans="1:21" customFormat="1" ht="76.5" customHeight="1" x14ac:dyDescent="0.25">
      <c r="A922" s="112">
        <v>952</v>
      </c>
      <c r="B922" s="112" t="s">
        <v>11126</v>
      </c>
      <c r="C922" s="128" t="s">
        <v>11127</v>
      </c>
      <c r="D922" s="112">
        <v>5</v>
      </c>
      <c r="E922" s="127" t="s">
        <v>11128</v>
      </c>
      <c r="F922" s="112" t="s">
        <v>11129</v>
      </c>
      <c r="G922" s="112" t="s">
        <v>11130</v>
      </c>
      <c r="H922" s="128"/>
      <c r="I922" s="128"/>
      <c r="J922" s="112" t="s">
        <v>11131</v>
      </c>
      <c r="K922" s="112" t="s">
        <v>11132</v>
      </c>
      <c r="L922" s="112" t="s">
        <v>11133</v>
      </c>
      <c r="M922" s="112"/>
      <c r="N922" s="112" t="s">
        <v>11134</v>
      </c>
      <c r="O922" s="112" t="s">
        <v>11135</v>
      </c>
      <c r="P922" s="112">
        <v>490</v>
      </c>
      <c r="Q922" s="112"/>
      <c r="R922" s="112"/>
      <c r="S922" s="112" t="s">
        <v>11136</v>
      </c>
      <c r="T922" s="101" t="s">
        <v>21592</v>
      </c>
    </row>
    <row r="923" spans="1:21" ht="38.25" customHeight="1" x14ac:dyDescent="0.25">
      <c r="A923" s="116">
        <v>953</v>
      </c>
      <c r="B923" s="116" t="s">
        <v>11137</v>
      </c>
      <c r="C923" s="135" t="s">
        <v>11138</v>
      </c>
      <c r="D923" s="116">
        <v>5</v>
      </c>
      <c r="E923" s="134" t="s">
        <v>11139</v>
      </c>
      <c r="F923" s="116" t="s">
        <v>11140</v>
      </c>
      <c r="G923" s="116" t="s">
        <v>11141</v>
      </c>
      <c r="H923" s="135"/>
      <c r="I923" s="135"/>
      <c r="J923" s="116" t="s">
        <v>11142</v>
      </c>
      <c r="K923" s="116" t="s">
        <v>11143</v>
      </c>
      <c r="L923" s="116" t="s">
        <v>11144</v>
      </c>
      <c r="M923" s="116" t="s">
        <v>11145</v>
      </c>
      <c r="N923" s="116" t="s">
        <v>11146</v>
      </c>
      <c r="O923" s="116" t="s">
        <v>11147</v>
      </c>
      <c r="P923" s="116">
        <v>945</v>
      </c>
      <c r="Q923" s="116"/>
      <c r="R923" s="116"/>
      <c r="S923" s="116"/>
      <c r="T923" s="101" t="s">
        <v>21951</v>
      </c>
      <c r="U923" s="115"/>
    </row>
    <row r="924" spans="1:21" customFormat="1" ht="25.5" customHeight="1" x14ac:dyDescent="0.25">
      <c r="A924" s="121">
        <v>954</v>
      </c>
      <c r="B924" s="121" t="s">
        <v>11148</v>
      </c>
      <c r="C924" s="132" t="s">
        <v>11149</v>
      </c>
      <c r="D924" s="121">
        <v>5</v>
      </c>
      <c r="E924" s="131" t="s">
        <v>11150</v>
      </c>
      <c r="F924" s="121" t="s">
        <v>11151</v>
      </c>
      <c r="G924" s="121" t="s">
        <v>11152</v>
      </c>
      <c r="H924" s="132">
        <v>1</v>
      </c>
      <c r="I924" s="132"/>
      <c r="J924" s="121" t="s">
        <v>11153</v>
      </c>
      <c r="K924" s="121" t="s">
        <v>11154</v>
      </c>
      <c r="L924" s="121" t="s">
        <v>11155</v>
      </c>
      <c r="M924" s="121"/>
      <c r="N924" s="121"/>
      <c r="O924" s="121" t="s">
        <v>11156</v>
      </c>
      <c r="P924" s="121"/>
      <c r="Q924" s="121"/>
      <c r="R924" s="121"/>
      <c r="S924" s="121"/>
      <c r="T924" s="105" t="s">
        <v>21592</v>
      </c>
    </row>
    <row r="925" spans="1:21" customFormat="1" ht="89.25" customHeight="1" x14ac:dyDescent="0.25">
      <c r="A925" s="121">
        <v>955</v>
      </c>
      <c r="B925" s="121" t="s">
        <v>11157</v>
      </c>
      <c r="C925" s="132" t="s">
        <v>11158</v>
      </c>
      <c r="D925" s="121">
        <v>3</v>
      </c>
      <c r="E925" s="131" t="s">
        <v>11159</v>
      </c>
      <c r="F925" s="121" t="s">
        <v>11160</v>
      </c>
      <c r="G925" s="121" t="s">
        <v>11161</v>
      </c>
      <c r="H925" s="132" t="s">
        <v>11162</v>
      </c>
      <c r="I925" s="132"/>
      <c r="J925" s="121" t="s">
        <v>11163</v>
      </c>
      <c r="K925" s="121" t="s">
        <v>11164</v>
      </c>
      <c r="L925" s="121" t="s">
        <v>11165</v>
      </c>
      <c r="M925" s="121"/>
      <c r="N925" s="121"/>
      <c r="O925" s="121" t="s">
        <v>11166</v>
      </c>
      <c r="P925" s="121"/>
      <c r="Q925" s="121"/>
      <c r="R925" s="121"/>
      <c r="S925" s="121"/>
      <c r="T925" s="105" t="s">
        <v>21592</v>
      </c>
    </row>
    <row r="926" spans="1:21" customFormat="1" ht="76.5" customHeight="1" x14ac:dyDescent="0.25">
      <c r="A926" s="121">
        <v>956</v>
      </c>
      <c r="B926" s="121" t="s">
        <v>11167</v>
      </c>
      <c r="C926" s="132" t="s">
        <v>11168</v>
      </c>
      <c r="D926" s="121">
        <v>5</v>
      </c>
      <c r="E926" s="131" t="s">
        <v>11169</v>
      </c>
      <c r="F926" s="121" t="s">
        <v>11170</v>
      </c>
      <c r="G926" s="121" t="s">
        <v>11171</v>
      </c>
      <c r="H926" s="132">
        <v>3</v>
      </c>
      <c r="I926" s="132" t="s">
        <v>11172</v>
      </c>
      <c r="J926" s="121" t="s">
        <v>11173</v>
      </c>
      <c r="K926" s="121" t="s">
        <v>11174</v>
      </c>
      <c r="L926" s="121" t="s">
        <v>11175</v>
      </c>
      <c r="M926" s="121"/>
      <c r="N926" s="121"/>
      <c r="O926" s="121" t="s">
        <v>11176</v>
      </c>
      <c r="P926" s="121"/>
      <c r="Q926" s="121"/>
      <c r="R926" s="121"/>
      <c r="S926" s="121"/>
      <c r="T926" s="105" t="s">
        <v>21592</v>
      </c>
    </row>
    <row r="927" spans="1:21" customFormat="1" ht="102" customHeight="1" x14ac:dyDescent="0.25">
      <c r="A927" s="112">
        <v>957</v>
      </c>
      <c r="B927" s="112" t="s">
        <v>11177</v>
      </c>
      <c r="C927" s="128" t="s">
        <v>11178</v>
      </c>
      <c r="D927" s="112">
        <v>5</v>
      </c>
      <c r="E927" s="127" t="s">
        <v>11179</v>
      </c>
      <c r="F927" s="112" t="s">
        <v>11180</v>
      </c>
      <c r="G927" s="112" t="s">
        <v>11181</v>
      </c>
      <c r="H927" s="128">
        <v>4</v>
      </c>
      <c r="I927" s="128"/>
      <c r="J927" s="112" t="s">
        <v>11182</v>
      </c>
      <c r="K927" s="112" t="s">
        <v>11183</v>
      </c>
      <c r="L927" s="112" t="s">
        <v>11184</v>
      </c>
      <c r="M927" s="112" t="s">
        <v>11185</v>
      </c>
      <c r="N927" s="112" t="s">
        <v>11186</v>
      </c>
      <c r="O927" s="112" t="s">
        <v>11187</v>
      </c>
      <c r="P927" s="112"/>
      <c r="Q927" s="112"/>
      <c r="R927" s="112" t="s">
        <v>11188</v>
      </c>
      <c r="S927" s="112" t="s">
        <v>11189</v>
      </c>
      <c r="T927" s="101" t="s">
        <v>21636</v>
      </c>
    </row>
    <row r="928" spans="1:21" customFormat="1" ht="76.5" customHeight="1" x14ac:dyDescent="0.25">
      <c r="A928" s="121">
        <v>958</v>
      </c>
      <c r="B928" s="121" t="s">
        <v>11190</v>
      </c>
      <c r="C928" s="132" t="s">
        <v>11191</v>
      </c>
      <c r="D928" s="121">
        <v>3</v>
      </c>
      <c r="E928" s="131" t="s">
        <v>11192</v>
      </c>
      <c r="F928" s="121" t="s">
        <v>11193</v>
      </c>
      <c r="G928" s="121" t="s">
        <v>11194</v>
      </c>
      <c r="H928" s="132">
        <v>3</v>
      </c>
      <c r="I928" s="132" t="s">
        <v>11195</v>
      </c>
      <c r="J928" s="121" t="s">
        <v>11196</v>
      </c>
      <c r="K928" s="121" t="s">
        <v>11197</v>
      </c>
      <c r="L928" s="121" t="s">
        <v>11198</v>
      </c>
      <c r="M928" s="121"/>
      <c r="N928" s="121"/>
      <c r="O928" s="121" t="s">
        <v>11199</v>
      </c>
      <c r="P928" s="121"/>
      <c r="Q928" s="121"/>
      <c r="R928" s="121"/>
      <c r="S928" s="121"/>
      <c r="T928" s="105" t="s">
        <v>21592</v>
      </c>
    </row>
    <row r="929" spans="1:20" customFormat="1" ht="51" customHeight="1" x14ac:dyDescent="0.25">
      <c r="A929" s="121">
        <v>959</v>
      </c>
      <c r="B929" s="121" t="s">
        <v>11200</v>
      </c>
      <c r="C929" s="132" t="s">
        <v>11201</v>
      </c>
      <c r="D929" s="121"/>
      <c r="E929" s="131"/>
      <c r="F929" s="121"/>
      <c r="G929" s="121"/>
      <c r="H929" s="132"/>
      <c r="I929" s="132"/>
      <c r="J929" s="121" t="s">
        <v>11202</v>
      </c>
      <c r="K929" s="121" t="s">
        <v>11203</v>
      </c>
      <c r="L929" s="121" t="s">
        <v>11204</v>
      </c>
      <c r="M929" s="121"/>
      <c r="N929" s="121"/>
      <c r="O929" s="121" t="s">
        <v>11205</v>
      </c>
      <c r="P929" s="121"/>
      <c r="Q929" s="121"/>
      <c r="R929" s="121"/>
      <c r="S929" s="121"/>
      <c r="T929" s="105" t="s">
        <v>21896</v>
      </c>
    </row>
    <row r="930" spans="1:20" ht="38.25" customHeight="1" x14ac:dyDescent="0.25">
      <c r="A930" s="116">
        <v>960</v>
      </c>
      <c r="B930" s="116" t="s">
        <v>11206</v>
      </c>
      <c r="C930" s="135" t="s">
        <v>11207</v>
      </c>
      <c r="D930" s="116">
        <v>1</v>
      </c>
      <c r="E930" s="133"/>
      <c r="F930" s="133" t="s">
        <v>11208</v>
      </c>
      <c r="G930" s="116" t="s">
        <v>11209</v>
      </c>
      <c r="H930" s="117" t="s">
        <v>11210</v>
      </c>
      <c r="I930" s="135"/>
      <c r="J930" s="116" t="s">
        <v>11211</v>
      </c>
      <c r="K930" s="116" t="s">
        <v>11212</v>
      </c>
      <c r="L930" s="116" t="s">
        <v>11213</v>
      </c>
      <c r="M930" s="116"/>
      <c r="N930" s="116"/>
      <c r="O930" s="116" t="s">
        <v>11214</v>
      </c>
      <c r="P930" s="116"/>
      <c r="Q930" s="116"/>
      <c r="R930" s="116"/>
      <c r="S930" s="116"/>
      <c r="T930" s="101" t="s">
        <v>21592</v>
      </c>
    </row>
    <row r="931" spans="1:20" customFormat="1" ht="229.5" customHeight="1" x14ac:dyDescent="0.25">
      <c r="A931" s="109">
        <v>961</v>
      </c>
      <c r="B931" s="109" t="s">
        <v>11215</v>
      </c>
      <c r="C931" s="145" t="s">
        <v>11216</v>
      </c>
      <c r="D931" s="109">
        <v>3</v>
      </c>
      <c r="E931" s="146" t="s">
        <v>11217</v>
      </c>
      <c r="F931" s="109" t="s">
        <v>11218</v>
      </c>
      <c r="G931" s="109" t="s">
        <v>11219</v>
      </c>
      <c r="H931" s="145">
        <v>4</v>
      </c>
      <c r="I931" s="145" t="s">
        <v>11220</v>
      </c>
      <c r="J931" s="109" t="s">
        <v>11221</v>
      </c>
      <c r="K931" s="109" t="s">
        <v>11222</v>
      </c>
      <c r="L931" s="109" t="s">
        <v>11223</v>
      </c>
      <c r="M931" s="109" t="s">
        <v>11224</v>
      </c>
      <c r="N931" s="109"/>
      <c r="O931" s="109" t="s">
        <v>11225</v>
      </c>
      <c r="P931" s="109"/>
      <c r="Q931" s="109"/>
      <c r="R931" s="109"/>
      <c r="S931" s="109" t="s">
        <v>11226</v>
      </c>
      <c r="T931" s="105" t="s">
        <v>21589</v>
      </c>
    </row>
    <row r="932" spans="1:20" customFormat="1" ht="89.25" customHeight="1" x14ac:dyDescent="0.25">
      <c r="A932" s="109">
        <v>962</v>
      </c>
      <c r="B932" s="109" t="s">
        <v>11227</v>
      </c>
      <c r="C932" s="145" t="s">
        <v>11228</v>
      </c>
      <c r="D932" s="109">
        <v>3</v>
      </c>
      <c r="E932" s="146" t="s">
        <v>11229</v>
      </c>
      <c r="F932" s="109" t="s">
        <v>11230</v>
      </c>
      <c r="G932" s="109" t="s">
        <v>11231</v>
      </c>
      <c r="H932" s="145">
        <v>3</v>
      </c>
      <c r="I932" s="145"/>
      <c r="J932" s="109" t="s">
        <v>11232</v>
      </c>
      <c r="K932" s="109" t="s">
        <v>11233</v>
      </c>
      <c r="L932" s="109" t="s">
        <v>11234</v>
      </c>
      <c r="M932" s="109" t="s">
        <v>11235</v>
      </c>
      <c r="N932" s="109"/>
      <c r="O932" s="109" t="s">
        <v>11236</v>
      </c>
      <c r="P932" s="109">
        <v>961</v>
      </c>
      <c r="Q932" s="109"/>
      <c r="R932" s="109"/>
      <c r="S932" s="109" t="s">
        <v>11237</v>
      </c>
      <c r="T932" s="105" t="s">
        <v>21589</v>
      </c>
    </row>
    <row r="933" spans="1:20" customFormat="1" ht="140.25" customHeight="1" x14ac:dyDescent="0.25">
      <c r="A933" s="109">
        <v>963</v>
      </c>
      <c r="B933" s="109" t="s">
        <v>11238</v>
      </c>
      <c r="C933" s="145" t="s">
        <v>11239</v>
      </c>
      <c r="D933" s="109">
        <v>3</v>
      </c>
      <c r="E933" s="146" t="s">
        <v>11240</v>
      </c>
      <c r="F933" s="109" t="s">
        <v>11241</v>
      </c>
      <c r="G933" s="109" t="s">
        <v>11242</v>
      </c>
      <c r="H933" s="145">
        <v>4</v>
      </c>
      <c r="I933" s="145"/>
      <c r="J933" s="109" t="s">
        <v>11243</v>
      </c>
      <c r="K933" s="109" t="s">
        <v>11244</v>
      </c>
      <c r="L933" s="109" t="s">
        <v>11245</v>
      </c>
      <c r="M933" s="109" t="s">
        <v>11246</v>
      </c>
      <c r="N933" s="109"/>
      <c r="O933" s="109" t="s">
        <v>11247</v>
      </c>
      <c r="P933" s="109"/>
      <c r="Q933" s="109"/>
      <c r="R933" s="109"/>
      <c r="S933" s="109" t="s">
        <v>11248</v>
      </c>
      <c r="T933" s="105" t="s">
        <v>21589</v>
      </c>
    </row>
    <row r="934" spans="1:20" customFormat="1" ht="38.25" customHeight="1" x14ac:dyDescent="0.25">
      <c r="A934" s="121">
        <v>964</v>
      </c>
      <c r="B934" s="121" t="s">
        <v>11249</v>
      </c>
      <c r="C934" s="132" t="s">
        <v>11250</v>
      </c>
      <c r="D934" s="121">
        <v>4</v>
      </c>
      <c r="E934" s="131" t="s">
        <v>11251</v>
      </c>
      <c r="F934" s="121" t="s">
        <v>11252</v>
      </c>
      <c r="G934" s="121" t="s">
        <v>11253</v>
      </c>
      <c r="H934" s="132">
        <v>3</v>
      </c>
      <c r="I934" s="132"/>
      <c r="J934" s="121" t="s">
        <v>11254</v>
      </c>
      <c r="K934" s="121"/>
      <c r="L934" s="121" t="s">
        <v>11255</v>
      </c>
      <c r="M934" s="121" t="s">
        <v>11256</v>
      </c>
      <c r="N934" s="121"/>
      <c r="O934" s="121" t="s">
        <v>11257</v>
      </c>
      <c r="P934" s="121"/>
      <c r="Q934" s="121"/>
      <c r="R934" s="121"/>
      <c r="S934" s="121"/>
      <c r="T934" s="105" t="s">
        <v>21592</v>
      </c>
    </row>
    <row r="935" spans="1:20" customFormat="1" ht="102" customHeight="1" x14ac:dyDescent="0.25">
      <c r="A935" s="121">
        <v>965</v>
      </c>
      <c r="B935" s="121" t="s">
        <v>11258</v>
      </c>
      <c r="C935" s="132" t="s">
        <v>11259</v>
      </c>
      <c r="D935" s="121">
        <v>6</v>
      </c>
      <c r="E935" s="131" t="s">
        <v>11260</v>
      </c>
      <c r="F935" s="121" t="s">
        <v>11261</v>
      </c>
      <c r="G935" s="121" t="s">
        <v>11262</v>
      </c>
      <c r="H935" s="132" t="s">
        <v>11263</v>
      </c>
      <c r="I935" s="132"/>
      <c r="J935" s="121" t="s">
        <v>11264</v>
      </c>
      <c r="K935" s="121"/>
      <c r="L935" s="121" t="s">
        <v>11265</v>
      </c>
      <c r="M935" s="121"/>
      <c r="N935" s="121"/>
      <c r="O935" s="121" t="s">
        <v>11266</v>
      </c>
      <c r="P935" s="121"/>
      <c r="Q935" s="121"/>
      <c r="R935" s="121"/>
      <c r="S935" s="121"/>
      <c r="T935" s="105" t="s">
        <v>21592</v>
      </c>
    </row>
    <row r="936" spans="1:20" customFormat="1" ht="51" customHeight="1" x14ac:dyDescent="0.25">
      <c r="A936" s="121">
        <v>966</v>
      </c>
      <c r="B936" s="121" t="s">
        <v>11267</v>
      </c>
      <c r="C936" s="132" t="s">
        <v>11268</v>
      </c>
      <c r="D936" s="121">
        <v>6</v>
      </c>
      <c r="E936" s="131" t="s">
        <v>11269</v>
      </c>
      <c r="F936" s="121" t="s">
        <v>11270</v>
      </c>
      <c r="G936" s="121" t="s">
        <v>11271</v>
      </c>
      <c r="H936" s="132">
        <v>3</v>
      </c>
      <c r="I936" s="132"/>
      <c r="J936" s="121" t="s">
        <v>11272</v>
      </c>
      <c r="K936" s="121"/>
      <c r="L936" s="121" t="s">
        <v>11273</v>
      </c>
      <c r="M936" s="121"/>
      <c r="N936" s="121"/>
      <c r="O936" s="121" t="s">
        <v>11274</v>
      </c>
      <c r="P936" s="121"/>
      <c r="Q936" s="121"/>
      <c r="R936" s="121"/>
      <c r="S936" s="121"/>
      <c r="T936" s="105" t="s">
        <v>21592</v>
      </c>
    </row>
    <row r="937" spans="1:20" customFormat="1" ht="25.5" customHeight="1" x14ac:dyDescent="0.25">
      <c r="A937" s="121">
        <v>967</v>
      </c>
      <c r="B937" s="121" t="s">
        <v>11275</v>
      </c>
      <c r="C937" s="132" t="s">
        <v>11276</v>
      </c>
      <c r="D937" s="121">
        <v>7</v>
      </c>
      <c r="E937" s="131" t="s">
        <v>11277</v>
      </c>
      <c r="F937" s="121" t="s">
        <v>11278</v>
      </c>
      <c r="G937" s="121" t="s">
        <v>11279</v>
      </c>
      <c r="H937" s="132">
        <v>1</v>
      </c>
      <c r="I937" s="132"/>
      <c r="J937" s="121" t="s">
        <v>11280</v>
      </c>
      <c r="K937" s="121"/>
      <c r="L937" s="121" t="s">
        <v>11281</v>
      </c>
      <c r="M937" s="121"/>
      <c r="N937" s="121"/>
      <c r="O937" s="121" t="s">
        <v>11282</v>
      </c>
      <c r="P937" s="121"/>
      <c r="Q937" s="121"/>
      <c r="R937" s="121"/>
      <c r="S937" s="121"/>
      <c r="T937" s="105" t="s">
        <v>21592</v>
      </c>
    </row>
    <row r="938" spans="1:20" customFormat="1" ht="178.5" customHeight="1" x14ac:dyDescent="0.25">
      <c r="A938" s="112">
        <v>968</v>
      </c>
      <c r="B938" s="112" t="s">
        <v>11283</v>
      </c>
      <c r="C938" s="128" t="s">
        <v>11284</v>
      </c>
      <c r="D938" s="112">
        <v>8</v>
      </c>
      <c r="E938" s="127" t="s">
        <v>11285</v>
      </c>
      <c r="F938" s="112" t="s">
        <v>11286</v>
      </c>
      <c r="G938" s="112" t="s">
        <v>11287</v>
      </c>
      <c r="H938" s="128">
        <v>3</v>
      </c>
      <c r="I938" s="128"/>
      <c r="J938" s="112" t="s">
        <v>11288</v>
      </c>
      <c r="K938" s="112" t="s">
        <v>11289</v>
      </c>
      <c r="L938" s="112" t="s">
        <v>11290</v>
      </c>
      <c r="M938" s="112" t="s">
        <v>11291</v>
      </c>
      <c r="N938" s="112" t="s">
        <v>11292</v>
      </c>
      <c r="O938" s="112" t="s">
        <v>11293</v>
      </c>
      <c r="P938" s="112"/>
      <c r="Q938" s="112"/>
      <c r="R938" s="112" t="s">
        <v>11294</v>
      </c>
      <c r="S938" s="112" t="s">
        <v>11295</v>
      </c>
      <c r="T938" s="102" t="s">
        <v>21637</v>
      </c>
    </row>
    <row r="939" spans="1:20" customFormat="1" ht="191.25" customHeight="1" x14ac:dyDescent="0.25">
      <c r="A939" s="112">
        <v>969</v>
      </c>
      <c r="B939" s="112" t="s">
        <v>11296</v>
      </c>
      <c r="C939" s="128" t="s">
        <v>11297</v>
      </c>
      <c r="D939" s="112">
        <v>10</v>
      </c>
      <c r="E939" s="127" t="s">
        <v>11298</v>
      </c>
      <c r="F939" s="112" t="s">
        <v>11299</v>
      </c>
      <c r="G939" s="112" t="s">
        <v>11300</v>
      </c>
      <c r="H939" s="128">
        <v>3</v>
      </c>
      <c r="I939" s="128"/>
      <c r="J939" s="112" t="s">
        <v>11301</v>
      </c>
      <c r="K939" s="112"/>
      <c r="L939" s="112" t="s">
        <v>11302</v>
      </c>
      <c r="M939" s="112" t="s">
        <v>11303</v>
      </c>
      <c r="N939" s="112" t="s">
        <v>11304</v>
      </c>
      <c r="O939" s="112" t="s">
        <v>11305</v>
      </c>
      <c r="P939" s="112"/>
      <c r="Q939" s="112"/>
      <c r="R939" s="112" t="s">
        <v>11306</v>
      </c>
      <c r="S939" s="112" t="s">
        <v>11307</v>
      </c>
      <c r="T939" s="101" t="s">
        <v>21638</v>
      </c>
    </row>
    <row r="940" spans="1:20" customFormat="1" ht="102" customHeight="1" x14ac:dyDescent="0.25">
      <c r="A940" s="121">
        <v>970</v>
      </c>
      <c r="B940" s="121" t="s">
        <v>11308</v>
      </c>
      <c r="C940" s="132" t="s">
        <v>11309</v>
      </c>
      <c r="D940" s="121">
        <v>11</v>
      </c>
      <c r="E940" s="131" t="s">
        <v>11310</v>
      </c>
      <c r="F940" s="121" t="s">
        <v>11311</v>
      </c>
      <c r="G940" s="121" t="s">
        <v>11312</v>
      </c>
      <c r="H940" s="132">
        <v>3</v>
      </c>
      <c r="I940" s="132"/>
      <c r="J940" s="121" t="s">
        <v>11313</v>
      </c>
      <c r="K940" s="121" t="s">
        <v>11314</v>
      </c>
      <c r="L940" s="121" t="s">
        <v>11315</v>
      </c>
      <c r="M940" s="121" t="s">
        <v>11316</v>
      </c>
      <c r="N940" s="121"/>
      <c r="O940" s="121" t="s">
        <v>11317</v>
      </c>
      <c r="P940" s="121"/>
      <c r="Q940" s="121"/>
      <c r="R940" s="121"/>
      <c r="S940" s="121"/>
      <c r="T940" s="105" t="s">
        <v>21592</v>
      </c>
    </row>
    <row r="941" spans="1:20" customFormat="1" ht="51" customHeight="1" x14ac:dyDescent="0.25">
      <c r="A941" s="109">
        <v>971</v>
      </c>
      <c r="B941" s="109" t="s">
        <v>11318</v>
      </c>
      <c r="C941" s="145" t="s">
        <v>11319</v>
      </c>
      <c r="D941" s="109">
        <v>11</v>
      </c>
      <c r="E941" s="146" t="s">
        <v>11320</v>
      </c>
      <c r="F941" s="109"/>
      <c r="G941" s="109" t="s">
        <v>11321</v>
      </c>
      <c r="H941" s="145" t="s">
        <v>11322</v>
      </c>
      <c r="I941" s="145" t="s">
        <v>11323</v>
      </c>
      <c r="J941" s="109" t="s">
        <v>11324</v>
      </c>
      <c r="K941" s="109" t="s">
        <v>11325</v>
      </c>
      <c r="L941" s="109" t="s">
        <v>11326</v>
      </c>
      <c r="M941" s="109" t="s">
        <v>11327</v>
      </c>
      <c r="N941" s="109"/>
      <c r="O941" s="109" t="s">
        <v>11328</v>
      </c>
      <c r="P941" s="109"/>
      <c r="Q941" s="109"/>
      <c r="R941" s="109"/>
      <c r="S941" s="109" t="s">
        <v>11329</v>
      </c>
      <c r="T941" s="101" t="s">
        <v>21592</v>
      </c>
    </row>
    <row r="942" spans="1:20" customFormat="1" ht="25.5" customHeight="1" x14ac:dyDescent="0.25">
      <c r="A942" s="121">
        <v>972</v>
      </c>
      <c r="B942" s="121" t="s">
        <v>11330</v>
      </c>
      <c r="C942" s="132" t="s">
        <v>11331</v>
      </c>
      <c r="D942" s="121">
        <v>11</v>
      </c>
      <c r="E942" s="131" t="s">
        <v>11332</v>
      </c>
      <c r="F942" s="121"/>
      <c r="G942" s="121" t="s">
        <v>11333</v>
      </c>
      <c r="H942" s="132" t="s">
        <v>11334</v>
      </c>
      <c r="I942" s="132"/>
      <c r="J942" s="121" t="s">
        <v>11335</v>
      </c>
      <c r="K942" s="121"/>
      <c r="L942" s="121" t="s">
        <v>11336</v>
      </c>
      <c r="M942" s="121"/>
      <c r="N942" s="121"/>
      <c r="O942" s="121" t="s">
        <v>11337</v>
      </c>
      <c r="P942" s="121"/>
      <c r="Q942" s="121"/>
      <c r="R942" s="121"/>
      <c r="S942" s="121"/>
      <c r="T942" s="105" t="s">
        <v>21592</v>
      </c>
    </row>
    <row r="943" spans="1:20" customFormat="1" ht="25.5" customHeight="1" x14ac:dyDescent="0.25">
      <c r="A943" s="121">
        <v>973</v>
      </c>
      <c r="B943" s="121" t="s">
        <v>11338</v>
      </c>
      <c r="C943" s="132" t="s">
        <v>11339</v>
      </c>
      <c r="D943" s="121">
        <v>11</v>
      </c>
      <c r="E943" s="131" t="s">
        <v>11340</v>
      </c>
      <c r="F943" s="121" t="s">
        <v>11341</v>
      </c>
      <c r="G943" s="121" t="s">
        <v>11342</v>
      </c>
      <c r="H943" s="132">
        <v>1</v>
      </c>
      <c r="I943" s="132"/>
      <c r="J943" s="121" t="s">
        <v>11343</v>
      </c>
      <c r="K943" s="121"/>
      <c r="L943" s="121" t="s">
        <v>11344</v>
      </c>
      <c r="M943" s="121"/>
      <c r="N943" s="121"/>
      <c r="O943" s="121" t="s">
        <v>11345</v>
      </c>
      <c r="P943" s="121"/>
      <c r="Q943" s="121"/>
      <c r="R943" s="121"/>
      <c r="S943" s="121"/>
      <c r="T943" s="105" t="s">
        <v>21592</v>
      </c>
    </row>
    <row r="944" spans="1:20" customFormat="1" ht="25.5" customHeight="1" x14ac:dyDescent="0.25">
      <c r="A944" s="121">
        <v>974</v>
      </c>
      <c r="B944" s="121" t="s">
        <v>11346</v>
      </c>
      <c r="C944" s="132" t="s">
        <v>11347</v>
      </c>
      <c r="D944" s="121">
        <v>11</v>
      </c>
      <c r="E944" s="131" t="s">
        <v>11348</v>
      </c>
      <c r="F944" s="121" t="s">
        <v>11349</v>
      </c>
      <c r="G944" s="121" t="s">
        <v>11350</v>
      </c>
      <c r="H944" s="132">
        <v>1</v>
      </c>
      <c r="I944" s="132"/>
      <c r="J944" s="121" t="s">
        <v>11351</v>
      </c>
      <c r="K944" s="121"/>
      <c r="L944" s="121" t="s">
        <v>11352</v>
      </c>
      <c r="M944" s="121"/>
      <c r="N944" s="121"/>
      <c r="O944" s="121" t="s">
        <v>11353</v>
      </c>
      <c r="P944" s="121"/>
      <c r="Q944" s="121"/>
      <c r="R944" s="121"/>
      <c r="S944" s="121"/>
      <c r="T944" s="105" t="s">
        <v>21592</v>
      </c>
    </row>
    <row r="945" spans="1:20" customFormat="1" ht="25.5" customHeight="1" x14ac:dyDescent="0.25">
      <c r="A945" s="121">
        <v>975</v>
      </c>
      <c r="B945" s="121" t="s">
        <v>11354</v>
      </c>
      <c r="C945" s="132" t="s">
        <v>11355</v>
      </c>
      <c r="D945" s="121">
        <v>11</v>
      </c>
      <c r="E945" s="131" t="s">
        <v>11356</v>
      </c>
      <c r="F945" s="121" t="s">
        <v>11357</v>
      </c>
      <c r="G945" s="121" t="s">
        <v>11358</v>
      </c>
      <c r="H945" s="132">
        <v>1</v>
      </c>
      <c r="I945" s="132"/>
      <c r="J945" s="121" t="s">
        <v>11359</v>
      </c>
      <c r="K945" s="121"/>
      <c r="L945" s="121" t="s">
        <v>11360</v>
      </c>
      <c r="M945" s="121"/>
      <c r="N945" s="121"/>
      <c r="O945" s="121" t="s">
        <v>11361</v>
      </c>
      <c r="P945" s="121"/>
      <c r="Q945" s="121"/>
      <c r="R945" s="121"/>
      <c r="S945" s="121"/>
      <c r="T945" s="105" t="s">
        <v>21592</v>
      </c>
    </row>
    <row r="946" spans="1:20" customFormat="1" ht="25.5" customHeight="1" x14ac:dyDescent="0.25">
      <c r="A946" s="121">
        <v>976</v>
      </c>
      <c r="B946" s="121" t="s">
        <v>11362</v>
      </c>
      <c r="C946" s="132" t="s">
        <v>11363</v>
      </c>
      <c r="D946" s="121">
        <v>11</v>
      </c>
      <c r="E946" s="131" t="s">
        <v>11364</v>
      </c>
      <c r="F946" s="121" t="s">
        <v>11365</v>
      </c>
      <c r="G946" s="121" t="s">
        <v>11366</v>
      </c>
      <c r="H946" s="132" t="s">
        <v>11367</v>
      </c>
      <c r="I946" s="132"/>
      <c r="J946" s="121" t="s">
        <v>11368</v>
      </c>
      <c r="K946" s="121"/>
      <c r="L946" s="121" t="s">
        <v>11369</v>
      </c>
      <c r="M946" s="121"/>
      <c r="N946" s="121"/>
      <c r="O946" s="121" t="s">
        <v>11370</v>
      </c>
      <c r="P946" s="121"/>
      <c r="Q946" s="121"/>
      <c r="R946" s="121"/>
      <c r="S946" s="121"/>
      <c r="T946" s="105" t="s">
        <v>21592</v>
      </c>
    </row>
    <row r="947" spans="1:20" customFormat="1" ht="51" customHeight="1" x14ac:dyDescent="0.25">
      <c r="A947" s="121">
        <v>977</v>
      </c>
      <c r="B947" s="121" t="s">
        <v>11371</v>
      </c>
      <c r="C947" s="132" t="s">
        <v>11372</v>
      </c>
      <c r="D947" s="121">
        <v>11</v>
      </c>
      <c r="E947" s="131" t="s">
        <v>11373</v>
      </c>
      <c r="F947" s="121" t="s">
        <v>11374</v>
      </c>
      <c r="G947" s="121" t="s">
        <v>11375</v>
      </c>
      <c r="H947" s="132">
        <v>3</v>
      </c>
      <c r="I947" s="132"/>
      <c r="J947" s="121" t="s">
        <v>11376</v>
      </c>
      <c r="K947" s="121"/>
      <c r="L947" s="121" t="s">
        <v>11377</v>
      </c>
      <c r="M947" s="121"/>
      <c r="N947" s="121"/>
      <c r="O947" s="121" t="s">
        <v>11378</v>
      </c>
      <c r="P947" s="121"/>
      <c r="Q947" s="121"/>
      <c r="R947" s="121"/>
      <c r="S947" s="121"/>
      <c r="T947" s="105" t="s">
        <v>21592</v>
      </c>
    </row>
    <row r="948" spans="1:20" customFormat="1" ht="25.5" customHeight="1" x14ac:dyDescent="0.25">
      <c r="A948" s="121">
        <v>978</v>
      </c>
      <c r="B948" s="121" t="s">
        <v>11379</v>
      </c>
      <c r="C948" s="132" t="s">
        <v>11380</v>
      </c>
      <c r="D948" s="121">
        <v>12</v>
      </c>
      <c r="E948" s="131" t="s">
        <v>11381</v>
      </c>
      <c r="F948" s="121" t="s">
        <v>11382</v>
      </c>
      <c r="G948" s="121" t="s">
        <v>11383</v>
      </c>
      <c r="H948" s="132">
        <v>2</v>
      </c>
      <c r="I948" s="132"/>
      <c r="J948" s="121" t="s">
        <v>11384</v>
      </c>
      <c r="K948" s="121"/>
      <c r="L948" s="121" t="s">
        <v>11385</v>
      </c>
      <c r="M948" s="121"/>
      <c r="N948" s="121"/>
      <c r="O948" s="121" t="s">
        <v>11386</v>
      </c>
      <c r="P948" s="121"/>
      <c r="Q948" s="121"/>
      <c r="R948" s="121"/>
      <c r="S948" s="121"/>
      <c r="T948" s="105" t="s">
        <v>21592</v>
      </c>
    </row>
    <row r="949" spans="1:20" customFormat="1" ht="25.5" customHeight="1" x14ac:dyDescent="0.25">
      <c r="A949" s="121">
        <v>979</v>
      </c>
      <c r="B949" s="121" t="s">
        <v>11387</v>
      </c>
      <c r="C949" s="132" t="s">
        <v>11388</v>
      </c>
      <c r="D949" s="121">
        <v>12</v>
      </c>
      <c r="E949" s="131" t="s">
        <v>11389</v>
      </c>
      <c r="F949" s="121" t="s">
        <v>11390</v>
      </c>
      <c r="G949" s="121" t="s">
        <v>11391</v>
      </c>
      <c r="H949" s="132">
        <v>1</v>
      </c>
      <c r="I949" s="132"/>
      <c r="J949" s="121" t="s">
        <v>11392</v>
      </c>
      <c r="K949" s="121"/>
      <c r="L949" s="121" t="s">
        <v>11393</v>
      </c>
      <c r="M949" s="121"/>
      <c r="N949" s="121"/>
      <c r="O949" s="121" t="s">
        <v>11394</v>
      </c>
      <c r="P949" s="121"/>
      <c r="Q949" s="121"/>
      <c r="R949" s="121"/>
      <c r="S949" s="121"/>
      <c r="T949" s="105" t="s">
        <v>21592</v>
      </c>
    </row>
    <row r="950" spans="1:20" customFormat="1" ht="293.25" customHeight="1" x14ac:dyDescent="0.25">
      <c r="A950" s="112">
        <v>980</v>
      </c>
      <c r="B950" s="112" t="s">
        <v>11395</v>
      </c>
      <c r="C950" s="128" t="s">
        <v>11396</v>
      </c>
      <c r="D950" s="112"/>
      <c r="E950" s="127"/>
      <c r="F950" s="112" t="s">
        <v>11397</v>
      </c>
      <c r="G950" s="112" t="s">
        <v>11398</v>
      </c>
      <c r="H950" s="128">
        <v>3</v>
      </c>
      <c r="I950" s="128"/>
      <c r="J950" s="112" t="s">
        <v>11399</v>
      </c>
      <c r="K950" s="112" t="s">
        <v>11400</v>
      </c>
      <c r="L950" s="112" t="s">
        <v>11401</v>
      </c>
      <c r="M950" s="112" t="s">
        <v>11402</v>
      </c>
      <c r="N950" s="112" t="s">
        <v>11403</v>
      </c>
      <c r="O950" s="112" t="s">
        <v>11404</v>
      </c>
      <c r="P950" s="112"/>
      <c r="Q950" s="112"/>
      <c r="R950" s="112" t="s">
        <v>11405</v>
      </c>
      <c r="S950" s="112" t="s">
        <v>11406</v>
      </c>
      <c r="T950" s="101" t="s">
        <v>21639</v>
      </c>
    </row>
    <row r="951" spans="1:20" customFormat="1" ht="89.25" customHeight="1" x14ac:dyDescent="0.25">
      <c r="A951" s="112">
        <v>981</v>
      </c>
      <c r="B951" s="112" t="s">
        <v>11407</v>
      </c>
      <c r="C951" s="128" t="s">
        <v>11408</v>
      </c>
      <c r="D951" s="112">
        <v>13</v>
      </c>
      <c r="E951" s="127" t="s">
        <v>11409</v>
      </c>
      <c r="F951" s="112" t="s">
        <v>11410</v>
      </c>
      <c r="G951" s="112" t="s">
        <v>11411</v>
      </c>
      <c r="H951" s="128">
        <v>3</v>
      </c>
      <c r="I951" s="128"/>
      <c r="J951" s="112" t="s">
        <v>11412</v>
      </c>
      <c r="K951" s="112" t="s">
        <v>11413</v>
      </c>
      <c r="L951" s="112" t="s">
        <v>11414</v>
      </c>
      <c r="M951" s="112" t="s">
        <v>11415</v>
      </c>
      <c r="N951" s="112" t="s">
        <v>11416</v>
      </c>
      <c r="O951" s="112" t="s">
        <v>11417</v>
      </c>
      <c r="P951" s="112"/>
      <c r="Q951" s="112"/>
      <c r="R951" s="112"/>
      <c r="S951" s="112" t="s">
        <v>11418</v>
      </c>
      <c r="T951" s="101" t="s">
        <v>21592</v>
      </c>
    </row>
    <row r="952" spans="1:20" customFormat="1" ht="76.5" customHeight="1" x14ac:dyDescent="0.25">
      <c r="A952" s="121">
        <v>982</v>
      </c>
      <c r="B952" s="121" t="s">
        <v>11419</v>
      </c>
      <c r="C952" s="132" t="s">
        <v>11420</v>
      </c>
      <c r="D952" s="121">
        <v>13</v>
      </c>
      <c r="E952" s="131" t="s">
        <v>11421</v>
      </c>
      <c r="F952" s="121" t="s">
        <v>11422</v>
      </c>
      <c r="G952" s="121" t="s">
        <v>11423</v>
      </c>
      <c r="H952" s="132">
        <v>3</v>
      </c>
      <c r="I952" s="132"/>
      <c r="J952" s="121" t="s">
        <v>11424</v>
      </c>
      <c r="K952" s="121"/>
      <c r="L952" s="121" t="s">
        <v>11425</v>
      </c>
      <c r="M952" s="121"/>
      <c r="N952" s="121"/>
      <c r="O952" s="121" t="s">
        <v>11426</v>
      </c>
      <c r="P952" s="121"/>
      <c r="Q952" s="121"/>
      <c r="R952" s="121"/>
      <c r="S952" s="121"/>
      <c r="T952" s="105" t="s">
        <v>21592</v>
      </c>
    </row>
    <row r="953" spans="1:20" customFormat="1" ht="25.5" customHeight="1" x14ac:dyDescent="0.25">
      <c r="A953" s="121">
        <v>983</v>
      </c>
      <c r="B953" s="121" t="s">
        <v>11427</v>
      </c>
      <c r="C953" s="132" t="s">
        <v>11428</v>
      </c>
      <c r="D953" s="121">
        <v>13</v>
      </c>
      <c r="E953" s="131" t="s">
        <v>11429</v>
      </c>
      <c r="F953" s="121" t="s">
        <v>11430</v>
      </c>
      <c r="G953" s="121" t="s">
        <v>11431</v>
      </c>
      <c r="H953" s="132">
        <v>3</v>
      </c>
      <c r="I953" s="132"/>
      <c r="J953" s="121" t="s">
        <v>11432</v>
      </c>
      <c r="K953" s="121"/>
      <c r="L953" s="121" t="s">
        <v>11433</v>
      </c>
      <c r="M953" s="121"/>
      <c r="N953" s="121"/>
      <c r="O953" s="121" t="s">
        <v>11434</v>
      </c>
      <c r="P953" s="121"/>
      <c r="Q953" s="121"/>
      <c r="R953" s="121"/>
      <c r="S953" s="121"/>
      <c r="T953" s="105" t="s">
        <v>21592</v>
      </c>
    </row>
    <row r="954" spans="1:20" customFormat="1" ht="140.25" customHeight="1" x14ac:dyDescent="0.25">
      <c r="A954" s="109">
        <v>984</v>
      </c>
      <c r="B954" s="109" t="s">
        <v>11435</v>
      </c>
      <c r="C954" s="145" t="s">
        <v>11436</v>
      </c>
      <c r="D954" s="109">
        <v>13</v>
      </c>
      <c r="E954" s="146" t="s">
        <v>11437</v>
      </c>
      <c r="F954" s="109" t="s">
        <v>11438</v>
      </c>
      <c r="G954" s="109" t="s">
        <v>11439</v>
      </c>
      <c r="H954" s="145">
        <v>3</v>
      </c>
      <c r="I954" s="145"/>
      <c r="J954" s="109" t="s">
        <v>11440</v>
      </c>
      <c r="K954" s="109" t="s">
        <v>11441</v>
      </c>
      <c r="L954" s="109" t="s">
        <v>11442</v>
      </c>
      <c r="M954" s="109" t="s">
        <v>11443</v>
      </c>
      <c r="N954" s="109"/>
      <c r="O954" s="109" t="s">
        <v>11444</v>
      </c>
      <c r="P954" s="109"/>
      <c r="Q954" s="109"/>
      <c r="R954" s="109" t="s">
        <v>11445</v>
      </c>
      <c r="S954" s="112" t="s">
        <v>11446</v>
      </c>
      <c r="T954" s="102" t="s">
        <v>2098</v>
      </c>
    </row>
    <row r="955" spans="1:20" customFormat="1" ht="114.75" customHeight="1" x14ac:dyDescent="0.25">
      <c r="A955" s="121">
        <v>985</v>
      </c>
      <c r="B955" s="121" t="s">
        <v>11447</v>
      </c>
      <c r="C955" s="132" t="s">
        <v>11448</v>
      </c>
      <c r="D955" s="121">
        <v>13</v>
      </c>
      <c r="E955" s="131" t="s">
        <v>11449</v>
      </c>
      <c r="F955" s="121" t="s">
        <v>11450</v>
      </c>
      <c r="G955" s="121" t="s">
        <v>11451</v>
      </c>
      <c r="H955" s="132">
        <v>4</v>
      </c>
      <c r="I955" s="132"/>
      <c r="J955" s="121" t="s">
        <v>11452</v>
      </c>
      <c r="K955" s="121"/>
      <c r="L955" s="121" t="s">
        <v>11453</v>
      </c>
      <c r="M955" s="121" t="s">
        <v>11454</v>
      </c>
      <c r="N955" s="121"/>
      <c r="O955" s="121" t="s">
        <v>11455</v>
      </c>
      <c r="P955" s="121"/>
      <c r="Q955" s="121"/>
      <c r="R955" s="121"/>
      <c r="S955" s="121"/>
      <c r="T955" s="105" t="s">
        <v>21592</v>
      </c>
    </row>
    <row r="956" spans="1:20" customFormat="1" ht="25.5" customHeight="1" x14ac:dyDescent="0.25">
      <c r="A956" s="121">
        <v>986</v>
      </c>
      <c r="B956" s="121" t="s">
        <v>11456</v>
      </c>
      <c r="C956" s="132" t="s">
        <v>11457</v>
      </c>
      <c r="D956" s="121">
        <v>14</v>
      </c>
      <c r="E956" s="131" t="s">
        <v>11458</v>
      </c>
      <c r="F956" s="121" t="s">
        <v>11459</v>
      </c>
      <c r="G956" s="121" t="s">
        <v>11460</v>
      </c>
      <c r="H956" s="132">
        <v>3</v>
      </c>
      <c r="I956" s="132"/>
      <c r="J956" s="121" t="s">
        <v>11461</v>
      </c>
      <c r="K956" s="121" t="s">
        <v>11462</v>
      </c>
      <c r="L956" s="121" t="s">
        <v>11463</v>
      </c>
      <c r="M956" s="121"/>
      <c r="N956" s="121"/>
      <c r="O956" s="121" t="s">
        <v>11464</v>
      </c>
      <c r="P956" s="121"/>
      <c r="Q956" s="121"/>
      <c r="R956" s="121"/>
      <c r="S956" s="121"/>
      <c r="T956" s="105" t="s">
        <v>21592</v>
      </c>
    </row>
    <row r="957" spans="1:20" customFormat="1" ht="25.5" customHeight="1" x14ac:dyDescent="0.25">
      <c r="A957" s="121">
        <v>987</v>
      </c>
      <c r="B957" s="121" t="s">
        <v>11465</v>
      </c>
      <c r="C957" s="132" t="s">
        <v>11466</v>
      </c>
      <c r="D957" s="121">
        <v>14</v>
      </c>
      <c r="E957" s="131" t="s">
        <v>11467</v>
      </c>
      <c r="F957" s="121" t="s">
        <v>11468</v>
      </c>
      <c r="G957" s="121" t="s">
        <v>11469</v>
      </c>
      <c r="H957" s="132"/>
      <c r="I957" s="132"/>
      <c r="J957" s="121" t="s">
        <v>11470</v>
      </c>
      <c r="K957" s="121"/>
      <c r="L957" s="121" t="s">
        <v>11471</v>
      </c>
      <c r="M957" s="121"/>
      <c r="N957" s="121"/>
      <c r="O957" s="121" t="s">
        <v>11472</v>
      </c>
      <c r="P957" s="121"/>
      <c r="Q957" s="121"/>
      <c r="R957" s="121"/>
      <c r="S957" s="121"/>
      <c r="T957" s="105" t="s">
        <v>21592</v>
      </c>
    </row>
    <row r="958" spans="1:20" customFormat="1" ht="25.5" customHeight="1" x14ac:dyDescent="0.25">
      <c r="A958" s="121">
        <v>988</v>
      </c>
      <c r="B958" s="121" t="s">
        <v>11473</v>
      </c>
      <c r="C958" s="132" t="s">
        <v>11474</v>
      </c>
      <c r="D958" s="121">
        <v>14</v>
      </c>
      <c r="E958" s="131" t="s">
        <v>11475</v>
      </c>
      <c r="F958" s="121" t="s">
        <v>11476</v>
      </c>
      <c r="G958" s="121" t="s">
        <v>11477</v>
      </c>
      <c r="H958" s="132"/>
      <c r="I958" s="132"/>
      <c r="J958" s="121" t="s">
        <v>11478</v>
      </c>
      <c r="K958" s="121"/>
      <c r="L958" s="121" t="s">
        <v>11479</v>
      </c>
      <c r="M958" s="121"/>
      <c r="N958" s="121"/>
      <c r="O958" s="121" t="s">
        <v>11480</v>
      </c>
      <c r="P958" s="121"/>
      <c r="Q958" s="121"/>
      <c r="R958" s="121"/>
      <c r="S958" s="121"/>
      <c r="T958" s="105" t="s">
        <v>21592</v>
      </c>
    </row>
    <row r="959" spans="1:20" customFormat="1" ht="25.5" customHeight="1" x14ac:dyDescent="0.25">
      <c r="A959" s="121">
        <v>989</v>
      </c>
      <c r="B959" s="121" t="s">
        <v>11481</v>
      </c>
      <c r="C959" s="132" t="s">
        <v>11482</v>
      </c>
      <c r="D959" s="121">
        <v>15</v>
      </c>
      <c r="E959" s="131" t="s">
        <v>11483</v>
      </c>
      <c r="F959" s="121" t="s">
        <v>11484</v>
      </c>
      <c r="G959" s="121" t="s">
        <v>11485</v>
      </c>
      <c r="H959" s="132"/>
      <c r="I959" s="132"/>
      <c r="J959" s="121" t="s">
        <v>11486</v>
      </c>
      <c r="K959" s="121"/>
      <c r="L959" s="121" t="s">
        <v>11487</v>
      </c>
      <c r="M959" s="121"/>
      <c r="N959" s="121"/>
      <c r="O959" s="121" t="s">
        <v>11488</v>
      </c>
      <c r="P959" s="121"/>
      <c r="Q959" s="121"/>
      <c r="R959" s="121"/>
      <c r="S959" s="121"/>
      <c r="T959" s="105" t="s">
        <v>21592</v>
      </c>
    </row>
    <row r="960" spans="1:20" customFormat="1" ht="25.5" customHeight="1" x14ac:dyDescent="0.25">
      <c r="A960" s="121">
        <v>990</v>
      </c>
      <c r="B960" s="121" t="s">
        <v>11489</v>
      </c>
      <c r="C960" s="132" t="s">
        <v>11490</v>
      </c>
      <c r="D960" s="121">
        <v>15</v>
      </c>
      <c r="E960" s="131" t="s">
        <v>11491</v>
      </c>
      <c r="F960" s="121" t="s">
        <v>11492</v>
      </c>
      <c r="G960" s="121" t="s">
        <v>11493</v>
      </c>
      <c r="H960" s="132"/>
      <c r="I960" s="132"/>
      <c r="J960" s="121" t="s">
        <v>11494</v>
      </c>
      <c r="K960" s="121" t="s">
        <v>11495</v>
      </c>
      <c r="L960" s="121" t="s">
        <v>11496</v>
      </c>
      <c r="M960" s="121"/>
      <c r="N960" s="121"/>
      <c r="O960" s="121" t="s">
        <v>11497</v>
      </c>
      <c r="P960" s="121"/>
      <c r="Q960" s="121"/>
      <c r="R960" s="121"/>
      <c r="S960" s="121"/>
      <c r="T960" s="105" t="s">
        <v>21592</v>
      </c>
    </row>
    <row r="961" spans="1:20" customFormat="1" ht="25.5" customHeight="1" x14ac:dyDescent="0.25">
      <c r="A961" s="121">
        <v>991</v>
      </c>
      <c r="B961" s="121" t="s">
        <v>11498</v>
      </c>
      <c r="C961" s="132" t="s">
        <v>11499</v>
      </c>
      <c r="D961" s="121">
        <v>16</v>
      </c>
      <c r="E961" s="131" t="s">
        <v>11500</v>
      </c>
      <c r="F961" s="121" t="s">
        <v>11501</v>
      </c>
      <c r="G961" s="121" t="s">
        <v>11502</v>
      </c>
      <c r="H961" s="132"/>
      <c r="I961" s="132"/>
      <c r="J961" s="121" t="s">
        <v>11503</v>
      </c>
      <c r="K961" s="121"/>
      <c r="L961" s="121" t="s">
        <v>11504</v>
      </c>
      <c r="M961" s="121"/>
      <c r="N961" s="121"/>
      <c r="O961" s="121" t="s">
        <v>11505</v>
      </c>
      <c r="P961" s="121"/>
      <c r="Q961" s="121"/>
      <c r="R961" s="121"/>
      <c r="S961" s="121"/>
      <c r="T961" s="105" t="s">
        <v>21592</v>
      </c>
    </row>
    <row r="962" spans="1:20" customFormat="1" ht="127.5" customHeight="1" x14ac:dyDescent="0.25">
      <c r="A962" s="109">
        <v>992</v>
      </c>
      <c r="B962" s="109" t="s">
        <v>11506</v>
      </c>
      <c r="C962" s="145" t="s">
        <v>11507</v>
      </c>
      <c r="D962" s="109">
        <v>3</v>
      </c>
      <c r="E962" s="146" t="s">
        <v>11508</v>
      </c>
      <c r="F962" s="109" t="s">
        <v>11509</v>
      </c>
      <c r="G962" s="109" t="s">
        <v>11510</v>
      </c>
      <c r="H962" s="145">
        <v>4</v>
      </c>
      <c r="I962" s="145" t="s">
        <v>11511</v>
      </c>
      <c r="J962" s="109" t="s">
        <v>11512</v>
      </c>
      <c r="K962" s="109" t="s">
        <v>11513</v>
      </c>
      <c r="L962" s="109" t="s">
        <v>11514</v>
      </c>
      <c r="M962" s="109" t="s">
        <v>11515</v>
      </c>
      <c r="N962" s="109" t="s">
        <v>11516</v>
      </c>
      <c r="O962" s="109" t="s">
        <v>11517</v>
      </c>
      <c r="P962" s="109"/>
      <c r="Q962" s="109"/>
      <c r="R962" s="109"/>
      <c r="S962" s="109" t="s">
        <v>11518</v>
      </c>
      <c r="T962" s="101" t="s">
        <v>21592</v>
      </c>
    </row>
    <row r="963" spans="1:20" customFormat="1" ht="153" customHeight="1" x14ac:dyDescent="0.25">
      <c r="A963" s="112">
        <v>993</v>
      </c>
      <c r="B963" s="112" t="s">
        <v>11519</v>
      </c>
      <c r="C963" s="128" t="s">
        <v>11520</v>
      </c>
      <c r="D963" s="112"/>
      <c r="E963" s="127"/>
      <c r="F963" s="112"/>
      <c r="G963" s="112" t="s">
        <v>11521</v>
      </c>
      <c r="H963" s="128">
        <v>4</v>
      </c>
      <c r="I963" s="128" t="s">
        <v>11522</v>
      </c>
      <c r="J963" s="112" t="s">
        <v>11523</v>
      </c>
      <c r="K963" s="112" t="s">
        <v>11524</v>
      </c>
      <c r="L963" s="112" t="s">
        <v>11525</v>
      </c>
      <c r="M963" s="112" t="s">
        <v>11526</v>
      </c>
      <c r="N963" s="112" t="s">
        <v>11527</v>
      </c>
      <c r="O963" s="112" t="s">
        <v>11528</v>
      </c>
      <c r="P963" s="112"/>
      <c r="Q963" s="112"/>
      <c r="R963" s="112" t="s">
        <v>11529</v>
      </c>
      <c r="S963" s="112" t="s">
        <v>11530</v>
      </c>
      <c r="T963" s="101" t="s">
        <v>21640</v>
      </c>
    </row>
    <row r="964" spans="1:20" ht="51" customHeight="1" x14ac:dyDescent="0.25">
      <c r="A964" s="116">
        <v>994</v>
      </c>
      <c r="B964" s="116" t="s">
        <v>11531</v>
      </c>
      <c r="C964" s="135" t="s">
        <v>11532</v>
      </c>
      <c r="D964" s="116">
        <v>6</v>
      </c>
      <c r="E964" s="134" t="s">
        <v>11533</v>
      </c>
      <c r="F964" s="116" t="s">
        <v>11534</v>
      </c>
      <c r="G964" s="116" t="s">
        <v>11535</v>
      </c>
      <c r="H964" s="135">
        <v>3</v>
      </c>
      <c r="I964" s="135"/>
      <c r="J964" s="116" t="s">
        <v>11536</v>
      </c>
      <c r="K964" s="116" t="s">
        <v>11537</v>
      </c>
      <c r="L964" s="116" t="s">
        <v>11538</v>
      </c>
      <c r="M964" s="116" t="s">
        <v>11539</v>
      </c>
      <c r="N964" s="116"/>
      <c r="O964" s="116" t="s">
        <v>11540</v>
      </c>
      <c r="P964" s="116"/>
      <c r="Q964" s="116"/>
      <c r="R964" s="116"/>
      <c r="S964" s="116"/>
      <c r="T964" s="101" t="s">
        <v>21897</v>
      </c>
    </row>
    <row r="965" spans="1:20" customFormat="1" ht="153" customHeight="1" x14ac:dyDescent="0.25">
      <c r="A965" s="112">
        <v>995</v>
      </c>
      <c r="B965" s="112" t="s">
        <v>11541</v>
      </c>
      <c r="C965" s="128" t="s">
        <v>11542</v>
      </c>
      <c r="D965" s="112">
        <v>6</v>
      </c>
      <c r="E965" s="127" t="s">
        <v>11543</v>
      </c>
      <c r="F965" s="112" t="s">
        <v>11544</v>
      </c>
      <c r="G965" s="112" t="s">
        <v>11545</v>
      </c>
      <c r="H965" s="128">
        <v>3</v>
      </c>
      <c r="I965" s="128"/>
      <c r="J965" s="112" t="s">
        <v>11546</v>
      </c>
      <c r="K965" s="112" t="s">
        <v>11547</v>
      </c>
      <c r="L965" s="112" t="s">
        <v>11548</v>
      </c>
      <c r="M965" s="112" t="s">
        <v>11549</v>
      </c>
      <c r="N965" s="112" t="s">
        <v>11550</v>
      </c>
      <c r="O965" s="112" t="s">
        <v>11551</v>
      </c>
      <c r="P965" s="112"/>
      <c r="Q965" s="112"/>
      <c r="R965" s="112" t="s">
        <v>11552</v>
      </c>
      <c r="S965" s="112" t="s">
        <v>11553</v>
      </c>
      <c r="T965" s="101" t="s">
        <v>21641</v>
      </c>
    </row>
    <row r="966" spans="1:20" customFormat="1" ht="76.5" customHeight="1" x14ac:dyDescent="0.25">
      <c r="A966" s="112">
        <v>996</v>
      </c>
      <c r="B966" s="112" t="s">
        <v>11554</v>
      </c>
      <c r="C966" s="128" t="s">
        <v>11555</v>
      </c>
      <c r="D966" s="112">
        <v>7</v>
      </c>
      <c r="E966" s="127" t="s">
        <v>11556</v>
      </c>
      <c r="F966" s="112" t="s">
        <v>11557</v>
      </c>
      <c r="G966" s="112" t="s">
        <v>11558</v>
      </c>
      <c r="H966" s="128">
        <v>3</v>
      </c>
      <c r="I966" s="128"/>
      <c r="J966" s="112" t="s">
        <v>11559</v>
      </c>
      <c r="K966" s="112" t="s">
        <v>11560</v>
      </c>
      <c r="L966" s="112" t="s">
        <v>11561</v>
      </c>
      <c r="M966" s="112" t="s">
        <v>11562</v>
      </c>
      <c r="N966" s="112" t="s">
        <v>11563</v>
      </c>
      <c r="O966" s="112" t="s">
        <v>11564</v>
      </c>
      <c r="P966" s="112"/>
      <c r="Q966" s="112"/>
      <c r="R966" s="112" t="s">
        <v>11565</v>
      </c>
      <c r="S966" s="112" t="s">
        <v>11566</v>
      </c>
      <c r="T966" s="101" t="s">
        <v>2098</v>
      </c>
    </row>
    <row r="967" spans="1:20" customFormat="1" ht="25.5" customHeight="1" x14ac:dyDescent="0.25">
      <c r="A967" s="121">
        <v>997</v>
      </c>
      <c r="B967" s="121" t="s">
        <v>11567</v>
      </c>
      <c r="C967" s="132" t="s">
        <v>11568</v>
      </c>
      <c r="D967" s="121">
        <v>8</v>
      </c>
      <c r="E967" s="131" t="s">
        <v>11569</v>
      </c>
      <c r="F967" s="121" t="s">
        <v>11570</v>
      </c>
      <c r="G967" s="121" t="s">
        <v>11571</v>
      </c>
      <c r="H967" s="132" t="s">
        <v>11572</v>
      </c>
      <c r="I967" s="132"/>
      <c r="J967" s="121" t="s">
        <v>11573</v>
      </c>
      <c r="K967" s="121"/>
      <c r="L967" s="121" t="s">
        <v>11574</v>
      </c>
      <c r="M967" s="121"/>
      <c r="N967" s="121"/>
      <c r="O967" s="121" t="s">
        <v>11575</v>
      </c>
      <c r="P967" s="121"/>
      <c r="Q967" s="121"/>
      <c r="R967" s="121"/>
      <c r="S967" s="121"/>
      <c r="T967" s="105" t="s">
        <v>21592</v>
      </c>
    </row>
    <row r="968" spans="1:20" customFormat="1" ht="76.5" customHeight="1" x14ac:dyDescent="0.25">
      <c r="A968" s="112">
        <v>998</v>
      </c>
      <c r="B968" s="112" t="s">
        <v>11576</v>
      </c>
      <c r="C968" s="128" t="s">
        <v>11577</v>
      </c>
      <c r="D968" s="112">
        <v>8</v>
      </c>
      <c r="E968" s="127" t="s">
        <v>11578</v>
      </c>
      <c r="F968" s="112" t="s">
        <v>11579</v>
      </c>
      <c r="G968" s="112" t="s">
        <v>11580</v>
      </c>
      <c r="H968" s="128"/>
      <c r="I968" s="128"/>
      <c r="J968" s="112" t="s">
        <v>11581</v>
      </c>
      <c r="K968" s="112" t="s">
        <v>11582</v>
      </c>
      <c r="L968" s="112" t="s">
        <v>11583</v>
      </c>
      <c r="M968" s="112" t="s">
        <v>11584</v>
      </c>
      <c r="N968" s="112" t="s">
        <v>11585</v>
      </c>
      <c r="O968" s="112" t="s">
        <v>11586</v>
      </c>
      <c r="P968" s="112"/>
      <c r="Q968" s="112"/>
      <c r="R968" s="112" t="s">
        <v>11587</v>
      </c>
      <c r="S968" s="112" t="s">
        <v>11588</v>
      </c>
      <c r="T968" s="101" t="s">
        <v>21642</v>
      </c>
    </row>
    <row r="969" spans="1:20" customFormat="1" ht="178.5" customHeight="1" x14ac:dyDescent="0.25">
      <c r="A969" s="112">
        <v>999</v>
      </c>
      <c r="B969" s="112" t="s">
        <v>11589</v>
      </c>
      <c r="C969" s="128" t="s">
        <v>11590</v>
      </c>
      <c r="D969" s="112">
        <v>8</v>
      </c>
      <c r="E969" s="127" t="s">
        <v>11591</v>
      </c>
      <c r="F969" s="112" t="s">
        <v>11592</v>
      </c>
      <c r="G969" s="112" t="s">
        <v>11593</v>
      </c>
      <c r="H969" s="128" t="s">
        <v>11594</v>
      </c>
      <c r="I969" s="128"/>
      <c r="J969" s="112" t="s">
        <v>11595</v>
      </c>
      <c r="K969" s="112" t="s">
        <v>11596</v>
      </c>
      <c r="L969" s="112" t="s">
        <v>11597</v>
      </c>
      <c r="M969" s="112"/>
      <c r="N969" s="112" t="s">
        <v>11598</v>
      </c>
      <c r="O969" s="112" t="s">
        <v>11599</v>
      </c>
      <c r="P969" s="112"/>
      <c r="Q969" s="112"/>
      <c r="R969" s="112" t="s">
        <v>11600</v>
      </c>
      <c r="S969" s="112" t="s">
        <v>11601</v>
      </c>
      <c r="T969" s="102" t="s">
        <v>21643</v>
      </c>
    </row>
    <row r="970" spans="1:20" customFormat="1" ht="140.25" customHeight="1" x14ac:dyDescent="0.25">
      <c r="A970" s="150">
        <v>1000</v>
      </c>
      <c r="B970" s="109" t="s">
        <v>11602</v>
      </c>
      <c r="C970" s="145" t="s">
        <v>11603</v>
      </c>
      <c r="D970" s="109">
        <v>8</v>
      </c>
      <c r="E970" s="146" t="s">
        <v>11604</v>
      </c>
      <c r="F970" s="109" t="s">
        <v>11605</v>
      </c>
      <c r="G970" s="109" t="s">
        <v>11606</v>
      </c>
      <c r="H970" s="145">
        <v>5</v>
      </c>
      <c r="I970" s="145" t="s">
        <v>11607</v>
      </c>
      <c r="J970" s="109" t="s">
        <v>11608</v>
      </c>
      <c r="K970" s="109" t="s">
        <v>11609</v>
      </c>
      <c r="L970" s="109" t="s">
        <v>11610</v>
      </c>
      <c r="M970" s="109" t="s">
        <v>11611</v>
      </c>
      <c r="N970" s="109"/>
      <c r="O970" s="109" t="s">
        <v>11612</v>
      </c>
      <c r="P970" s="109">
        <v>729</v>
      </c>
      <c r="Q970" s="109"/>
      <c r="R970" s="109"/>
      <c r="S970" s="109" t="s">
        <v>11613</v>
      </c>
      <c r="T970" s="105" t="s">
        <v>21591</v>
      </c>
    </row>
    <row r="971" spans="1:20" customFormat="1" ht="153" customHeight="1" x14ac:dyDescent="0.25">
      <c r="A971" s="151">
        <v>1001</v>
      </c>
      <c r="B971" s="112" t="s">
        <v>11614</v>
      </c>
      <c r="C971" s="128" t="s">
        <v>11615</v>
      </c>
      <c r="D971" s="112">
        <v>9</v>
      </c>
      <c r="E971" s="127" t="s">
        <v>11616</v>
      </c>
      <c r="F971" s="112" t="s">
        <v>11617</v>
      </c>
      <c r="G971" s="112" t="s">
        <v>11618</v>
      </c>
      <c r="H971" s="128">
        <v>3</v>
      </c>
      <c r="I971" s="128"/>
      <c r="J971" s="112" t="s">
        <v>11619</v>
      </c>
      <c r="K971" s="112"/>
      <c r="L971" s="112" t="s">
        <v>11620</v>
      </c>
      <c r="M971" s="112" t="s">
        <v>11621</v>
      </c>
      <c r="N971" s="112" t="s">
        <v>11622</v>
      </c>
      <c r="O971" s="112" t="s">
        <v>11623</v>
      </c>
      <c r="P971" s="112"/>
      <c r="Q971" s="112"/>
      <c r="R971" s="112" t="s">
        <v>11624</v>
      </c>
      <c r="S971" s="112" t="s">
        <v>11625</v>
      </c>
      <c r="T971" s="102" t="s">
        <v>21673</v>
      </c>
    </row>
    <row r="972" spans="1:20" customFormat="1" ht="306" customHeight="1" x14ac:dyDescent="0.25">
      <c r="A972" s="151">
        <v>1002</v>
      </c>
      <c r="B972" s="112" t="s">
        <v>11626</v>
      </c>
      <c r="C972" s="128" t="s">
        <v>11627</v>
      </c>
      <c r="D972" s="112">
        <v>9</v>
      </c>
      <c r="E972" s="127" t="s">
        <v>11628</v>
      </c>
      <c r="F972" s="112" t="s">
        <v>11629</v>
      </c>
      <c r="G972" s="112" t="s">
        <v>11630</v>
      </c>
      <c r="H972" s="128">
        <v>5</v>
      </c>
      <c r="I972" s="128"/>
      <c r="J972" s="112" t="s">
        <v>11631</v>
      </c>
      <c r="K972" s="112" t="s">
        <v>11632</v>
      </c>
      <c r="L972" s="112" t="s">
        <v>11633</v>
      </c>
      <c r="M972" s="112" t="s">
        <v>11634</v>
      </c>
      <c r="N972" s="112" t="s">
        <v>11635</v>
      </c>
      <c r="O972" s="112" t="s">
        <v>11636</v>
      </c>
      <c r="P972" s="112"/>
      <c r="Q972" s="112"/>
      <c r="R972" s="112" t="s">
        <v>11637</v>
      </c>
      <c r="S972" s="112" t="s">
        <v>11638</v>
      </c>
      <c r="T972" s="101" t="s">
        <v>21644</v>
      </c>
    </row>
    <row r="973" spans="1:20" customFormat="1" ht="76.5" customHeight="1" x14ac:dyDescent="0.25">
      <c r="A973" s="151">
        <v>1003</v>
      </c>
      <c r="B973" s="112" t="s">
        <v>11639</v>
      </c>
      <c r="C973" s="128" t="s">
        <v>11640</v>
      </c>
      <c r="D973" s="112">
        <v>10</v>
      </c>
      <c r="E973" s="127" t="s">
        <v>11641</v>
      </c>
      <c r="F973" s="112" t="s">
        <v>11642</v>
      </c>
      <c r="G973" s="112" t="s">
        <v>11643</v>
      </c>
      <c r="H973" s="128" t="s">
        <v>11644</v>
      </c>
      <c r="I973" s="128"/>
      <c r="J973" s="112" t="s">
        <v>11645</v>
      </c>
      <c r="K973" s="112" t="s">
        <v>11646</v>
      </c>
      <c r="L973" s="112" t="s">
        <v>11647</v>
      </c>
      <c r="M973" s="112"/>
      <c r="N973" s="112" t="s">
        <v>11648</v>
      </c>
      <c r="O973" s="112" t="s">
        <v>11649</v>
      </c>
      <c r="P973" s="112"/>
      <c r="Q973" s="112"/>
      <c r="R973" s="112" t="s">
        <v>11650</v>
      </c>
      <c r="S973" s="112" t="s">
        <v>11651</v>
      </c>
      <c r="T973" s="101" t="s">
        <v>21645</v>
      </c>
    </row>
    <row r="974" spans="1:20" customFormat="1" ht="25.5" customHeight="1" x14ac:dyDescent="0.25">
      <c r="A974" s="141">
        <v>1004</v>
      </c>
      <c r="B974" s="121" t="s">
        <v>11652</v>
      </c>
      <c r="C974" s="132" t="s">
        <v>11653</v>
      </c>
      <c r="D974" s="121">
        <v>10</v>
      </c>
      <c r="E974" s="131" t="s">
        <v>11654</v>
      </c>
      <c r="F974" s="121" t="s">
        <v>11655</v>
      </c>
      <c r="G974" s="121" t="s">
        <v>11656</v>
      </c>
      <c r="H974" s="132" t="s">
        <v>11657</v>
      </c>
      <c r="I974" s="132"/>
      <c r="J974" s="121" t="s">
        <v>11658</v>
      </c>
      <c r="K974" s="121"/>
      <c r="L974" s="121" t="s">
        <v>11659</v>
      </c>
      <c r="M974" s="121"/>
      <c r="N974" s="121"/>
      <c r="O974" s="121" t="s">
        <v>11660</v>
      </c>
      <c r="P974" s="121"/>
      <c r="Q974" s="121"/>
      <c r="R974" s="121"/>
      <c r="S974" s="121"/>
      <c r="T974" s="105" t="s">
        <v>21592</v>
      </c>
    </row>
    <row r="975" spans="1:20" customFormat="1" ht="127.5" customHeight="1" x14ac:dyDescent="0.25">
      <c r="A975" s="151">
        <v>1005</v>
      </c>
      <c r="B975" s="112" t="s">
        <v>11661</v>
      </c>
      <c r="C975" s="128" t="s">
        <v>11662</v>
      </c>
      <c r="D975" s="112">
        <v>10</v>
      </c>
      <c r="E975" s="127" t="s">
        <v>11663</v>
      </c>
      <c r="F975" s="112" t="s">
        <v>11664</v>
      </c>
      <c r="G975" s="112" t="s">
        <v>11665</v>
      </c>
      <c r="H975" s="128" t="s">
        <v>11666</v>
      </c>
      <c r="I975" s="128"/>
      <c r="J975" s="112" t="s">
        <v>11667</v>
      </c>
      <c r="K975" s="112" t="s">
        <v>11668</v>
      </c>
      <c r="L975" s="112" t="s">
        <v>11669</v>
      </c>
      <c r="M975" s="112"/>
      <c r="N975" s="112" t="s">
        <v>11670</v>
      </c>
      <c r="O975" s="112" t="s">
        <v>11671</v>
      </c>
      <c r="P975" s="112"/>
      <c r="Q975" s="112"/>
      <c r="R975" s="112" t="s">
        <v>11672</v>
      </c>
      <c r="S975" s="112" t="s">
        <v>11673</v>
      </c>
      <c r="T975" s="102" t="s">
        <v>21572</v>
      </c>
    </row>
    <row r="976" spans="1:20" customFormat="1" ht="114.75" customHeight="1" x14ac:dyDescent="0.25">
      <c r="A976" s="151">
        <v>1006</v>
      </c>
      <c r="B976" s="112" t="s">
        <v>11674</v>
      </c>
      <c r="C976" s="128" t="s">
        <v>11675</v>
      </c>
      <c r="D976" s="112">
        <v>10</v>
      </c>
      <c r="E976" s="127" t="s">
        <v>11676</v>
      </c>
      <c r="F976" s="112" t="s">
        <v>11677</v>
      </c>
      <c r="G976" s="112" t="s">
        <v>11678</v>
      </c>
      <c r="H976" s="128" t="s">
        <v>11679</v>
      </c>
      <c r="I976" s="128"/>
      <c r="J976" s="112" t="s">
        <v>11680</v>
      </c>
      <c r="K976" s="112" t="s">
        <v>11681</v>
      </c>
      <c r="L976" s="112" t="s">
        <v>11682</v>
      </c>
      <c r="M976" s="112" t="s">
        <v>11683</v>
      </c>
      <c r="N976" s="112" t="s">
        <v>11684</v>
      </c>
      <c r="O976" s="112" t="s">
        <v>11685</v>
      </c>
      <c r="P976" s="112"/>
      <c r="Q976" s="112"/>
      <c r="R976" s="112" t="s">
        <v>11686</v>
      </c>
      <c r="S976" s="112" t="s">
        <v>11687</v>
      </c>
      <c r="T976" s="101" t="s">
        <v>21646</v>
      </c>
    </row>
    <row r="977" spans="1:20" customFormat="1" ht="204" customHeight="1" x14ac:dyDescent="0.25">
      <c r="A977" s="151">
        <v>1007</v>
      </c>
      <c r="B977" s="112" t="s">
        <v>11688</v>
      </c>
      <c r="C977" s="128" t="s">
        <v>11689</v>
      </c>
      <c r="D977" s="112">
        <v>3</v>
      </c>
      <c r="E977" s="127" t="s">
        <v>11690</v>
      </c>
      <c r="F977" s="112" t="s">
        <v>11691</v>
      </c>
      <c r="G977" s="112" t="s">
        <v>11692</v>
      </c>
      <c r="H977" s="128">
        <v>4</v>
      </c>
      <c r="I977" s="128"/>
      <c r="J977" s="112" t="s">
        <v>11693</v>
      </c>
      <c r="K977" s="112" t="s">
        <v>11694</v>
      </c>
      <c r="L977" s="112" t="s">
        <v>11695</v>
      </c>
      <c r="M977" s="112"/>
      <c r="N977" s="112" t="s">
        <v>11696</v>
      </c>
      <c r="O977" s="112" t="s">
        <v>11697</v>
      </c>
      <c r="P977" s="112"/>
      <c r="Q977" s="112"/>
      <c r="R977" s="112" t="s">
        <v>11698</v>
      </c>
      <c r="S977" s="112" t="s">
        <v>11699</v>
      </c>
      <c r="T977" s="101" t="s">
        <v>21647</v>
      </c>
    </row>
    <row r="978" spans="1:20" customFormat="1" ht="76.5" customHeight="1" x14ac:dyDescent="0.25">
      <c r="A978" s="151">
        <v>1008</v>
      </c>
      <c r="B978" s="112" t="s">
        <v>11700</v>
      </c>
      <c r="C978" s="128" t="s">
        <v>11701</v>
      </c>
      <c r="D978" s="112">
        <v>4</v>
      </c>
      <c r="E978" s="127" t="s">
        <v>11702</v>
      </c>
      <c r="F978" s="112" t="s">
        <v>11703</v>
      </c>
      <c r="G978" s="112" t="s">
        <v>11704</v>
      </c>
      <c r="H978" s="128" t="s">
        <v>11705</v>
      </c>
      <c r="I978" s="128"/>
      <c r="J978" s="112" t="s">
        <v>11706</v>
      </c>
      <c r="K978" s="112" t="s">
        <v>11707</v>
      </c>
      <c r="L978" s="112" t="s">
        <v>11708</v>
      </c>
      <c r="M978" s="112"/>
      <c r="N978" s="112" t="s">
        <v>11709</v>
      </c>
      <c r="O978" s="112" t="s">
        <v>11710</v>
      </c>
      <c r="P978" s="112"/>
      <c r="Q978" s="112"/>
      <c r="R978" s="112" t="s">
        <v>11711</v>
      </c>
      <c r="S978" s="112" t="s">
        <v>11712</v>
      </c>
      <c r="T978" s="101" t="s">
        <v>21648</v>
      </c>
    </row>
    <row r="979" spans="1:20" customFormat="1" ht="76.5" customHeight="1" x14ac:dyDescent="0.25">
      <c r="A979" s="151">
        <v>1009</v>
      </c>
      <c r="B979" s="112" t="s">
        <v>11713</v>
      </c>
      <c r="C979" s="128" t="s">
        <v>11714</v>
      </c>
      <c r="D979" s="112">
        <v>4</v>
      </c>
      <c r="E979" s="127" t="s">
        <v>11715</v>
      </c>
      <c r="F979" s="112" t="s">
        <v>11716</v>
      </c>
      <c r="G979" s="112" t="s">
        <v>11717</v>
      </c>
      <c r="H979" s="128">
        <v>3</v>
      </c>
      <c r="I979" s="128"/>
      <c r="J979" s="112" t="s">
        <v>11718</v>
      </c>
      <c r="K979" s="112" t="s">
        <v>11719</v>
      </c>
      <c r="L979" s="112" t="s">
        <v>11720</v>
      </c>
      <c r="M979" s="112"/>
      <c r="N979" s="112" t="s">
        <v>11721</v>
      </c>
      <c r="O979" s="112" t="s">
        <v>11722</v>
      </c>
      <c r="P979" s="112"/>
      <c r="Q979" s="112"/>
      <c r="R979" s="112" t="s">
        <v>11723</v>
      </c>
      <c r="S979" s="112" t="s">
        <v>11724</v>
      </c>
      <c r="T979" s="101" t="s">
        <v>2098</v>
      </c>
    </row>
    <row r="980" spans="1:20" customFormat="1" ht="140.25" customHeight="1" x14ac:dyDescent="0.25">
      <c r="A980" s="151">
        <v>1010</v>
      </c>
      <c r="B980" s="112" t="s">
        <v>11725</v>
      </c>
      <c r="C980" s="128" t="s">
        <v>11726</v>
      </c>
      <c r="D980" s="112">
        <v>5</v>
      </c>
      <c r="E980" s="127" t="s">
        <v>11727</v>
      </c>
      <c r="F980" s="112" t="s">
        <v>11728</v>
      </c>
      <c r="G980" s="112" t="s">
        <v>11729</v>
      </c>
      <c r="H980" s="128">
        <v>3</v>
      </c>
      <c r="I980" s="128"/>
      <c r="J980" s="112" t="s">
        <v>11730</v>
      </c>
      <c r="K980" s="112" t="s">
        <v>11731</v>
      </c>
      <c r="L980" s="112" t="s">
        <v>11732</v>
      </c>
      <c r="M980" s="112" t="s">
        <v>11733</v>
      </c>
      <c r="N980" s="112" t="s">
        <v>11734</v>
      </c>
      <c r="O980" s="112" t="s">
        <v>11735</v>
      </c>
      <c r="P980" s="112"/>
      <c r="Q980" s="112"/>
      <c r="R980" s="112" t="s">
        <v>11736</v>
      </c>
      <c r="S980" s="112" t="s">
        <v>11737</v>
      </c>
      <c r="T980" s="101" t="s">
        <v>21649</v>
      </c>
    </row>
    <row r="981" spans="1:20" customFormat="1" ht="38.25" customHeight="1" x14ac:dyDescent="0.25">
      <c r="A981" s="141">
        <v>1011</v>
      </c>
      <c r="B981" s="121" t="s">
        <v>11738</v>
      </c>
      <c r="C981" s="132" t="s">
        <v>11739</v>
      </c>
      <c r="D981" s="121">
        <v>3</v>
      </c>
      <c r="E981" s="131" t="s">
        <v>11740</v>
      </c>
      <c r="F981" s="121" t="s">
        <v>11741</v>
      </c>
      <c r="G981" s="121" t="s">
        <v>11742</v>
      </c>
      <c r="H981" s="132" t="s">
        <v>11743</v>
      </c>
      <c r="I981" s="132"/>
      <c r="J981" s="121" t="s">
        <v>11744</v>
      </c>
      <c r="K981" s="121" t="s">
        <v>11745</v>
      </c>
      <c r="L981" s="121" t="s">
        <v>11746</v>
      </c>
      <c r="M981" s="121" t="s">
        <v>11747</v>
      </c>
      <c r="N981" s="121"/>
      <c r="O981" s="121" t="s">
        <v>11748</v>
      </c>
      <c r="P981" s="121"/>
      <c r="Q981" s="121"/>
      <c r="R981" s="121"/>
      <c r="S981" s="121"/>
      <c r="T981" s="105" t="s">
        <v>21592</v>
      </c>
    </row>
    <row r="982" spans="1:20" customFormat="1" ht="25.5" customHeight="1" x14ac:dyDescent="0.25">
      <c r="A982" s="141">
        <v>1012</v>
      </c>
      <c r="B982" s="121" t="s">
        <v>11749</v>
      </c>
      <c r="C982" s="132" t="s">
        <v>11750</v>
      </c>
      <c r="D982" s="121">
        <v>5</v>
      </c>
      <c r="E982" s="131" t="s">
        <v>11751</v>
      </c>
      <c r="F982" s="121" t="s">
        <v>11752</v>
      </c>
      <c r="G982" s="121" t="s">
        <v>11753</v>
      </c>
      <c r="H982" s="132">
        <v>3</v>
      </c>
      <c r="I982" s="132"/>
      <c r="J982" s="121" t="s">
        <v>11754</v>
      </c>
      <c r="K982" s="121" t="s">
        <v>11755</v>
      </c>
      <c r="L982" s="121" t="s">
        <v>11756</v>
      </c>
      <c r="M982" s="121"/>
      <c r="N982" s="121"/>
      <c r="O982" s="121" t="s">
        <v>11757</v>
      </c>
      <c r="P982" s="121"/>
      <c r="Q982" s="121"/>
      <c r="R982" s="121"/>
      <c r="S982" s="121"/>
      <c r="T982" s="105" t="s">
        <v>21592</v>
      </c>
    </row>
    <row r="983" spans="1:20" customFormat="1" ht="38.25" customHeight="1" x14ac:dyDescent="0.25">
      <c r="A983" s="141">
        <v>1013</v>
      </c>
      <c r="B983" s="121" t="s">
        <v>11758</v>
      </c>
      <c r="C983" s="132" t="s">
        <v>11759</v>
      </c>
      <c r="D983" s="121">
        <v>6</v>
      </c>
      <c r="E983" s="129">
        <v>2.2000000000000002</v>
      </c>
      <c r="F983" s="129" t="s">
        <v>11760</v>
      </c>
      <c r="G983" s="121" t="s">
        <v>11761</v>
      </c>
      <c r="H983" s="130" t="s">
        <v>11762</v>
      </c>
      <c r="I983" s="132"/>
      <c r="J983" s="121" t="s">
        <v>11763</v>
      </c>
      <c r="K983" s="121" t="s">
        <v>11764</v>
      </c>
      <c r="L983" s="121" t="s">
        <v>11765</v>
      </c>
      <c r="M983" s="121"/>
      <c r="N983" s="121"/>
      <c r="O983" s="121" t="s">
        <v>11766</v>
      </c>
      <c r="P983" s="121"/>
      <c r="Q983" s="121"/>
      <c r="R983" s="121"/>
      <c r="S983" s="121"/>
      <c r="T983" s="105" t="s">
        <v>21592</v>
      </c>
    </row>
    <row r="984" spans="1:20" customFormat="1" ht="25.5" customHeight="1" x14ac:dyDescent="0.25">
      <c r="A984" s="141">
        <v>1014</v>
      </c>
      <c r="B984" s="121" t="s">
        <v>11767</v>
      </c>
      <c r="C984" s="132" t="s">
        <v>11768</v>
      </c>
      <c r="D984" s="121">
        <v>6</v>
      </c>
      <c r="E984" s="131" t="s">
        <v>11769</v>
      </c>
      <c r="F984" s="121" t="s">
        <v>11770</v>
      </c>
      <c r="G984" s="121" t="s">
        <v>11771</v>
      </c>
      <c r="H984" s="132">
        <v>2</v>
      </c>
      <c r="I984" s="132"/>
      <c r="J984" s="121" t="s">
        <v>11772</v>
      </c>
      <c r="K984" s="121" t="s">
        <v>11773</v>
      </c>
      <c r="L984" s="121" t="s">
        <v>11774</v>
      </c>
      <c r="M984" s="121" t="s">
        <v>11775</v>
      </c>
      <c r="N984" s="121"/>
      <c r="O984" s="121" t="s">
        <v>11776</v>
      </c>
      <c r="P984" s="121"/>
      <c r="Q984" s="121"/>
      <c r="R984" s="121"/>
      <c r="S984" s="121"/>
      <c r="T984" s="105" t="s">
        <v>21592</v>
      </c>
    </row>
    <row r="985" spans="1:20" customFormat="1" ht="25.5" customHeight="1" x14ac:dyDescent="0.25">
      <c r="A985" s="141">
        <v>1015</v>
      </c>
      <c r="B985" s="121" t="s">
        <v>11777</v>
      </c>
      <c r="C985" s="132" t="s">
        <v>11778</v>
      </c>
      <c r="D985" s="121">
        <v>6</v>
      </c>
      <c r="E985" s="131" t="s">
        <v>11779</v>
      </c>
      <c r="F985" s="121" t="s">
        <v>11780</v>
      </c>
      <c r="G985" s="121" t="s">
        <v>11781</v>
      </c>
      <c r="H985" s="132">
        <v>1</v>
      </c>
      <c r="I985" s="132"/>
      <c r="J985" s="121" t="s">
        <v>11782</v>
      </c>
      <c r="K985" s="121" t="s">
        <v>11783</v>
      </c>
      <c r="L985" s="121" t="s">
        <v>11784</v>
      </c>
      <c r="M985" s="121"/>
      <c r="N985" s="121"/>
      <c r="O985" s="121" t="s">
        <v>11785</v>
      </c>
      <c r="P985" s="121"/>
      <c r="Q985" s="121"/>
      <c r="R985" s="121"/>
      <c r="S985" s="121"/>
      <c r="T985" s="105" t="s">
        <v>21592</v>
      </c>
    </row>
    <row r="986" spans="1:20" customFormat="1" ht="76.5" customHeight="1" x14ac:dyDescent="0.25">
      <c r="A986" s="151">
        <v>1016</v>
      </c>
      <c r="B986" s="112" t="s">
        <v>11786</v>
      </c>
      <c r="C986" s="128" t="s">
        <v>11787</v>
      </c>
      <c r="D986" s="112">
        <v>6</v>
      </c>
      <c r="E986" s="127" t="s">
        <v>11788</v>
      </c>
      <c r="F986" s="112" t="s">
        <v>11789</v>
      </c>
      <c r="G986" s="112" t="s">
        <v>11790</v>
      </c>
      <c r="H986" s="128">
        <v>2</v>
      </c>
      <c r="I986" s="128"/>
      <c r="J986" s="112" t="s">
        <v>11791</v>
      </c>
      <c r="K986" s="112" t="s">
        <v>11792</v>
      </c>
      <c r="L986" s="112" t="s">
        <v>11793</v>
      </c>
      <c r="M986" s="112" t="s">
        <v>11794</v>
      </c>
      <c r="N986" s="112" t="s">
        <v>11795</v>
      </c>
      <c r="O986" s="112" t="s">
        <v>11796</v>
      </c>
      <c r="P986" s="112"/>
      <c r="Q986" s="112"/>
      <c r="R986" s="112" t="s">
        <v>11797</v>
      </c>
      <c r="S986" s="112" t="s">
        <v>11798</v>
      </c>
      <c r="T986" s="101" t="s">
        <v>21650</v>
      </c>
    </row>
    <row r="987" spans="1:20" customFormat="1" ht="51" customHeight="1" x14ac:dyDescent="0.25">
      <c r="A987" s="141">
        <v>1017</v>
      </c>
      <c r="B987" s="121" t="s">
        <v>11799</v>
      </c>
      <c r="C987" s="132" t="s">
        <v>11800</v>
      </c>
      <c r="D987" s="121">
        <v>6</v>
      </c>
      <c r="E987" s="131" t="s">
        <v>11801</v>
      </c>
      <c r="F987" s="121" t="s">
        <v>11802</v>
      </c>
      <c r="G987" s="121" t="s">
        <v>11803</v>
      </c>
      <c r="H987" s="132">
        <v>2</v>
      </c>
      <c r="I987" s="132"/>
      <c r="J987" s="121" t="s">
        <v>11804</v>
      </c>
      <c r="K987" s="121" t="s">
        <v>11805</v>
      </c>
      <c r="L987" s="121" t="s">
        <v>11806</v>
      </c>
      <c r="M987" s="121" t="s">
        <v>11807</v>
      </c>
      <c r="N987" s="121"/>
      <c r="O987" s="121" t="s">
        <v>11808</v>
      </c>
      <c r="P987" s="121"/>
      <c r="Q987" s="121"/>
      <c r="R987" s="121"/>
      <c r="S987" s="121"/>
      <c r="T987" s="105" t="s">
        <v>21592</v>
      </c>
    </row>
    <row r="988" spans="1:20" customFormat="1" ht="38.25" customHeight="1" x14ac:dyDescent="0.25">
      <c r="A988" s="141">
        <v>1018</v>
      </c>
      <c r="B988" s="121" t="s">
        <v>11809</v>
      </c>
      <c r="C988" s="132" t="s">
        <v>11810</v>
      </c>
      <c r="D988" s="121">
        <v>3</v>
      </c>
      <c r="E988" s="131" t="s">
        <v>11811</v>
      </c>
      <c r="F988" s="121" t="s">
        <v>11812</v>
      </c>
      <c r="G988" s="121" t="s">
        <v>11813</v>
      </c>
      <c r="H988" s="132">
        <v>3</v>
      </c>
      <c r="I988" s="132"/>
      <c r="J988" s="121" t="s">
        <v>11814</v>
      </c>
      <c r="K988" s="121" t="s">
        <v>11815</v>
      </c>
      <c r="L988" s="121" t="s">
        <v>11816</v>
      </c>
      <c r="M988" s="121"/>
      <c r="N988" s="121"/>
      <c r="O988" s="121" t="s">
        <v>11817</v>
      </c>
      <c r="P988" s="121"/>
      <c r="Q988" s="121"/>
      <c r="R988" s="121"/>
      <c r="S988" s="121"/>
      <c r="T988" s="105" t="s">
        <v>21592</v>
      </c>
    </row>
    <row r="989" spans="1:20" customFormat="1" ht="178.5" customHeight="1" x14ac:dyDescent="0.25">
      <c r="A989" s="151">
        <v>1019</v>
      </c>
      <c r="B989" s="112" t="s">
        <v>11818</v>
      </c>
      <c r="C989" s="128" t="s">
        <v>11819</v>
      </c>
      <c r="D989" s="112">
        <v>8</v>
      </c>
      <c r="E989" s="127" t="s">
        <v>11820</v>
      </c>
      <c r="F989" s="112" t="s">
        <v>11821</v>
      </c>
      <c r="G989" s="112" t="s">
        <v>11822</v>
      </c>
      <c r="H989" s="128" t="s">
        <v>11823</v>
      </c>
      <c r="I989" s="128"/>
      <c r="J989" s="112" t="s">
        <v>11824</v>
      </c>
      <c r="K989" s="112" t="s">
        <v>11825</v>
      </c>
      <c r="L989" s="112" t="s">
        <v>11826</v>
      </c>
      <c r="M989" s="112" t="s">
        <v>11827</v>
      </c>
      <c r="N989" s="112" t="s">
        <v>11828</v>
      </c>
      <c r="O989" s="112" t="s">
        <v>11829</v>
      </c>
      <c r="P989" s="112"/>
      <c r="Q989" s="112"/>
      <c r="R989" s="112" t="s">
        <v>11830</v>
      </c>
      <c r="S989" s="112" t="s">
        <v>11831</v>
      </c>
      <c r="T989" s="101" t="s">
        <v>21651</v>
      </c>
    </row>
    <row r="990" spans="1:20" customFormat="1" ht="76.5" customHeight="1" x14ac:dyDescent="0.25">
      <c r="A990" s="151">
        <v>1020</v>
      </c>
      <c r="B990" s="112" t="s">
        <v>11832</v>
      </c>
      <c r="C990" s="128" t="s">
        <v>11833</v>
      </c>
      <c r="D990" s="112">
        <v>8</v>
      </c>
      <c r="E990" s="127" t="s">
        <v>11834</v>
      </c>
      <c r="F990" s="112" t="s">
        <v>11835</v>
      </c>
      <c r="G990" s="112" t="s">
        <v>11836</v>
      </c>
      <c r="H990" s="128"/>
      <c r="I990" s="128"/>
      <c r="J990" s="112" t="s">
        <v>11837</v>
      </c>
      <c r="K990" s="112" t="s">
        <v>11838</v>
      </c>
      <c r="L990" s="112" t="s">
        <v>11839</v>
      </c>
      <c r="M990" s="112" t="s">
        <v>11840</v>
      </c>
      <c r="N990" s="112" t="s">
        <v>11841</v>
      </c>
      <c r="O990" s="112" t="s">
        <v>11842</v>
      </c>
      <c r="P990" s="112"/>
      <c r="Q990" s="112"/>
      <c r="R990" s="112"/>
      <c r="S990" s="112" t="s">
        <v>11843</v>
      </c>
      <c r="T990" s="101" t="s">
        <v>21592</v>
      </c>
    </row>
    <row r="991" spans="1:20" customFormat="1" ht="38.25" customHeight="1" x14ac:dyDescent="0.25">
      <c r="A991" s="141">
        <v>1021</v>
      </c>
      <c r="B991" s="121" t="s">
        <v>11844</v>
      </c>
      <c r="C991" s="132" t="s">
        <v>11845</v>
      </c>
      <c r="D991" s="121">
        <v>4</v>
      </c>
      <c r="E991" s="131" t="s">
        <v>11846</v>
      </c>
      <c r="F991" s="121" t="s">
        <v>11847</v>
      </c>
      <c r="G991" s="121" t="s">
        <v>11848</v>
      </c>
      <c r="H991" s="132" t="s">
        <v>11849</v>
      </c>
      <c r="I991" s="132"/>
      <c r="J991" s="121" t="s">
        <v>11850</v>
      </c>
      <c r="K991" s="121" t="s">
        <v>11851</v>
      </c>
      <c r="L991" s="121" t="s">
        <v>11852</v>
      </c>
      <c r="M991" s="121"/>
      <c r="N991" s="121"/>
      <c r="O991" s="121" t="s">
        <v>11853</v>
      </c>
      <c r="P991" s="121"/>
      <c r="Q991" s="121"/>
      <c r="R991" s="121"/>
      <c r="S991" s="121"/>
      <c r="T991" s="105" t="s">
        <v>21592</v>
      </c>
    </row>
    <row r="992" spans="1:20" ht="63.75" customHeight="1" x14ac:dyDescent="0.25">
      <c r="A992" s="152">
        <v>1022</v>
      </c>
      <c r="B992" s="116" t="s">
        <v>11854</v>
      </c>
      <c r="C992" s="135" t="s">
        <v>11855</v>
      </c>
      <c r="D992" s="116">
        <v>3</v>
      </c>
      <c r="E992" s="134" t="s">
        <v>11856</v>
      </c>
      <c r="F992" s="116" t="s">
        <v>11857</v>
      </c>
      <c r="G992" s="116" t="s">
        <v>11858</v>
      </c>
      <c r="H992" s="135" t="s">
        <v>11859</v>
      </c>
      <c r="I992" s="135"/>
      <c r="J992" s="116" t="s">
        <v>11860</v>
      </c>
      <c r="K992" s="116"/>
      <c r="L992" s="116" t="s">
        <v>11861</v>
      </c>
      <c r="M992" s="116"/>
      <c r="N992" s="116"/>
      <c r="O992" s="116" t="s">
        <v>11862</v>
      </c>
      <c r="P992" s="116"/>
      <c r="Q992" s="116"/>
      <c r="R992" s="116"/>
      <c r="S992" s="116"/>
      <c r="T992" s="101" t="s">
        <v>21922</v>
      </c>
    </row>
    <row r="993" spans="1:20" customFormat="1" ht="38.25" customHeight="1" x14ac:dyDescent="0.25">
      <c r="A993" s="141">
        <v>1023</v>
      </c>
      <c r="B993" s="121" t="s">
        <v>11863</v>
      </c>
      <c r="C993" s="132" t="s">
        <v>11864</v>
      </c>
      <c r="D993" s="121">
        <v>3</v>
      </c>
      <c r="E993" s="131" t="s">
        <v>11865</v>
      </c>
      <c r="F993" s="121" t="s">
        <v>11866</v>
      </c>
      <c r="G993" s="121" t="s">
        <v>11867</v>
      </c>
      <c r="H993" s="132" t="s">
        <v>11868</v>
      </c>
      <c r="I993" s="132"/>
      <c r="J993" s="121" t="s">
        <v>11869</v>
      </c>
      <c r="K993" s="121" t="s">
        <v>11870</v>
      </c>
      <c r="L993" s="121" t="s">
        <v>11871</v>
      </c>
      <c r="M993" s="121"/>
      <c r="N993" s="121"/>
      <c r="O993" s="121" t="s">
        <v>11872</v>
      </c>
      <c r="P993" s="121"/>
      <c r="Q993" s="121"/>
      <c r="R993" s="121"/>
      <c r="S993" s="121"/>
      <c r="T993" s="105" t="s">
        <v>21592</v>
      </c>
    </row>
    <row r="994" spans="1:20" customFormat="1" ht="63.75" customHeight="1" x14ac:dyDescent="0.25">
      <c r="A994" s="141">
        <v>1024</v>
      </c>
      <c r="B994" s="121" t="s">
        <v>11873</v>
      </c>
      <c r="C994" s="132" t="s">
        <v>11874</v>
      </c>
      <c r="D994" s="121">
        <v>3</v>
      </c>
      <c r="E994" s="131" t="s">
        <v>11875</v>
      </c>
      <c r="F994" s="121" t="s">
        <v>11876</v>
      </c>
      <c r="G994" s="121" t="s">
        <v>11877</v>
      </c>
      <c r="H994" s="132">
        <v>3</v>
      </c>
      <c r="I994" s="132"/>
      <c r="J994" s="121" t="s">
        <v>11878</v>
      </c>
      <c r="K994" s="121" t="s">
        <v>11879</v>
      </c>
      <c r="L994" s="121" t="s">
        <v>11880</v>
      </c>
      <c r="M994" s="121"/>
      <c r="N994" s="121"/>
      <c r="O994" s="121" t="s">
        <v>11881</v>
      </c>
      <c r="P994" s="121"/>
      <c r="Q994" s="121"/>
      <c r="R994" s="121"/>
      <c r="S994" s="121"/>
      <c r="T994" s="105" t="s">
        <v>21592</v>
      </c>
    </row>
    <row r="995" spans="1:20" customFormat="1" ht="51" customHeight="1" x14ac:dyDescent="0.25">
      <c r="A995" s="141">
        <v>1025</v>
      </c>
      <c r="B995" s="121" t="s">
        <v>11882</v>
      </c>
      <c r="C995" s="132" t="s">
        <v>11883</v>
      </c>
      <c r="D995" s="121">
        <v>5</v>
      </c>
      <c r="E995" s="131" t="s">
        <v>11884</v>
      </c>
      <c r="F995" s="121" t="s">
        <v>11885</v>
      </c>
      <c r="G995" s="121" t="s">
        <v>11886</v>
      </c>
      <c r="H995" s="132">
        <v>2</v>
      </c>
      <c r="I995" s="132"/>
      <c r="J995" s="121" t="s">
        <v>11887</v>
      </c>
      <c r="K995" s="121" t="s">
        <v>11888</v>
      </c>
      <c r="L995" s="121" t="s">
        <v>11889</v>
      </c>
      <c r="M995" s="121" t="s">
        <v>11890</v>
      </c>
      <c r="N995" s="121"/>
      <c r="O995" s="121" t="s">
        <v>11891</v>
      </c>
      <c r="P995" s="121"/>
      <c r="Q995" s="121"/>
      <c r="R995" s="121"/>
      <c r="S995" s="121"/>
      <c r="T995" s="105" t="s">
        <v>21592</v>
      </c>
    </row>
    <row r="996" spans="1:20" customFormat="1" ht="25.5" customHeight="1" x14ac:dyDescent="0.25">
      <c r="A996" s="141">
        <v>1026</v>
      </c>
      <c r="B996" s="121" t="s">
        <v>11892</v>
      </c>
      <c r="C996" s="132" t="s">
        <v>11893</v>
      </c>
      <c r="D996" s="121">
        <v>5</v>
      </c>
      <c r="E996" s="131" t="s">
        <v>11894</v>
      </c>
      <c r="F996" s="121" t="s">
        <v>11895</v>
      </c>
      <c r="G996" s="121" t="s">
        <v>11896</v>
      </c>
      <c r="H996" s="132">
        <v>2</v>
      </c>
      <c r="I996" s="132"/>
      <c r="J996" s="121" t="s">
        <v>11897</v>
      </c>
      <c r="K996" s="121"/>
      <c r="L996" s="121" t="s">
        <v>11898</v>
      </c>
      <c r="M996" s="121"/>
      <c r="N996" s="121"/>
      <c r="O996" s="121" t="s">
        <v>11899</v>
      </c>
      <c r="P996" s="121"/>
      <c r="Q996" s="121"/>
      <c r="R996" s="121"/>
      <c r="S996" s="121"/>
      <c r="T996" s="105" t="s">
        <v>21592</v>
      </c>
    </row>
    <row r="997" spans="1:20" customFormat="1" ht="51" customHeight="1" x14ac:dyDescent="0.25">
      <c r="A997" s="141">
        <v>1027</v>
      </c>
      <c r="B997" s="121" t="s">
        <v>11900</v>
      </c>
      <c r="C997" s="132" t="s">
        <v>11901</v>
      </c>
      <c r="D997" s="121">
        <v>5</v>
      </c>
      <c r="E997" s="131" t="s">
        <v>11902</v>
      </c>
      <c r="F997" s="121" t="s">
        <v>11903</v>
      </c>
      <c r="G997" s="121" t="s">
        <v>11904</v>
      </c>
      <c r="H997" s="132">
        <v>2</v>
      </c>
      <c r="I997" s="132"/>
      <c r="J997" s="121" t="s">
        <v>11905</v>
      </c>
      <c r="K997" s="121"/>
      <c r="L997" s="121" t="s">
        <v>11906</v>
      </c>
      <c r="M997" s="121"/>
      <c r="N997" s="121"/>
      <c r="O997" s="121" t="s">
        <v>11907</v>
      </c>
      <c r="P997" s="121"/>
      <c r="Q997" s="121"/>
      <c r="R997" s="121"/>
      <c r="S997" s="121"/>
      <c r="T997" s="105" t="s">
        <v>21592</v>
      </c>
    </row>
    <row r="998" spans="1:20" customFormat="1" ht="89.25" customHeight="1" x14ac:dyDescent="0.25">
      <c r="A998" s="151">
        <v>1029</v>
      </c>
      <c r="B998" s="112" t="s">
        <v>11908</v>
      </c>
      <c r="C998" s="128" t="s">
        <v>11909</v>
      </c>
      <c r="D998" s="112">
        <v>3</v>
      </c>
      <c r="E998" s="127" t="s">
        <v>11910</v>
      </c>
      <c r="F998" s="112" t="s">
        <v>11911</v>
      </c>
      <c r="G998" s="112" t="s">
        <v>11912</v>
      </c>
      <c r="H998" s="128" t="s">
        <v>11913</v>
      </c>
      <c r="I998" s="128"/>
      <c r="J998" s="112" t="s">
        <v>11914</v>
      </c>
      <c r="K998" s="112" t="s">
        <v>11915</v>
      </c>
      <c r="L998" s="112" t="s">
        <v>11916</v>
      </c>
      <c r="M998" s="112" t="s">
        <v>11917</v>
      </c>
      <c r="N998" s="112"/>
      <c r="O998" s="112" t="s">
        <v>11918</v>
      </c>
      <c r="P998" s="112"/>
      <c r="Q998" s="112"/>
      <c r="R998" s="112" t="s">
        <v>11919</v>
      </c>
      <c r="S998" s="112" t="s">
        <v>11920</v>
      </c>
      <c r="T998" s="101" t="s">
        <v>21652</v>
      </c>
    </row>
    <row r="999" spans="1:20" customFormat="1" ht="25.5" customHeight="1" x14ac:dyDescent="0.25">
      <c r="A999" s="141">
        <v>1030</v>
      </c>
      <c r="B999" s="121" t="s">
        <v>11921</v>
      </c>
      <c r="C999" s="132" t="s">
        <v>11922</v>
      </c>
      <c r="D999" s="121">
        <v>3</v>
      </c>
      <c r="E999" s="131" t="s">
        <v>11923</v>
      </c>
      <c r="F999" s="121" t="s">
        <v>11924</v>
      </c>
      <c r="G999" s="121" t="s">
        <v>11925</v>
      </c>
      <c r="H999" s="132" t="s">
        <v>11926</v>
      </c>
      <c r="I999" s="132"/>
      <c r="J999" s="121" t="s">
        <v>11927</v>
      </c>
      <c r="K999" s="121" t="s">
        <v>11928</v>
      </c>
      <c r="L999" s="121" t="s">
        <v>11929</v>
      </c>
      <c r="M999" s="121"/>
      <c r="N999" s="121"/>
      <c r="O999" s="121" t="s">
        <v>11930</v>
      </c>
      <c r="P999" s="121"/>
      <c r="Q999" s="121"/>
      <c r="R999" s="121"/>
      <c r="S999" s="121"/>
      <c r="T999" s="105" t="s">
        <v>21592</v>
      </c>
    </row>
    <row r="1000" spans="1:20" customFormat="1" ht="255" customHeight="1" x14ac:dyDescent="0.25">
      <c r="A1000" s="151">
        <v>1031</v>
      </c>
      <c r="B1000" s="112" t="s">
        <v>11931</v>
      </c>
      <c r="C1000" s="128" t="s">
        <v>11932</v>
      </c>
      <c r="D1000" s="112">
        <v>3</v>
      </c>
      <c r="E1000" s="127" t="s">
        <v>11933</v>
      </c>
      <c r="F1000" s="112" t="s">
        <v>11934</v>
      </c>
      <c r="G1000" s="112" t="s">
        <v>11935</v>
      </c>
      <c r="H1000" s="128" t="s">
        <v>11936</v>
      </c>
      <c r="I1000" s="128"/>
      <c r="J1000" s="112" t="s">
        <v>11937</v>
      </c>
      <c r="K1000" s="112" t="s">
        <v>11938</v>
      </c>
      <c r="L1000" s="112" t="s">
        <v>11939</v>
      </c>
      <c r="M1000" s="112"/>
      <c r="N1000" s="112" t="s">
        <v>11940</v>
      </c>
      <c r="O1000" s="112" t="s">
        <v>11941</v>
      </c>
      <c r="P1000" s="112"/>
      <c r="Q1000" s="112"/>
      <c r="R1000" s="112" t="s">
        <v>11942</v>
      </c>
      <c r="S1000" s="112" t="s">
        <v>11943</v>
      </c>
      <c r="T1000" s="102" t="s">
        <v>21653</v>
      </c>
    </row>
    <row r="1001" spans="1:20" ht="127.5" customHeight="1" x14ac:dyDescent="0.25">
      <c r="A1001" s="152">
        <v>1032</v>
      </c>
      <c r="B1001" s="116" t="s">
        <v>11944</v>
      </c>
      <c r="C1001" s="135" t="s">
        <v>11945</v>
      </c>
      <c r="D1001" s="116">
        <v>4</v>
      </c>
      <c r="E1001" s="134" t="s">
        <v>11946</v>
      </c>
      <c r="F1001" s="116" t="s">
        <v>11947</v>
      </c>
      <c r="G1001" s="116" t="s">
        <v>11948</v>
      </c>
      <c r="H1001" s="135"/>
      <c r="I1001" s="135"/>
      <c r="J1001" s="116" t="s">
        <v>11949</v>
      </c>
      <c r="K1001" s="116" t="s">
        <v>11950</v>
      </c>
      <c r="L1001" s="116" t="s">
        <v>11951</v>
      </c>
      <c r="M1001" s="116" t="s">
        <v>11952</v>
      </c>
      <c r="N1001" s="116" t="s">
        <v>11953</v>
      </c>
      <c r="O1001" s="116" t="s">
        <v>11954</v>
      </c>
      <c r="P1001" s="116"/>
      <c r="Q1001" s="116"/>
      <c r="R1001" s="116"/>
      <c r="S1001" s="116"/>
      <c r="T1001" s="101" t="s">
        <v>21923</v>
      </c>
    </row>
    <row r="1002" spans="1:20" customFormat="1" ht="51" customHeight="1" x14ac:dyDescent="0.25">
      <c r="A1002" s="141">
        <v>1033</v>
      </c>
      <c r="B1002" s="121" t="s">
        <v>11955</v>
      </c>
      <c r="C1002" s="132" t="s">
        <v>11956</v>
      </c>
      <c r="D1002" s="121">
        <v>4</v>
      </c>
      <c r="E1002" s="131" t="s">
        <v>11957</v>
      </c>
      <c r="F1002" s="121" t="s">
        <v>11958</v>
      </c>
      <c r="G1002" s="121" t="s">
        <v>11959</v>
      </c>
      <c r="H1002" s="132">
        <v>3</v>
      </c>
      <c r="I1002" s="132"/>
      <c r="J1002" s="121" t="s">
        <v>11960</v>
      </c>
      <c r="K1002" s="121" t="s">
        <v>11961</v>
      </c>
      <c r="L1002" s="121" t="s">
        <v>11962</v>
      </c>
      <c r="M1002" s="121" t="s">
        <v>11963</v>
      </c>
      <c r="N1002" s="121"/>
      <c r="O1002" s="121" t="s">
        <v>11964</v>
      </c>
      <c r="P1002" s="121"/>
      <c r="Q1002" s="121"/>
      <c r="R1002" s="121"/>
      <c r="S1002" s="121"/>
      <c r="T1002" s="105" t="s">
        <v>21592</v>
      </c>
    </row>
    <row r="1003" spans="1:20" customFormat="1" ht="102" customHeight="1" x14ac:dyDescent="0.25">
      <c r="A1003" s="141">
        <v>1034</v>
      </c>
      <c r="B1003" s="121" t="s">
        <v>11965</v>
      </c>
      <c r="C1003" s="132" t="s">
        <v>11966</v>
      </c>
      <c r="D1003" s="121">
        <v>4</v>
      </c>
      <c r="E1003" s="131" t="s">
        <v>11967</v>
      </c>
      <c r="F1003" s="121" t="s">
        <v>11968</v>
      </c>
      <c r="G1003" s="121" t="s">
        <v>11969</v>
      </c>
      <c r="H1003" s="132">
        <v>3</v>
      </c>
      <c r="I1003" s="132"/>
      <c r="J1003" s="121" t="s">
        <v>11970</v>
      </c>
      <c r="K1003" s="121" t="s">
        <v>11971</v>
      </c>
      <c r="L1003" s="121" t="s">
        <v>11972</v>
      </c>
      <c r="M1003" s="121" t="s">
        <v>11973</v>
      </c>
      <c r="N1003" s="121"/>
      <c r="O1003" s="121" t="s">
        <v>11974</v>
      </c>
      <c r="P1003" s="121"/>
      <c r="Q1003" s="121"/>
      <c r="R1003" s="121"/>
      <c r="S1003" s="121"/>
      <c r="T1003" s="105" t="s">
        <v>21592</v>
      </c>
    </row>
    <row r="1004" spans="1:20" customFormat="1" ht="191.25" customHeight="1" x14ac:dyDescent="0.25">
      <c r="A1004" s="151">
        <v>1035</v>
      </c>
      <c r="B1004" s="112" t="s">
        <v>11975</v>
      </c>
      <c r="C1004" s="128" t="s">
        <v>11976</v>
      </c>
      <c r="D1004" s="112">
        <v>5</v>
      </c>
      <c r="E1004" s="127" t="s">
        <v>11977</v>
      </c>
      <c r="F1004" s="112" t="s">
        <v>11978</v>
      </c>
      <c r="G1004" s="112" t="s">
        <v>11979</v>
      </c>
      <c r="H1004" s="128">
        <v>4</v>
      </c>
      <c r="I1004" s="128"/>
      <c r="J1004" s="112" t="s">
        <v>11980</v>
      </c>
      <c r="K1004" s="112" t="s">
        <v>11981</v>
      </c>
      <c r="L1004" s="112" t="s">
        <v>11982</v>
      </c>
      <c r="M1004" s="112" t="s">
        <v>11983</v>
      </c>
      <c r="N1004" s="112" t="s">
        <v>11984</v>
      </c>
      <c r="O1004" s="112" t="s">
        <v>11985</v>
      </c>
      <c r="P1004" s="112"/>
      <c r="Q1004" s="112"/>
      <c r="R1004" s="112" t="s">
        <v>11986</v>
      </c>
      <c r="S1004" s="112" t="s">
        <v>11987</v>
      </c>
      <c r="T1004" s="101" t="s">
        <v>21654</v>
      </c>
    </row>
    <row r="1005" spans="1:20" customFormat="1" ht="38.25" customHeight="1" x14ac:dyDescent="0.25">
      <c r="A1005" s="141">
        <v>1036</v>
      </c>
      <c r="B1005" s="121" t="s">
        <v>11988</v>
      </c>
      <c r="C1005" s="132" t="s">
        <v>11989</v>
      </c>
      <c r="D1005" s="121">
        <v>3</v>
      </c>
      <c r="E1005" s="131" t="s">
        <v>11990</v>
      </c>
      <c r="F1005" s="121" t="s">
        <v>11991</v>
      </c>
      <c r="G1005" s="121" t="s">
        <v>11992</v>
      </c>
      <c r="H1005" s="132" t="s">
        <v>11993</v>
      </c>
      <c r="I1005" s="132"/>
      <c r="J1005" s="121" t="s">
        <v>11994</v>
      </c>
      <c r="K1005" s="121" t="s">
        <v>11995</v>
      </c>
      <c r="L1005" s="121" t="s">
        <v>11996</v>
      </c>
      <c r="M1005" s="121"/>
      <c r="N1005" s="121"/>
      <c r="O1005" s="121" t="s">
        <v>11997</v>
      </c>
      <c r="P1005" s="121"/>
      <c r="Q1005" s="121"/>
      <c r="R1005" s="121"/>
      <c r="S1005" s="121"/>
      <c r="T1005" s="105" t="s">
        <v>21592</v>
      </c>
    </row>
    <row r="1006" spans="1:20" customFormat="1" ht="38.25" customHeight="1" x14ac:dyDescent="0.25">
      <c r="A1006" s="141">
        <v>1037</v>
      </c>
      <c r="B1006" s="121" t="s">
        <v>11998</v>
      </c>
      <c r="C1006" s="132" t="s">
        <v>11999</v>
      </c>
      <c r="D1006" s="121">
        <v>3</v>
      </c>
      <c r="E1006" s="131" t="s">
        <v>12000</v>
      </c>
      <c r="F1006" s="121" t="s">
        <v>12001</v>
      </c>
      <c r="G1006" s="121" t="s">
        <v>12002</v>
      </c>
      <c r="H1006" s="132" t="s">
        <v>12003</v>
      </c>
      <c r="I1006" s="132"/>
      <c r="J1006" s="121" t="s">
        <v>12004</v>
      </c>
      <c r="K1006" s="121" t="s">
        <v>12005</v>
      </c>
      <c r="L1006" s="121" t="s">
        <v>12006</v>
      </c>
      <c r="M1006" s="121"/>
      <c r="N1006" s="121"/>
      <c r="O1006" s="121" t="s">
        <v>12007</v>
      </c>
      <c r="P1006" s="121"/>
      <c r="Q1006" s="121"/>
      <c r="R1006" s="121"/>
      <c r="S1006" s="121"/>
      <c r="T1006" s="105" t="s">
        <v>21592</v>
      </c>
    </row>
    <row r="1007" spans="1:20" customFormat="1" ht="63.75" customHeight="1" x14ac:dyDescent="0.25">
      <c r="A1007" s="141">
        <v>1038</v>
      </c>
      <c r="B1007" s="121" t="s">
        <v>12008</v>
      </c>
      <c r="C1007" s="132" t="s">
        <v>12009</v>
      </c>
      <c r="D1007" s="121">
        <v>5</v>
      </c>
      <c r="E1007" s="131" t="s">
        <v>12010</v>
      </c>
      <c r="F1007" s="121" t="s">
        <v>12011</v>
      </c>
      <c r="G1007" s="121" t="s">
        <v>12012</v>
      </c>
      <c r="H1007" s="132">
        <v>4</v>
      </c>
      <c r="I1007" s="132"/>
      <c r="J1007" s="121" t="s">
        <v>12013</v>
      </c>
      <c r="K1007" s="121" t="s">
        <v>12014</v>
      </c>
      <c r="L1007" s="121" t="s">
        <v>12015</v>
      </c>
      <c r="M1007" s="121" t="s">
        <v>12016</v>
      </c>
      <c r="N1007" s="121"/>
      <c r="O1007" s="121" t="s">
        <v>12017</v>
      </c>
      <c r="P1007" s="121"/>
      <c r="Q1007" s="121"/>
      <c r="R1007" s="121"/>
      <c r="S1007" s="121"/>
      <c r="T1007" s="105" t="s">
        <v>21592</v>
      </c>
    </row>
    <row r="1008" spans="1:20" customFormat="1" ht="25.5" customHeight="1" x14ac:dyDescent="0.25">
      <c r="A1008" s="141">
        <v>1039</v>
      </c>
      <c r="B1008" s="121" t="s">
        <v>12018</v>
      </c>
      <c r="C1008" s="132" t="s">
        <v>12019</v>
      </c>
      <c r="D1008" s="121">
        <v>4</v>
      </c>
      <c r="E1008" s="131" t="s">
        <v>12020</v>
      </c>
      <c r="F1008" s="121" t="s">
        <v>12021</v>
      </c>
      <c r="G1008" s="121" t="s">
        <v>12022</v>
      </c>
      <c r="H1008" s="132">
        <v>5</v>
      </c>
      <c r="I1008" s="132"/>
      <c r="J1008" s="121" t="s">
        <v>12023</v>
      </c>
      <c r="K1008" s="121"/>
      <c r="L1008" s="121" t="s">
        <v>12024</v>
      </c>
      <c r="M1008" s="121" t="s">
        <v>12025</v>
      </c>
      <c r="N1008" s="121"/>
      <c r="O1008" s="121" t="s">
        <v>12026</v>
      </c>
      <c r="P1008" s="121"/>
      <c r="Q1008" s="121"/>
      <c r="R1008" s="121"/>
      <c r="S1008" s="121"/>
      <c r="T1008" s="105" t="s">
        <v>21592</v>
      </c>
    </row>
    <row r="1009" spans="1:21" customFormat="1" ht="51" customHeight="1" x14ac:dyDescent="0.25">
      <c r="A1009" s="141">
        <v>1040</v>
      </c>
      <c r="B1009" s="121" t="s">
        <v>12027</v>
      </c>
      <c r="C1009" s="132" t="s">
        <v>12028</v>
      </c>
      <c r="D1009" s="121">
        <v>5</v>
      </c>
      <c r="E1009" s="131" t="s">
        <v>12029</v>
      </c>
      <c r="F1009" s="121" t="s">
        <v>12030</v>
      </c>
      <c r="G1009" s="121" t="s">
        <v>12031</v>
      </c>
      <c r="H1009" s="132" t="s">
        <v>12032</v>
      </c>
      <c r="I1009" s="132"/>
      <c r="J1009" s="121" t="s">
        <v>12033</v>
      </c>
      <c r="K1009" s="121" t="s">
        <v>12034</v>
      </c>
      <c r="L1009" s="121" t="s">
        <v>12035</v>
      </c>
      <c r="M1009" s="121"/>
      <c r="N1009" s="121"/>
      <c r="O1009" s="121" t="s">
        <v>12036</v>
      </c>
      <c r="P1009" s="121"/>
      <c r="Q1009" s="121"/>
      <c r="R1009" s="121"/>
      <c r="S1009" s="121"/>
      <c r="T1009" s="105" t="s">
        <v>21592</v>
      </c>
    </row>
    <row r="1010" spans="1:21" customFormat="1" ht="38.25" customHeight="1" x14ac:dyDescent="0.25">
      <c r="A1010" s="141">
        <v>1041</v>
      </c>
      <c r="B1010" s="121" t="s">
        <v>12037</v>
      </c>
      <c r="C1010" s="132" t="s">
        <v>12038</v>
      </c>
      <c r="D1010" s="121">
        <v>3</v>
      </c>
      <c r="E1010" s="131" t="s">
        <v>12039</v>
      </c>
      <c r="F1010" s="121" t="s">
        <v>12040</v>
      </c>
      <c r="G1010" s="121" t="s">
        <v>12041</v>
      </c>
      <c r="H1010" s="132">
        <v>3</v>
      </c>
      <c r="I1010" s="132"/>
      <c r="J1010" s="121" t="s">
        <v>12042</v>
      </c>
      <c r="K1010" s="121"/>
      <c r="L1010" s="121" t="s">
        <v>12043</v>
      </c>
      <c r="M1010" s="121"/>
      <c r="N1010" s="121"/>
      <c r="O1010" s="121" t="s">
        <v>12044</v>
      </c>
      <c r="P1010" s="121"/>
      <c r="Q1010" s="121"/>
      <c r="R1010" s="121"/>
      <c r="S1010" s="121"/>
      <c r="T1010" s="105" t="s">
        <v>21592</v>
      </c>
    </row>
    <row r="1011" spans="1:21" customFormat="1" ht="25.5" customHeight="1" x14ac:dyDescent="0.25">
      <c r="A1011" s="141">
        <v>1042</v>
      </c>
      <c r="B1011" s="121" t="s">
        <v>12045</v>
      </c>
      <c r="C1011" s="132" t="s">
        <v>12046</v>
      </c>
      <c r="D1011" s="121">
        <v>4</v>
      </c>
      <c r="E1011" s="131" t="s">
        <v>12047</v>
      </c>
      <c r="F1011" s="121" t="s">
        <v>12048</v>
      </c>
      <c r="G1011" s="121" t="s">
        <v>12049</v>
      </c>
      <c r="H1011" s="132">
        <v>3</v>
      </c>
      <c r="I1011" s="132"/>
      <c r="J1011" s="121" t="s">
        <v>12050</v>
      </c>
      <c r="K1011" s="121" t="s">
        <v>12051</v>
      </c>
      <c r="L1011" s="121" t="s">
        <v>12052</v>
      </c>
      <c r="M1011" s="121"/>
      <c r="N1011" s="121"/>
      <c r="O1011" s="121" t="s">
        <v>12053</v>
      </c>
      <c r="P1011" s="121"/>
      <c r="Q1011" s="121"/>
      <c r="R1011" s="121"/>
      <c r="S1011" s="121"/>
      <c r="T1011" s="105" t="s">
        <v>21592</v>
      </c>
    </row>
    <row r="1012" spans="1:21" customFormat="1" ht="76.5" customHeight="1" x14ac:dyDescent="0.25">
      <c r="A1012" s="151">
        <v>1043</v>
      </c>
      <c r="B1012" s="112" t="s">
        <v>12054</v>
      </c>
      <c r="C1012" s="128" t="s">
        <v>12055</v>
      </c>
      <c r="D1012" s="112">
        <v>4</v>
      </c>
      <c r="E1012" s="127" t="s">
        <v>12056</v>
      </c>
      <c r="F1012" s="112" t="s">
        <v>12057</v>
      </c>
      <c r="G1012" s="112" t="s">
        <v>12058</v>
      </c>
      <c r="H1012" s="128">
        <v>3</v>
      </c>
      <c r="I1012" s="128"/>
      <c r="J1012" s="112" t="s">
        <v>12059</v>
      </c>
      <c r="K1012" s="112" t="s">
        <v>12060</v>
      </c>
      <c r="L1012" s="112" t="s">
        <v>12061</v>
      </c>
      <c r="M1012" s="112" t="s">
        <v>12062</v>
      </c>
      <c r="N1012" s="112" t="s">
        <v>12063</v>
      </c>
      <c r="O1012" s="112" t="s">
        <v>12064</v>
      </c>
      <c r="P1012" s="112"/>
      <c r="Q1012" s="112"/>
      <c r="R1012" s="112" t="s">
        <v>12065</v>
      </c>
      <c r="S1012" s="112" t="s">
        <v>12066</v>
      </c>
      <c r="T1012" s="101" t="s">
        <v>21630</v>
      </c>
    </row>
    <row r="1013" spans="1:21" customFormat="1" ht="76.5" customHeight="1" x14ac:dyDescent="0.25">
      <c r="A1013" s="151">
        <v>1044</v>
      </c>
      <c r="B1013" s="112" t="s">
        <v>12067</v>
      </c>
      <c r="C1013" s="128" t="s">
        <v>12068</v>
      </c>
      <c r="D1013" s="112">
        <v>4</v>
      </c>
      <c r="E1013" s="127" t="s">
        <v>12069</v>
      </c>
      <c r="F1013" s="112" t="s">
        <v>12070</v>
      </c>
      <c r="G1013" s="112" t="s">
        <v>12071</v>
      </c>
      <c r="H1013" s="128"/>
      <c r="I1013" s="128"/>
      <c r="J1013" s="112" t="s">
        <v>12072</v>
      </c>
      <c r="K1013" s="112" t="s">
        <v>12073</v>
      </c>
      <c r="L1013" s="112" t="s">
        <v>12074</v>
      </c>
      <c r="M1013" s="112" t="s">
        <v>12075</v>
      </c>
      <c r="N1013" s="112" t="s">
        <v>12076</v>
      </c>
      <c r="O1013" s="112" t="s">
        <v>12077</v>
      </c>
      <c r="P1013" s="112"/>
      <c r="Q1013" s="112"/>
      <c r="R1013" s="112" t="s">
        <v>12078</v>
      </c>
      <c r="S1013" s="112" t="s">
        <v>12079</v>
      </c>
      <c r="T1013" s="101" t="s">
        <v>21655</v>
      </c>
    </row>
    <row r="1014" spans="1:21" ht="145.19999999999999" x14ac:dyDescent="0.25">
      <c r="A1014" s="152">
        <v>1045</v>
      </c>
      <c r="B1014" s="116" t="s">
        <v>12080</v>
      </c>
      <c r="C1014" s="135" t="s">
        <v>12081</v>
      </c>
      <c r="D1014" s="116">
        <v>3</v>
      </c>
      <c r="E1014" s="134" t="s">
        <v>12082</v>
      </c>
      <c r="F1014" s="116" t="s">
        <v>12083</v>
      </c>
      <c r="G1014" s="116" t="s">
        <v>12084</v>
      </c>
      <c r="H1014" s="135" t="s">
        <v>12085</v>
      </c>
      <c r="I1014" s="135" t="s">
        <v>12086</v>
      </c>
      <c r="J1014" s="116" t="s">
        <v>12087</v>
      </c>
      <c r="K1014" s="116"/>
      <c r="L1014" s="116" t="s">
        <v>12088</v>
      </c>
      <c r="M1014" s="116" t="s">
        <v>12089</v>
      </c>
      <c r="N1014" s="116"/>
      <c r="O1014" s="116" t="s">
        <v>12090</v>
      </c>
      <c r="P1014" s="116"/>
      <c r="Q1014" s="116"/>
      <c r="R1014" s="116"/>
      <c r="S1014" s="116"/>
      <c r="T1014" s="101" t="s">
        <v>21924</v>
      </c>
    </row>
    <row r="1015" spans="1:21" ht="409.5" customHeight="1" x14ac:dyDescent="0.25">
      <c r="A1015" s="152">
        <v>1046</v>
      </c>
      <c r="B1015" s="116" t="s">
        <v>12091</v>
      </c>
      <c r="C1015" s="135" t="s">
        <v>12092</v>
      </c>
      <c r="D1015" s="116">
        <v>4</v>
      </c>
      <c r="E1015" s="134" t="s">
        <v>12093</v>
      </c>
      <c r="F1015" s="116" t="s">
        <v>12094</v>
      </c>
      <c r="G1015" s="116" t="s">
        <v>12095</v>
      </c>
      <c r="H1015" s="135">
        <v>5</v>
      </c>
      <c r="I1015" s="135"/>
      <c r="J1015" s="116" t="s">
        <v>12096</v>
      </c>
      <c r="K1015" s="116" t="s">
        <v>12097</v>
      </c>
      <c r="L1015" s="116" t="s">
        <v>12098</v>
      </c>
      <c r="M1015" s="116" t="s">
        <v>12099</v>
      </c>
      <c r="N1015" s="116"/>
      <c r="O1015" s="116" t="s">
        <v>12100</v>
      </c>
      <c r="P1015" s="116"/>
      <c r="Q1015" s="116"/>
      <c r="R1015" s="116"/>
      <c r="S1015" s="116"/>
      <c r="T1015" s="102" t="s">
        <v>21979</v>
      </c>
      <c r="U1015" s="115"/>
    </row>
    <row r="1016" spans="1:21" customFormat="1" ht="76.5" customHeight="1" x14ac:dyDescent="0.25">
      <c r="A1016" s="141">
        <v>1047</v>
      </c>
      <c r="B1016" s="121" t="s">
        <v>12101</v>
      </c>
      <c r="C1016" s="132" t="s">
        <v>12102</v>
      </c>
      <c r="D1016" s="121">
        <v>5</v>
      </c>
      <c r="E1016" s="131" t="s">
        <v>12103</v>
      </c>
      <c r="F1016" s="121" t="s">
        <v>12104</v>
      </c>
      <c r="G1016" s="121" t="s">
        <v>12105</v>
      </c>
      <c r="H1016" s="132" t="s">
        <v>12106</v>
      </c>
      <c r="I1016" s="132"/>
      <c r="J1016" s="121" t="s">
        <v>12107</v>
      </c>
      <c r="K1016" s="121" t="s">
        <v>12108</v>
      </c>
      <c r="L1016" s="121" t="s">
        <v>12109</v>
      </c>
      <c r="M1016" s="121"/>
      <c r="N1016" s="121"/>
      <c r="O1016" s="121" t="s">
        <v>12110</v>
      </c>
      <c r="P1016" s="121"/>
      <c r="Q1016" s="121"/>
      <c r="R1016" s="121"/>
      <c r="S1016" s="121"/>
      <c r="T1016" s="105" t="s">
        <v>21592</v>
      </c>
    </row>
    <row r="1017" spans="1:21" customFormat="1" ht="76.5" customHeight="1" x14ac:dyDescent="0.25">
      <c r="A1017" s="151">
        <v>1048</v>
      </c>
      <c r="B1017" s="112" t="s">
        <v>12111</v>
      </c>
      <c r="C1017" s="128" t="s">
        <v>12112</v>
      </c>
      <c r="D1017" s="112">
        <v>5</v>
      </c>
      <c r="E1017" s="127" t="s">
        <v>12113</v>
      </c>
      <c r="F1017" s="112" t="s">
        <v>12114</v>
      </c>
      <c r="G1017" s="112" t="s">
        <v>12115</v>
      </c>
      <c r="H1017" s="128">
        <v>3</v>
      </c>
      <c r="I1017" s="128"/>
      <c r="J1017" s="112" t="s">
        <v>12116</v>
      </c>
      <c r="K1017" s="112" t="s">
        <v>12117</v>
      </c>
      <c r="L1017" s="112" t="s">
        <v>12118</v>
      </c>
      <c r="M1017" s="112" t="s">
        <v>12119</v>
      </c>
      <c r="N1017" s="112" t="s">
        <v>12120</v>
      </c>
      <c r="O1017" s="112" t="s">
        <v>12121</v>
      </c>
      <c r="P1017" s="112"/>
      <c r="Q1017" s="112"/>
      <c r="R1017" s="112" t="s">
        <v>12122</v>
      </c>
      <c r="S1017" s="112" t="s">
        <v>12123</v>
      </c>
      <c r="T1017" s="101" t="s">
        <v>21656</v>
      </c>
    </row>
    <row r="1018" spans="1:21" customFormat="1" ht="76.5" customHeight="1" x14ac:dyDescent="0.25">
      <c r="A1018" s="151">
        <v>1049</v>
      </c>
      <c r="B1018" s="112" t="s">
        <v>12124</v>
      </c>
      <c r="C1018" s="128" t="s">
        <v>12125</v>
      </c>
      <c r="D1018" s="112">
        <v>5</v>
      </c>
      <c r="E1018" s="127" t="s">
        <v>12126</v>
      </c>
      <c r="F1018" s="112" t="s">
        <v>12127</v>
      </c>
      <c r="G1018" s="112" t="s">
        <v>12128</v>
      </c>
      <c r="H1018" s="128">
        <v>3</v>
      </c>
      <c r="I1018" s="128"/>
      <c r="J1018" s="112" t="s">
        <v>12129</v>
      </c>
      <c r="K1018" s="112"/>
      <c r="L1018" s="112" t="s">
        <v>12130</v>
      </c>
      <c r="M1018" s="112" t="s">
        <v>12131</v>
      </c>
      <c r="N1018" s="112" t="s">
        <v>12132</v>
      </c>
      <c r="O1018" s="112" t="s">
        <v>12133</v>
      </c>
      <c r="P1018" s="112"/>
      <c r="Q1018" s="112"/>
      <c r="R1018" s="112" t="s">
        <v>12134</v>
      </c>
      <c r="S1018" s="112" t="s">
        <v>12135</v>
      </c>
      <c r="T1018" s="101" t="s">
        <v>2098</v>
      </c>
    </row>
    <row r="1019" spans="1:21" customFormat="1" ht="76.5" customHeight="1" x14ac:dyDescent="0.25">
      <c r="A1019" s="150">
        <v>1050</v>
      </c>
      <c r="B1019" s="109" t="s">
        <v>12136</v>
      </c>
      <c r="C1019" s="145" t="s">
        <v>12137</v>
      </c>
      <c r="D1019" s="109">
        <v>5</v>
      </c>
      <c r="E1019" s="146" t="s">
        <v>12138</v>
      </c>
      <c r="F1019" s="109" t="s">
        <v>12139</v>
      </c>
      <c r="G1019" s="109" t="s">
        <v>12140</v>
      </c>
      <c r="H1019" s="145"/>
      <c r="I1019" s="145"/>
      <c r="J1019" s="109" t="s">
        <v>12141</v>
      </c>
      <c r="K1019" s="109"/>
      <c r="L1019" s="109" t="s">
        <v>12142</v>
      </c>
      <c r="M1019" s="109" t="s">
        <v>12143</v>
      </c>
      <c r="N1019" s="109"/>
      <c r="O1019" s="109" t="s">
        <v>12144</v>
      </c>
      <c r="P1019" s="109"/>
      <c r="Q1019" s="109"/>
      <c r="R1019" s="109"/>
      <c r="S1019" s="109" t="s">
        <v>12145</v>
      </c>
      <c r="T1019" s="101" t="s">
        <v>21592</v>
      </c>
    </row>
    <row r="1020" spans="1:21" customFormat="1" ht="89.25" customHeight="1" x14ac:dyDescent="0.25">
      <c r="A1020" s="141">
        <v>1051</v>
      </c>
      <c r="B1020" s="121" t="s">
        <v>12146</v>
      </c>
      <c r="C1020" s="132" t="s">
        <v>12147</v>
      </c>
      <c r="D1020" s="121">
        <v>5</v>
      </c>
      <c r="E1020" s="131" t="s">
        <v>12148</v>
      </c>
      <c r="F1020" s="121" t="s">
        <v>12149</v>
      </c>
      <c r="G1020" s="121" t="s">
        <v>12150</v>
      </c>
      <c r="H1020" s="132">
        <v>4</v>
      </c>
      <c r="I1020" s="132"/>
      <c r="J1020" s="121" t="s">
        <v>12151</v>
      </c>
      <c r="K1020" s="121" t="s">
        <v>12152</v>
      </c>
      <c r="L1020" s="121" t="s">
        <v>12153</v>
      </c>
      <c r="M1020" s="121"/>
      <c r="N1020" s="121"/>
      <c r="O1020" s="121" t="s">
        <v>12154</v>
      </c>
      <c r="P1020" s="121"/>
      <c r="Q1020" s="121"/>
      <c r="R1020" s="121"/>
      <c r="S1020" s="121"/>
      <c r="T1020" s="105" t="s">
        <v>21592</v>
      </c>
    </row>
    <row r="1021" spans="1:21" customFormat="1" ht="76.5" customHeight="1" x14ac:dyDescent="0.25">
      <c r="A1021" s="141">
        <v>1052</v>
      </c>
      <c r="B1021" s="121" t="s">
        <v>12155</v>
      </c>
      <c r="C1021" s="132" t="s">
        <v>12156</v>
      </c>
      <c r="D1021" s="121">
        <v>3</v>
      </c>
      <c r="E1021" s="131" t="s">
        <v>12157</v>
      </c>
      <c r="F1021" s="121" t="s">
        <v>12158</v>
      </c>
      <c r="G1021" s="121" t="s">
        <v>12159</v>
      </c>
      <c r="H1021" s="132" t="s">
        <v>12160</v>
      </c>
      <c r="I1021" s="132"/>
      <c r="J1021" s="121" t="s">
        <v>12161</v>
      </c>
      <c r="K1021" s="121" t="s">
        <v>12162</v>
      </c>
      <c r="L1021" s="121" t="s">
        <v>12163</v>
      </c>
      <c r="M1021" s="121" t="s">
        <v>12164</v>
      </c>
      <c r="N1021" s="121"/>
      <c r="O1021" s="121" t="s">
        <v>12165</v>
      </c>
      <c r="P1021" s="121"/>
      <c r="Q1021" s="121"/>
      <c r="R1021" s="121"/>
      <c r="S1021" s="121"/>
      <c r="T1021" s="105" t="s">
        <v>21592</v>
      </c>
    </row>
    <row r="1022" spans="1:21" customFormat="1" ht="102" customHeight="1" x14ac:dyDescent="0.25">
      <c r="A1022" s="141">
        <v>1053</v>
      </c>
      <c r="B1022" s="121" t="s">
        <v>12166</v>
      </c>
      <c r="C1022" s="132" t="s">
        <v>12167</v>
      </c>
      <c r="D1022" s="121">
        <v>3</v>
      </c>
      <c r="E1022" s="131" t="s">
        <v>12168</v>
      </c>
      <c r="F1022" s="121" t="s">
        <v>12169</v>
      </c>
      <c r="G1022" s="121" t="s">
        <v>12170</v>
      </c>
      <c r="H1022" s="132">
        <v>4</v>
      </c>
      <c r="I1022" s="132"/>
      <c r="J1022" s="121" t="s">
        <v>12171</v>
      </c>
      <c r="K1022" s="121"/>
      <c r="L1022" s="121" t="s">
        <v>12172</v>
      </c>
      <c r="M1022" s="121" t="s">
        <v>12173</v>
      </c>
      <c r="N1022" s="121"/>
      <c r="O1022" s="121" t="s">
        <v>12174</v>
      </c>
      <c r="P1022" s="121"/>
      <c r="Q1022" s="121"/>
      <c r="R1022" s="121"/>
      <c r="S1022" s="121"/>
      <c r="T1022" s="105" t="s">
        <v>21592</v>
      </c>
    </row>
    <row r="1023" spans="1:21" ht="216.75" customHeight="1" x14ac:dyDescent="0.25">
      <c r="A1023" s="152">
        <v>1054</v>
      </c>
      <c r="B1023" s="116" t="s">
        <v>12175</v>
      </c>
      <c r="C1023" s="135" t="s">
        <v>12176</v>
      </c>
      <c r="D1023" s="116">
        <v>3</v>
      </c>
      <c r="E1023" s="134" t="s">
        <v>12177</v>
      </c>
      <c r="F1023" s="116" t="s">
        <v>12178</v>
      </c>
      <c r="G1023" s="116" t="s">
        <v>12179</v>
      </c>
      <c r="H1023" s="135">
        <v>4</v>
      </c>
      <c r="I1023" s="135" t="s">
        <v>12180</v>
      </c>
      <c r="J1023" s="116" t="s">
        <v>12181</v>
      </c>
      <c r="K1023" s="116"/>
      <c r="L1023" s="116" t="s">
        <v>12182</v>
      </c>
      <c r="M1023" s="116" t="s">
        <v>12183</v>
      </c>
      <c r="N1023" s="116"/>
      <c r="O1023" s="116" t="s">
        <v>12184</v>
      </c>
      <c r="P1023" s="116"/>
      <c r="Q1023" s="116"/>
      <c r="R1023" s="116"/>
      <c r="S1023" s="116"/>
      <c r="T1023" s="102" t="s">
        <v>21980</v>
      </c>
      <c r="U1023" s="115"/>
    </row>
    <row r="1024" spans="1:21" customFormat="1" ht="76.5" customHeight="1" x14ac:dyDescent="0.25">
      <c r="A1024" s="141">
        <v>1055</v>
      </c>
      <c r="B1024" s="121" t="s">
        <v>12185</v>
      </c>
      <c r="C1024" s="132" t="s">
        <v>12186</v>
      </c>
      <c r="D1024" s="121">
        <v>7</v>
      </c>
      <c r="E1024" s="131" t="s">
        <v>12187</v>
      </c>
      <c r="F1024" s="121" t="s">
        <v>12188</v>
      </c>
      <c r="G1024" s="121" t="s">
        <v>12189</v>
      </c>
      <c r="H1024" s="132">
        <v>2</v>
      </c>
      <c r="I1024" s="132"/>
      <c r="J1024" s="121" t="s">
        <v>12190</v>
      </c>
      <c r="K1024" s="121" t="s">
        <v>12191</v>
      </c>
      <c r="L1024" s="121" t="s">
        <v>12192</v>
      </c>
      <c r="M1024" s="121" t="s">
        <v>12193</v>
      </c>
      <c r="N1024" s="121"/>
      <c r="O1024" s="121" t="s">
        <v>12194</v>
      </c>
      <c r="P1024" s="121"/>
      <c r="Q1024" s="121"/>
      <c r="R1024" s="121"/>
      <c r="S1024" s="121"/>
      <c r="T1024" s="105" t="s">
        <v>21592</v>
      </c>
    </row>
    <row r="1025" spans="1:21" customFormat="1" ht="56.25" customHeight="1" x14ac:dyDescent="0.25">
      <c r="A1025" s="152">
        <v>1056</v>
      </c>
      <c r="B1025" s="116" t="s">
        <v>12195</v>
      </c>
      <c r="C1025" s="135" t="s">
        <v>12196</v>
      </c>
      <c r="D1025" s="116" t="s">
        <v>12197</v>
      </c>
      <c r="E1025" s="134" t="s">
        <v>12198</v>
      </c>
      <c r="F1025" s="116"/>
      <c r="G1025" s="116" t="s">
        <v>12199</v>
      </c>
      <c r="H1025" s="135"/>
      <c r="I1025" s="135"/>
      <c r="J1025" s="116" t="s">
        <v>12200</v>
      </c>
      <c r="K1025" s="116" t="s">
        <v>12201</v>
      </c>
      <c r="L1025" s="116" t="s">
        <v>12202</v>
      </c>
      <c r="M1025" s="116"/>
      <c r="N1025" s="116" t="s">
        <v>12203</v>
      </c>
      <c r="O1025" s="116" t="s">
        <v>12204</v>
      </c>
      <c r="P1025" s="116"/>
      <c r="Q1025" s="116"/>
      <c r="R1025" s="116"/>
      <c r="S1025" s="116"/>
      <c r="T1025" s="102" t="s">
        <v>21981</v>
      </c>
      <c r="U1025" s="114"/>
    </row>
    <row r="1026" spans="1:21" customFormat="1" ht="76.5" customHeight="1" x14ac:dyDescent="0.25">
      <c r="A1026" s="141">
        <v>1057</v>
      </c>
      <c r="B1026" s="121" t="s">
        <v>12205</v>
      </c>
      <c r="C1026" s="132" t="s">
        <v>12206</v>
      </c>
      <c r="D1026" s="121">
        <v>5</v>
      </c>
      <c r="E1026" s="131" t="s">
        <v>12207</v>
      </c>
      <c r="F1026" s="121" t="s">
        <v>12208</v>
      </c>
      <c r="G1026" s="121" t="s">
        <v>12209</v>
      </c>
      <c r="H1026" s="132" t="s">
        <v>12210</v>
      </c>
      <c r="I1026" s="132"/>
      <c r="J1026" s="121" t="s">
        <v>12211</v>
      </c>
      <c r="K1026" s="121"/>
      <c r="L1026" s="121" t="s">
        <v>12212</v>
      </c>
      <c r="M1026" s="121"/>
      <c r="N1026" s="121"/>
      <c r="O1026" s="121" t="s">
        <v>12213</v>
      </c>
      <c r="P1026" s="121"/>
      <c r="Q1026" s="121"/>
      <c r="R1026" s="121"/>
      <c r="S1026" s="121"/>
      <c r="T1026" s="105" t="s">
        <v>21592</v>
      </c>
    </row>
    <row r="1027" spans="1:21" customFormat="1" ht="25.5" customHeight="1" x14ac:dyDescent="0.25">
      <c r="A1027" s="141">
        <v>1058</v>
      </c>
      <c r="B1027" s="121" t="s">
        <v>12214</v>
      </c>
      <c r="C1027" s="132" t="s">
        <v>12215</v>
      </c>
      <c r="D1027" s="121">
        <v>5</v>
      </c>
      <c r="E1027" s="131" t="s">
        <v>12216</v>
      </c>
      <c r="F1027" s="121" t="s">
        <v>12217</v>
      </c>
      <c r="G1027" s="121" t="s">
        <v>12218</v>
      </c>
      <c r="H1027" s="132">
        <v>5</v>
      </c>
      <c r="I1027" s="132"/>
      <c r="J1027" s="121" t="s">
        <v>12219</v>
      </c>
      <c r="K1027" s="121"/>
      <c r="L1027" s="121" t="s">
        <v>12220</v>
      </c>
      <c r="M1027" s="121"/>
      <c r="N1027" s="121"/>
      <c r="O1027" s="121" t="s">
        <v>12221</v>
      </c>
      <c r="P1027" s="121"/>
      <c r="Q1027" s="121"/>
      <c r="R1027" s="121"/>
      <c r="S1027" s="121"/>
      <c r="T1027" s="105" t="s">
        <v>21592</v>
      </c>
    </row>
    <row r="1028" spans="1:21" customFormat="1" ht="25.5" customHeight="1" x14ac:dyDescent="0.25">
      <c r="A1028" s="141">
        <v>1059</v>
      </c>
      <c r="B1028" s="121" t="s">
        <v>12222</v>
      </c>
      <c r="C1028" s="132" t="s">
        <v>12223</v>
      </c>
      <c r="D1028" s="121">
        <v>5</v>
      </c>
      <c r="E1028" s="131" t="s">
        <v>12224</v>
      </c>
      <c r="F1028" s="121" t="s">
        <v>12225</v>
      </c>
      <c r="G1028" s="121" t="s">
        <v>12226</v>
      </c>
      <c r="H1028" s="132">
        <v>2</v>
      </c>
      <c r="I1028" s="132"/>
      <c r="J1028" s="121" t="s">
        <v>12227</v>
      </c>
      <c r="K1028" s="121"/>
      <c r="L1028" s="121" t="s">
        <v>12228</v>
      </c>
      <c r="M1028" s="121"/>
      <c r="N1028" s="121"/>
      <c r="O1028" s="121" t="s">
        <v>12229</v>
      </c>
      <c r="P1028" s="121"/>
      <c r="Q1028" s="121"/>
      <c r="R1028" s="121"/>
      <c r="S1028" s="121"/>
      <c r="T1028" s="105" t="s">
        <v>21592</v>
      </c>
    </row>
    <row r="1029" spans="1:21" customFormat="1" ht="38.25" customHeight="1" x14ac:dyDescent="0.25">
      <c r="A1029" s="141">
        <v>1060</v>
      </c>
      <c r="B1029" s="121" t="s">
        <v>12230</v>
      </c>
      <c r="C1029" s="132" t="s">
        <v>12231</v>
      </c>
      <c r="D1029" s="121">
        <v>3</v>
      </c>
      <c r="E1029" s="131" t="s">
        <v>12232</v>
      </c>
      <c r="F1029" s="121" t="s">
        <v>12233</v>
      </c>
      <c r="G1029" s="121" t="s">
        <v>12234</v>
      </c>
      <c r="H1029" s="132">
        <v>5</v>
      </c>
      <c r="I1029" s="132"/>
      <c r="J1029" s="121" t="s">
        <v>12235</v>
      </c>
      <c r="K1029" s="121"/>
      <c r="L1029" s="121" t="s">
        <v>12236</v>
      </c>
      <c r="M1029" s="121" t="s">
        <v>12237</v>
      </c>
      <c r="N1029" s="121"/>
      <c r="O1029" s="121" t="s">
        <v>12238</v>
      </c>
      <c r="P1029" s="121"/>
      <c r="Q1029" s="121"/>
      <c r="R1029" s="121"/>
      <c r="S1029" s="121"/>
      <c r="T1029" s="105" t="s">
        <v>21592</v>
      </c>
    </row>
    <row r="1030" spans="1:21" ht="114.75" customHeight="1" x14ac:dyDescent="0.25">
      <c r="A1030" s="152">
        <v>1061</v>
      </c>
      <c r="B1030" s="116" t="s">
        <v>12239</v>
      </c>
      <c r="C1030" s="135" t="s">
        <v>12240</v>
      </c>
      <c r="D1030" s="116">
        <v>4</v>
      </c>
      <c r="E1030" s="134" t="s">
        <v>12241</v>
      </c>
      <c r="F1030" s="116" t="s">
        <v>12242</v>
      </c>
      <c r="G1030" s="116" t="s">
        <v>12243</v>
      </c>
      <c r="H1030" s="135">
        <v>4</v>
      </c>
      <c r="I1030" s="135"/>
      <c r="J1030" s="116" t="s">
        <v>12244</v>
      </c>
      <c r="K1030" s="116" t="s">
        <v>12245</v>
      </c>
      <c r="L1030" s="116" t="s">
        <v>12246</v>
      </c>
      <c r="M1030" s="116" t="s">
        <v>12247</v>
      </c>
      <c r="N1030" s="116" t="s">
        <v>12248</v>
      </c>
      <c r="O1030" s="116" t="s">
        <v>12249</v>
      </c>
      <c r="P1030" s="116"/>
      <c r="Q1030" s="116"/>
      <c r="R1030" s="116"/>
      <c r="S1030" s="116"/>
      <c r="T1030" s="101" t="s">
        <v>21925</v>
      </c>
    </row>
    <row r="1031" spans="1:21" customFormat="1" ht="63.75" customHeight="1" x14ac:dyDescent="0.25">
      <c r="A1031" s="141">
        <v>1062</v>
      </c>
      <c r="B1031" s="121" t="s">
        <v>12250</v>
      </c>
      <c r="C1031" s="132" t="s">
        <v>12251</v>
      </c>
      <c r="D1031" s="121">
        <v>4</v>
      </c>
      <c r="E1031" s="131" t="s">
        <v>12252</v>
      </c>
      <c r="F1031" s="121" t="s">
        <v>12253</v>
      </c>
      <c r="G1031" s="121" t="s">
        <v>12254</v>
      </c>
      <c r="H1031" s="132"/>
      <c r="I1031" s="132"/>
      <c r="J1031" s="121" t="s">
        <v>12255</v>
      </c>
      <c r="K1031" s="121"/>
      <c r="L1031" s="121" t="s">
        <v>12256</v>
      </c>
      <c r="M1031" s="121" t="s">
        <v>12257</v>
      </c>
      <c r="N1031" s="121"/>
      <c r="O1031" s="121" t="s">
        <v>12258</v>
      </c>
      <c r="P1031" s="121"/>
      <c r="Q1031" s="121"/>
      <c r="R1031" s="121"/>
      <c r="S1031" s="121"/>
      <c r="T1031" s="105" t="s">
        <v>21592</v>
      </c>
    </row>
    <row r="1032" spans="1:21" customFormat="1" ht="51" customHeight="1" x14ac:dyDescent="0.25">
      <c r="A1032" s="141">
        <v>1063</v>
      </c>
      <c r="B1032" s="121" t="s">
        <v>12259</v>
      </c>
      <c r="C1032" s="132" t="s">
        <v>12260</v>
      </c>
      <c r="D1032" s="121">
        <v>4</v>
      </c>
      <c r="E1032" s="131" t="s">
        <v>12261</v>
      </c>
      <c r="F1032" s="121" t="s">
        <v>12262</v>
      </c>
      <c r="G1032" s="121" t="s">
        <v>12263</v>
      </c>
      <c r="H1032" s="132">
        <v>2</v>
      </c>
      <c r="I1032" s="132"/>
      <c r="J1032" s="121" t="s">
        <v>12264</v>
      </c>
      <c r="K1032" s="121"/>
      <c r="L1032" s="121" t="s">
        <v>12265</v>
      </c>
      <c r="M1032" s="121"/>
      <c r="N1032" s="121"/>
      <c r="O1032" s="121" t="s">
        <v>12266</v>
      </c>
      <c r="P1032" s="121"/>
      <c r="Q1032" s="121"/>
      <c r="R1032" s="121"/>
      <c r="S1032" s="121"/>
      <c r="T1032" s="105" t="s">
        <v>21592</v>
      </c>
    </row>
    <row r="1033" spans="1:21" customFormat="1" ht="76.5" customHeight="1" x14ac:dyDescent="0.25">
      <c r="A1033" s="141">
        <v>1064</v>
      </c>
      <c r="B1033" s="121" t="s">
        <v>12267</v>
      </c>
      <c r="C1033" s="132" t="s">
        <v>12268</v>
      </c>
      <c r="D1033" s="121">
        <v>4</v>
      </c>
      <c r="E1033" s="131" t="s">
        <v>12269</v>
      </c>
      <c r="F1033" s="121" t="s">
        <v>12270</v>
      </c>
      <c r="G1033" s="121" t="s">
        <v>12271</v>
      </c>
      <c r="H1033" s="132">
        <v>3</v>
      </c>
      <c r="I1033" s="132"/>
      <c r="J1033" s="121" t="s">
        <v>12272</v>
      </c>
      <c r="K1033" s="121" t="s">
        <v>12273</v>
      </c>
      <c r="L1033" s="121" t="s">
        <v>12274</v>
      </c>
      <c r="M1033" s="121" t="s">
        <v>12275</v>
      </c>
      <c r="N1033" s="121"/>
      <c r="O1033" s="121" t="s">
        <v>12276</v>
      </c>
      <c r="P1033" s="121"/>
      <c r="Q1033" s="121"/>
      <c r="R1033" s="121"/>
      <c r="S1033" s="121"/>
      <c r="T1033" s="105" t="s">
        <v>21592</v>
      </c>
    </row>
    <row r="1034" spans="1:21" customFormat="1" ht="51" customHeight="1" x14ac:dyDescent="0.25">
      <c r="A1034" s="141">
        <v>1065</v>
      </c>
      <c r="B1034" s="121" t="s">
        <v>12277</v>
      </c>
      <c r="C1034" s="132" t="s">
        <v>12278</v>
      </c>
      <c r="D1034" s="121">
        <v>4</v>
      </c>
      <c r="E1034" s="131" t="s">
        <v>12279</v>
      </c>
      <c r="F1034" s="121" t="s">
        <v>12280</v>
      </c>
      <c r="G1034" s="121" t="s">
        <v>12281</v>
      </c>
      <c r="H1034" s="132" t="s">
        <v>12282</v>
      </c>
      <c r="I1034" s="132"/>
      <c r="J1034" s="121" t="s">
        <v>12283</v>
      </c>
      <c r="K1034" s="121" t="s">
        <v>12284</v>
      </c>
      <c r="L1034" s="121" t="s">
        <v>12285</v>
      </c>
      <c r="M1034" s="121"/>
      <c r="N1034" s="121"/>
      <c r="O1034" s="121" t="s">
        <v>12286</v>
      </c>
      <c r="P1034" s="121"/>
      <c r="Q1034" s="121"/>
      <c r="R1034" s="121"/>
      <c r="S1034" s="121"/>
      <c r="T1034" s="105" t="s">
        <v>21592</v>
      </c>
    </row>
    <row r="1035" spans="1:21" customFormat="1" ht="17.25" customHeight="1" x14ac:dyDescent="0.25">
      <c r="A1035" s="141">
        <v>1066</v>
      </c>
      <c r="B1035" s="121" t="s">
        <v>12287</v>
      </c>
      <c r="C1035" s="132" t="s">
        <v>12288</v>
      </c>
      <c r="D1035" s="121">
        <v>5</v>
      </c>
      <c r="E1035" s="131" t="s">
        <v>12289</v>
      </c>
      <c r="F1035" s="121" t="s">
        <v>12290</v>
      </c>
      <c r="G1035" s="121" t="s">
        <v>12291</v>
      </c>
      <c r="H1035" s="132">
        <v>1</v>
      </c>
      <c r="I1035" s="132"/>
      <c r="J1035" s="121" t="s">
        <v>12292</v>
      </c>
      <c r="K1035" s="121" t="s">
        <v>12293</v>
      </c>
      <c r="L1035" s="121" t="s">
        <v>12294</v>
      </c>
      <c r="M1035" s="121"/>
      <c r="N1035" s="121"/>
      <c r="O1035" s="121" t="s">
        <v>12295</v>
      </c>
      <c r="P1035" s="121"/>
      <c r="Q1035" s="121"/>
      <c r="R1035" s="121"/>
      <c r="S1035" s="121"/>
      <c r="T1035" s="105" t="s">
        <v>21592</v>
      </c>
    </row>
    <row r="1036" spans="1:21" customFormat="1" ht="63.75" customHeight="1" x14ac:dyDescent="0.25">
      <c r="A1036" s="152">
        <v>1067</v>
      </c>
      <c r="B1036" s="116" t="s">
        <v>12296</v>
      </c>
      <c r="C1036" s="135" t="s">
        <v>12297</v>
      </c>
      <c r="D1036" s="116">
        <v>5</v>
      </c>
      <c r="E1036" s="134" t="s">
        <v>12298</v>
      </c>
      <c r="F1036" s="116" t="s">
        <v>12299</v>
      </c>
      <c r="G1036" s="116" t="s">
        <v>12300</v>
      </c>
      <c r="H1036" s="135">
        <v>1</v>
      </c>
      <c r="I1036" s="135"/>
      <c r="J1036" s="116" t="s">
        <v>12301</v>
      </c>
      <c r="K1036" s="116" t="s">
        <v>12302</v>
      </c>
      <c r="L1036" s="116" t="s">
        <v>12303</v>
      </c>
      <c r="M1036" s="116" t="s">
        <v>12304</v>
      </c>
      <c r="N1036" s="116" t="s">
        <v>12305</v>
      </c>
      <c r="O1036" s="116" t="s">
        <v>12306</v>
      </c>
      <c r="P1036" s="116"/>
      <c r="Q1036" s="116"/>
      <c r="R1036" s="116"/>
      <c r="S1036" s="116"/>
      <c r="T1036" s="101" t="s">
        <v>21891</v>
      </c>
    </row>
    <row r="1037" spans="1:21" customFormat="1" ht="51" customHeight="1" x14ac:dyDescent="0.25">
      <c r="A1037" s="141">
        <v>1068</v>
      </c>
      <c r="B1037" s="121" t="s">
        <v>12307</v>
      </c>
      <c r="C1037" s="132" t="s">
        <v>12308</v>
      </c>
      <c r="D1037" s="121">
        <v>5</v>
      </c>
      <c r="E1037" s="131" t="s">
        <v>12309</v>
      </c>
      <c r="F1037" s="121" t="s">
        <v>12310</v>
      </c>
      <c r="G1037" s="121" t="s">
        <v>12311</v>
      </c>
      <c r="H1037" s="132" t="s">
        <v>12312</v>
      </c>
      <c r="I1037" s="132"/>
      <c r="J1037" s="121" t="s">
        <v>12313</v>
      </c>
      <c r="K1037" s="121" t="s">
        <v>12314</v>
      </c>
      <c r="L1037" s="121" t="s">
        <v>12315</v>
      </c>
      <c r="M1037" s="121"/>
      <c r="N1037" s="121"/>
      <c r="O1037" s="121" t="s">
        <v>12316</v>
      </c>
      <c r="P1037" s="121"/>
      <c r="Q1037" s="121"/>
      <c r="R1037" s="121"/>
      <c r="S1037" s="121"/>
      <c r="T1037" s="105" t="s">
        <v>21592</v>
      </c>
    </row>
    <row r="1038" spans="1:21" ht="127.5" customHeight="1" x14ac:dyDescent="0.25">
      <c r="A1038" s="152">
        <v>1069</v>
      </c>
      <c r="B1038" s="116" t="s">
        <v>12317</v>
      </c>
      <c r="C1038" s="135" t="s">
        <v>12318</v>
      </c>
      <c r="D1038" s="116">
        <v>5</v>
      </c>
      <c r="E1038" s="134" t="s">
        <v>12319</v>
      </c>
      <c r="F1038" s="116" t="s">
        <v>12320</v>
      </c>
      <c r="G1038" s="116" t="s">
        <v>12321</v>
      </c>
      <c r="H1038" s="135">
        <v>2</v>
      </c>
      <c r="I1038" s="135"/>
      <c r="J1038" s="116" t="s">
        <v>12322</v>
      </c>
      <c r="K1038" s="116" t="s">
        <v>12323</v>
      </c>
      <c r="L1038" s="116" t="s">
        <v>12324</v>
      </c>
      <c r="M1038" s="116" t="s">
        <v>12325</v>
      </c>
      <c r="N1038" s="116"/>
      <c r="O1038" s="116" t="s">
        <v>12326</v>
      </c>
      <c r="P1038" s="116"/>
      <c r="Q1038" s="116"/>
      <c r="R1038" s="116"/>
      <c r="S1038" s="116"/>
      <c r="T1038" s="102" t="s">
        <v>21981</v>
      </c>
      <c r="U1038" s="115"/>
    </row>
    <row r="1039" spans="1:21" customFormat="1" ht="114.75" customHeight="1" x14ac:dyDescent="0.25">
      <c r="A1039" s="150">
        <v>1070</v>
      </c>
      <c r="B1039" s="109" t="s">
        <v>12327</v>
      </c>
      <c r="C1039" s="145" t="s">
        <v>12328</v>
      </c>
      <c r="D1039" s="109">
        <v>6</v>
      </c>
      <c r="E1039" s="146" t="s">
        <v>12329</v>
      </c>
      <c r="F1039" s="109" t="s">
        <v>12330</v>
      </c>
      <c r="G1039" s="109" t="s">
        <v>12331</v>
      </c>
      <c r="H1039" s="145" t="s">
        <v>12332</v>
      </c>
      <c r="I1039" s="145"/>
      <c r="J1039" s="109" t="s">
        <v>12333</v>
      </c>
      <c r="K1039" s="109" t="s">
        <v>12334</v>
      </c>
      <c r="L1039" s="109" t="s">
        <v>12335</v>
      </c>
      <c r="M1039" s="109" t="s">
        <v>12336</v>
      </c>
      <c r="N1039" s="109"/>
      <c r="O1039" s="109" t="s">
        <v>12337</v>
      </c>
      <c r="P1039" s="109" t="s">
        <v>21517</v>
      </c>
      <c r="Q1039" s="109"/>
      <c r="R1039" s="109"/>
      <c r="S1039" s="109" t="s">
        <v>12338</v>
      </c>
      <c r="T1039" s="101" t="s">
        <v>21592</v>
      </c>
    </row>
    <row r="1040" spans="1:21" customFormat="1" ht="165.75" customHeight="1" x14ac:dyDescent="0.25">
      <c r="A1040" s="151">
        <v>1071</v>
      </c>
      <c r="B1040" s="112" t="s">
        <v>12339</v>
      </c>
      <c r="C1040" s="128" t="s">
        <v>12340</v>
      </c>
      <c r="D1040" s="112">
        <v>4</v>
      </c>
      <c r="E1040" s="127" t="s">
        <v>12341</v>
      </c>
      <c r="F1040" s="112" t="s">
        <v>12342</v>
      </c>
      <c r="G1040" s="112" t="s">
        <v>12343</v>
      </c>
      <c r="H1040" s="128">
        <v>4</v>
      </c>
      <c r="I1040" s="128"/>
      <c r="J1040" s="112" t="s">
        <v>12344</v>
      </c>
      <c r="K1040" s="112" t="s">
        <v>12345</v>
      </c>
      <c r="L1040" s="112" t="s">
        <v>12346</v>
      </c>
      <c r="M1040" s="112" t="s">
        <v>12347</v>
      </c>
      <c r="N1040" s="112" t="s">
        <v>12348</v>
      </c>
      <c r="O1040" s="112" t="s">
        <v>12349</v>
      </c>
      <c r="P1040" s="112"/>
      <c r="Q1040" s="112"/>
      <c r="R1040" s="112" t="s">
        <v>12350</v>
      </c>
      <c r="S1040" s="112" t="s">
        <v>12351</v>
      </c>
      <c r="T1040" s="101" t="s">
        <v>21657</v>
      </c>
    </row>
    <row r="1041" spans="1:21" ht="51" customHeight="1" x14ac:dyDescent="0.25">
      <c r="A1041" s="152">
        <v>1072</v>
      </c>
      <c r="B1041" s="116" t="s">
        <v>12352</v>
      </c>
      <c r="C1041" s="135" t="s">
        <v>12353</v>
      </c>
      <c r="D1041" s="116">
        <v>4</v>
      </c>
      <c r="E1041" s="134" t="s">
        <v>12354</v>
      </c>
      <c r="F1041" s="116" t="s">
        <v>12355</v>
      </c>
      <c r="G1041" s="116" t="s">
        <v>12356</v>
      </c>
      <c r="H1041" s="135">
        <v>3</v>
      </c>
      <c r="I1041" s="135" t="s">
        <v>12357</v>
      </c>
      <c r="J1041" s="116" t="s">
        <v>12358</v>
      </c>
      <c r="K1041" s="116" t="s">
        <v>12359</v>
      </c>
      <c r="L1041" s="116" t="s">
        <v>12360</v>
      </c>
      <c r="M1041" s="116" t="s">
        <v>12361</v>
      </c>
      <c r="N1041" s="116"/>
      <c r="O1041" s="116" t="s">
        <v>12362</v>
      </c>
      <c r="P1041" s="116"/>
      <c r="Q1041" s="116"/>
      <c r="R1041" s="116"/>
      <c r="S1041" s="116"/>
      <c r="T1041" s="101" t="s">
        <v>21926</v>
      </c>
    </row>
    <row r="1042" spans="1:21" customFormat="1" ht="38.25" customHeight="1" x14ac:dyDescent="0.25">
      <c r="A1042" s="141">
        <v>1073</v>
      </c>
      <c r="B1042" s="121" t="s">
        <v>12363</v>
      </c>
      <c r="C1042" s="132" t="s">
        <v>12364</v>
      </c>
      <c r="D1042" s="121">
        <v>5</v>
      </c>
      <c r="E1042" s="131" t="s">
        <v>12365</v>
      </c>
      <c r="F1042" s="121" t="s">
        <v>12366</v>
      </c>
      <c r="G1042" s="121" t="s">
        <v>12367</v>
      </c>
      <c r="H1042" s="132">
        <v>3</v>
      </c>
      <c r="I1042" s="132"/>
      <c r="J1042" s="121" t="s">
        <v>12368</v>
      </c>
      <c r="K1042" s="121" t="s">
        <v>12369</v>
      </c>
      <c r="L1042" s="121" t="s">
        <v>12370</v>
      </c>
      <c r="M1042" s="121"/>
      <c r="N1042" s="121"/>
      <c r="O1042" s="121" t="s">
        <v>12371</v>
      </c>
      <c r="P1042" s="121"/>
      <c r="Q1042" s="121"/>
      <c r="R1042" s="121"/>
      <c r="S1042" s="121"/>
      <c r="T1042" s="105" t="s">
        <v>21592</v>
      </c>
    </row>
    <row r="1043" spans="1:21" customFormat="1" ht="56.25" customHeight="1" x14ac:dyDescent="0.25">
      <c r="A1043" s="151">
        <v>1074</v>
      </c>
      <c r="B1043" s="112" t="s">
        <v>12372</v>
      </c>
      <c r="C1043" s="128" t="s">
        <v>12373</v>
      </c>
      <c r="D1043" s="112">
        <v>5</v>
      </c>
      <c r="E1043" s="127" t="s">
        <v>12374</v>
      </c>
      <c r="F1043" s="112" t="s">
        <v>12375</v>
      </c>
      <c r="G1043" s="112" t="s">
        <v>12376</v>
      </c>
      <c r="H1043" s="128" t="s">
        <v>12377</v>
      </c>
      <c r="I1043" s="128"/>
      <c r="J1043" s="112" t="s">
        <v>12378</v>
      </c>
      <c r="K1043" s="112"/>
      <c r="L1043" s="112" t="s">
        <v>12379</v>
      </c>
      <c r="M1043" s="112" t="s">
        <v>12380</v>
      </c>
      <c r="N1043" s="112" t="s">
        <v>12381</v>
      </c>
      <c r="O1043" s="112" t="s">
        <v>12382</v>
      </c>
      <c r="P1043" s="112"/>
      <c r="Q1043" s="112"/>
      <c r="R1043" s="112" t="s">
        <v>12383</v>
      </c>
      <c r="S1043" s="112" t="s">
        <v>12384</v>
      </c>
      <c r="T1043" s="102" t="s">
        <v>21771</v>
      </c>
    </row>
    <row r="1044" spans="1:21" ht="140.25" customHeight="1" x14ac:dyDescent="0.25">
      <c r="A1044" s="152">
        <v>1075</v>
      </c>
      <c r="B1044" s="116" t="s">
        <v>12385</v>
      </c>
      <c r="C1044" s="135" t="s">
        <v>12386</v>
      </c>
      <c r="D1044" s="116">
        <v>5</v>
      </c>
      <c r="E1044" s="134" t="s">
        <v>12387</v>
      </c>
      <c r="F1044" s="116" t="s">
        <v>12388</v>
      </c>
      <c r="G1044" s="116" t="s">
        <v>12389</v>
      </c>
      <c r="H1044" s="135" t="s">
        <v>12390</v>
      </c>
      <c r="I1044" s="135"/>
      <c r="J1044" s="116" t="s">
        <v>12391</v>
      </c>
      <c r="K1044" s="116" t="s">
        <v>12392</v>
      </c>
      <c r="L1044" s="116" t="s">
        <v>12393</v>
      </c>
      <c r="M1044" s="116" t="s">
        <v>12394</v>
      </c>
      <c r="N1044" s="116"/>
      <c r="O1044" s="116" t="s">
        <v>12395</v>
      </c>
      <c r="P1044" s="116"/>
      <c r="Q1044" s="116"/>
      <c r="R1044" s="116"/>
      <c r="S1044" s="116"/>
      <c r="T1044" s="102" t="s">
        <v>21982</v>
      </c>
      <c r="U1044" s="115"/>
    </row>
    <row r="1045" spans="1:21" customFormat="1" ht="290.39999999999998" x14ac:dyDescent="0.25">
      <c r="A1045" s="150">
        <v>1076</v>
      </c>
      <c r="B1045" s="109" t="s">
        <v>12396</v>
      </c>
      <c r="C1045" s="145" t="s">
        <v>12397</v>
      </c>
      <c r="D1045" s="109">
        <v>6</v>
      </c>
      <c r="E1045" s="146" t="s">
        <v>12398</v>
      </c>
      <c r="F1045" s="109" t="s">
        <v>12399</v>
      </c>
      <c r="G1045" s="109" t="s">
        <v>12400</v>
      </c>
      <c r="H1045" s="145">
        <v>3</v>
      </c>
      <c r="I1045" s="145"/>
      <c r="J1045" s="109" t="s">
        <v>12401</v>
      </c>
      <c r="K1045" s="109" t="s">
        <v>12402</v>
      </c>
      <c r="L1045" s="109" t="s">
        <v>12403</v>
      </c>
      <c r="M1045" s="109" t="s">
        <v>12404</v>
      </c>
      <c r="N1045" s="109" t="s">
        <v>12405</v>
      </c>
      <c r="O1045" s="109" t="s">
        <v>12406</v>
      </c>
      <c r="P1045" s="109">
        <v>438</v>
      </c>
      <c r="Q1045" s="109"/>
      <c r="R1045" s="109" t="s">
        <v>12407</v>
      </c>
      <c r="S1045" s="112" t="s">
        <v>12408</v>
      </c>
      <c r="T1045" s="102" t="s">
        <v>21966</v>
      </c>
    </row>
    <row r="1046" spans="1:21" customFormat="1" ht="114.75" customHeight="1" x14ac:dyDescent="0.25">
      <c r="A1046" s="151">
        <v>1077</v>
      </c>
      <c r="B1046" s="112" t="s">
        <v>12409</v>
      </c>
      <c r="C1046" s="128" t="s">
        <v>12410</v>
      </c>
      <c r="D1046" s="112">
        <v>3</v>
      </c>
      <c r="E1046" s="127" t="s">
        <v>12411</v>
      </c>
      <c r="F1046" s="112" t="s">
        <v>12412</v>
      </c>
      <c r="G1046" s="112" t="s">
        <v>12413</v>
      </c>
      <c r="H1046" s="128" t="s">
        <v>12414</v>
      </c>
      <c r="I1046" s="128"/>
      <c r="J1046" s="112" t="s">
        <v>12415</v>
      </c>
      <c r="K1046" s="112" t="s">
        <v>12416</v>
      </c>
      <c r="L1046" s="112" t="s">
        <v>12417</v>
      </c>
      <c r="M1046" s="112" t="s">
        <v>12418</v>
      </c>
      <c r="N1046" s="112" t="s">
        <v>12419</v>
      </c>
      <c r="O1046" s="112" t="s">
        <v>12420</v>
      </c>
      <c r="P1046" s="112"/>
      <c r="Q1046" s="112"/>
      <c r="R1046" s="112"/>
      <c r="S1046" s="112" t="s">
        <v>12421</v>
      </c>
      <c r="T1046" s="101" t="s">
        <v>21592</v>
      </c>
    </row>
    <row r="1047" spans="1:21" customFormat="1" ht="76.5" customHeight="1" x14ac:dyDescent="0.25">
      <c r="A1047" s="151">
        <v>1078</v>
      </c>
      <c r="B1047" s="112" t="s">
        <v>12422</v>
      </c>
      <c r="C1047" s="128" t="s">
        <v>12423</v>
      </c>
      <c r="D1047" s="112">
        <v>3</v>
      </c>
      <c r="E1047" s="127" t="s">
        <v>12424</v>
      </c>
      <c r="F1047" s="112" t="s">
        <v>12425</v>
      </c>
      <c r="G1047" s="112" t="s">
        <v>12426</v>
      </c>
      <c r="H1047" s="128">
        <v>4</v>
      </c>
      <c r="I1047" s="128"/>
      <c r="J1047" s="112" t="s">
        <v>12427</v>
      </c>
      <c r="K1047" s="112"/>
      <c r="L1047" s="112" t="s">
        <v>12428</v>
      </c>
      <c r="M1047" s="112" t="s">
        <v>12429</v>
      </c>
      <c r="N1047" s="112" t="s">
        <v>12430</v>
      </c>
      <c r="O1047" s="112" t="s">
        <v>12431</v>
      </c>
      <c r="P1047" s="112"/>
      <c r="Q1047" s="112"/>
      <c r="R1047" s="112" t="s">
        <v>12432</v>
      </c>
      <c r="S1047" s="112" t="s">
        <v>12433</v>
      </c>
      <c r="T1047" s="101" t="s">
        <v>21658</v>
      </c>
    </row>
    <row r="1048" spans="1:21" customFormat="1" ht="25.5" customHeight="1" x14ac:dyDescent="0.25">
      <c r="A1048" s="141">
        <v>1079</v>
      </c>
      <c r="B1048" s="121" t="s">
        <v>12434</v>
      </c>
      <c r="C1048" s="132" t="s">
        <v>12435</v>
      </c>
      <c r="D1048" s="121">
        <v>6</v>
      </c>
      <c r="E1048" s="131" t="s">
        <v>12436</v>
      </c>
      <c r="F1048" s="121" t="s">
        <v>12437</v>
      </c>
      <c r="G1048" s="121" t="s">
        <v>12438</v>
      </c>
      <c r="H1048" s="132">
        <v>1</v>
      </c>
      <c r="I1048" s="132"/>
      <c r="J1048" s="121" t="s">
        <v>12439</v>
      </c>
      <c r="K1048" s="121"/>
      <c r="L1048" s="121" t="s">
        <v>12440</v>
      </c>
      <c r="M1048" s="121"/>
      <c r="N1048" s="121"/>
      <c r="O1048" s="121" t="s">
        <v>12441</v>
      </c>
      <c r="P1048" s="121"/>
      <c r="Q1048" s="121"/>
      <c r="R1048" s="121"/>
      <c r="S1048" s="121"/>
      <c r="T1048" s="105" t="s">
        <v>21592</v>
      </c>
    </row>
    <row r="1049" spans="1:21" customFormat="1" ht="25.5" customHeight="1" x14ac:dyDescent="0.25">
      <c r="A1049" s="141">
        <v>1080</v>
      </c>
      <c r="B1049" s="121" t="s">
        <v>12442</v>
      </c>
      <c r="C1049" s="132" t="s">
        <v>12443</v>
      </c>
      <c r="D1049" s="121">
        <v>6</v>
      </c>
      <c r="E1049" s="131" t="s">
        <v>12444</v>
      </c>
      <c r="F1049" s="121" t="s">
        <v>12445</v>
      </c>
      <c r="G1049" s="121" t="s">
        <v>12446</v>
      </c>
      <c r="H1049" s="132">
        <v>5</v>
      </c>
      <c r="I1049" s="132"/>
      <c r="J1049" s="121" t="s">
        <v>12447</v>
      </c>
      <c r="K1049" s="121"/>
      <c r="L1049" s="121" t="s">
        <v>12448</v>
      </c>
      <c r="M1049" s="121"/>
      <c r="N1049" s="121"/>
      <c r="O1049" s="121" t="s">
        <v>12449</v>
      </c>
      <c r="P1049" s="121"/>
      <c r="Q1049" s="121"/>
      <c r="R1049" s="121"/>
      <c r="S1049" s="121"/>
      <c r="T1049" s="105" t="s">
        <v>21592</v>
      </c>
    </row>
    <row r="1050" spans="1:21" customFormat="1" ht="76.5" customHeight="1" x14ac:dyDescent="0.25">
      <c r="A1050" s="141">
        <v>1081</v>
      </c>
      <c r="B1050" s="121" t="s">
        <v>12450</v>
      </c>
      <c r="C1050" s="132" t="s">
        <v>12451</v>
      </c>
      <c r="D1050" s="121">
        <v>3</v>
      </c>
      <c r="E1050" s="131" t="s">
        <v>12452</v>
      </c>
      <c r="F1050" s="121" t="s">
        <v>12453</v>
      </c>
      <c r="G1050" s="121" t="s">
        <v>12454</v>
      </c>
      <c r="H1050" s="132">
        <v>3</v>
      </c>
      <c r="I1050" s="132"/>
      <c r="J1050" s="121" t="s">
        <v>12455</v>
      </c>
      <c r="K1050" s="121" t="s">
        <v>12456</v>
      </c>
      <c r="L1050" s="121" t="s">
        <v>12457</v>
      </c>
      <c r="M1050" s="121"/>
      <c r="N1050" s="121"/>
      <c r="O1050" s="121" t="s">
        <v>12458</v>
      </c>
      <c r="P1050" s="121"/>
      <c r="Q1050" s="121"/>
      <c r="R1050" s="121"/>
      <c r="S1050" s="121"/>
      <c r="T1050" s="105" t="s">
        <v>21592</v>
      </c>
    </row>
    <row r="1051" spans="1:21" customFormat="1" ht="51" customHeight="1" x14ac:dyDescent="0.25">
      <c r="A1051" s="141">
        <v>1082</v>
      </c>
      <c r="B1051" s="121" t="s">
        <v>12459</v>
      </c>
      <c r="C1051" s="132" t="s">
        <v>12460</v>
      </c>
      <c r="D1051" s="121">
        <v>4</v>
      </c>
      <c r="E1051" s="131" t="s">
        <v>12461</v>
      </c>
      <c r="F1051" s="121" t="s">
        <v>12462</v>
      </c>
      <c r="G1051" s="121" t="s">
        <v>12463</v>
      </c>
      <c r="H1051" s="132">
        <v>3</v>
      </c>
      <c r="I1051" s="132" t="s">
        <v>12464</v>
      </c>
      <c r="J1051" s="121" t="s">
        <v>12465</v>
      </c>
      <c r="K1051" s="121" t="s">
        <v>12466</v>
      </c>
      <c r="L1051" s="121" t="s">
        <v>12467</v>
      </c>
      <c r="M1051" s="121"/>
      <c r="N1051" s="121"/>
      <c r="O1051" s="121" t="s">
        <v>12468</v>
      </c>
      <c r="P1051" s="121"/>
      <c r="Q1051" s="121"/>
      <c r="R1051" s="121"/>
      <c r="S1051" s="121"/>
      <c r="T1051" s="105" t="s">
        <v>21592</v>
      </c>
    </row>
    <row r="1052" spans="1:21" customFormat="1" ht="114.75" customHeight="1" x14ac:dyDescent="0.25">
      <c r="A1052" s="150">
        <v>1083</v>
      </c>
      <c r="B1052" s="109" t="s">
        <v>12469</v>
      </c>
      <c r="C1052" s="145" t="s">
        <v>12470</v>
      </c>
      <c r="D1052" s="109">
        <v>4</v>
      </c>
      <c r="E1052" s="146" t="s">
        <v>12471</v>
      </c>
      <c r="F1052" s="109" t="s">
        <v>12472</v>
      </c>
      <c r="G1052" s="109" t="s">
        <v>12473</v>
      </c>
      <c r="H1052" s="145">
        <v>3</v>
      </c>
      <c r="I1052" s="145"/>
      <c r="J1052" s="109" t="s">
        <v>12474</v>
      </c>
      <c r="K1052" s="109"/>
      <c r="L1052" s="109" t="s">
        <v>12475</v>
      </c>
      <c r="M1052" s="109" t="s">
        <v>12476</v>
      </c>
      <c r="N1052" s="109"/>
      <c r="O1052" s="109" t="s">
        <v>12477</v>
      </c>
      <c r="P1052" s="109" t="s">
        <v>21517</v>
      </c>
      <c r="Q1052" s="109"/>
      <c r="R1052" s="112" t="s">
        <v>12478</v>
      </c>
      <c r="S1052" s="112" t="s">
        <v>12479</v>
      </c>
      <c r="T1052" s="105" t="s">
        <v>21747</v>
      </c>
    </row>
    <row r="1053" spans="1:21" customFormat="1" ht="76.5" customHeight="1" x14ac:dyDescent="0.25">
      <c r="A1053" s="141">
        <v>1084</v>
      </c>
      <c r="B1053" s="121" t="s">
        <v>12480</v>
      </c>
      <c r="C1053" s="132" t="s">
        <v>12481</v>
      </c>
      <c r="D1053" s="121">
        <v>3</v>
      </c>
      <c r="E1053" s="131" t="s">
        <v>12482</v>
      </c>
      <c r="F1053" s="121" t="s">
        <v>12483</v>
      </c>
      <c r="G1053" s="121" t="s">
        <v>12484</v>
      </c>
      <c r="H1053" s="132">
        <v>3</v>
      </c>
      <c r="I1053" s="132"/>
      <c r="J1053" s="121" t="s">
        <v>12485</v>
      </c>
      <c r="K1053" s="121" t="s">
        <v>12486</v>
      </c>
      <c r="L1053" s="121" t="s">
        <v>12487</v>
      </c>
      <c r="M1053" s="121" t="s">
        <v>12488</v>
      </c>
      <c r="N1053" s="121"/>
      <c r="O1053" s="121" t="s">
        <v>12489</v>
      </c>
      <c r="P1053" s="121"/>
      <c r="Q1053" s="121"/>
      <c r="R1053" s="121"/>
      <c r="S1053" s="121"/>
      <c r="T1053" s="105" t="s">
        <v>21592</v>
      </c>
    </row>
    <row r="1054" spans="1:21" customFormat="1" ht="51" customHeight="1" x14ac:dyDescent="0.25">
      <c r="A1054" s="141">
        <v>1085</v>
      </c>
      <c r="B1054" s="121" t="s">
        <v>12490</v>
      </c>
      <c r="C1054" s="132" t="s">
        <v>12491</v>
      </c>
      <c r="D1054" s="121">
        <v>4</v>
      </c>
      <c r="E1054" s="131" t="s">
        <v>12492</v>
      </c>
      <c r="F1054" s="121" t="s">
        <v>12493</v>
      </c>
      <c r="G1054" s="121" t="s">
        <v>12494</v>
      </c>
      <c r="H1054" s="132">
        <v>2</v>
      </c>
      <c r="I1054" s="132"/>
      <c r="J1054" s="121" t="s">
        <v>12495</v>
      </c>
      <c r="K1054" s="121"/>
      <c r="L1054" s="121" t="s">
        <v>12496</v>
      </c>
      <c r="M1054" s="121"/>
      <c r="N1054" s="121"/>
      <c r="O1054" s="121" t="s">
        <v>12497</v>
      </c>
      <c r="P1054" s="121"/>
      <c r="Q1054" s="121"/>
      <c r="R1054" s="121"/>
      <c r="S1054" s="121"/>
      <c r="T1054" s="105" t="s">
        <v>21592</v>
      </c>
    </row>
    <row r="1055" spans="1:21" customFormat="1" ht="409.5" customHeight="1" x14ac:dyDescent="0.25">
      <c r="A1055" s="151">
        <v>1086</v>
      </c>
      <c r="B1055" s="112" t="s">
        <v>12498</v>
      </c>
      <c r="C1055" s="128" t="s">
        <v>12499</v>
      </c>
      <c r="D1055" s="112">
        <v>5</v>
      </c>
      <c r="E1055" s="127" t="s">
        <v>12500</v>
      </c>
      <c r="F1055" s="112" t="s">
        <v>12501</v>
      </c>
      <c r="G1055" s="112" t="s">
        <v>12502</v>
      </c>
      <c r="H1055" s="128">
        <v>3</v>
      </c>
      <c r="I1055" s="128"/>
      <c r="J1055" s="112" t="s">
        <v>12503</v>
      </c>
      <c r="K1055" s="112" t="s">
        <v>12504</v>
      </c>
      <c r="L1055" s="112" t="s">
        <v>12505</v>
      </c>
      <c r="M1055" s="112" t="s">
        <v>12506</v>
      </c>
      <c r="N1055" s="112" t="s">
        <v>12507</v>
      </c>
      <c r="O1055" s="112" t="s">
        <v>12508</v>
      </c>
      <c r="P1055" s="112"/>
      <c r="Q1055" s="112"/>
      <c r="R1055" s="112" t="s">
        <v>12509</v>
      </c>
      <c r="S1055" s="112" t="s">
        <v>12510</v>
      </c>
      <c r="T1055" s="101" t="s">
        <v>21683</v>
      </c>
    </row>
    <row r="1056" spans="1:21" customFormat="1" ht="178.5" customHeight="1" x14ac:dyDescent="0.25">
      <c r="A1056" s="150">
        <v>1087</v>
      </c>
      <c r="B1056" s="109" t="s">
        <v>12511</v>
      </c>
      <c r="C1056" s="145" t="s">
        <v>12512</v>
      </c>
      <c r="D1056" s="109">
        <v>4</v>
      </c>
      <c r="E1056" s="146" t="s">
        <v>12513</v>
      </c>
      <c r="F1056" s="109" t="s">
        <v>12514</v>
      </c>
      <c r="G1056" s="109" t="s">
        <v>12515</v>
      </c>
      <c r="H1056" s="145">
        <v>5</v>
      </c>
      <c r="I1056" s="145"/>
      <c r="J1056" s="109" t="s">
        <v>12516</v>
      </c>
      <c r="K1056" s="109" t="s">
        <v>12517</v>
      </c>
      <c r="L1056" s="109" t="s">
        <v>12518</v>
      </c>
      <c r="M1056" s="109" t="s">
        <v>12519</v>
      </c>
      <c r="N1056" s="109"/>
      <c r="O1056" s="109" t="s">
        <v>12520</v>
      </c>
      <c r="P1056" s="109"/>
      <c r="Q1056" s="109"/>
      <c r="R1056" s="109" t="s">
        <v>12521</v>
      </c>
      <c r="S1056" s="112" t="s">
        <v>12522</v>
      </c>
      <c r="T1056" s="105" t="s">
        <v>21684</v>
      </c>
    </row>
    <row r="1057" spans="1:21" customFormat="1" ht="89.25" customHeight="1" x14ac:dyDescent="0.25">
      <c r="A1057" s="141">
        <v>1088</v>
      </c>
      <c r="B1057" s="121" t="s">
        <v>12523</v>
      </c>
      <c r="C1057" s="132" t="s">
        <v>12524</v>
      </c>
      <c r="D1057" s="121">
        <v>4</v>
      </c>
      <c r="E1057" s="131" t="s">
        <v>12525</v>
      </c>
      <c r="F1057" s="121" t="s">
        <v>12526</v>
      </c>
      <c r="G1057" s="121" t="s">
        <v>12527</v>
      </c>
      <c r="H1057" s="132">
        <v>4</v>
      </c>
      <c r="I1057" s="132" t="s">
        <v>12528</v>
      </c>
      <c r="J1057" s="121" t="s">
        <v>12529</v>
      </c>
      <c r="K1057" s="121" t="s">
        <v>12530</v>
      </c>
      <c r="L1057" s="121" t="s">
        <v>12531</v>
      </c>
      <c r="M1057" s="121" t="s">
        <v>12532</v>
      </c>
      <c r="N1057" s="121"/>
      <c r="O1057" s="121" t="s">
        <v>12533</v>
      </c>
      <c r="P1057" s="121"/>
      <c r="Q1057" s="121"/>
      <c r="R1057" s="121"/>
      <c r="S1057" s="121"/>
      <c r="T1057" s="105" t="s">
        <v>21592</v>
      </c>
    </row>
    <row r="1058" spans="1:21" customFormat="1" ht="51" customHeight="1" x14ac:dyDescent="0.25">
      <c r="A1058" s="141">
        <v>1089</v>
      </c>
      <c r="B1058" s="121" t="s">
        <v>12534</v>
      </c>
      <c r="C1058" s="132" t="s">
        <v>12535</v>
      </c>
      <c r="D1058" s="121">
        <v>4</v>
      </c>
      <c r="E1058" s="131" t="s">
        <v>12536</v>
      </c>
      <c r="F1058" s="121" t="s">
        <v>12537</v>
      </c>
      <c r="G1058" s="121" t="s">
        <v>12538</v>
      </c>
      <c r="H1058" s="132">
        <v>3</v>
      </c>
      <c r="I1058" s="132"/>
      <c r="J1058" s="121" t="s">
        <v>12539</v>
      </c>
      <c r="K1058" s="121"/>
      <c r="L1058" s="121" t="s">
        <v>12540</v>
      </c>
      <c r="M1058" s="121"/>
      <c r="N1058" s="121"/>
      <c r="O1058" s="121" t="s">
        <v>12541</v>
      </c>
      <c r="P1058" s="121"/>
      <c r="Q1058" s="121"/>
      <c r="R1058" s="121"/>
      <c r="S1058" s="121"/>
      <c r="T1058" s="105" t="s">
        <v>21592</v>
      </c>
    </row>
    <row r="1059" spans="1:21" ht="76.5" customHeight="1" x14ac:dyDescent="0.25">
      <c r="A1059" s="152">
        <v>1090</v>
      </c>
      <c r="B1059" s="116" t="s">
        <v>12542</v>
      </c>
      <c r="C1059" s="135" t="s">
        <v>12543</v>
      </c>
      <c r="D1059" s="116">
        <v>5</v>
      </c>
      <c r="E1059" s="134" t="s">
        <v>12544</v>
      </c>
      <c r="F1059" s="116" t="s">
        <v>12545</v>
      </c>
      <c r="G1059" s="116" t="s">
        <v>12546</v>
      </c>
      <c r="H1059" s="135" t="s">
        <v>12547</v>
      </c>
      <c r="I1059" s="135"/>
      <c r="J1059" s="116" t="s">
        <v>12548</v>
      </c>
      <c r="K1059" s="116" t="s">
        <v>12549</v>
      </c>
      <c r="L1059" s="116" t="s">
        <v>12550</v>
      </c>
      <c r="M1059" s="116" t="s">
        <v>12551</v>
      </c>
      <c r="N1059" s="116" t="s">
        <v>12552</v>
      </c>
      <c r="O1059" s="116" t="s">
        <v>12553</v>
      </c>
      <c r="P1059" s="116">
        <v>34</v>
      </c>
      <c r="Q1059" s="116"/>
      <c r="R1059" s="116"/>
      <c r="S1059" s="116"/>
      <c r="T1059" s="101" t="s">
        <v>22000</v>
      </c>
      <c r="U1059" s="115"/>
    </row>
    <row r="1060" spans="1:21" ht="51" customHeight="1" x14ac:dyDescent="0.25">
      <c r="A1060" s="152">
        <v>1091</v>
      </c>
      <c r="B1060" s="116" t="s">
        <v>12554</v>
      </c>
      <c r="C1060" s="135" t="s">
        <v>12555</v>
      </c>
      <c r="D1060" s="116">
        <v>5</v>
      </c>
      <c r="E1060" s="134" t="s">
        <v>12556</v>
      </c>
      <c r="F1060" s="116" t="s">
        <v>12557</v>
      </c>
      <c r="G1060" s="116" t="s">
        <v>12558</v>
      </c>
      <c r="H1060" s="135" t="s">
        <v>12559</v>
      </c>
      <c r="I1060" s="135"/>
      <c r="J1060" s="116" t="s">
        <v>12560</v>
      </c>
      <c r="K1060" s="116" t="s">
        <v>12561</v>
      </c>
      <c r="L1060" s="116" t="s">
        <v>12562</v>
      </c>
      <c r="M1060" s="116"/>
      <c r="N1060" s="116" t="s">
        <v>12563</v>
      </c>
      <c r="O1060" s="116" t="s">
        <v>12564</v>
      </c>
      <c r="P1060" s="116"/>
      <c r="Q1060" s="116"/>
      <c r="R1060" s="116"/>
      <c r="S1060" s="116"/>
      <c r="T1060" s="101" t="s">
        <v>21927</v>
      </c>
    </row>
    <row r="1061" spans="1:21" customFormat="1" ht="51" customHeight="1" x14ac:dyDescent="0.25">
      <c r="A1061" s="141">
        <v>1092</v>
      </c>
      <c r="B1061" s="121" t="s">
        <v>12565</v>
      </c>
      <c r="C1061" s="132" t="s">
        <v>12566</v>
      </c>
      <c r="D1061" s="121">
        <v>4</v>
      </c>
      <c r="E1061" s="131" t="s">
        <v>12567</v>
      </c>
      <c r="F1061" s="121" t="s">
        <v>12568</v>
      </c>
      <c r="G1061" s="121" t="s">
        <v>12569</v>
      </c>
      <c r="H1061" s="132">
        <v>3</v>
      </c>
      <c r="I1061" s="132"/>
      <c r="J1061" s="121" t="s">
        <v>12570</v>
      </c>
      <c r="K1061" s="121" t="s">
        <v>12571</v>
      </c>
      <c r="L1061" s="121" t="s">
        <v>12572</v>
      </c>
      <c r="M1061" s="121"/>
      <c r="N1061" s="121"/>
      <c r="O1061" s="121" t="s">
        <v>12573</v>
      </c>
      <c r="P1061" s="121"/>
      <c r="Q1061" s="121"/>
      <c r="R1061" s="121"/>
      <c r="S1061" s="121"/>
      <c r="T1061" s="105" t="s">
        <v>21592</v>
      </c>
    </row>
    <row r="1062" spans="1:21" customFormat="1" ht="51" customHeight="1" x14ac:dyDescent="0.25">
      <c r="A1062" s="141">
        <v>1093</v>
      </c>
      <c r="B1062" s="121" t="s">
        <v>12574</v>
      </c>
      <c r="C1062" s="132" t="s">
        <v>12575</v>
      </c>
      <c r="D1062" s="121">
        <v>5</v>
      </c>
      <c r="E1062" s="131" t="s">
        <v>12576</v>
      </c>
      <c r="F1062" s="121" t="s">
        <v>12577</v>
      </c>
      <c r="G1062" s="121" t="s">
        <v>12578</v>
      </c>
      <c r="H1062" s="132">
        <v>5</v>
      </c>
      <c r="I1062" s="132"/>
      <c r="J1062" s="121" t="s">
        <v>12579</v>
      </c>
      <c r="K1062" s="121" t="s">
        <v>12580</v>
      </c>
      <c r="L1062" s="121" t="s">
        <v>12581</v>
      </c>
      <c r="M1062" s="121"/>
      <c r="N1062" s="121"/>
      <c r="O1062" s="121" t="s">
        <v>12582</v>
      </c>
      <c r="P1062" s="121"/>
      <c r="Q1062" s="121"/>
      <c r="R1062" s="121"/>
      <c r="S1062" s="121"/>
      <c r="T1062" s="105" t="s">
        <v>21592</v>
      </c>
    </row>
    <row r="1063" spans="1:21" customFormat="1" ht="25.5" customHeight="1" x14ac:dyDescent="0.25">
      <c r="A1063" s="141">
        <v>1094</v>
      </c>
      <c r="B1063" s="121" t="s">
        <v>12583</v>
      </c>
      <c r="C1063" s="132" t="s">
        <v>12584</v>
      </c>
      <c r="D1063" s="121">
        <v>5</v>
      </c>
      <c r="E1063" s="131" t="s">
        <v>12585</v>
      </c>
      <c r="F1063" s="121" t="s">
        <v>12586</v>
      </c>
      <c r="G1063" s="121" t="s">
        <v>12587</v>
      </c>
      <c r="H1063" s="132"/>
      <c r="I1063" s="132"/>
      <c r="J1063" s="121" t="s">
        <v>12588</v>
      </c>
      <c r="K1063" s="121"/>
      <c r="L1063" s="121" t="s">
        <v>12589</v>
      </c>
      <c r="M1063" s="121"/>
      <c r="N1063" s="121"/>
      <c r="O1063" s="121" t="s">
        <v>12590</v>
      </c>
      <c r="P1063" s="121"/>
      <c r="Q1063" s="121"/>
      <c r="R1063" s="121"/>
      <c r="S1063" s="121"/>
      <c r="T1063" s="105" t="s">
        <v>21592</v>
      </c>
    </row>
    <row r="1064" spans="1:21" customFormat="1" ht="38.25" customHeight="1" x14ac:dyDescent="0.25">
      <c r="A1064" s="141">
        <v>1095</v>
      </c>
      <c r="B1064" s="121" t="s">
        <v>12591</v>
      </c>
      <c r="C1064" s="132" t="s">
        <v>12592</v>
      </c>
      <c r="D1064" s="121">
        <v>3</v>
      </c>
      <c r="E1064" s="131" t="s">
        <v>12593</v>
      </c>
      <c r="F1064" s="121" t="s">
        <v>12594</v>
      </c>
      <c r="G1064" s="121" t="s">
        <v>12595</v>
      </c>
      <c r="H1064" s="132"/>
      <c r="I1064" s="132"/>
      <c r="J1064" s="121" t="s">
        <v>12596</v>
      </c>
      <c r="K1064" s="121" t="s">
        <v>12597</v>
      </c>
      <c r="L1064" s="121" t="s">
        <v>12598</v>
      </c>
      <c r="M1064" s="121"/>
      <c r="N1064" s="121"/>
      <c r="O1064" s="121" t="s">
        <v>12599</v>
      </c>
      <c r="P1064" s="121"/>
      <c r="Q1064" s="121"/>
      <c r="R1064" s="121"/>
      <c r="S1064" s="121"/>
      <c r="T1064" s="105" t="s">
        <v>21592</v>
      </c>
    </row>
    <row r="1065" spans="1:21" customFormat="1" ht="63.75" customHeight="1" x14ac:dyDescent="0.25">
      <c r="A1065" s="141">
        <v>1096</v>
      </c>
      <c r="B1065" s="121" t="s">
        <v>12600</v>
      </c>
      <c r="C1065" s="132" t="s">
        <v>12601</v>
      </c>
      <c r="D1065" s="121">
        <v>4</v>
      </c>
      <c r="E1065" s="131" t="s">
        <v>12602</v>
      </c>
      <c r="F1065" s="121" t="s">
        <v>12603</v>
      </c>
      <c r="G1065" s="121" t="s">
        <v>12604</v>
      </c>
      <c r="H1065" s="132">
        <v>2</v>
      </c>
      <c r="I1065" s="132"/>
      <c r="J1065" s="121" t="s">
        <v>12605</v>
      </c>
      <c r="K1065" s="121" t="s">
        <v>12606</v>
      </c>
      <c r="L1065" s="121" t="s">
        <v>12607</v>
      </c>
      <c r="M1065" s="121"/>
      <c r="N1065" s="121"/>
      <c r="O1065" s="121" t="s">
        <v>12608</v>
      </c>
      <c r="P1065" s="121"/>
      <c r="Q1065" s="121"/>
      <c r="R1065" s="121"/>
      <c r="S1065" s="121"/>
      <c r="T1065" s="105" t="s">
        <v>21592</v>
      </c>
    </row>
    <row r="1066" spans="1:21" customFormat="1" ht="63.75" customHeight="1" x14ac:dyDescent="0.25">
      <c r="A1066" s="141">
        <v>1097</v>
      </c>
      <c r="B1066" s="121" t="s">
        <v>12609</v>
      </c>
      <c r="C1066" s="132" t="s">
        <v>12610</v>
      </c>
      <c r="D1066" s="121">
        <v>4</v>
      </c>
      <c r="E1066" s="131" t="s">
        <v>12611</v>
      </c>
      <c r="F1066" s="121" t="s">
        <v>12612</v>
      </c>
      <c r="G1066" s="121" t="s">
        <v>12613</v>
      </c>
      <c r="H1066" s="132" t="s">
        <v>12614</v>
      </c>
      <c r="I1066" s="132"/>
      <c r="J1066" s="121" t="s">
        <v>12615</v>
      </c>
      <c r="K1066" s="121" t="s">
        <v>12616</v>
      </c>
      <c r="L1066" s="121" t="s">
        <v>12617</v>
      </c>
      <c r="M1066" s="121" t="s">
        <v>12618</v>
      </c>
      <c r="N1066" s="121"/>
      <c r="O1066" s="121" t="s">
        <v>12619</v>
      </c>
      <c r="P1066" s="121"/>
      <c r="Q1066" s="121"/>
      <c r="R1066" s="121"/>
      <c r="S1066" s="121"/>
      <c r="T1066" s="105" t="s">
        <v>21592</v>
      </c>
    </row>
    <row r="1067" spans="1:21" customFormat="1" ht="38.25" customHeight="1" x14ac:dyDescent="0.25">
      <c r="A1067" s="141">
        <v>1098</v>
      </c>
      <c r="B1067" s="121" t="s">
        <v>12620</v>
      </c>
      <c r="C1067" s="132" t="s">
        <v>12621</v>
      </c>
      <c r="D1067" s="121">
        <v>4</v>
      </c>
      <c r="E1067" s="131" t="s">
        <v>12622</v>
      </c>
      <c r="F1067" s="121" t="s">
        <v>12623</v>
      </c>
      <c r="G1067" s="121" t="s">
        <v>12624</v>
      </c>
      <c r="H1067" s="132">
        <v>3</v>
      </c>
      <c r="I1067" s="132"/>
      <c r="J1067" s="121" t="s">
        <v>12625</v>
      </c>
      <c r="K1067" s="121" t="s">
        <v>12626</v>
      </c>
      <c r="L1067" s="121" t="s">
        <v>12627</v>
      </c>
      <c r="M1067" s="121"/>
      <c r="N1067" s="121"/>
      <c r="O1067" s="121" t="s">
        <v>12628</v>
      </c>
      <c r="P1067" s="121"/>
      <c r="Q1067" s="121"/>
      <c r="R1067" s="121"/>
      <c r="S1067" s="121"/>
      <c r="T1067" s="105" t="s">
        <v>21592</v>
      </c>
    </row>
    <row r="1068" spans="1:21" customFormat="1" ht="63.75" customHeight="1" x14ac:dyDescent="0.25">
      <c r="A1068" s="141">
        <v>1099</v>
      </c>
      <c r="B1068" s="121" t="s">
        <v>12629</v>
      </c>
      <c r="C1068" s="132" t="s">
        <v>12630</v>
      </c>
      <c r="D1068" s="121">
        <v>3</v>
      </c>
      <c r="E1068" s="131" t="s">
        <v>12631</v>
      </c>
      <c r="F1068" s="121" t="s">
        <v>12632</v>
      </c>
      <c r="G1068" s="121" t="s">
        <v>12633</v>
      </c>
      <c r="H1068" s="132">
        <v>3</v>
      </c>
      <c r="I1068" s="132" t="s">
        <v>12634</v>
      </c>
      <c r="J1068" s="121" t="s">
        <v>12635</v>
      </c>
      <c r="K1068" s="121" t="s">
        <v>12636</v>
      </c>
      <c r="L1068" s="121" t="s">
        <v>12637</v>
      </c>
      <c r="M1068" s="121"/>
      <c r="N1068" s="121"/>
      <c r="O1068" s="121" t="s">
        <v>12638</v>
      </c>
      <c r="P1068" s="121"/>
      <c r="Q1068" s="121"/>
      <c r="R1068" s="121"/>
      <c r="S1068" s="121"/>
      <c r="T1068" s="105" t="s">
        <v>21592</v>
      </c>
    </row>
    <row r="1069" spans="1:21" customFormat="1" ht="114.75" customHeight="1" x14ac:dyDescent="0.25">
      <c r="A1069" s="141">
        <v>1100</v>
      </c>
      <c r="B1069" s="121" t="s">
        <v>12639</v>
      </c>
      <c r="C1069" s="132" t="s">
        <v>12640</v>
      </c>
      <c r="D1069" s="121">
        <v>4</v>
      </c>
      <c r="E1069" s="131" t="s">
        <v>12641</v>
      </c>
      <c r="F1069" s="121" t="s">
        <v>12642</v>
      </c>
      <c r="G1069" s="121" t="s">
        <v>12643</v>
      </c>
      <c r="H1069" s="132">
        <v>3</v>
      </c>
      <c r="I1069" s="132" t="s">
        <v>12644</v>
      </c>
      <c r="J1069" s="121" t="s">
        <v>12645</v>
      </c>
      <c r="K1069" s="121" t="s">
        <v>12646</v>
      </c>
      <c r="L1069" s="121" t="s">
        <v>12647</v>
      </c>
      <c r="M1069" s="121" t="s">
        <v>12648</v>
      </c>
      <c r="N1069" s="121"/>
      <c r="O1069" s="121" t="s">
        <v>12649</v>
      </c>
      <c r="P1069" s="121"/>
      <c r="Q1069" s="121"/>
      <c r="R1069" s="121"/>
      <c r="S1069" s="121"/>
      <c r="T1069" s="105" t="s">
        <v>21592</v>
      </c>
    </row>
    <row r="1070" spans="1:21" customFormat="1" ht="102" customHeight="1" x14ac:dyDescent="0.25">
      <c r="A1070" s="151">
        <v>1101</v>
      </c>
      <c r="B1070" s="112" t="s">
        <v>12650</v>
      </c>
      <c r="C1070" s="128" t="s">
        <v>12651</v>
      </c>
      <c r="D1070" s="112">
        <v>4</v>
      </c>
      <c r="E1070" s="127" t="s">
        <v>12652</v>
      </c>
      <c r="F1070" s="112" t="s">
        <v>12653</v>
      </c>
      <c r="G1070" s="112" t="s">
        <v>12654</v>
      </c>
      <c r="H1070" s="128"/>
      <c r="I1070" s="128"/>
      <c r="J1070" s="112" t="s">
        <v>12655</v>
      </c>
      <c r="K1070" s="112" t="s">
        <v>12656</v>
      </c>
      <c r="L1070" s="112" t="s">
        <v>12657</v>
      </c>
      <c r="M1070" s="112" t="s">
        <v>12658</v>
      </c>
      <c r="N1070" s="112" t="s">
        <v>12659</v>
      </c>
      <c r="O1070" s="112" t="s">
        <v>12660</v>
      </c>
      <c r="P1070" s="112"/>
      <c r="Q1070" s="112"/>
      <c r="R1070" s="112" t="s">
        <v>12661</v>
      </c>
      <c r="S1070" s="112" t="s">
        <v>12662</v>
      </c>
      <c r="T1070" s="101" t="s">
        <v>21659</v>
      </c>
    </row>
    <row r="1071" spans="1:21" customFormat="1" ht="306" customHeight="1" x14ac:dyDescent="0.25">
      <c r="A1071" s="151">
        <v>1102</v>
      </c>
      <c r="B1071" s="112" t="s">
        <v>12663</v>
      </c>
      <c r="C1071" s="128" t="s">
        <v>12664</v>
      </c>
      <c r="D1071" s="112">
        <v>4</v>
      </c>
      <c r="E1071" s="127" t="s">
        <v>12665</v>
      </c>
      <c r="F1071" s="112" t="s">
        <v>12666</v>
      </c>
      <c r="G1071" s="112" t="s">
        <v>12667</v>
      </c>
      <c r="H1071" s="128">
        <v>5</v>
      </c>
      <c r="I1071" s="128"/>
      <c r="J1071" s="112" t="s">
        <v>12668</v>
      </c>
      <c r="K1071" s="112" t="s">
        <v>12669</v>
      </c>
      <c r="L1071" s="112" t="s">
        <v>12670</v>
      </c>
      <c r="M1071" s="112" t="s">
        <v>12671</v>
      </c>
      <c r="N1071" s="112" t="s">
        <v>12672</v>
      </c>
      <c r="O1071" s="112" t="s">
        <v>12673</v>
      </c>
      <c r="P1071" s="112">
        <v>412</v>
      </c>
      <c r="Q1071" s="112"/>
      <c r="R1071" s="112"/>
      <c r="S1071" s="112" t="s">
        <v>12674</v>
      </c>
      <c r="T1071" s="101" t="s">
        <v>21592</v>
      </c>
    </row>
    <row r="1072" spans="1:21" customFormat="1" ht="89.25" customHeight="1" x14ac:dyDescent="0.25">
      <c r="A1072" s="151">
        <v>1103</v>
      </c>
      <c r="B1072" s="112" t="s">
        <v>12675</v>
      </c>
      <c r="C1072" s="128" t="s">
        <v>12676</v>
      </c>
      <c r="D1072" s="112">
        <v>4</v>
      </c>
      <c r="E1072" s="127" t="s">
        <v>12677</v>
      </c>
      <c r="F1072" s="112" t="s">
        <v>12678</v>
      </c>
      <c r="G1072" s="112" t="s">
        <v>12679</v>
      </c>
      <c r="H1072" s="128"/>
      <c r="I1072" s="128"/>
      <c r="J1072" s="112" t="s">
        <v>12680</v>
      </c>
      <c r="K1072" s="112" t="s">
        <v>12681</v>
      </c>
      <c r="L1072" s="112" t="s">
        <v>12682</v>
      </c>
      <c r="M1072" s="112" t="s">
        <v>12683</v>
      </c>
      <c r="N1072" s="112" t="s">
        <v>12684</v>
      </c>
      <c r="O1072" s="112" t="s">
        <v>12685</v>
      </c>
      <c r="P1072" s="112"/>
      <c r="Q1072" s="112"/>
      <c r="R1072" s="112" t="s">
        <v>12686</v>
      </c>
      <c r="S1072" s="112" t="s">
        <v>12687</v>
      </c>
      <c r="T1072" s="101" t="s">
        <v>21685</v>
      </c>
    </row>
    <row r="1073" spans="1:20" customFormat="1" ht="102" customHeight="1" x14ac:dyDescent="0.25">
      <c r="A1073" s="141">
        <v>1104</v>
      </c>
      <c r="B1073" s="121" t="s">
        <v>12688</v>
      </c>
      <c r="C1073" s="132" t="s">
        <v>12689</v>
      </c>
      <c r="D1073" s="121">
        <v>4</v>
      </c>
      <c r="E1073" s="131" t="s">
        <v>12690</v>
      </c>
      <c r="F1073" s="121" t="s">
        <v>12691</v>
      </c>
      <c r="G1073" s="121" t="s">
        <v>12692</v>
      </c>
      <c r="H1073" s="132">
        <v>2</v>
      </c>
      <c r="I1073" s="132"/>
      <c r="J1073" s="121" t="s">
        <v>12693</v>
      </c>
      <c r="K1073" s="121" t="s">
        <v>12694</v>
      </c>
      <c r="L1073" s="121" t="s">
        <v>12695</v>
      </c>
      <c r="M1073" s="121"/>
      <c r="N1073" s="121"/>
      <c r="O1073" s="121" t="s">
        <v>12696</v>
      </c>
      <c r="P1073" s="121"/>
      <c r="Q1073" s="121"/>
      <c r="R1073" s="121"/>
      <c r="S1073" s="121"/>
      <c r="T1073" s="105" t="s">
        <v>21592</v>
      </c>
    </row>
    <row r="1074" spans="1:20" customFormat="1" ht="76.5" customHeight="1" x14ac:dyDescent="0.25">
      <c r="A1074" s="151">
        <v>1105</v>
      </c>
      <c r="B1074" s="112" t="s">
        <v>12697</v>
      </c>
      <c r="C1074" s="128" t="s">
        <v>12698</v>
      </c>
      <c r="D1074" s="112">
        <v>4</v>
      </c>
      <c r="E1074" s="127" t="s">
        <v>12699</v>
      </c>
      <c r="F1074" s="112" t="s">
        <v>12700</v>
      </c>
      <c r="G1074" s="112" t="s">
        <v>12701</v>
      </c>
      <c r="H1074" s="128">
        <v>2</v>
      </c>
      <c r="I1074" s="128"/>
      <c r="J1074" s="112" t="s">
        <v>12702</v>
      </c>
      <c r="K1074" s="112" t="s">
        <v>12703</v>
      </c>
      <c r="L1074" s="112" t="s">
        <v>12704</v>
      </c>
      <c r="M1074" s="112" t="s">
        <v>12705</v>
      </c>
      <c r="N1074" s="112" t="s">
        <v>12706</v>
      </c>
      <c r="O1074" s="112" t="s">
        <v>12707</v>
      </c>
      <c r="P1074" s="112"/>
      <c r="Q1074" s="112"/>
      <c r="R1074" s="112" t="s">
        <v>12708</v>
      </c>
      <c r="S1074" s="112" t="s">
        <v>12709</v>
      </c>
      <c r="T1074" s="101" t="s">
        <v>21660</v>
      </c>
    </row>
    <row r="1075" spans="1:20" customFormat="1" ht="102" customHeight="1" x14ac:dyDescent="0.25">
      <c r="A1075" s="151">
        <v>1106</v>
      </c>
      <c r="B1075" s="112" t="s">
        <v>12710</v>
      </c>
      <c r="C1075" s="128" t="s">
        <v>12711</v>
      </c>
      <c r="D1075" s="112">
        <v>5</v>
      </c>
      <c r="E1075" s="127" t="s">
        <v>12712</v>
      </c>
      <c r="F1075" s="112" t="s">
        <v>12713</v>
      </c>
      <c r="G1075" s="112" t="s">
        <v>12714</v>
      </c>
      <c r="H1075" s="128">
        <v>4</v>
      </c>
      <c r="I1075" s="128"/>
      <c r="J1075" s="112" t="s">
        <v>12715</v>
      </c>
      <c r="K1075" s="112"/>
      <c r="L1075" s="112" t="s">
        <v>12716</v>
      </c>
      <c r="M1075" s="112"/>
      <c r="N1075" s="112" t="s">
        <v>12717</v>
      </c>
      <c r="O1075" s="112" t="s">
        <v>12718</v>
      </c>
      <c r="P1075" s="112"/>
      <c r="Q1075" s="112"/>
      <c r="R1075" s="112" t="s">
        <v>12719</v>
      </c>
      <c r="S1075" s="112" t="s">
        <v>12720</v>
      </c>
      <c r="T1075" s="102" t="s">
        <v>21661</v>
      </c>
    </row>
    <row r="1076" spans="1:20" customFormat="1" ht="25.5" customHeight="1" x14ac:dyDescent="0.25">
      <c r="A1076" s="141">
        <v>1107</v>
      </c>
      <c r="B1076" s="121" t="s">
        <v>12721</v>
      </c>
      <c r="C1076" s="132" t="s">
        <v>12722</v>
      </c>
      <c r="D1076" s="121">
        <v>5</v>
      </c>
      <c r="E1076" s="131" t="s">
        <v>12723</v>
      </c>
      <c r="F1076" s="121" t="s">
        <v>12724</v>
      </c>
      <c r="G1076" s="121" t="s">
        <v>12725</v>
      </c>
      <c r="H1076" s="132">
        <v>4</v>
      </c>
      <c r="I1076" s="132"/>
      <c r="J1076" s="121" t="s">
        <v>12726</v>
      </c>
      <c r="K1076" s="121" t="s">
        <v>12727</v>
      </c>
      <c r="L1076" s="121" t="s">
        <v>12728</v>
      </c>
      <c r="M1076" s="121"/>
      <c r="N1076" s="121"/>
      <c r="O1076" s="121" t="s">
        <v>12729</v>
      </c>
      <c r="P1076" s="121"/>
      <c r="Q1076" s="121"/>
      <c r="R1076" s="121"/>
      <c r="S1076" s="121"/>
      <c r="T1076" s="105" t="s">
        <v>21592</v>
      </c>
    </row>
    <row r="1077" spans="1:20" customFormat="1" ht="102" customHeight="1" x14ac:dyDescent="0.25">
      <c r="A1077" s="151">
        <v>1108</v>
      </c>
      <c r="B1077" s="112" t="s">
        <v>12730</v>
      </c>
      <c r="C1077" s="128" t="s">
        <v>12731</v>
      </c>
      <c r="D1077" s="112">
        <v>3</v>
      </c>
      <c r="E1077" s="127" t="s">
        <v>12732</v>
      </c>
      <c r="F1077" s="112" t="s">
        <v>12733</v>
      </c>
      <c r="G1077" s="112" t="s">
        <v>12734</v>
      </c>
      <c r="H1077" s="128"/>
      <c r="I1077" s="128"/>
      <c r="J1077" s="112" t="s">
        <v>12735</v>
      </c>
      <c r="K1077" s="112" t="s">
        <v>12736</v>
      </c>
      <c r="L1077" s="112" t="s">
        <v>12737</v>
      </c>
      <c r="M1077" s="112" t="s">
        <v>12738</v>
      </c>
      <c r="N1077" s="112" t="s">
        <v>12739</v>
      </c>
      <c r="O1077" s="112" t="s">
        <v>12740</v>
      </c>
      <c r="P1077" s="112">
        <v>1101</v>
      </c>
      <c r="Q1077" s="112"/>
      <c r="R1077" s="112" t="s">
        <v>12741</v>
      </c>
      <c r="S1077" s="112" t="s">
        <v>12742</v>
      </c>
      <c r="T1077" s="101" t="s">
        <v>21662</v>
      </c>
    </row>
    <row r="1078" spans="1:20" customFormat="1" ht="63.75" customHeight="1" x14ac:dyDescent="0.25">
      <c r="A1078" s="141">
        <v>1109</v>
      </c>
      <c r="B1078" s="121" t="s">
        <v>12743</v>
      </c>
      <c r="C1078" s="132" t="s">
        <v>12744</v>
      </c>
      <c r="D1078" s="121">
        <v>4</v>
      </c>
      <c r="E1078" s="131" t="s">
        <v>12745</v>
      </c>
      <c r="F1078" s="121" t="s">
        <v>12746</v>
      </c>
      <c r="G1078" s="121" t="s">
        <v>12747</v>
      </c>
      <c r="H1078" s="132" t="s">
        <v>12748</v>
      </c>
      <c r="I1078" s="132"/>
      <c r="J1078" s="121" t="s">
        <v>12749</v>
      </c>
      <c r="K1078" s="121" t="s">
        <v>12750</v>
      </c>
      <c r="L1078" s="121" t="s">
        <v>12751</v>
      </c>
      <c r="M1078" s="121"/>
      <c r="N1078" s="121"/>
      <c r="O1078" s="121" t="s">
        <v>12752</v>
      </c>
      <c r="P1078" s="121"/>
      <c r="Q1078" s="121"/>
      <c r="R1078" s="121"/>
      <c r="S1078" s="121"/>
      <c r="T1078" s="105" t="s">
        <v>21592</v>
      </c>
    </row>
    <row r="1079" spans="1:20" customFormat="1" ht="178.5" customHeight="1" x14ac:dyDescent="0.25">
      <c r="A1079" s="151">
        <v>1110</v>
      </c>
      <c r="B1079" s="112" t="s">
        <v>12753</v>
      </c>
      <c r="C1079" s="128" t="s">
        <v>12754</v>
      </c>
      <c r="D1079" s="112">
        <v>4</v>
      </c>
      <c r="E1079" s="127" t="s">
        <v>12755</v>
      </c>
      <c r="F1079" s="112" t="s">
        <v>12756</v>
      </c>
      <c r="G1079" s="112" t="s">
        <v>12757</v>
      </c>
      <c r="H1079" s="128" t="s">
        <v>12758</v>
      </c>
      <c r="I1079" s="128"/>
      <c r="J1079" s="112" t="s">
        <v>12759</v>
      </c>
      <c r="K1079" s="112"/>
      <c r="L1079" s="112" t="s">
        <v>12760</v>
      </c>
      <c r="M1079" s="112" t="s">
        <v>12761</v>
      </c>
      <c r="N1079" s="112" t="s">
        <v>12762</v>
      </c>
      <c r="O1079" s="112" t="s">
        <v>12763</v>
      </c>
      <c r="P1079" s="112">
        <v>1101</v>
      </c>
      <c r="Q1079" s="112"/>
      <c r="R1079" s="112" t="s">
        <v>12764</v>
      </c>
      <c r="S1079" s="112" t="s">
        <v>12765</v>
      </c>
      <c r="T1079" s="101" t="s">
        <v>21662</v>
      </c>
    </row>
    <row r="1080" spans="1:20" customFormat="1" ht="76.5" customHeight="1" x14ac:dyDescent="0.25">
      <c r="A1080" s="151">
        <v>1111</v>
      </c>
      <c r="B1080" s="112" t="s">
        <v>12766</v>
      </c>
      <c r="C1080" s="128" t="s">
        <v>12767</v>
      </c>
      <c r="D1080" s="112">
        <v>4</v>
      </c>
      <c r="E1080" s="127" t="s">
        <v>12768</v>
      </c>
      <c r="F1080" s="112" t="s">
        <v>12769</v>
      </c>
      <c r="G1080" s="112" t="s">
        <v>12770</v>
      </c>
      <c r="H1080" s="128">
        <v>3</v>
      </c>
      <c r="I1080" s="128"/>
      <c r="J1080" s="112" t="s">
        <v>12771</v>
      </c>
      <c r="K1080" s="112" t="s">
        <v>12772</v>
      </c>
      <c r="L1080" s="112" t="s">
        <v>12773</v>
      </c>
      <c r="M1080" s="112"/>
      <c r="N1080" s="112" t="s">
        <v>12774</v>
      </c>
      <c r="O1080" s="112" t="s">
        <v>12775</v>
      </c>
      <c r="P1080" s="112"/>
      <c r="Q1080" s="112"/>
      <c r="R1080" s="112" t="s">
        <v>12776</v>
      </c>
      <c r="S1080" s="112" t="s">
        <v>12777</v>
      </c>
      <c r="T1080" s="101" t="s">
        <v>21663</v>
      </c>
    </row>
    <row r="1081" spans="1:20" customFormat="1" ht="38.25" customHeight="1" x14ac:dyDescent="0.25">
      <c r="A1081" s="141">
        <v>1112</v>
      </c>
      <c r="B1081" s="121" t="s">
        <v>12778</v>
      </c>
      <c r="C1081" s="132" t="s">
        <v>12779</v>
      </c>
      <c r="D1081" s="121">
        <v>3</v>
      </c>
      <c r="E1081" s="131" t="s">
        <v>12780</v>
      </c>
      <c r="F1081" s="121" t="s">
        <v>12781</v>
      </c>
      <c r="G1081" s="121" t="s">
        <v>12782</v>
      </c>
      <c r="H1081" s="132" t="s">
        <v>12783</v>
      </c>
      <c r="I1081" s="132"/>
      <c r="J1081" s="121" t="s">
        <v>12784</v>
      </c>
      <c r="K1081" s="121"/>
      <c r="L1081" s="121" t="s">
        <v>12785</v>
      </c>
      <c r="M1081" s="121" t="s">
        <v>12786</v>
      </c>
      <c r="N1081" s="121"/>
      <c r="O1081" s="121" t="s">
        <v>12787</v>
      </c>
      <c r="P1081" s="121"/>
      <c r="Q1081" s="121"/>
      <c r="R1081" s="121"/>
      <c r="S1081" s="121"/>
      <c r="T1081" s="105" t="s">
        <v>21592</v>
      </c>
    </row>
    <row r="1082" spans="1:20" customFormat="1" ht="17.25" customHeight="1" x14ac:dyDescent="0.25">
      <c r="A1082" s="141">
        <v>1113</v>
      </c>
      <c r="B1082" s="121" t="s">
        <v>12788</v>
      </c>
      <c r="C1082" s="132" t="s">
        <v>12789</v>
      </c>
      <c r="D1082" s="121">
        <v>4</v>
      </c>
      <c r="E1082" s="131" t="s">
        <v>12790</v>
      </c>
      <c r="F1082" s="121" t="s">
        <v>12791</v>
      </c>
      <c r="G1082" s="121" t="s">
        <v>12792</v>
      </c>
      <c r="H1082" s="132">
        <v>3</v>
      </c>
      <c r="I1082" s="132"/>
      <c r="J1082" s="121" t="s">
        <v>12793</v>
      </c>
      <c r="K1082" s="121" t="s">
        <v>12794</v>
      </c>
      <c r="L1082" s="121" t="s">
        <v>12795</v>
      </c>
      <c r="M1082" s="121"/>
      <c r="N1082" s="121"/>
      <c r="O1082" s="121" t="s">
        <v>12796</v>
      </c>
      <c r="P1082" s="121"/>
      <c r="Q1082" s="121"/>
      <c r="R1082" s="121"/>
      <c r="S1082" s="121"/>
      <c r="T1082" s="105" t="s">
        <v>21592</v>
      </c>
    </row>
    <row r="1083" spans="1:20" customFormat="1" ht="51" customHeight="1" x14ac:dyDescent="0.25">
      <c r="A1083" s="141">
        <v>1114</v>
      </c>
      <c r="B1083" s="121" t="s">
        <v>12797</v>
      </c>
      <c r="C1083" s="132" t="s">
        <v>12798</v>
      </c>
      <c r="D1083" s="121">
        <v>3</v>
      </c>
      <c r="E1083" s="131" t="s">
        <v>12799</v>
      </c>
      <c r="F1083" s="121" t="s">
        <v>12800</v>
      </c>
      <c r="G1083" s="121" t="s">
        <v>12801</v>
      </c>
      <c r="H1083" s="132">
        <v>5</v>
      </c>
      <c r="I1083" s="132"/>
      <c r="J1083" s="121" t="s">
        <v>12802</v>
      </c>
      <c r="K1083" s="121" t="s">
        <v>12803</v>
      </c>
      <c r="L1083" s="121" t="s">
        <v>12804</v>
      </c>
      <c r="M1083" s="121"/>
      <c r="N1083" s="121"/>
      <c r="O1083" s="121" t="s">
        <v>12805</v>
      </c>
      <c r="P1083" s="121"/>
      <c r="Q1083" s="121"/>
      <c r="R1083" s="121"/>
      <c r="S1083" s="121"/>
      <c r="T1083" s="105" t="s">
        <v>21592</v>
      </c>
    </row>
    <row r="1084" spans="1:20" customFormat="1" ht="102" customHeight="1" x14ac:dyDescent="0.25">
      <c r="A1084" s="151">
        <v>1115</v>
      </c>
      <c r="B1084" s="112" t="s">
        <v>12806</v>
      </c>
      <c r="C1084" s="128" t="s">
        <v>12807</v>
      </c>
      <c r="D1084" s="112">
        <v>3</v>
      </c>
      <c r="E1084" s="127" t="s">
        <v>12808</v>
      </c>
      <c r="F1084" s="112" t="s">
        <v>12809</v>
      </c>
      <c r="G1084" s="112" t="s">
        <v>12810</v>
      </c>
      <c r="H1084" s="128"/>
      <c r="I1084" s="128"/>
      <c r="J1084" s="112" t="s">
        <v>12811</v>
      </c>
      <c r="K1084" s="112" t="s">
        <v>12812</v>
      </c>
      <c r="L1084" s="112" t="s">
        <v>12813</v>
      </c>
      <c r="M1084" s="112" t="s">
        <v>12814</v>
      </c>
      <c r="N1084" s="112" t="s">
        <v>12815</v>
      </c>
      <c r="O1084" s="112" t="s">
        <v>12816</v>
      </c>
      <c r="P1084" s="112">
        <v>1101</v>
      </c>
      <c r="Q1084" s="112"/>
      <c r="R1084" s="112" t="s">
        <v>12817</v>
      </c>
      <c r="S1084" s="112" t="s">
        <v>12818</v>
      </c>
      <c r="T1084" s="101" t="s">
        <v>21662</v>
      </c>
    </row>
    <row r="1085" spans="1:20" customFormat="1" ht="38.25" customHeight="1" x14ac:dyDescent="0.25">
      <c r="A1085" s="141">
        <v>1116</v>
      </c>
      <c r="B1085" s="121" t="s">
        <v>12819</v>
      </c>
      <c r="C1085" s="132" t="s">
        <v>12820</v>
      </c>
      <c r="D1085" s="121">
        <v>4</v>
      </c>
      <c r="E1085" s="131" t="s">
        <v>12821</v>
      </c>
      <c r="F1085" s="121" t="s">
        <v>12822</v>
      </c>
      <c r="G1085" s="121" t="s">
        <v>12823</v>
      </c>
      <c r="H1085" s="132">
        <v>2</v>
      </c>
      <c r="I1085" s="132"/>
      <c r="J1085" s="121" t="s">
        <v>12824</v>
      </c>
      <c r="K1085" s="121" t="s">
        <v>12825</v>
      </c>
      <c r="L1085" s="121" t="s">
        <v>12826</v>
      </c>
      <c r="M1085" s="121"/>
      <c r="N1085" s="121"/>
      <c r="O1085" s="121" t="s">
        <v>12827</v>
      </c>
      <c r="P1085" s="121"/>
      <c r="Q1085" s="121"/>
      <c r="R1085" s="121"/>
      <c r="S1085" s="121"/>
      <c r="T1085" s="105" t="s">
        <v>21592</v>
      </c>
    </row>
    <row r="1086" spans="1:20" customFormat="1" ht="76.5" customHeight="1" x14ac:dyDescent="0.25">
      <c r="A1086" s="141">
        <v>1117</v>
      </c>
      <c r="B1086" s="121" t="s">
        <v>12828</v>
      </c>
      <c r="C1086" s="132" t="s">
        <v>12829</v>
      </c>
      <c r="D1086" s="121">
        <v>3</v>
      </c>
      <c r="E1086" s="131" t="s">
        <v>12830</v>
      </c>
      <c r="F1086" s="121" t="s">
        <v>12831</v>
      </c>
      <c r="G1086" s="121" t="s">
        <v>12832</v>
      </c>
      <c r="H1086" s="132">
        <v>3</v>
      </c>
      <c r="I1086" s="132"/>
      <c r="J1086" s="121" t="s">
        <v>12833</v>
      </c>
      <c r="K1086" s="121" t="s">
        <v>12834</v>
      </c>
      <c r="L1086" s="121" t="s">
        <v>12835</v>
      </c>
      <c r="M1086" s="121" t="s">
        <v>12836</v>
      </c>
      <c r="N1086" s="121"/>
      <c r="O1086" s="121" t="s">
        <v>12837</v>
      </c>
      <c r="P1086" s="121"/>
      <c r="Q1086" s="121"/>
      <c r="R1086" s="121"/>
      <c r="S1086" s="121"/>
      <c r="T1086" s="105" t="s">
        <v>21592</v>
      </c>
    </row>
    <row r="1087" spans="1:20" ht="63.75" customHeight="1" x14ac:dyDescent="0.25">
      <c r="A1087" s="152">
        <v>1118</v>
      </c>
      <c r="B1087" s="116" t="s">
        <v>12838</v>
      </c>
      <c r="C1087" s="135" t="s">
        <v>12839</v>
      </c>
      <c r="D1087" s="116">
        <v>3</v>
      </c>
      <c r="E1087" s="134" t="s">
        <v>12840</v>
      </c>
      <c r="F1087" s="116" t="s">
        <v>12841</v>
      </c>
      <c r="G1087" s="116" t="s">
        <v>12842</v>
      </c>
      <c r="H1087" s="135">
        <v>3</v>
      </c>
      <c r="I1087" s="135" t="s">
        <v>12843</v>
      </c>
      <c r="J1087" s="116" t="s">
        <v>12844</v>
      </c>
      <c r="K1087" s="116" t="s">
        <v>12845</v>
      </c>
      <c r="L1087" s="116" t="s">
        <v>12846</v>
      </c>
      <c r="M1087" s="116"/>
      <c r="N1087" s="116"/>
      <c r="O1087" s="116" t="s">
        <v>12847</v>
      </c>
      <c r="P1087" s="116"/>
      <c r="Q1087" s="116"/>
      <c r="R1087" s="116"/>
      <c r="S1087" s="116"/>
      <c r="T1087" s="101" t="s">
        <v>21592</v>
      </c>
    </row>
    <row r="1088" spans="1:20" ht="25.5" customHeight="1" x14ac:dyDescent="0.25">
      <c r="A1088" s="152">
        <v>1119</v>
      </c>
      <c r="B1088" s="116" t="s">
        <v>12848</v>
      </c>
      <c r="C1088" s="135" t="s">
        <v>12849</v>
      </c>
      <c r="D1088" s="116">
        <v>3</v>
      </c>
      <c r="E1088" s="134" t="s">
        <v>12850</v>
      </c>
      <c r="F1088" s="116" t="s">
        <v>12851</v>
      </c>
      <c r="G1088" s="116" t="s">
        <v>12852</v>
      </c>
      <c r="H1088" s="135">
        <v>3</v>
      </c>
      <c r="I1088" s="135"/>
      <c r="J1088" s="116" t="s">
        <v>12853</v>
      </c>
      <c r="K1088" s="116" t="s">
        <v>12854</v>
      </c>
      <c r="L1088" s="116" t="s">
        <v>12855</v>
      </c>
      <c r="M1088" s="116"/>
      <c r="N1088" s="116"/>
      <c r="O1088" s="116" t="s">
        <v>12856</v>
      </c>
      <c r="P1088" s="116">
        <v>1118</v>
      </c>
      <c r="Q1088" s="116"/>
      <c r="R1088" s="116"/>
      <c r="S1088" s="116"/>
      <c r="T1088" s="101" t="s">
        <v>21592</v>
      </c>
    </row>
    <row r="1089" spans="1:20" ht="38.25" customHeight="1" x14ac:dyDescent="0.25">
      <c r="A1089" s="152">
        <v>1120</v>
      </c>
      <c r="B1089" s="116" t="s">
        <v>12857</v>
      </c>
      <c r="C1089" s="135" t="s">
        <v>12858</v>
      </c>
      <c r="D1089" s="116">
        <v>4</v>
      </c>
      <c r="E1089" s="134" t="s">
        <v>12859</v>
      </c>
      <c r="F1089" s="116" t="s">
        <v>12860</v>
      </c>
      <c r="G1089" s="116" t="s">
        <v>12861</v>
      </c>
      <c r="H1089" s="135">
        <v>3</v>
      </c>
      <c r="I1089" s="135" t="s">
        <v>12862</v>
      </c>
      <c r="J1089" s="116" t="s">
        <v>12863</v>
      </c>
      <c r="K1089" s="116"/>
      <c r="L1089" s="116" t="s">
        <v>12864</v>
      </c>
      <c r="M1089" s="116"/>
      <c r="N1089" s="116"/>
      <c r="O1089" s="116" t="s">
        <v>12865</v>
      </c>
      <c r="P1089" s="116"/>
      <c r="Q1089" s="116"/>
      <c r="R1089" s="116"/>
      <c r="S1089" s="116"/>
      <c r="T1089" s="101" t="s">
        <v>21592</v>
      </c>
    </row>
    <row r="1090" spans="1:20" ht="76.5" customHeight="1" x14ac:dyDescent="0.25">
      <c r="A1090" s="152">
        <v>1121</v>
      </c>
      <c r="B1090" s="116" t="s">
        <v>12866</v>
      </c>
      <c r="C1090" s="135" t="s">
        <v>12867</v>
      </c>
      <c r="D1090" s="116">
        <v>4</v>
      </c>
      <c r="E1090" s="134" t="s">
        <v>12868</v>
      </c>
      <c r="F1090" s="116" t="s">
        <v>12869</v>
      </c>
      <c r="G1090" s="116" t="s">
        <v>12870</v>
      </c>
      <c r="H1090" s="135">
        <v>3</v>
      </c>
      <c r="I1090" s="135" t="s">
        <v>12871</v>
      </c>
      <c r="J1090" s="116" t="s">
        <v>12872</v>
      </c>
      <c r="K1090" s="116" t="s">
        <v>12873</v>
      </c>
      <c r="L1090" s="116" t="s">
        <v>12874</v>
      </c>
      <c r="M1090" s="116"/>
      <c r="N1090" s="116"/>
      <c r="O1090" s="116" t="s">
        <v>12875</v>
      </c>
      <c r="P1090" s="116"/>
      <c r="Q1090" s="116"/>
      <c r="R1090" s="116"/>
      <c r="S1090" s="116"/>
      <c r="T1090" s="101" t="s">
        <v>21592</v>
      </c>
    </row>
    <row r="1091" spans="1:20" ht="51" customHeight="1" x14ac:dyDescent="0.25">
      <c r="A1091" s="152">
        <v>1122</v>
      </c>
      <c r="B1091" s="116" t="s">
        <v>12876</v>
      </c>
      <c r="C1091" s="135" t="s">
        <v>12877</v>
      </c>
      <c r="D1091" s="116">
        <v>4</v>
      </c>
      <c r="E1091" s="134" t="s">
        <v>12878</v>
      </c>
      <c r="F1091" s="116" t="s">
        <v>12879</v>
      </c>
      <c r="G1091" s="116" t="s">
        <v>12880</v>
      </c>
      <c r="H1091" s="135">
        <v>3</v>
      </c>
      <c r="I1091" s="135"/>
      <c r="J1091" s="116" t="s">
        <v>12881</v>
      </c>
      <c r="K1091" s="116" t="s">
        <v>12882</v>
      </c>
      <c r="L1091" s="116" t="s">
        <v>12883</v>
      </c>
      <c r="M1091" s="116"/>
      <c r="N1091" s="116"/>
      <c r="O1091" s="116" t="s">
        <v>12884</v>
      </c>
      <c r="P1091" s="116"/>
      <c r="Q1091" s="116"/>
      <c r="R1091" s="116"/>
      <c r="S1091" s="116"/>
      <c r="T1091" s="101" t="s">
        <v>21592</v>
      </c>
    </row>
    <row r="1092" spans="1:20" ht="102" customHeight="1" x14ac:dyDescent="0.25">
      <c r="A1092" s="152">
        <v>1123</v>
      </c>
      <c r="B1092" s="116" t="s">
        <v>12885</v>
      </c>
      <c r="C1092" s="135" t="s">
        <v>12886</v>
      </c>
      <c r="D1092" s="116">
        <v>4</v>
      </c>
      <c r="E1092" s="134" t="s">
        <v>12887</v>
      </c>
      <c r="F1092" s="116" t="s">
        <v>12888</v>
      </c>
      <c r="G1092" s="116" t="s">
        <v>12889</v>
      </c>
      <c r="H1092" s="135">
        <v>2</v>
      </c>
      <c r="I1092" s="135"/>
      <c r="J1092" s="116" t="s">
        <v>12890</v>
      </c>
      <c r="K1092" s="116" t="s">
        <v>12891</v>
      </c>
      <c r="L1092" s="116" t="s">
        <v>12892</v>
      </c>
      <c r="M1092" s="116"/>
      <c r="N1092" s="116"/>
      <c r="O1092" s="116" t="s">
        <v>12893</v>
      </c>
      <c r="P1092" s="116"/>
      <c r="Q1092" s="116"/>
      <c r="R1092" s="116"/>
      <c r="S1092" s="116"/>
      <c r="T1092" s="101" t="s">
        <v>21592</v>
      </c>
    </row>
    <row r="1093" spans="1:20" ht="127.5" customHeight="1" x14ac:dyDescent="0.25">
      <c r="A1093" s="152">
        <v>1124</v>
      </c>
      <c r="B1093" s="116" t="s">
        <v>12894</v>
      </c>
      <c r="C1093" s="135" t="s">
        <v>12895</v>
      </c>
      <c r="D1093" s="116">
        <v>4</v>
      </c>
      <c r="E1093" s="134" t="s">
        <v>12896</v>
      </c>
      <c r="F1093" s="116" t="s">
        <v>12897</v>
      </c>
      <c r="G1093" s="116" t="s">
        <v>12898</v>
      </c>
      <c r="H1093" s="135">
        <v>4</v>
      </c>
      <c r="I1093" s="135"/>
      <c r="J1093" s="116" t="s">
        <v>12899</v>
      </c>
      <c r="K1093" s="116" t="s">
        <v>12900</v>
      </c>
      <c r="L1093" s="116" t="s">
        <v>12901</v>
      </c>
      <c r="M1093" s="116" t="s">
        <v>12902</v>
      </c>
      <c r="N1093" s="116"/>
      <c r="O1093" s="116" t="s">
        <v>12903</v>
      </c>
      <c r="P1093" s="116"/>
      <c r="Q1093" s="116"/>
      <c r="R1093" s="116"/>
      <c r="S1093" s="116"/>
      <c r="T1093" s="101" t="s">
        <v>21592</v>
      </c>
    </row>
    <row r="1094" spans="1:20" ht="38.25" customHeight="1" x14ac:dyDescent="0.25">
      <c r="A1094" s="152">
        <v>1125</v>
      </c>
      <c r="B1094" s="116" t="s">
        <v>12904</v>
      </c>
      <c r="C1094" s="135" t="s">
        <v>12905</v>
      </c>
      <c r="D1094" s="116">
        <v>5</v>
      </c>
      <c r="E1094" s="134" t="s">
        <v>12906</v>
      </c>
      <c r="F1094" s="116" t="s">
        <v>12907</v>
      </c>
      <c r="G1094" s="116" t="s">
        <v>12908</v>
      </c>
      <c r="H1094" s="135">
        <v>2</v>
      </c>
      <c r="I1094" s="135"/>
      <c r="J1094" s="116" t="s">
        <v>12909</v>
      </c>
      <c r="K1094" s="116" t="s">
        <v>12910</v>
      </c>
      <c r="L1094" s="116" t="s">
        <v>12911</v>
      </c>
      <c r="M1094" s="116"/>
      <c r="N1094" s="116"/>
      <c r="O1094" s="116" t="s">
        <v>12912</v>
      </c>
      <c r="P1094" s="116"/>
      <c r="Q1094" s="116"/>
      <c r="R1094" s="116"/>
      <c r="S1094" s="116"/>
      <c r="T1094" s="101" t="s">
        <v>21592</v>
      </c>
    </row>
    <row r="1095" spans="1:20" ht="51" customHeight="1" x14ac:dyDescent="0.25">
      <c r="A1095" s="152">
        <v>1126</v>
      </c>
      <c r="B1095" s="116" t="s">
        <v>12913</v>
      </c>
      <c r="C1095" s="135" t="s">
        <v>12914</v>
      </c>
      <c r="D1095" s="116">
        <v>5</v>
      </c>
      <c r="E1095" s="134" t="s">
        <v>12915</v>
      </c>
      <c r="F1095" s="116" t="s">
        <v>12916</v>
      </c>
      <c r="G1095" s="116" t="s">
        <v>12917</v>
      </c>
      <c r="H1095" s="135">
        <v>3</v>
      </c>
      <c r="I1095" s="117"/>
      <c r="J1095" s="116" t="s">
        <v>12918</v>
      </c>
      <c r="K1095" s="116" t="s">
        <v>12919</v>
      </c>
      <c r="L1095" s="116" t="s">
        <v>12920</v>
      </c>
      <c r="M1095" s="116" t="s">
        <v>12921</v>
      </c>
      <c r="N1095" s="116"/>
      <c r="O1095" s="116" t="s">
        <v>12922</v>
      </c>
      <c r="P1095" s="116"/>
      <c r="Q1095" s="116"/>
      <c r="R1095" s="116"/>
      <c r="S1095" s="116"/>
      <c r="T1095" s="101" t="s">
        <v>21592</v>
      </c>
    </row>
    <row r="1096" spans="1:20" ht="25.5" customHeight="1" x14ac:dyDescent="0.25">
      <c r="A1096" s="152">
        <v>1127</v>
      </c>
      <c r="B1096" s="116" t="s">
        <v>12923</v>
      </c>
      <c r="C1096" s="135" t="s">
        <v>12924</v>
      </c>
      <c r="D1096" s="116">
        <v>5</v>
      </c>
      <c r="E1096" s="134" t="s">
        <v>12925</v>
      </c>
      <c r="F1096" s="116" t="s">
        <v>12926</v>
      </c>
      <c r="G1096" s="116" t="s">
        <v>12927</v>
      </c>
      <c r="H1096" s="135">
        <v>4</v>
      </c>
      <c r="I1096" s="135"/>
      <c r="J1096" s="116" t="s">
        <v>12928</v>
      </c>
      <c r="K1096" s="116"/>
      <c r="L1096" s="116" t="s">
        <v>12929</v>
      </c>
      <c r="M1096" s="116"/>
      <c r="N1096" s="116"/>
      <c r="O1096" s="116" t="s">
        <v>12930</v>
      </c>
      <c r="P1096" s="116"/>
      <c r="Q1096" s="116"/>
      <c r="R1096" s="116"/>
      <c r="S1096" s="116"/>
      <c r="T1096" s="101" t="s">
        <v>21592</v>
      </c>
    </row>
    <row r="1097" spans="1:20" customFormat="1" ht="76.5" customHeight="1" x14ac:dyDescent="0.25">
      <c r="A1097" s="151">
        <v>1128</v>
      </c>
      <c r="B1097" s="112" t="s">
        <v>12931</v>
      </c>
      <c r="C1097" s="128" t="s">
        <v>12932</v>
      </c>
      <c r="D1097" s="112">
        <v>6</v>
      </c>
      <c r="E1097" s="125">
        <v>2.2000000000000002</v>
      </c>
      <c r="F1097" s="125" t="s">
        <v>12933</v>
      </c>
      <c r="G1097" s="112" t="s">
        <v>12934</v>
      </c>
      <c r="H1097" s="128">
        <v>4</v>
      </c>
      <c r="I1097" s="128"/>
      <c r="J1097" s="112" t="s">
        <v>12935</v>
      </c>
      <c r="K1097" s="112"/>
      <c r="L1097" s="112" t="s">
        <v>12936</v>
      </c>
      <c r="M1097" s="112" t="s">
        <v>12937</v>
      </c>
      <c r="N1097" s="112" t="s">
        <v>12938</v>
      </c>
      <c r="O1097" s="112" t="s">
        <v>12939</v>
      </c>
      <c r="P1097" s="112"/>
      <c r="Q1097" s="112"/>
      <c r="R1097" s="112" t="s">
        <v>12940</v>
      </c>
      <c r="S1097" s="112" t="s">
        <v>12941</v>
      </c>
      <c r="T1097" s="101" t="s">
        <v>21967</v>
      </c>
    </row>
    <row r="1098" spans="1:20" customFormat="1" ht="25.5" customHeight="1" x14ac:dyDescent="0.25">
      <c r="A1098" s="141">
        <v>1129</v>
      </c>
      <c r="B1098" s="121" t="s">
        <v>12942</v>
      </c>
      <c r="C1098" s="132" t="s">
        <v>12943</v>
      </c>
      <c r="D1098" s="121">
        <v>4</v>
      </c>
      <c r="E1098" s="129">
        <v>2.2000000000000002</v>
      </c>
      <c r="F1098" s="129" t="s">
        <v>12944</v>
      </c>
      <c r="G1098" s="121" t="s">
        <v>12945</v>
      </c>
      <c r="H1098" s="132">
        <v>2</v>
      </c>
      <c r="I1098" s="132"/>
      <c r="J1098" s="121" t="s">
        <v>12946</v>
      </c>
      <c r="K1098" s="121"/>
      <c r="L1098" s="121" t="s">
        <v>12947</v>
      </c>
      <c r="M1098" s="121" t="s">
        <v>12948</v>
      </c>
      <c r="N1098" s="121"/>
      <c r="O1098" s="121" t="s">
        <v>12949</v>
      </c>
      <c r="P1098" s="121"/>
      <c r="Q1098" s="121"/>
      <c r="R1098" s="121"/>
      <c r="S1098" s="121"/>
      <c r="T1098" s="105" t="s">
        <v>21592</v>
      </c>
    </row>
    <row r="1099" spans="1:20" customFormat="1" ht="76.5" customHeight="1" x14ac:dyDescent="0.25">
      <c r="A1099" s="151">
        <v>1130</v>
      </c>
      <c r="B1099" s="112" t="s">
        <v>12950</v>
      </c>
      <c r="C1099" s="128" t="s">
        <v>12951</v>
      </c>
      <c r="D1099" s="112">
        <v>4</v>
      </c>
      <c r="E1099" s="125">
        <v>2.2000000000000002</v>
      </c>
      <c r="F1099" s="125" t="s">
        <v>12952</v>
      </c>
      <c r="G1099" s="112" t="s">
        <v>12953</v>
      </c>
      <c r="H1099" s="128">
        <v>4</v>
      </c>
      <c r="I1099" s="128"/>
      <c r="J1099" s="112" t="s">
        <v>12954</v>
      </c>
      <c r="K1099" s="112"/>
      <c r="L1099" s="112" t="s">
        <v>12955</v>
      </c>
      <c r="M1099" s="112" t="s">
        <v>12956</v>
      </c>
      <c r="N1099" s="112" t="s">
        <v>12957</v>
      </c>
      <c r="O1099" s="112" t="s">
        <v>12958</v>
      </c>
      <c r="P1099" s="112"/>
      <c r="Q1099" s="112"/>
      <c r="R1099" s="112" t="s">
        <v>12959</v>
      </c>
      <c r="S1099" s="112" t="s">
        <v>12960</v>
      </c>
      <c r="T1099" s="101" t="s">
        <v>21664</v>
      </c>
    </row>
    <row r="1100" spans="1:20" customFormat="1" ht="25.5" customHeight="1" x14ac:dyDescent="0.25">
      <c r="A1100" s="141">
        <v>1131</v>
      </c>
      <c r="B1100" s="121" t="s">
        <v>12961</v>
      </c>
      <c r="C1100" s="132" t="s">
        <v>12962</v>
      </c>
      <c r="D1100" s="121">
        <v>4</v>
      </c>
      <c r="E1100" s="131" t="s">
        <v>12963</v>
      </c>
      <c r="F1100" s="121" t="s">
        <v>12964</v>
      </c>
      <c r="G1100" s="121" t="s">
        <v>12965</v>
      </c>
      <c r="H1100" s="132">
        <v>1</v>
      </c>
      <c r="I1100" s="132"/>
      <c r="J1100" s="121" t="s">
        <v>12966</v>
      </c>
      <c r="K1100" s="121"/>
      <c r="L1100" s="121" t="s">
        <v>12967</v>
      </c>
      <c r="M1100" s="121"/>
      <c r="N1100" s="121"/>
      <c r="O1100" s="121" t="s">
        <v>12968</v>
      </c>
      <c r="P1100" s="121"/>
      <c r="Q1100" s="121"/>
      <c r="R1100" s="121"/>
      <c r="S1100" s="121"/>
      <c r="T1100" s="105" t="s">
        <v>21592</v>
      </c>
    </row>
    <row r="1101" spans="1:20" customFormat="1" ht="102" customHeight="1" x14ac:dyDescent="0.25">
      <c r="A1101" s="141">
        <v>1132</v>
      </c>
      <c r="B1101" s="121" t="s">
        <v>12969</v>
      </c>
      <c r="C1101" s="132" t="s">
        <v>12970</v>
      </c>
      <c r="D1101" s="121">
        <v>4</v>
      </c>
      <c r="E1101" s="131" t="s">
        <v>12971</v>
      </c>
      <c r="F1101" s="121" t="s">
        <v>12972</v>
      </c>
      <c r="G1101" s="121" t="s">
        <v>12973</v>
      </c>
      <c r="H1101" s="132">
        <v>4</v>
      </c>
      <c r="I1101" s="132"/>
      <c r="J1101" s="121" t="s">
        <v>12974</v>
      </c>
      <c r="K1101" s="121"/>
      <c r="L1101" s="121" t="s">
        <v>12975</v>
      </c>
      <c r="M1101" s="121"/>
      <c r="N1101" s="121"/>
      <c r="O1101" s="121" t="s">
        <v>12976</v>
      </c>
      <c r="P1101" s="121"/>
      <c r="Q1101" s="121"/>
      <c r="R1101" s="121"/>
      <c r="S1101" s="121"/>
      <c r="T1101" s="105" t="s">
        <v>21592</v>
      </c>
    </row>
    <row r="1102" spans="1:20" customFormat="1" ht="76.5" customHeight="1" x14ac:dyDescent="0.25">
      <c r="A1102" s="151">
        <v>1133</v>
      </c>
      <c r="B1102" s="112" t="s">
        <v>12977</v>
      </c>
      <c r="C1102" s="128" t="s">
        <v>12978</v>
      </c>
      <c r="D1102" s="112">
        <v>4</v>
      </c>
      <c r="E1102" s="127" t="s">
        <v>12979</v>
      </c>
      <c r="F1102" s="112" t="s">
        <v>12980</v>
      </c>
      <c r="G1102" s="112" t="s">
        <v>12981</v>
      </c>
      <c r="H1102" s="128">
        <v>4</v>
      </c>
      <c r="I1102" s="128"/>
      <c r="J1102" s="112" t="s">
        <v>12982</v>
      </c>
      <c r="K1102" s="112"/>
      <c r="L1102" s="112" t="s">
        <v>12983</v>
      </c>
      <c r="M1102" s="112" t="s">
        <v>12984</v>
      </c>
      <c r="N1102" s="112" t="s">
        <v>12985</v>
      </c>
      <c r="O1102" s="112" t="s">
        <v>12986</v>
      </c>
      <c r="P1102" s="112"/>
      <c r="Q1102" s="112"/>
      <c r="R1102" s="112" t="s">
        <v>12987</v>
      </c>
      <c r="S1102" s="112" t="s">
        <v>12988</v>
      </c>
      <c r="T1102" s="101" t="s">
        <v>21665</v>
      </c>
    </row>
    <row r="1103" spans="1:20" customFormat="1" ht="76.5" customHeight="1" x14ac:dyDescent="0.25">
      <c r="A1103" s="151">
        <v>1134</v>
      </c>
      <c r="B1103" s="112" t="s">
        <v>12989</v>
      </c>
      <c r="C1103" s="128" t="s">
        <v>12990</v>
      </c>
      <c r="D1103" s="112">
        <v>4</v>
      </c>
      <c r="E1103" s="127" t="s">
        <v>12991</v>
      </c>
      <c r="F1103" s="112" t="s">
        <v>12992</v>
      </c>
      <c r="G1103" s="112" t="s">
        <v>12993</v>
      </c>
      <c r="H1103" s="128">
        <v>3</v>
      </c>
      <c r="I1103" s="128"/>
      <c r="J1103" s="112" t="s">
        <v>12994</v>
      </c>
      <c r="K1103" s="112" t="s">
        <v>12995</v>
      </c>
      <c r="L1103" s="112" t="s">
        <v>12996</v>
      </c>
      <c r="M1103" s="112" t="s">
        <v>12997</v>
      </c>
      <c r="N1103" s="112" t="s">
        <v>12998</v>
      </c>
      <c r="O1103" s="112" t="s">
        <v>12999</v>
      </c>
      <c r="P1103" s="112"/>
      <c r="Q1103" s="112"/>
      <c r="R1103" s="112" t="s">
        <v>13000</v>
      </c>
      <c r="S1103" s="112" t="s">
        <v>13001</v>
      </c>
      <c r="T1103" s="101" t="s">
        <v>21666</v>
      </c>
    </row>
    <row r="1104" spans="1:20" customFormat="1" ht="38.25" customHeight="1" x14ac:dyDescent="0.25">
      <c r="A1104" s="141">
        <v>1135</v>
      </c>
      <c r="B1104" s="121" t="s">
        <v>13002</v>
      </c>
      <c r="C1104" s="132" t="s">
        <v>13003</v>
      </c>
      <c r="D1104" s="121">
        <v>5</v>
      </c>
      <c r="E1104" s="131" t="s">
        <v>13004</v>
      </c>
      <c r="F1104" s="121" t="s">
        <v>13005</v>
      </c>
      <c r="G1104" s="121" t="s">
        <v>13006</v>
      </c>
      <c r="H1104" s="132">
        <v>2</v>
      </c>
      <c r="I1104" s="132"/>
      <c r="J1104" s="121" t="s">
        <v>13007</v>
      </c>
      <c r="K1104" s="121"/>
      <c r="L1104" s="121" t="s">
        <v>13008</v>
      </c>
      <c r="M1104" s="121"/>
      <c r="N1104" s="121"/>
      <c r="O1104" s="121" t="s">
        <v>13009</v>
      </c>
      <c r="P1104" s="121"/>
      <c r="Q1104" s="121"/>
      <c r="R1104" s="121"/>
      <c r="S1104" s="121"/>
      <c r="T1104" s="105" t="s">
        <v>21592</v>
      </c>
    </row>
    <row r="1105" spans="1:20" customFormat="1" ht="89.25" customHeight="1" x14ac:dyDescent="0.25">
      <c r="A1105" s="151">
        <v>1136</v>
      </c>
      <c r="B1105" s="112" t="s">
        <v>13010</v>
      </c>
      <c r="C1105" s="128" t="s">
        <v>13011</v>
      </c>
      <c r="D1105" s="112">
        <v>4</v>
      </c>
      <c r="E1105" s="127" t="s">
        <v>13012</v>
      </c>
      <c r="F1105" s="112" t="s">
        <v>13013</v>
      </c>
      <c r="G1105" s="112" t="s">
        <v>13014</v>
      </c>
      <c r="H1105" s="128">
        <v>3</v>
      </c>
      <c r="I1105" s="128"/>
      <c r="J1105" s="112" t="s">
        <v>13015</v>
      </c>
      <c r="K1105" s="112"/>
      <c r="L1105" s="112" t="s">
        <v>13016</v>
      </c>
      <c r="M1105" s="112" t="s">
        <v>13017</v>
      </c>
      <c r="N1105" s="112" t="s">
        <v>13018</v>
      </c>
      <c r="O1105" s="112" t="s">
        <v>13019</v>
      </c>
      <c r="P1105" s="112"/>
      <c r="Q1105" s="112"/>
      <c r="R1105" s="112" t="s">
        <v>13020</v>
      </c>
      <c r="S1105" s="112" t="s">
        <v>13021</v>
      </c>
      <c r="T1105" s="101" t="s">
        <v>21630</v>
      </c>
    </row>
    <row r="1106" spans="1:20" customFormat="1" ht="38.25" customHeight="1" x14ac:dyDescent="0.25">
      <c r="A1106" s="141">
        <v>1137</v>
      </c>
      <c r="B1106" s="121" t="s">
        <v>13022</v>
      </c>
      <c r="C1106" s="132" t="s">
        <v>13023</v>
      </c>
      <c r="D1106" s="121">
        <v>3</v>
      </c>
      <c r="E1106" s="131" t="s">
        <v>13024</v>
      </c>
      <c r="F1106" s="121" t="s">
        <v>13025</v>
      </c>
      <c r="G1106" s="121" t="s">
        <v>13026</v>
      </c>
      <c r="H1106" s="132">
        <v>3</v>
      </c>
      <c r="I1106" s="132"/>
      <c r="J1106" s="121" t="s">
        <v>13027</v>
      </c>
      <c r="K1106" s="121" t="s">
        <v>13028</v>
      </c>
      <c r="L1106" s="121" t="s">
        <v>13029</v>
      </c>
      <c r="M1106" s="121"/>
      <c r="N1106" s="121"/>
      <c r="O1106" s="121" t="s">
        <v>13030</v>
      </c>
      <c r="P1106" s="121"/>
      <c r="Q1106" s="121"/>
      <c r="R1106" s="121"/>
      <c r="S1106" s="121"/>
      <c r="T1106" s="105" t="s">
        <v>21592</v>
      </c>
    </row>
    <row r="1107" spans="1:20" customFormat="1" ht="38.25" customHeight="1" x14ac:dyDescent="0.25">
      <c r="A1107" s="141">
        <v>1138</v>
      </c>
      <c r="B1107" s="121" t="s">
        <v>13031</v>
      </c>
      <c r="C1107" s="132" t="s">
        <v>13032</v>
      </c>
      <c r="D1107" s="121">
        <v>5</v>
      </c>
      <c r="E1107" s="131" t="s">
        <v>13033</v>
      </c>
      <c r="F1107" s="121" t="s">
        <v>13034</v>
      </c>
      <c r="G1107" s="121" t="s">
        <v>13035</v>
      </c>
      <c r="H1107" s="132">
        <v>2</v>
      </c>
      <c r="I1107" s="132"/>
      <c r="J1107" s="121" t="s">
        <v>13036</v>
      </c>
      <c r="K1107" s="121" t="s">
        <v>13037</v>
      </c>
      <c r="L1107" s="121" t="s">
        <v>13038</v>
      </c>
      <c r="M1107" s="121"/>
      <c r="N1107" s="121"/>
      <c r="O1107" s="121" t="s">
        <v>13039</v>
      </c>
      <c r="P1107" s="121"/>
      <c r="Q1107" s="121"/>
      <c r="R1107" s="121"/>
      <c r="S1107" s="121"/>
      <c r="T1107" s="105" t="s">
        <v>21592</v>
      </c>
    </row>
    <row r="1108" spans="1:20" customFormat="1" ht="191.25" customHeight="1" x14ac:dyDescent="0.25">
      <c r="A1108" s="151">
        <v>1139</v>
      </c>
      <c r="B1108" s="112" t="s">
        <v>13040</v>
      </c>
      <c r="C1108" s="128" t="s">
        <v>13041</v>
      </c>
      <c r="D1108" s="112">
        <v>5</v>
      </c>
      <c r="E1108" s="127" t="s">
        <v>13042</v>
      </c>
      <c r="F1108" s="112" t="s">
        <v>13043</v>
      </c>
      <c r="G1108" s="112" t="s">
        <v>13044</v>
      </c>
      <c r="H1108" s="128">
        <v>4</v>
      </c>
      <c r="I1108" s="128"/>
      <c r="J1108" s="112" t="s">
        <v>13045</v>
      </c>
      <c r="K1108" s="112" t="s">
        <v>13046</v>
      </c>
      <c r="L1108" s="112" t="s">
        <v>13047</v>
      </c>
      <c r="M1108" s="112" t="s">
        <v>13048</v>
      </c>
      <c r="N1108" s="112" t="s">
        <v>13049</v>
      </c>
      <c r="O1108" s="112" t="s">
        <v>13050</v>
      </c>
      <c r="P1108" s="112"/>
      <c r="Q1108" s="112"/>
      <c r="R1108" s="112" t="s">
        <v>13051</v>
      </c>
      <c r="S1108" s="112" t="s">
        <v>13052</v>
      </c>
      <c r="T1108" s="101" t="s">
        <v>21686</v>
      </c>
    </row>
    <row r="1109" spans="1:20" customFormat="1" ht="242.25" customHeight="1" x14ac:dyDescent="0.25">
      <c r="A1109" s="150">
        <v>1140</v>
      </c>
      <c r="B1109" s="109" t="s">
        <v>13053</v>
      </c>
      <c r="C1109" s="145" t="s">
        <v>13054</v>
      </c>
      <c r="D1109" s="109">
        <v>5</v>
      </c>
      <c r="E1109" s="146" t="s">
        <v>13055</v>
      </c>
      <c r="F1109" s="109" t="s">
        <v>13056</v>
      </c>
      <c r="G1109" s="109" t="s">
        <v>13057</v>
      </c>
      <c r="H1109" s="145">
        <v>2</v>
      </c>
      <c r="I1109" s="145"/>
      <c r="J1109" s="109" t="s">
        <v>13058</v>
      </c>
      <c r="K1109" s="109" t="s">
        <v>13059</v>
      </c>
      <c r="L1109" s="109" t="s">
        <v>13060</v>
      </c>
      <c r="M1109" s="109" t="s">
        <v>13061</v>
      </c>
      <c r="N1109" s="109"/>
      <c r="O1109" s="109" t="s">
        <v>13062</v>
      </c>
      <c r="P1109" s="109" t="s">
        <v>21517</v>
      </c>
      <c r="Q1109" s="109"/>
      <c r="R1109" s="109" t="s">
        <v>13063</v>
      </c>
      <c r="S1109" s="112" t="s">
        <v>13064</v>
      </c>
      <c r="T1109" s="105" t="s">
        <v>21687</v>
      </c>
    </row>
    <row r="1110" spans="1:20" customFormat="1" ht="63.75" customHeight="1" x14ac:dyDescent="0.25">
      <c r="A1110" s="151">
        <v>1141</v>
      </c>
      <c r="B1110" s="112" t="s">
        <v>13065</v>
      </c>
      <c r="C1110" s="128" t="s">
        <v>13066</v>
      </c>
      <c r="D1110" s="112">
        <v>5</v>
      </c>
      <c r="E1110" s="127" t="s">
        <v>13067</v>
      </c>
      <c r="F1110" s="112" t="s">
        <v>13068</v>
      </c>
      <c r="G1110" s="112" t="s">
        <v>13069</v>
      </c>
      <c r="H1110" s="128">
        <v>4</v>
      </c>
      <c r="I1110" s="128"/>
      <c r="J1110" s="112" t="s">
        <v>13070</v>
      </c>
      <c r="K1110" s="112" t="s">
        <v>13071</v>
      </c>
      <c r="L1110" s="112" t="s">
        <v>13072</v>
      </c>
      <c r="M1110" s="112" t="s">
        <v>13073</v>
      </c>
      <c r="N1110" s="112" t="s">
        <v>13074</v>
      </c>
      <c r="O1110" s="112" t="s">
        <v>13075</v>
      </c>
      <c r="P1110" s="112">
        <v>1139</v>
      </c>
      <c r="Q1110" s="112"/>
      <c r="R1110" s="112"/>
      <c r="S1110" s="112" t="s">
        <v>13076</v>
      </c>
      <c r="T1110" s="101" t="s">
        <v>21592</v>
      </c>
    </row>
    <row r="1111" spans="1:20" customFormat="1" ht="25.5" customHeight="1" x14ac:dyDescent="0.25">
      <c r="A1111" s="141">
        <v>1142</v>
      </c>
      <c r="B1111" s="121" t="s">
        <v>13077</v>
      </c>
      <c r="C1111" s="132" t="s">
        <v>13078</v>
      </c>
      <c r="D1111" s="121">
        <v>5</v>
      </c>
      <c r="E1111" s="131" t="s">
        <v>13079</v>
      </c>
      <c r="F1111" s="121" t="s">
        <v>13080</v>
      </c>
      <c r="G1111" s="121" t="s">
        <v>13081</v>
      </c>
      <c r="H1111" s="132">
        <v>3</v>
      </c>
      <c r="I1111" s="132"/>
      <c r="J1111" s="121" t="s">
        <v>13082</v>
      </c>
      <c r="K1111" s="121" t="s">
        <v>13083</v>
      </c>
      <c r="L1111" s="121" t="s">
        <v>13084</v>
      </c>
      <c r="M1111" s="121" t="s">
        <v>13085</v>
      </c>
      <c r="N1111" s="121"/>
      <c r="O1111" s="121" t="s">
        <v>13086</v>
      </c>
      <c r="P1111" s="121"/>
      <c r="Q1111" s="121"/>
      <c r="R1111" s="121"/>
      <c r="S1111" s="121"/>
      <c r="T1111" s="105" t="s">
        <v>21592</v>
      </c>
    </row>
    <row r="1112" spans="1:20" customFormat="1" ht="25.5" customHeight="1" x14ac:dyDescent="0.25">
      <c r="A1112" s="141">
        <v>1143</v>
      </c>
      <c r="B1112" s="121" t="s">
        <v>13087</v>
      </c>
      <c r="C1112" s="132" t="s">
        <v>13088</v>
      </c>
      <c r="D1112" s="121">
        <v>5</v>
      </c>
      <c r="E1112" s="131" t="s">
        <v>13089</v>
      </c>
      <c r="F1112" s="121" t="s">
        <v>13090</v>
      </c>
      <c r="G1112" s="121" t="s">
        <v>13091</v>
      </c>
      <c r="H1112" s="132">
        <v>2</v>
      </c>
      <c r="I1112" s="132"/>
      <c r="J1112" s="121" t="s">
        <v>13092</v>
      </c>
      <c r="K1112" s="121" t="s">
        <v>13093</v>
      </c>
      <c r="L1112" s="121" t="s">
        <v>13094</v>
      </c>
      <c r="M1112" s="121" t="s">
        <v>13095</v>
      </c>
      <c r="N1112" s="121"/>
      <c r="O1112" s="121" t="s">
        <v>13096</v>
      </c>
      <c r="P1112" s="121"/>
      <c r="Q1112" s="121"/>
      <c r="R1112" s="121"/>
      <c r="S1112" s="121"/>
      <c r="T1112" s="105" t="s">
        <v>21592</v>
      </c>
    </row>
    <row r="1113" spans="1:20" customFormat="1" ht="76.5" customHeight="1" x14ac:dyDescent="0.25">
      <c r="A1113" s="151">
        <v>1144</v>
      </c>
      <c r="B1113" s="112" t="s">
        <v>13097</v>
      </c>
      <c r="C1113" s="128" t="s">
        <v>13098</v>
      </c>
      <c r="D1113" s="112">
        <v>5</v>
      </c>
      <c r="E1113" s="127" t="s">
        <v>13099</v>
      </c>
      <c r="F1113" s="112" t="s">
        <v>13100</v>
      </c>
      <c r="G1113" s="112" t="s">
        <v>13101</v>
      </c>
      <c r="H1113" s="128">
        <v>1</v>
      </c>
      <c r="I1113" s="128"/>
      <c r="J1113" s="112" t="s">
        <v>13102</v>
      </c>
      <c r="K1113" s="112" t="s">
        <v>13103</v>
      </c>
      <c r="L1113" s="112" t="s">
        <v>13104</v>
      </c>
      <c r="M1113" s="112"/>
      <c r="N1113" s="112" t="s">
        <v>13105</v>
      </c>
      <c r="O1113" s="112" t="s">
        <v>13106</v>
      </c>
      <c r="P1113" s="112"/>
      <c r="Q1113" s="112"/>
      <c r="R1113" s="112" t="s">
        <v>13107</v>
      </c>
      <c r="S1113" s="112" t="s">
        <v>13108</v>
      </c>
      <c r="T1113" s="101" t="s">
        <v>21688</v>
      </c>
    </row>
    <row r="1114" spans="1:20" customFormat="1" ht="25.5" customHeight="1" x14ac:dyDescent="0.25">
      <c r="A1114" s="141">
        <v>1145</v>
      </c>
      <c r="B1114" s="121" t="s">
        <v>13109</v>
      </c>
      <c r="C1114" s="132" t="s">
        <v>13110</v>
      </c>
      <c r="D1114" s="121">
        <v>6</v>
      </c>
      <c r="E1114" s="131" t="s">
        <v>13111</v>
      </c>
      <c r="F1114" s="121" t="s">
        <v>13112</v>
      </c>
      <c r="G1114" s="121" t="s">
        <v>13113</v>
      </c>
      <c r="H1114" s="132">
        <v>1</v>
      </c>
      <c r="I1114" s="132"/>
      <c r="J1114" s="121" t="s">
        <v>13114</v>
      </c>
      <c r="K1114" s="121" t="s">
        <v>13115</v>
      </c>
      <c r="L1114" s="121" t="s">
        <v>13116</v>
      </c>
      <c r="M1114" s="121" t="s">
        <v>13117</v>
      </c>
      <c r="N1114" s="121"/>
      <c r="O1114" s="121" t="s">
        <v>13118</v>
      </c>
      <c r="P1114" s="121"/>
      <c r="Q1114" s="121"/>
      <c r="R1114" s="121"/>
      <c r="S1114" s="121"/>
      <c r="T1114" s="105" t="s">
        <v>21592</v>
      </c>
    </row>
    <row r="1115" spans="1:20" customFormat="1" ht="25.5" customHeight="1" x14ac:dyDescent="0.25">
      <c r="A1115" s="141">
        <v>1146</v>
      </c>
      <c r="B1115" s="121" t="s">
        <v>13119</v>
      </c>
      <c r="C1115" s="132" t="s">
        <v>13120</v>
      </c>
      <c r="D1115" s="121">
        <v>6</v>
      </c>
      <c r="E1115" s="131" t="s">
        <v>13121</v>
      </c>
      <c r="F1115" s="121" t="s">
        <v>13122</v>
      </c>
      <c r="G1115" s="121" t="s">
        <v>13123</v>
      </c>
      <c r="H1115" s="132" t="s">
        <v>13124</v>
      </c>
      <c r="I1115" s="132"/>
      <c r="J1115" s="121" t="s">
        <v>13125</v>
      </c>
      <c r="K1115" s="121" t="s">
        <v>13126</v>
      </c>
      <c r="L1115" s="121" t="s">
        <v>13127</v>
      </c>
      <c r="M1115" s="121" t="s">
        <v>13128</v>
      </c>
      <c r="N1115" s="121"/>
      <c r="O1115" s="121" t="s">
        <v>13129</v>
      </c>
      <c r="P1115" s="121"/>
      <c r="Q1115" s="121"/>
      <c r="R1115" s="121"/>
      <c r="S1115" s="121"/>
      <c r="T1115" s="105" t="s">
        <v>21592</v>
      </c>
    </row>
    <row r="1116" spans="1:20" customFormat="1" ht="38.25" customHeight="1" x14ac:dyDescent="0.25">
      <c r="A1116" s="141">
        <v>1147</v>
      </c>
      <c r="B1116" s="121" t="s">
        <v>13130</v>
      </c>
      <c r="C1116" s="132" t="s">
        <v>13131</v>
      </c>
      <c r="D1116" s="121">
        <v>6</v>
      </c>
      <c r="E1116" s="131" t="s">
        <v>13132</v>
      </c>
      <c r="F1116" s="121" t="s">
        <v>13133</v>
      </c>
      <c r="G1116" s="121" t="s">
        <v>13134</v>
      </c>
      <c r="H1116" s="132">
        <v>3</v>
      </c>
      <c r="I1116" s="132"/>
      <c r="J1116" s="121" t="s">
        <v>13135</v>
      </c>
      <c r="K1116" s="121" t="s">
        <v>13136</v>
      </c>
      <c r="L1116" s="121" t="s">
        <v>13137</v>
      </c>
      <c r="M1116" s="121"/>
      <c r="N1116" s="121"/>
      <c r="O1116" s="121" t="s">
        <v>13138</v>
      </c>
      <c r="P1116" s="121"/>
      <c r="Q1116" s="121"/>
      <c r="R1116" s="121"/>
      <c r="S1116" s="121"/>
      <c r="T1116" s="105" t="s">
        <v>21896</v>
      </c>
    </row>
    <row r="1117" spans="1:20" customFormat="1" ht="127.5" customHeight="1" x14ac:dyDescent="0.25">
      <c r="A1117" s="141">
        <v>1148</v>
      </c>
      <c r="B1117" s="121" t="s">
        <v>13139</v>
      </c>
      <c r="C1117" s="132" t="s">
        <v>13140</v>
      </c>
      <c r="D1117" s="121">
        <v>6</v>
      </c>
      <c r="E1117" s="131" t="s">
        <v>13141</v>
      </c>
      <c r="F1117" s="121" t="s">
        <v>13142</v>
      </c>
      <c r="G1117" s="121" t="s">
        <v>13143</v>
      </c>
      <c r="H1117" s="132" t="s">
        <v>13144</v>
      </c>
      <c r="I1117" s="132"/>
      <c r="J1117" s="121" t="s">
        <v>13145</v>
      </c>
      <c r="K1117" s="121" t="s">
        <v>13146</v>
      </c>
      <c r="L1117" s="121" t="s">
        <v>13147</v>
      </c>
      <c r="M1117" s="121" t="s">
        <v>13148</v>
      </c>
      <c r="N1117" s="121"/>
      <c r="O1117" s="121" t="s">
        <v>13149</v>
      </c>
      <c r="P1117" s="121"/>
      <c r="Q1117" s="121"/>
      <c r="R1117" s="121"/>
      <c r="S1117" s="121"/>
      <c r="T1117" s="105" t="s">
        <v>21592</v>
      </c>
    </row>
    <row r="1118" spans="1:20" customFormat="1" ht="76.5" customHeight="1" x14ac:dyDescent="0.25">
      <c r="A1118" s="141">
        <v>1149</v>
      </c>
      <c r="B1118" s="121" t="s">
        <v>13150</v>
      </c>
      <c r="C1118" s="132" t="s">
        <v>13151</v>
      </c>
      <c r="D1118" s="121">
        <v>6</v>
      </c>
      <c r="E1118" s="131" t="s">
        <v>13152</v>
      </c>
      <c r="F1118" s="121" t="s">
        <v>13153</v>
      </c>
      <c r="G1118" s="121" t="s">
        <v>13154</v>
      </c>
      <c r="H1118" s="132">
        <v>3</v>
      </c>
      <c r="I1118" s="132"/>
      <c r="J1118" s="121" t="s">
        <v>13155</v>
      </c>
      <c r="K1118" s="121" t="s">
        <v>13156</v>
      </c>
      <c r="L1118" s="121" t="s">
        <v>13157</v>
      </c>
      <c r="M1118" s="121" t="s">
        <v>13158</v>
      </c>
      <c r="N1118" s="121"/>
      <c r="O1118" s="121" t="s">
        <v>13159</v>
      </c>
      <c r="P1118" s="121"/>
      <c r="Q1118" s="121"/>
      <c r="R1118" s="121"/>
      <c r="S1118" s="121"/>
      <c r="T1118" s="105" t="s">
        <v>21592</v>
      </c>
    </row>
    <row r="1119" spans="1:20" customFormat="1" ht="38.25" customHeight="1" x14ac:dyDescent="0.25">
      <c r="A1119" s="141">
        <v>1150</v>
      </c>
      <c r="B1119" s="121" t="s">
        <v>13160</v>
      </c>
      <c r="C1119" s="132" t="s">
        <v>13161</v>
      </c>
      <c r="D1119" s="121">
        <v>7</v>
      </c>
      <c r="E1119" s="131" t="s">
        <v>13162</v>
      </c>
      <c r="F1119" s="121" t="s">
        <v>13163</v>
      </c>
      <c r="G1119" s="121" t="s">
        <v>13164</v>
      </c>
      <c r="H1119" s="132">
        <v>2</v>
      </c>
      <c r="I1119" s="132"/>
      <c r="J1119" s="121" t="s">
        <v>13165</v>
      </c>
      <c r="K1119" s="121" t="s">
        <v>13166</v>
      </c>
      <c r="L1119" s="121" t="s">
        <v>13167</v>
      </c>
      <c r="M1119" s="121" t="s">
        <v>13168</v>
      </c>
      <c r="N1119" s="121"/>
      <c r="O1119" s="121" t="s">
        <v>13169</v>
      </c>
      <c r="P1119" s="121"/>
      <c r="Q1119" s="121"/>
      <c r="R1119" s="121"/>
      <c r="S1119" s="121"/>
      <c r="T1119" s="105" t="s">
        <v>21592</v>
      </c>
    </row>
    <row r="1120" spans="1:20" customFormat="1" ht="63.75" customHeight="1" x14ac:dyDescent="0.25">
      <c r="A1120" s="141">
        <v>1151</v>
      </c>
      <c r="B1120" s="121" t="s">
        <v>13170</v>
      </c>
      <c r="C1120" s="132" t="s">
        <v>13171</v>
      </c>
      <c r="D1120" s="121">
        <v>7</v>
      </c>
      <c r="E1120" s="131" t="s">
        <v>13172</v>
      </c>
      <c r="F1120" s="121" t="s">
        <v>13173</v>
      </c>
      <c r="G1120" s="121" t="s">
        <v>13174</v>
      </c>
      <c r="H1120" s="132">
        <v>3</v>
      </c>
      <c r="I1120" s="132"/>
      <c r="J1120" s="121" t="s">
        <v>13175</v>
      </c>
      <c r="K1120" s="121" t="s">
        <v>13176</v>
      </c>
      <c r="L1120" s="121" t="s">
        <v>13177</v>
      </c>
      <c r="M1120" s="121" t="s">
        <v>13178</v>
      </c>
      <c r="N1120" s="121"/>
      <c r="O1120" s="121" t="s">
        <v>13179</v>
      </c>
      <c r="P1120" s="121"/>
      <c r="Q1120" s="121"/>
      <c r="R1120" s="121"/>
      <c r="S1120" s="121"/>
      <c r="T1120" s="105" t="s">
        <v>21592</v>
      </c>
    </row>
    <row r="1121" spans="1:21" customFormat="1" ht="382.5" customHeight="1" x14ac:dyDescent="0.25">
      <c r="A1121" s="151">
        <v>1152</v>
      </c>
      <c r="B1121" s="112" t="s">
        <v>13180</v>
      </c>
      <c r="C1121" s="128" t="s">
        <v>13181</v>
      </c>
      <c r="D1121" s="112">
        <v>7</v>
      </c>
      <c r="E1121" s="127" t="s">
        <v>13182</v>
      </c>
      <c r="F1121" s="112" t="s">
        <v>13183</v>
      </c>
      <c r="G1121" s="112" t="s">
        <v>13184</v>
      </c>
      <c r="H1121" s="128">
        <v>5</v>
      </c>
      <c r="I1121" s="128"/>
      <c r="J1121" s="112" t="s">
        <v>13185</v>
      </c>
      <c r="K1121" s="112"/>
      <c r="L1121" s="112" t="s">
        <v>13186</v>
      </c>
      <c r="M1121" s="112" t="s">
        <v>13187</v>
      </c>
      <c r="N1121" s="112" t="s">
        <v>13188</v>
      </c>
      <c r="O1121" s="112" t="s">
        <v>13189</v>
      </c>
      <c r="P1121" s="112"/>
      <c r="Q1121" s="112"/>
      <c r="R1121" s="112" t="s">
        <v>13190</v>
      </c>
      <c r="S1121" s="112" t="s">
        <v>13191</v>
      </c>
      <c r="T1121" s="101" t="s">
        <v>21689</v>
      </c>
    </row>
    <row r="1122" spans="1:21" customFormat="1" ht="38.25" customHeight="1" x14ac:dyDescent="0.25">
      <c r="A1122" s="141">
        <v>1153</v>
      </c>
      <c r="B1122" s="121" t="s">
        <v>13192</v>
      </c>
      <c r="C1122" s="132" t="s">
        <v>13193</v>
      </c>
      <c r="D1122" s="121">
        <v>4</v>
      </c>
      <c r="E1122" s="131" t="s">
        <v>13194</v>
      </c>
      <c r="F1122" s="121" t="s">
        <v>13195</v>
      </c>
      <c r="G1122" s="121" t="s">
        <v>13196</v>
      </c>
      <c r="H1122" s="132">
        <v>3</v>
      </c>
      <c r="I1122" s="132"/>
      <c r="J1122" s="121" t="s">
        <v>13197</v>
      </c>
      <c r="K1122" s="121"/>
      <c r="L1122" s="121" t="s">
        <v>13198</v>
      </c>
      <c r="M1122" s="121"/>
      <c r="N1122" s="121"/>
      <c r="O1122" s="121" t="s">
        <v>13199</v>
      </c>
      <c r="P1122" s="121"/>
      <c r="Q1122" s="121"/>
      <c r="R1122" s="121"/>
      <c r="S1122" s="121"/>
      <c r="T1122" s="105" t="s">
        <v>21592</v>
      </c>
    </row>
    <row r="1123" spans="1:21" customFormat="1" ht="56.25" customHeight="1" x14ac:dyDescent="0.25">
      <c r="A1123" s="152">
        <v>1154</v>
      </c>
      <c r="B1123" s="116" t="s">
        <v>13200</v>
      </c>
      <c r="C1123" s="135" t="s">
        <v>13201</v>
      </c>
      <c r="D1123" s="116">
        <v>4</v>
      </c>
      <c r="E1123" s="134" t="s">
        <v>13202</v>
      </c>
      <c r="F1123" s="116" t="s">
        <v>13203</v>
      </c>
      <c r="G1123" s="116" t="s">
        <v>13204</v>
      </c>
      <c r="H1123" s="135">
        <v>2</v>
      </c>
      <c r="I1123" s="135"/>
      <c r="J1123" s="116" t="s">
        <v>13205</v>
      </c>
      <c r="K1123" s="116" t="s">
        <v>13206</v>
      </c>
      <c r="L1123" s="116" t="s">
        <v>13207</v>
      </c>
      <c r="M1123" s="116"/>
      <c r="N1123" s="116" t="s">
        <v>13208</v>
      </c>
      <c r="O1123" s="116" t="s">
        <v>13209</v>
      </c>
      <c r="P1123" s="116"/>
      <c r="Q1123" s="116"/>
      <c r="R1123" s="116" t="s">
        <v>13210</v>
      </c>
      <c r="S1123" s="133" t="s">
        <v>4644</v>
      </c>
      <c r="T1123" s="101" t="s">
        <v>21999</v>
      </c>
      <c r="U1123" s="114"/>
    </row>
    <row r="1124" spans="1:21" customFormat="1" ht="25.5" customHeight="1" x14ac:dyDescent="0.25">
      <c r="A1124" s="141">
        <v>1155</v>
      </c>
      <c r="B1124" s="121" t="s">
        <v>13211</v>
      </c>
      <c r="C1124" s="132" t="s">
        <v>13212</v>
      </c>
      <c r="D1124" s="121">
        <v>5</v>
      </c>
      <c r="E1124" s="131" t="s">
        <v>13213</v>
      </c>
      <c r="F1124" s="121" t="s">
        <v>13214</v>
      </c>
      <c r="G1124" s="121" t="s">
        <v>13215</v>
      </c>
      <c r="H1124" s="132">
        <v>3</v>
      </c>
      <c r="I1124" s="132"/>
      <c r="J1124" s="121" t="s">
        <v>13216</v>
      </c>
      <c r="K1124" s="121"/>
      <c r="L1124" s="121" t="s">
        <v>13217</v>
      </c>
      <c r="M1124" s="121"/>
      <c r="N1124" s="121"/>
      <c r="O1124" s="121" t="s">
        <v>13218</v>
      </c>
      <c r="P1124" s="121"/>
      <c r="Q1124" s="121"/>
      <c r="R1124" s="121"/>
      <c r="S1124" s="121"/>
      <c r="T1124" s="105" t="s">
        <v>21592</v>
      </c>
    </row>
    <row r="1125" spans="1:21" ht="51" customHeight="1" x14ac:dyDescent="0.25">
      <c r="A1125" s="152">
        <v>1156</v>
      </c>
      <c r="B1125" s="116" t="s">
        <v>13219</v>
      </c>
      <c r="C1125" s="135" t="s">
        <v>13220</v>
      </c>
      <c r="D1125" s="116">
        <v>7</v>
      </c>
      <c r="E1125" s="134" t="s">
        <v>13221</v>
      </c>
      <c r="F1125" s="116" t="s">
        <v>13222</v>
      </c>
      <c r="G1125" s="116" t="s">
        <v>13223</v>
      </c>
      <c r="H1125" s="135">
        <v>3</v>
      </c>
      <c r="I1125" s="135" t="s">
        <v>13224</v>
      </c>
      <c r="J1125" s="116" t="s">
        <v>13225</v>
      </c>
      <c r="K1125" s="116"/>
      <c r="L1125" s="116" t="s">
        <v>13226</v>
      </c>
      <c r="M1125" s="116"/>
      <c r="N1125" s="116" t="s">
        <v>13227</v>
      </c>
      <c r="O1125" s="116" t="s">
        <v>13228</v>
      </c>
      <c r="P1125" s="116"/>
      <c r="Q1125" s="116"/>
      <c r="R1125" s="116"/>
      <c r="S1125" s="116"/>
      <c r="T1125" s="101" t="s">
        <v>21998</v>
      </c>
      <c r="U1125" s="115"/>
    </row>
    <row r="1126" spans="1:21" customFormat="1" ht="38.25" customHeight="1" x14ac:dyDescent="0.25">
      <c r="A1126" s="141">
        <v>1157</v>
      </c>
      <c r="B1126" s="121" t="s">
        <v>13229</v>
      </c>
      <c r="C1126" s="132" t="s">
        <v>13230</v>
      </c>
      <c r="D1126" s="121">
        <v>7</v>
      </c>
      <c r="E1126" s="131" t="s">
        <v>13231</v>
      </c>
      <c r="F1126" s="121" t="s">
        <v>13232</v>
      </c>
      <c r="G1126" s="121" t="s">
        <v>13233</v>
      </c>
      <c r="H1126" s="132">
        <v>3</v>
      </c>
      <c r="I1126" s="132" t="s">
        <v>13234</v>
      </c>
      <c r="J1126" s="121" t="s">
        <v>13235</v>
      </c>
      <c r="K1126" s="121"/>
      <c r="L1126" s="121" t="s">
        <v>13236</v>
      </c>
      <c r="M1126" s="121"/>
      <c r="N1126" s="121"/>
      <c r="O1126" s="121" t="s">
        <v>13237</v>
      </c>
      <c r="P1126" s="121">
        <v>1156</v>
      </c>
      <c r="Q1126" s="121"/>
      <c r="R1126" s="121"/>
      <c r="S1126" s="121"/>
      <c r="T1126" s="105" t="s">
        <v>21896</v>
      </c>
    </row>
    <row r="1127" spans="1:21" customFormat="1" ht="25.5" customHeight="1" x14ac:dyDescent="0.25">
      <c r="A1127" s="141">
        <v>1158</v>
      </c>
      <c r="B1127" s="121" t="s">
        <v>13238</v>
      </c>
      <c r="C1127" s="132" t="s">
        <v>13239</v>
      </c>
      <c r="D1127" s="121">
        <v>3</v>
      </c>
      <c r="E1127" s="131" t="s">
        <v>13240</v>
      </c>
      <c r="F1127" s="121" t="s">
        <v>13241</v>
      </c>
      <c r="G1127" s="121" t="s">
        <v>13242</v>
      </c>
      <c r="H1127" s="132">
        <v>4</v>
      </c>
      <c r="I1127" s="132"/>
      <c r="J1127" s="121" t="s">
        <v>13243</v>
      </c>
      <c r="K1127" s="121"/>
      <c r="L1127" s="121" t="s">
        <v>13244</v>
      </c>
      <c r="M1127" s="121"/>
      <c r="N1127" s="121"/>
      <c r="O1127" s="121" t="s">
        <v>13245</v>
      </c>
      <c r="P1127" s="121"/>
      <c r="Q1127" s="121"/>
      <c r="R1127" s="121"/>
      <c r="S1127" s="121"/>
      <c r="T1127" s="105" t="s">
        <v>21592</v>
      </c>
    </row>
    <row r="1128" spans="1:21" customFormat="1" ht="105.6" x14ac:dyDescent="0.25">
      <c r="A1128" s="151">
        <v>1159</v>
      </c>
      <c r="B1128" s="112" t="s">
        <v>13246</v>
      </c>
      <c r="C1128" s="128" t="s">
        <v>13247</v>
      </c>
      <c r="D1128" s="112">
        <v>7</v>
      </c>
      <c r="E1128" s="127" t="s">
        <v>13248</v>
      </c>
      <c r="F1128" s="112" t="s">
        <v>13249</v>
      </c>
      <c r="G1128" s="112" t="s">
        <v>13250</v>
      </c>
      <c r="H1128" s="128">
        <v>3</v>
      </c>
      <c r="I1128" s="128"/>
      <c r="J1128" s="112" t="s">
        <v>13251</v>
      </c>
      <c r="K1128" s="112"/>
      <c r="L1128" s="112" t="s">
        <v>13252</v>
      </c>
      <c r="M1128" s="112" t="s">
        <v>13253</v>
      </c>
      <c r="N1128" s="112" t="s">
        <v>13254</v>
      </c>
      <c r="O1128" s="112" t="s">
        <v>13255</v>
      </c>
      <c r="P1128" s="112"/>
      <c r="Q1128" s="112"/>
      <c r="R1128" s="112" t="s">
        <v>13256</v>
      </c>
      <c r="S1128" s="112" t="s">
        <v>13257</v>
      </c>
      <c r="T1128" s="101" t="s">
        <v>21690</v>
      </c>
    </row>
    <row r="1129" spans="1:21" customFormat="1" ht="25.5" customHeight="1" x14ac:dyDescent="0.25">
      <c r="A1129" s="141">
        <v>1160</v>
      </c>
      <c r="B1129" s="121" t="s">
        <v>13258</v>
      </c>
      <c r="C1129" s="132" t="s">
        <v>13259</v>
      </c>
      <c r="D1129" s="121">
        <v>3</v>
      </c>
      <c r="E1129" s="131" t="s">
        <v>13260</v>
      </c>
      <c r="F1129" s="121" t="s">
        <v>13261</v>
      </c>
      <c r="G1129" s="121" t="s">
        <v>13262</v>
      </c>
      <c r="H1129" s="132">
        <v>2</v>
      </c>
      <c r="I1129" s="132"/>
      <c r="J1129" s="121" t="s">
        <v>13263</v>
      </c>
      <c r="K1129" s="121"/>
      <c r="L1129" s="121" t="s">
        <v>13264</v>
      </c>
      <c r="M1129" s="121"/>
      <c r="N1129" s="121"/>
      <c r="O1129" s="121" t="s">
        <v>13265</v>
      </c>
      <c r="P1129" s="121"/>
      <c r="Q1129" s="121"/>
      <c r="R1129" s="121"/>
      <c r="S1129" s="121"/>
      <c r="T1129" s="105" t="s">
        <v>21592</v>
      </c>
    </row>
    <row r="1130" spans="1:21" customFormat="1" ht="25.5" customHeight="1" x14ac:dyDescent="0.25">
      <c r="A1130" s="141">
        <v>1161</v>
      </c>
      <c r="B1130" s="121" t="s">
        <v>13266</v>
      </c>
      <c r="C1130" s="132" t="s">
        <v>13267</v>
      </c>
      <c r="D1130" s="121">
        <v>3</v>
      </c>
      <c r="E1130" s="131" t="s">
        <v>13268</v>
      </c>
      <c r="F1130" s="121" t="s">
        <v>13269</v>
      </c>
      <c r="G1130" s="121" t="s">
        <v>13270</v>
      </c>
      <c r="H1130" s="132">
        <v>4</v>
      </c>
      <c r="I1130" s="132"/>
      <c r="J1130" s="121" t="s">
        <v>13271</v>
      </c>
      <c r="K1130" s="121" t="s">
        <v>13272</v>
      </c>
      <c r="L1130" s="121" t="s">
        <v>13273</v>
      </c>
      <c r="M1130" s="121"/>
      <c r="N1130" s="121"/>
      <c r="O1130" s="121" t="s">
        <v>13274</v>
      </c>
      <c r="P1130" s="121"/>
      <c r="Q1130" s="121"/>
      <c r="R1130" s="121"/>
      <c r="S1130" s="121"/>
      <c r="T1130" s="105" t="s">
        <v>21592</v>
      </c>
    </row>
    <row r="1131" spans="1:21" customFormat="1" ht="76.5" customHeight="1" x14ac:dyDescent="0.25">
      <c r="A1131" s="141">
        <v>1162</v>
      </c>
      <c r="B1131" s="121" t="s">
        <v>13275</v>
      </c>
      <c r="C1131" s="132" t="s">
        <v>13276</v>
      </c>
      <c r="D1131" s="121">
        <v>4</v>
      </c>
      <c r="E1131" s="131" t="s">
        <v>13277</v>
      </c>
      <c r="F1131" s="121" t="s">
        <v>13278</v>
      </c>
      <c r="G1131" s="121" t="s">
        <v>13279</v>
      </c>
      <c r="H1131" s="132">
        <v>4</v>
      </c>
      <c r="I1131" s="132" t="s">
        <v>13280</v>
      </c>
      <c r="J1131" s="121" t="s">
        <v>13281</v>
      </c>
      <c r="K1131" s="121" t="s">
        <v>13282</v>
      </c>
      <c r="L1131" s="121" t="s">
        <v>13283</v>
      </c>
      <c r="M1131" s="121"/>
      <c r="N1131" s="121"/>
      <c r="O1131" s="121" t="s">
        <v>13284</v>
      </c>
      <c r="P1131" s="121"/>
      <c r="Q1131" s="121"/>
      <c r="R1131" s="121"/>
      <c r="S1131" s="121"/>
      <c r="T1131" s="105" t="s">
        <v>21592</v>
      </c>
    </row>
    <row r="1132" spans="1:21" customFormat="1" ht="89.25" customHeight="1" x14ac:dyDescent="0.25">
      <c r="A1132" s="141">
        <v>1163</v>
      </c>
      <c r="B1132" s="121" t="s">
        <v>13285</v>
      </c>
      <c r="C1132" s="132" t="s">
        <v>13286</v>
      </c>
      <c r="D1132" s="121">
        <v>4</v>
      </c>
      <c r="E1132" s="131" t="s">
        <v>13287</v>
      </c>
      <c r="F1132" s="121" t="s">
        <v>13288</v>
      </c>
      <c r="G1132" s="121" t="s">
        <v>13289</v>
      </c>
      <c r="H1132" s="132">
        <v>3</v>
      </c>
      <c r="I1132" s="132"/>
      <c r="J1132" s="121" t="s">
        <v>13290</v>
      </c>
      <c r="K1132" s="121" t="s">
        <v>13291</v>
      </c>
      <c r="L1132" s="121" t="s">
        <v>13292</v>
      </c>
      <c r="M1132" s="121"/>
      <c r="N1132" s="121"/>
      <c r="O1132" s="121" t="s">
        <v>13293</v>
      </c>
      <c r="P1132" s="121"/>
      <c r="Q1132" s="121"/>
      <c r="R1132" s="121"/>
      <c r="S1132" s="121"/>
      <c r="T1132" s="105" t="s">
        <v>21592</v>
      </c>
    </row>
    <row r="1133" spans="1:21" customFormat="1" ht="114.75" customHeight="1" x14ac:dyDescent="0.25">
      <c r="A1133" s="141">
        <v>1164</v>
      </c>
      <c r="B1133" s="121" t="s">
        <v>13294</v>
      </c>
      <c r="C1133" s="132" t="s">
        <v>13295</v>
      </c>
      <c r="D1133" s="121">
        <v>4</v>
      </c>
      <c r="E1133" s="131" t="s">
        <v>13296</v>
      </c>
      <c r="F1133" s="121" t="s">
        <v>13297</v>
      </c>
      <c r="G1133" s="121" t="s">
        <v>13298</v>
      </c>
      <c r="H1133" s="132">
        <v>4</v>
      </c>
      <c r="I1133" s="132" t="s">
        <v>13299</v>
      </c>
      <c r="J1133" s="121" t="s">
        <v>13300</v>
      </c>
      <c r="K1133" s="121" t="s">
        <v>13301</v>
      </c>
      <c r="L1133" s="121" t="s">
        <v>13302</v>
      </c>
      <c r="M1133" s="121"/>
      <c r="N1133" s="121"/>
      <c r="O1133" s="121" t="s">
        <v>13303</v>
      </c>
      <c r="P1133" s="121"/>
      <c r="Q1133" s="121"/>
      <c r="R1133" s="121"/>
      <c r="S1133" s="121"/>
      <c r="T1133" s="105" t="s">
        <v>21592</v>
      </c>
    </row>
    <row r="1134" spans="1:21" customFormat="1" ht="102" customHeight="1" x14ac:dyDescent="0.25">
      <c r="A1134" s="141">
        <v>1165</v>
      </c>
      <c r="B1134" s="121" t="s">
        <v>13304</v>
      </c>
      <c r="C1134" s="132" t="s">
        <v>13305</v>
      </c>
      <c r="D1134" s="121">
        <v>4</v>
      </c>
      <c r="E1134" s="131" t="s">
        <v>13306</v>
      </c>
      <c r="F1134" s="121" t="s">
        <v>13307</v>
      </c>
      <c r="G1134" s="121" t="s">
        <v>13308</v>
      </c>
      <c r="H1134" s="132">
        <v>3</v>
      </c>
      <c r="I1134" s="132"/>
      <c r="J1134" s="121" t="s">
        <v>13309</v>
      </c>
      <c r="K1134" s="121"/>
      <c r="L1134" s="121" t="s">
        <v>13310</v>
      </c>
      <c r="M1134" s="121"/>
      <c r="N1134" s="121"/>
      <c r="O1134" s="121" t="s">
        <v>13311</v>
      </c>
      <c r="P1134" s="121"/>
      <c r="Q1134" s="121"/>
      <c r="R1134" s="121"/>
      <c r="S1134" s="121"/>
      <c r="T1134" s="105" t="s">
        <v>21592</v>
      </c>
    </row>
    <row r="1135" spans="1:21" ht="357" customHeight="1" x14ac:dyDescent="0.25">
      <c r="A1135" s="152">
        <v>1166</v>
      </c>
      <c r="B1135" s="116" t="s">
        <v>13312</v>
      </c>
      <c r="C1135" s="135" t="s">
        <v>13313</v>
      </c>
      <c r="D1135" s="116">
        <v>4</v>
      </c>
      <c r="E1135" s="134" t="s">
        <v>13314</v>
      </c>
      <c r="F1135" s="116" t="s">
        <v>13315</v>
      </c>
      <c r="G1135" s="116" t="s">
        <v>13316</v>
      </c>
      <c r="H1135" s="135">
        <v>3</v>
      </c>
      <c r="I1135" s="135"/>
      <c r="J1135" s="116" t="s">
        <v>13317</v>
      </c>
      <c r="K1135" s="116" t="s">
        <v>13318</v>
      </c>
      <c r="L1135" s="116" t="s">
        <v>13319</v>
      </c>
      <c r="M1135" s="116" t="s">
        <v>13320</v>
      </c>
      <c r="N1135" s="116" t="s">
        <v>13321</v>
      </c>
      <c r="O1135" s="116" t="s">
        <v>13322</v>
      </c>
      <c r="P1135" s="116"/>
      <c r="Q1135" s="116"/>
      <c r="R1135" s="116"/>
      <c r="S1135" s="116"/>
      <c r="T1135" s="101" t="s">
        <v>21928</v>
      </c>
    </row>
    <row r="1136" spans="1:21" customFormat="1" ht="25.5" customHeight="1" x14ac:dyDescent="0.25">
      <c r="A1136" s="141">
        <v>1167</v>
      </c>
      <c r="B1136" s="121" t="s">
        <v>13323</v>
      </c>
      <c r="C1136" s="132" t="s">
        <v>13324</v>
      </c>
      <c r="D1136" s="121">
        <v>3</v>
      </c>
      <c r="E1136" s="131" t="s">
        <v>13325</v>
      </c>
      <c r="F1136" s="121" t="s">
        <v>13326</v>
      </c>
      <c r="G1136" s="121" t="s">
        <v>13327</v>
      </c>
      <c r="H1136" s="132" t="s">
        <v>13328</v>
      </c>
      <c r="I1136" s="132"/>
      <c r="J1136" s="121" t="s">
        <v>13329</v>
      </c>
      <c r="K1136" s="121" t="s">
        <v>13330</v>
      </c>
      <c r="L1136" s="121" t="s">
        <v>13331</v>
      </c>
      <c r="M1136" s="121"/>
      <c r="N1136" s="121"/>
      <c r="O1136" s="121" t="s">
        <v>13332</v>
      </c>
      <c r="P1136" s="121"/>
      <c r="Q1136" s="121"/>
      <c r="R1136" s="121"/>
      <c r="S1136" s="121"/>
      <c r="T1136" s="105" t="s">
        <v>21592</v>
      </c>
    </row>
    <row r="1137" spans="1:20" customFormat="1" ht="38.25" customHeight="1" x14ac:dyDescent="0.25">
      <c r="A1137" s="141">
        <v>1168</v>
      </c>
      <c r="B1137" s="121" t="s">
        <v>13333</v>
      </c>
      <c r="C1137" s="132" t="s">
        <v>13334</v>
      </c>
      <c r="D1137" s="121">
        <v>4</v>
      </c>
      <c r="E1137" s="131" t="s">
        <v>13335</v>
      </c>
      <c r="F1137" s="121" t="s">
        <v>13336</v>
      </c>
      <c r="G1137" s="121" t="s">
        <v>13337</v>
      </c>
      <c r="H1137" s="132">
        <v>3</v>
      </c>
      <c r="I1137" s="132" t="s">
        <v>13338</v>
      </c>
      <c r="J1137" s="121" t="s">
        <v>13339</v>
      </c>
      <c r="K1137" s="121" t="s">
        <v>13340</v>
      </c>
      <c r="L1137" s="121" t="s">
        <v>13341</v>
      </c>
      <c r="M1137" s="121"/>
      <c r="N1137" s="121"/>
      <c r="O1137" s="121" t="s">
        <v>13342</v>
      </c>
      <c r="P1137" s="121"/>
      <c r="Q1137" s="121"/>
      <c r="R1137" s="121"/>
      <c r="S1137" s="121"/>
      <c r="T1137" s="105" t="s">
        <v>21896</v>
      </c>
    </row>
    <row r="1138" spans="1:20" ht="51" customHeight="1" x14ac:dyDescent="0.25">
      <c r="A1138" s="152">
        <v>1169</v>
      </c>
      <c r="B1138" s="116" t="s">
        <v>13343</v>
      </c>
      <c r="C1138" s="135" t="s">
        <v>13344</v>
      </c>
      <c r="D1138" s="116">
        <v>3</v>
      </c>
      <c r="E1138" s="134" t="s">
        <v>13345</v>
      </c>
      <c r="F1138" s="116" t="s">
        <v>13346</v>
      </c>
      <c r="G1138" s="116" t="s">
        <v>13347</v>
      </c>
      <c r="H1138" s="135" t="s">
        <v>13348</v>
      </c>
      <c r="I1138" s="135"/>
      <c r="J1138" s="116" t="s">
        <v>13349</v>
      </c>
      <c r="K1138" s="116" t="s">
        <v>13350</v>
      </c>
      <c r="L1138" s="116" t="s">
        <v>13351</v>
      </c>
      <c r="M1138" s="116"/>
      <c r="N1138" s="116"/>
      <c r="O1138" s="116" t="s">
        <v>13352</v>
      </c>
      <c r="P1138" s="116"/>
      <c r="Q1138" s="116"/>
      <c r="R1138" s="116"/>
      <c r="S1138" s="116"/>
      <c r="T1138" s="101" t="s">
        <v>21592</v>
      </c>
    </row>
    <row r="1139" spans="1:20" ht="89.25" customHeight="1" x14ac:dyDescent="0.25">
      <c r="A1139" s="152">
        <v>1170</v>
      </c>
      <c r="B1139" s="116" t="s">
        <v>13353</v>
      </c>
      <c r="C1139" s="135" t="s">
        <v>13354</v>
      </c>
      <c r="D1139" s="116">
        <v>3</v>
      </c>
      <c r="E1139" s="134" t="s">
        <v>13355</v>
      </c>
      <c r="F1139" s="116" t="s">
        <v>13356</v>
      </c>
      <c r="G1139" s="116" t="s">
        <v>13357</v>
      </c>
      <c r="H1139" s="135">
        <v>5</v>
      </c>
      <c r="I1139" s="135" t="s">
        <v>13358</v>
      </c>
      <c r="J1139" s="116" t="s">
        <v>13359</v>
      </c>
      <c r="K1139" s="116" t="s">
        <v>13360</v>
      </c>
      <c r="L1139" s="116" t="s">
        <v>13361</v>
      </c>
      <c r="M1139" s="116"/>
      <c r="N1139" s="116"/>
      <c r="O1139" s="116" t="s">
        <v>13362</v>
      </c>
      <c r="P1139" s="116"/>
      <c r="Q1139" s="116"/>
      <c r="R1139" s="116"/>
      <c r="S1139" s="116"/>
      <c r="T1139" s="101" t="s">
        <v>21592</v>
      </c>
    </row>
    <row r="1140" spans="1:20" ht="89.25" customHeight="1" x14ac:dyDescent="0.25">
      <c r="A1140" s="152">
        <v>1171</v>
      </c>
      <c r="B1140" s="116" t="s">
        <v>13363</v>
      </c>
      <c r="C1140" s="135" t="s">
        <v>13364</v>
      </c>
      <c r="D1140" s="116">
        <v>4</v>
      </c>
      <c r="E1140" s="134" t="s">
        <v>13365</v>
      </c>
      <c r="F1140" s="116" t="s">
        <v>13366</v>
      </c>
      <c r="G1140" s="116" t="s">
        <v>13367</v>
      </c>
      <c r="H1140" s="135">
        <v>3</v>
      </c>
      <c r="I1140" s="135"/>
      <c r="J1140" s="116" t="s">
        <v>13368</v>
      </c>
      <c r="K1140" s="116" t="s">
        <v>13369</v>
      </c>
      <c r="L1140" s="116" t="s">
        <v>13370</v>
      </c>
      <c r="M1140" s="116" t="s">
        <v>13371</v>
      </c>
      <c r="N1140" s="116"/>
      <c r="O1140" s="116" t="s">
        <v>13372</v>
      </c>
      <c r="P1140" s="116">
        <v>1170</v>
      </c>
      <c r="Q1140" s="116"/>
      <c r="R1140" s="116"/>
      <c r="S1140" s="116"/>
      <c r="T1140" s="101" t="s">
        <v>21592</v>
      </c>
    </row>
    <row r="1141" spans="1:20" customFormat="1" ht="56.25" customHeight="1" x14ac:dyDescent="0.25">
      <c r="A1141" s="151">
        <v>1172</v>
      </c>
      <c r="B1141" s="112" t="s">
        <v>13373</v>
      </c>
      <c r="C1141" s="128" t="s">
        <v>13374</v>
      </c>
      <c r="D1141" s="112">
        <v>4</v>
      </c>
      <c r="E1141" s="127" t="s">
        <v>13375</v>
      </c>
      <c r="F1141" s="112" t="s">
        <v>13376</v>
      </c>
      <c r="G1141" s="112" t="s">
        <v>13377</v>
      </c>
      <c r="H1141" s="128">
        <v>3</v>
      </c>
      <c r="I1141" s="128"/>
      <c r="J1141" s="112" t="s">
        <v>13378</v>
      </c>
      <c r="K1141" s="112" t="s">
        <v>13379</v>
      </c>
      <c r="L1141" s="112" t="s">
        <v>13380</v>
      </c>
      <c r="M1141" s="112" t="s">
        <v>13381</v>
      </c>
      <c r="N1141" s="112" t="s">
        <v>13382</v>
      </c>
      <c r="O1141" s="112" t="s">
        <v>13383</v>
      </c>
      <c r="P1141" s="112"/>
      <c r="Q1141" s="112"/>
      <c r="R1141" s="112" t="s">
        <v>13384</v>
      </c>
      <c r="S1141" s="112" t="s">
        <v>13385</v>
      </c>
      <c r="T1141" s="101" t="s">
        <v>21849</v>
      </c>
    </row>
    <row r="1142" spans="1:20" ht="63.75" customHeight="1" x14ac:dyDescent="0.25">
      <c r="A1142" s="152">
        <v>1173</v>
      </c>
      <c r="B1142" s="116" t="s">
        <v>13386</v>
      </c>
      <c r="C1142" s="135" t="s">
        <v>13387</v>
      </c>
      <c r="D1142" s="116">
        <v>3</v>
      </c>
      <c r="E1142" s="134" t="s">
        <v>13388</v>
      </c>
      <c r="F1142" s="116" t="s">
        <v>13389</v>
      </c>
      <c r="G1142" s="116" t="s">
        <v>13390</v>
      </c>
      <c r="H1142" s="135"/>
      <c r="I1142" s="135"/>
      <c r="J1142" s="116" t="s">
        <v>13391</v>
      </c>
      <c r="K1142" s="116" t="s">
        <v>13392</v>
      </c>
      <c r="L1142" s="116" t="s">
        <v>13393</v>
      </c>
      <c r="M1142" s="116" t="s">
        <v>13394</v>
      </c>
      <c r="N1142" s="116"/>
      <c r="O1142" s="116" t="s">
        <v>13395</v>
      </c>
      <c r="P1142" s="116">
        <v>1170</v>
      </c>
      <c r="Q1142" s="116"/>
      <c r="R1142" s="116"/>
      <c r="S1142" s="116"/>
      <c r="T1142" s="101" t="s">
        <v>21592</v>
      </c>
    </row>
    <row r="1143" spans="1:20" customFormat="1" ht="76.5" customHeight="1" x14ac:dyDescent="0.25">
      <c r="A1143" s="151">
        <v>1174</v>
      </c>
      <c r="B1143" s="112" t="s">
        <v>13396</v>
      </c>
      <c r="C1143" s="128" t="s">
        <v>13397</v>
      </c>
      <c r="D1143" s="112">
        <v>3</v>
      </c>
      <c r="E1143" s="127" t="s">
        <v>13398</v>
      </c>
      <c r="F1143" s="112" t="s">
        <v>13399</v>
      </c>
      <c r="G1143" s="112" t="s">
        <v>13400</v>
      </c>
      <c r="H1143" s="128">
        <v>3</v>
      </c>
      <c r="I1143" s="128" t="s">
        <v>13401</v>
      </c>
      <c r="J1143" s="112" t="s">
        <v>13402</v>
      </c>
      <c r="K1143" s="112" t="s">
        <v>13403</v>
      </c>
      <c r="L1143" s="112" t="s">
        <v>13404</v>
      </c>
      <c r="M1143" s="112" t="s">
        <v>13405</v>
      </c>
      <c r="N1143" s="112" t="s">
        <v>13406</v>
      </c>
      <c r="O1143" s="112" t="s">
        <v>13407</v>
      </c>
      <c r="P1143" s="112"/>
      <c r="Q1143" s="112"/>
      <c r="R1143" s="112" t="s">
        <v>13408</v>
      </c>
      <c r="S1143" s="112" t="s">
        <v>13409</v>
      </c>
      <c r="T1143" s="101" t="s">
        <v>21850</v>
      </c>
    </row>
    <row r="1144" spans="1:20" customFormat="1" ht="56.25" customHeight="1" x14ac:dyDescent="0.25">
      <c r="A1144" s="151">
        <v>1175</v>
      </c>
      <c r="B1144" s="112" t="s">
        <v>13410</v>
      </c>
      <c r="C1144" s="128" t="s">
        <v>13411</v>
      </c>
      <c r="D1144" s="112">
        <v>3</v>
      </c>
      <c r="E1144" s="127" t="s">
        <v>13412</v>
      </c>
      <c r="F1144" s="112" t="s">
        <v>13413</v>
      </c>
      <c r="G1144" s="112" t="s">
        <v>13414</v>
      </c>
      <c r="H1144" s="128">
        <v>3</v>
      </c>
      <c r="I1144" s="128"/>
      <c r="J1144" s="112" t="s">
        <v>13415</v>
      </c>
      <c r="K1144" s="112" t="s">
        <v>13416</v>
      </c>
      <c r="L1144" s="112" t="s">
        <v>13417</v>
      </c>
      <c r="M1144" s="112" t="s">
        <v>13418</v>
      </c>
      <c r="N1144" s="112" t="s">
        <v>13419</v>
      </c>
      <c r="O1144" s="112" t="s">
        <v>13420</v>
      </c>
      <c r="P1144" s="112"/>
      <c r="Q1144" s="112"/>
      <c r="R1144" s="112" t="s">
        <v>13421</v>
      </c>
      <c r="S1144" s="112" t="s">
        <v>13422</v>
      </c>
      <c r="T1144" s="101" t="s">
        <v>21849</v>
      </c>
    </row>
    <row r="1145" spans="1:20" customFormat="1" ht="56.25" customHeight="1" x14ac:dyDescent="0.25">
      <c r="A1145" s="151">
        <v>1176</v>
      </c>
      <c r="B1145" s="112" t="s">
        <v>13423</v>
      </c>
      <c r="C1145" s="128" t="s">
        <v>13424</v>
      </c>
      <c r="D1145" s="112">
        <v>3</v>
      </c>
      <c r="E1145" s="125">
        <v>1.4</v>
      </c>
      <c r="F1145" s="125" t="s">
        <v>13425</v>
      </c>
      <c r="G1145" s="112" t="s">
        <v>13426</v>
      </c>
      <c r="H1145" s="126"/>
      <c r="I1145" s="126"/>
      <c r="J1145" s="112" t="s">
        <v>13427</v>
      </c>
      <c r="K1145" s="112" t="s">
        <v>13428</v>
      </c>
      <c r="L1145" s="112" t="s">
        <v>13429</v>
      </c>
      <c r="M1145" s="112"/>
      <c r="N1145" s="112" t="s">
        <v>13430</v>
      </c>
      <c r="O1145" s="112" t="s">
        <v>13431</v>
      </c>
      <c r="P1145" s="112"/>
      <c r="Q1145" s="112"/>
      <c r="R1145" s="112" t="s">
        <v>13432</v>
      </c>
      <c r="S1145" s="112" t="s">
        <v>13433</v>
      </c>
      <c r="T1145" s="101" t="s">
        <v>21851</v>
      </c>
    </row>
    <row r="1146" spans="1:20" ht="63.75" customHeight="1" x14ac:dyDescent="0.25">
      <c r="A1146" s="152">
        <v>1177</v>
      </c>
      <c r="B1146" s="116" t="s">
        <v>13434</v>
      </c>
      <c r="C1146" s="135" t="s">
        <v>13435</v>
      </c>
      <c r="D1146" s="133">
        <v>3</v>
      </c>
      <c r="E1146" s="133">
        <v>1.3</v>
      </c>
      <c r="F1146" s="133" t="s">
        <v>13436</v>
      </c>
      <c r="G1146" s="116" t="s">
        <v>13437</v>
      </c>
      <c r="H1146" s="117">
        <v>3</v>
      </c>
      <c r="I1146" s="117" t="s">
        <v>13438</v>
      </c>
      <c r="J1146" s="116" t="s">
        <v>13439</v>
      </c>
      <c r="K1146" s="116" t="s">
        <v>13440</v>
      </c>
      <c r="L1146" s="116" t="s">
        <v>13441</v>
      </c>
      <c r="M1146" s="116"/>
      <c r="N1146" s="116"/>
      <c r="O1146" s="116" t="s">
        <v>13442</v>
      </c>
      <c r="P1146" s="116"/>
      <c r="Q1146" s="116"/>
      <c r="R1146" s="116"/>
      <c r="S1146" s="116"/>
      <c r="T1146" s="101" t="s">
        <v>21592</v>
      </c>
    </row>
    <row r="1147" spans="1:20" ht="204" customHeight="1" x14ac:dyDescent="0.25">
      <c r="A1147" s="152">
        <v>1178</v>
      </c>
      <c r="B1147" s="116" t="s">
        <v>13443</v>
      </c>
      <c r="C1147" s="135" t="s">
        <v>13444</v>
      </c>
      <c r="D1147" s="133">
        <v>3</v>
      </c>
      <c r="E1147" s="133">
        <v>2.2000000000000002</v>
      </c>
      <c r="F1147" s="133" t="s">
        <v>13445</v>
      </c>
      <c r="G1147" s="116" t="s">
        <v>13446</v>
      </c>
      <c r="H1147" s="117">
        <v>3</v>
      </c>
      <c r="I1147" s="117" t="s">
        <v>13447</v>
      </c>
      <c r="J1147" s="116" t="s">
        <v>13448</v>
      </c>
      <c r="K1147" s="116" t="s">
        <v>13449</v>
      </c>
      <c r="L1147" s="116" t="s">
        <v>13450</v>
      </c>
      <c r="M1147" s="116" t="s">
        <v>13451</v>
      </c>
      <c r="N1147" s="116"/>
      <c r="O1147" s="116" t="s">
        <v>13452</v>
      </c>
      <c r="P1147" s="116"/>
      <c r="Q1147" s="116"/>
      <c r="R1147" s="116"/>
      <c r="S1147" s="116"/>
      <c r="T1147" s="101" t="s">
        <v>21592</v>
      </c>
    </row>
    <row r="1148" spans="1:20" ht="51" customHeight="1" x14ac:dyDescent="0.25">
      <c r="A1148" s="152">
        <v>1179</v>
      </c>
      <c r="B1148" s="116" t="s">
        <v>13453</v>
      </c>
      <c r="C1148" s="135" t="s">
        <v>13454</v>
      </c>
      <c r="D1148" s="133">
        <v>3</v>
      </c>
      <c r="E1148" s="133">
        <v>2.1</v>
      </c>
      <c r="F1148" s="133" t="s">
        <v>13455</v>
      </c>
      <c r="G1148" s="116" t="s">
        <v>13456</v>
      </c>
      <c r="H1148" s="117">
        <v>3</v>
      </c>
      <c r="I1148" s="117"/>
      <c r="J1148" s="116" t="s">
        <v>13457</v>
      </c>
      <c r="K1148" s="116" t="s">
        <v>13458</v>
      </c>
      <c r="L1148" s="116" t="s">
        <v>13459</v>
      </c>
      <c r="M1148" s="116"/>
      <c r="N1148" s="116"/>
      <c r="O1148" s="116" t="s">
        <v>13460</v>
      </c>
      <c r="P1148" s="116"/>
      <c r="Q1148" s="116"/>
      <c r="R1148" s="116"/>
      <c r="S1148" s="116"/>
      <c r="T1148" s="101" t="s">
        <v>21592</v>
      </c>
    </row>
    <row r="1149" spans="1:20" ht="114.75" customHeight="1" x14ac:dyDescent="0.25">
      <c r="A1149" s="151">
        <v>1180</v>
      </c>
      <c r="B1149" s="112" t="s">
        <v>13461</v>
      </c>
      <c r="C1149" s="128" t="s">
        <v>13462</v>
      </c>
      <c r="D1149" s="112">
        <v>5</v>
      </c>
      <c r="E1149" s="127" t="s">
        <v>13463</v>
      </c>
      <c r="F1149" s="112" t="s">
        <v>13464</v>
      </c>
      <c r="G1149" s="112" t="s">
        <v>13465</v>
      </c>
      <c r="H1149" s="128">
        <v>3</v>
      </c>
      <c r="I1149" s="128"/>
      <c r="J1149" s="112" t="s">
        <v>13466</v>
      </c>
      <c r="K1149" s="112" t="s">
        <v>13467</v>
      </c>
      <c r="L1149" s="112" t="s">
        <v>13468</v>
      </c>
      <c r="M1149" s="112" t="s">
        <v>13469</v>
      </c>
      <c r="N1149" s="112" t="s">
        <v>13470</v>
      </c>
      <c r="O1149" s="112" t="s">
        <v>13471</v>
      </c>
      <c r="P1149" s="112"/>
      <c r="Q1149" s="112"/>
      <c r="R1149" s="112" t="s">
        <v>13472</v>
      </c>
      <c r="S1149" s="112" t="s">
        <v>13473</v>
      </c>
      <c r="T1149" s="101" t="s">
        <v>2098</v>
      </c>
    </row>
    <row r="1150" spans="1:20" ht="63.75" customHeight="1" x14ac:dyDescent="0.25">
      <c r="A1150" s="152">
        <v>1181</v>
      </c>
      <c r="B1150" s="116" t="s">
        <v>13474</v>
      </c>
      <c r="C1150" s="135" t="s">
        <v>13475</v>
      </c>
      <c r="D1150" s="116">
        <v>5</v>
      </c>
      <c r="E1150" s="134" t="s">
        <v>13476</v>
      </c>
      <c r="F1150" s="116" t="s">
        <v>13477</v>
      </c>
      <c r="G1150" s="116" t="s">
        <v>13478</v>
      </c>
      <c r="H1150" s="135">
        <v>4</v>
      </c>
      <c r="I1150" s="135"/>
      <c r="J1150" s="116" t="s">
        <v>13479</v>
      </c>
      <c r="K1150" s="116"/>
      <c r="L1150" s="116" t="s">
        <v>13480</v>
      </c>
      <c r="M1150" s="116"/>
      <c r="N1150" s="116"/>
      <c r="O1150" s="116" t="s">
        <v>13481</v>
      </c>
      <c r="P1150" s="116"/>
      <c r="Q1150" s="116"/>
      <c r="R1150" s="116"/>
      <c r="S1150" s="116"/>
      <c r="T1150" s="101" t="s">
        <v>21592</v>
      </c>
    </row>
    <row r="1151" spans="1:20" customFormat="1" ht="51" customHeight="1" x14ac:dyDescent="0.25">
      <c r="A1151" s="150">
        <v>1182</v>
      </c>
      <c r="B1151" s="109" t="s">
        <v>13482</v>
      </c>
      <c r="C1151" s="145" t="s">
        <v>13483</v>
      </c>
      <c r="D1151" s="109">
        <v>3</v>
      </c>
      <c r="E1151" s="146" t="s">
        <v>13484</v>
      </c>
      <c r="F1151" s="109" t="s">
        <v>13485</v>
      </c>
      <c r="G1151" s="109" t="s">
        <v>13486</v>
      </c>
      <c r="H1151" s="145">
        <v>3</v>
      </c>
      <c r="I1151" s="145"/>
      <c r="J1151" s="109" t="s">
        <v>13487</v>
      </c>
      <c r="K1151" s="109"/>
      <c r="L1151" s="109" t="s">
        <v>13488</v>
      </c>
      <c r="M1151" s="109" t="s">
        <v>13489</v>
      </c>
      <c r="N1151" s="109" t="s">
        <v>13490</v>
      </c>
      <c r="O1151" s="109" t="s">
        <v>13491</v>
      </c>
      <c r="P1151" s="109"/>
      <c r="Q1151" s="109"/>
      <c r="R1151" s="109"/>
      <c r="S1151" s="109" t="s">
        <v>13492</v>
      </c>
      <c r="T1151" s="101" t="s">
        <v>21592</v>
      </c>
    </row>
    <row r="1152" spans="1:20" ht="25.5" customHeight="1" x14ac:dyDescent="0.25">
      <c r="A1152" s="152">
        <v>1183</v>
      </c>
      <c r="B1152" s="116" t="s">
        <v>13493</v>
      </c>
      <c r="C1152" s="135" t="s">
        <v>13494</v>
      </c>
      <c r="D1152" s="116">
        <v>1</v>
      </c>
      <c r="E1152" s="134"/>
      <c r="F1152" s="116" t="s">
        <v>13495</v>
      </c>
      <c r="G1152" s="116" t="s">
        <v>13496</v>
      </c>
      <c r="H1152" s="135" t="s">
        <v>13497</v>
      </c>
      <c r="I1152" s="135"/>
      <c r="J1152" s="116" t="s">
        <v>13498</v>
      </c>
      <c r="K1152" s="116"/>
      <c r="L1152" s="116" t="s">
        <v>13499</v>
      </c>
      <c r="M1152" s="116"/>
      <c r="N1152" s="116"/>
      <c r="O1152" s="116" t="s">
        <v>13500</v>
      </c>
      <c r="P1152" s="116"/>
      <c r="Q1152" s="116"/>
      <c r="R1152" s="116"/>
      <c r="S1152" s="116"/>
      <c r="T1152" s="101" t="s">
        <v>21592</v>
      </c>
    </row>
    <row r="1153" spans="1:20" customFormat="1" ht="56.25" customHeight="1" x14ac:dyDescent="0.25">
      <c r="A1153" s="151">
        <v>1184</v>
      </c>
      <c r="B1153" s="112" t="s">
        <v>13501</v>
      </c>
      <c r="C1153" s="128" t="s">
        <v>13502</v>
      </c>
      <c r="D1153" s="112">
        <v>6</v>
      </c>
      <c r="E1153" s="127" t="s">
        <v>13503</v>
      </c>
      <c r="F1153" s="112" t="s">
        <v>13504</v>
      </c>
      <c r="G1153" s="112" t="s">
        <v>13505</v>
      </c>
      <c r="H1153" s="128">
        <v>2</v>
      </c>
      <c r="I1153" s="128"/>
      <c r="J1153" s="112" t="s">
        <v>13506</v>
      </c>
      <c r="K1153" s="112"/>
      <c r="L1153" s="112" t="s">
        <v>13507</v>
      </c>
      <c r="M1153" s="112" t="s">
        <v>13508</v>
      </c>
      <c r="N1153" s="112" t="s">
        <v>13509</v>
      </c>
      <c r="O1153" s="112" t="s">
        <v>13510</v>
      </c>
      <c r="P1153" s="112"/>
      <c r="Q1153" s="112"/>
      <c r="R1153" s="112" t="s">
        <v>13511</v>
      </c>
      <c r="S1153" s="112" t="s">
        <v>13512</v>
      </c>
      <c r="T1153" s="101" t="s">
        <v>2098</v>
      </c>
    </row>
    <row r="1154" spans="1:20" ht="25.5" customHeight="1" x14ac:dyDescent="0.25">
      <c r="A1154" s="152">
        <v>1185</v>
      </c>
      <c r="B1154" s="116" t="s">
        <v>13513</v>
      </c>
      <c r="C1154" s="135" t="s">
        <v>13514</v>
      </c>
      <c r="D1154" s="116"/>
      <c r="E1154" s="134"/>
      <c r="F1154" s="116" t="s">
        <v>13515</v>
      </c>
      <c r="G1154" s="116" t="s">
        <v>13516</v>
      </c>
      <c r="H1154" s="135"/>
      <c r="I1154" s="135"/>
      <c r="J1154" s="116" t="s">
        <v>13517</v>
      </c>
      <c r="K1154" s="116"/>
      <c r="L1154" s="116" t="s">
        <v>13518</v>
      </c>
      <c r="M1154" s="116"/>
      <c r="N1154" s="116"/>
      <c r="O1154" s="116" t="s">
        <v>13519</v>
      </c>
      <c r="P1154" s="116"/>
      <c r="Q1154" s="116"/>
      <c r="R1154" s="116"/>
      <c r="S1154" s="116"/>
      <c r="T1154" s="101" t="s">
        <v>21592</v>
      </c>
    </row>
    <row r="1155" spans="1:20" ht="38.25" customHeight="1" x14ac:dyDescent="0.25">
      <c r="A1155" s="152">
        <v>1186</v>
      </c>
      <c r="B1155" s="116" t="s">
        <v>13520</v>
      </c>
      <c r="C1155" s="135" t="s">
        <v>13521</v>
      </c>
      <c r="D1155" s="116">
        <v>6</v>
      </c>
      <c r="E1155" s="134" t="s">
        <v>13522</v>
      </c>
      <c r="F1155" s="116" t="s">
        <v>13523</v>
      </c>
      <c r="G1155" s="116" t="s">
        <v>13524</v>
      </c>
      <c r="H1155" s="135">
        <v>5</v>
      </c>
      <c r="I1155" s="135"/>
      <c r="J1155" s="116" t="s">
        <v>13525</v>
      </c>
      <c r="K1155" s="116" t="s">
        <v>13526</v>
      </c>
      <c r="L1155" s="116" t="s">
        <v>13527</v>
      </c>
      <c r="M1155" s="116" t="s">
        <v>13528</v>
      </c>
      <c r="N1155" s="116"/>
      <c r="O1155" s="116" t="s">
        <v>13529</v>
      </c>
      <c r="P1155" s="116" t="s">
        <v>21517</v>
      </c>
      <c r="Q1155" s="116"/>
      <c r="R1155" s="116"/>
      <c r="S1155" s="116"/>
      <c r="T1155" s="101" t="s">
        <v>21929</v>
      </c>
    </row>
    <row r="1156" spans="1:20" ht="38.25" customHeight="1" x14ac:dyDescent="0.25">
      <c r="A1156" s="152">
        <v>1187</v>
      </c>
      <c r="B1156" s="116" t="s">
        <v>13530</v>
      </c>
      <c r="C1156" s="135" t="s">
        <v>13531</v>
      </c>
      <c r="D1156" s="116">
        <v>6</v>
      </c>
      <c r="E1156" s="134" t="s">
        <v>13532</v>
      </c>
      <c r="F1156" s="116" t="s">
        <v>13533</v>
      </c>
      <c r="G1156" s="116" t="s">
        <v>13534</v>
      </c>
      <c r="H1156" s="135" t="s">
        <v>13535</v>
      </c>
      <c r="I1156" s="135"/>
      <c r="J1156" s="116" t="s">
        <v>13536</v>
      </c>
      <c r="K1156" s="116" t="s">
        <v>13537</v>
      </c>
      <c r="L1156" s="116" t="s">
        <v>13538</v>
      </c>
      <c r="M1156" s="116"/>
      <c r="N1156" s="116"/>
      <c r="O1156" s="116" t="s">
        <v>13539</v>
      </c>
      <c r="P1156" s="116"/>
      <c r="Q1156" s="116"/>
      <c r="R1156" s="116"/>
      <c r="S1156" s="116"/>
      <c r="T1156" s="101" t="s">
        <v>21592</v>
      </c>
    </row>
    <row r="1157" spans="1:20" ht="76.5" customHeight="1" x14ac:dyDescent="0.25">
      <c r="A1157" s="152">
        <v>1188</v>
      </c>
      <c r="B1157" s="116" t="s">
        <v>13540</v>
      </c>
      <c r="C1157" s="135" t="s">
        <v>13541</v>
      </c>
      <c r="D1157" s="116">
        <v>6</v>
      </c>
      <c r="E1157" s="134" t="s">
        <v>13542</v>
      </c>
      <c r="F1157" s="116" t="s">
        <v>13543</v>
      </c>
      <c r="G1157" s="116" t="s">
        <v>13544</v>
      </c>
      <c r="H1157" s="135">
        <v>5</v>
      </c>
      <c r="I1157" s="135"/>
      <c r="J1157" s="116" t="s">
        <v>13545</v>
      </c>
      <c r="K1157" s="116"/>
      <c r="L1157" s="116" t="s">
        <v>13546</v>
      </c>
      <c r="M1157" s="116"/>
      <c r="N1157" s="116"/>
      <c r="O1157" s="116" t="s">
        <v>13547</v>
      </c>
      <c r="P1157" s="116"/>
      <c r="Q1157" s="116"/>
      <c r="R1157" s="116"/>
      <c r="S1157" s="116"/>
      <c r="T1157" s="101" t="s">
        <v>21592</v>
      </c>
    </row>
    <row r="1158" spans="1:20" customFormat="1" ht="409.5" customHeight="1" x14ac:dyDescent="0.25">
      <c r="A1158" s="151">
        <v>1189</v>
      </c>
      <c r="B1158" s="112" t="s">
        <v>13548</v>
      </c>
      <c r="C1158" s="128" t="s">
        <v>13549</v>
      </c>
      <c r="D1158" s="112">
        <v>3</v>
      </c>
      <c r="E1158" s="127" t="s">
        <v>13550</v>
      </c>
      <c r="F1158" s="112" t="s">
        <v>13551</v>
      </c>
      <c r="G1158" s="112" t="s">
        <v>13552</v>
      </c>
      <c r="H1158" s="128" t="s">
        <v>13553</v>
      </c>
      <c r="I1158" s="128"/>
      <c r="J1158" s="112" t="s">
        <v>13554</v>
      </c>
      <c r="K1158" s="112" t="s">
        <v>13555</v>
      </c>
      <c r="L1158" s="112" t="s">
        <v>13556</v>
      </c>
      <c r="M1158" s="112" t="s">
        <v>13557</v>
      </c>
      <c r="N1158" s="112" t="s">
        <v>13558</v>
      </c>
      <c r="O1158" s="112" t="s">
        <v>13559</v>
      </c>
      <c r="P1158" s="112"/>
      <c r="Q1158" s="112"/>
      <c r="R1158" s="112" t="s">
        <v>13560</v>
      </c>
      <c r="S1158" s="112" t="s">
        <v>13561</v>
      </c>
      <c r="T1158" s="101" t="s">
        <v>21691</v>
      </c>
    </row>
    <row r="1159" spans="1:20" customFormat="1" ht="229.5" customHeight="1" x14ac:dyDescent="0.25">
      <c r="A1159" s="150">
        <v>1190</v>
      </c>
      <c r="B1159" s="109" t="s">
        <v>13562</v>
      </c>
      <c r="C1159" s="145" t="s">
        <v>13563</v>
      </c>
      <c r="D1159" s="109">
        <v>3</v>
      </c>
      <c r="E1159" s="146" t="s">
        <v>13564</v>
      </c>
      <c r="F1159" s="109" t="s">
        <v>13565</v>
      </c>
      <c r="G1159" s="109" t="s">
        <v>13566</v>
      </c>
      <c r="H1159" s="145">
        <v>5</v>
      </c>
      <c r="I1159" s="145"/>
      <c r="J1159" s="109" t="s">
        <v>13567</v>
      </c>
      <c r="K1159" s="109" t="s">
        <v>13568</v>
      </c>
      <c r="L1159" s="109" t="s">
        <v>13569</v>
      </c>
      <c r="M1159" s="109" t="s">
        <v>13570</v>
      </c>
      <c r="N1159" s="109"/>
      <c r="O1159" s="109" t="s">
        <v>13571</v>
      </c>
      <c r="P1159" s="109"/>
      <c r="Q1159" s="109"/>
      <c r="R1159" s="109" t="s">
        <v>13572</v>
      </c>
      <c r="S1159" s="112" t="s">
        <v>13573</v>
      </c>
      <c r="T1159" s="105" t="s">
        <v>21742</v>
      </c>
    </row>
    <row r="1160" spans="1:20" ht="63.75" customHeight="1" x14ac:dyDescent="0.25">
      <c r="A1160" s="152">
        <v>1191</v>
      </c>
      <c r="B1160" s="116" t="s">
        <v>13574</v>
      </c>
      <c r="C1160" s="135" t="s">
        <v>13575</v>
      </c>
      <c r="D1160" s="116">
        <v>3</v>
      </c>
      <c r="E1160" s="134" t="s">
        <v>13576</v>
      </c>
      <c r="F1160" s="116" t="s">
        <v>13577</v>
      </c>
      <c r="G1160" s="116" t="s">
        <v>13578</v>
      </c>
      <c r="H1160" s="135" t="s">
        <v>13579</v>
      </c>
      <c r="I1160" s="135"/>
      <c r="J1160" s="116" t="s">
        <v>13580</v>
      </c>
      <c r="K1160" s="116" t="s">
        <v>13581</v>
      </c>
      <c r="L1160" s="116" t="s">
        <v>13582</v>
      </c>
      <c r="M1160" s="116"/>
      <c r="N1160" s="116" t="s">
        <v>13583</v>
      </c>
      <c r="O1160" s="116" t="s">
        <v>13584</v>
      </c>
      <c r="P1160" s="116"/>
      <c r="Q1160" s="116"/>
      <c r="R1160" s="116"/>
      <c r="S1160" s="116"/>
      <c r="T1160" s="101" t="s">
        <v>2098</v>
      </c>
    </row>
    <row r="1161" spans="1:20" ht="76.5" customHeight="1" x14ac:dyDescent="0.25">
      <c r="A1161" s="152">
        <v>1192</v>
      </c>
      <c r="B1161" s="116" t="s">
        <v>13585</v>
      </c>
      <c r="C1161" s="135" t="s">
        <v>13586</v>
      </c>
      <c r="D1161" s="116">
        <v>3</v>
      </c>
      <c r="E1161" s="134" t="s">
        <v>13587</v>
      </c>
      <c r="F1161" s="116" t="s">
        <v>13588</v>
      </c>
      <c r="G1161" s="116" t="s">
        <v>13589</v>
      </c>
      <c r="H1161" s="135" t="s">
        <v>13590</v>
      </c>
      <c r="I1161" s="135"/>
      <c r="J1161" s="116" t="s">
        <v>13591</v>
      </c>
      <c r="K1161" s="116" t="s">
        <v>13592</v>
      </c>
      <c r="L1161" s="116" t="s">
        <v>13593</v>
      </c>
      <c r="M1161" s="116"/>
      <c r="N1161" s="116" t="s">
        <v>13594</v>
      </c>
      <c r="O1161" s="116" t="s">
        <v>13595</v>
      </c>
      <c r="P1161" s="116">
        <v>1191</v>
      </c>
      <c r="Q1161" s="116"/>
      <c r="R1161" s="116"/>
      <c r="S1161" s="116"/>
      <c r="T1161" s="101" t="s">
        <v>21930</v>
      </c>
    </row>
    <row r="1162" spans="1:20" ht="76.5" customHeight="1" x14ac:dyDescent="0.25">
      <c r="A1162" s="152">
        <v>1193</v>
      </c>
      <c r="B1162" s="116" t="s">
        <v>13596</v>
      </c>
      <c r="C1162" s="135" t="s">
        <v>13597</v>
      </c>
      <c r="D1162" s="116">
        <v>3</v>
      </c>
      <c r="E1162" s="134" t="s">
        <v>13598</v>
      </c>
      <c r="F1162" s="116" t="s">
        <v>13599</v>
      </c>
      <c r="G1162" s="116" t="s">
        <v>13600</v>
      </c>
      <c r="H1162" s="135">
        <v>5</v>
      </c>
      <c r="I1162" s="135"/>
      <c r="J1162" s="116" t="s">
        <v>13601</v>
      </c>
      <c r="K1162" s="116" t="s">
        <v>13602</v>
      </c>
      <c r="L1162" s="116" t="s">
        <v>13603</v>
      </c>
      <c r="M1162" s="116"/>
      <c r="N1162" s="116"/>
      <c r="O1162" s="116" t="s">
        <v>13604</v>
      </c>
      <c r="P1162" s="116"/>
      <c r="Q1162" s="116"/>
      <c r="R1162" s="116"/>
      <c r="S1162" s="116"/>
      <c r="T1162" s="101" t="s">
        <v>21592</v>
      </c>
    </row>
    <row r="1163" spans="1:20" ht="25.5" customHeight="1" x14ac:dyDescent="0.25">
      <c r="A1163" s="152">
        <v>1194</v>
      </c>
      <c r="B1163" s="116" t="s">
        <v>13605</v>
      </c>
      <c r="C1163" s="135" t="s">
        <v>13606</v>
      </c>
      <c r="D1163" s="116">
        <v>4</v>
      </c>
      <c r="E1163" s="134" t="s">
        <v>13607</v>
      </c>
      <c r="F1163" s="116" t="s">
        <v>13608</v>
      </c>
      <c r="G1163" s="116" t="s">
        <v>13609</v>
      </c>
      <c r="H1163" s="135">
        <v>3</v>
      </c>
      <c r="I1163" s="135"/>
      <c r="J1163" s="116" t="s">
        <v>13610</v>
      </c>
      <c r="K1163" s="116" t="s">
        <v>13611</v>
      </c>
      <c r="L1163" s="116" t="s">
        <v>13612</v>
      </c>
      <c r="M1163" s="116"/>
      <c r="N1163" s="116" t="s">
        <v>13613</v>
      </c>
      <c r="O1163" s="116" t="s">
        <v>13614</v>
      </c>
      <c r="P1163" s="116">
        <v>1191</v>
      </c>
      <c r="Q1163" s="116"/>
      <c r="R1163" s="116"/>
      <c r="S1163" s="116"/>
      <c r="T1163" s="101" t="s">
        <v>13611</v>
      </c>
    </row>
    <row r="1164" spans="1:20" customFormat="1" ht="114.75" customHeight="1" x14ac:dyDescent="0.25">
      <c r="A1164" s="151">
        <v>1195</v>
      </c>
      <c r="B1164" s="112" t="s">
        <v>13615</v>
      </c>
      <c r="C1164" s="128" t="s">
        <v>13616</v>
      </c>
      <c r="D1164" s="112">
        <v>4</v>
      </c>
      <c r="E1164" s="127" t="s">
        <v>13617</v>
      </c>
      <c r="F1164" s="112" t="s">
        <v>13618</v>
      </c>
      <c r="G1164" s="112" t="s">
        <v>13619</v>
      </c>
      <c r="H1164" s="128" t="s">
        <v>13620</v>
      </c>
      <c r="I1164" s="128"/>
      <c r="J1164" s="112" t="s">
        <v>13621</v>
      </c>
      <c r="K1164" s="112" t="s">
        <v>13622</v>
      </c>
      <c r="L1164" s="112" t="s">
        <v>13623</v>
      </c>
      <c r="M1164" s="112" t="s">
        <v>13624</v>
      </c>
      <c r="N1164" s="112" t="s">
        <v>13625</v>
      </c>
      <c r="O1164" s="112" t="s">
        <v>13626</v>
      </c>
      <c r="P1164" s="112"/>
      <c r="Q1164" s="112"/>
      <c r="R1164" s="112" t="s">
        <v>13627</v>
      </c>
      <c r="S1164" s="112" t="s">
        <v>13628</v>
      </c>
      <c r="T1164" s="101" t="s">
        <v>21852</v>
      </c>
    </row>
    <row r="1165" spans="1:20" customFormat="1" ht="76.5" customHeight="1" x14ac:dyDescent="0.25">
      <c r="A1165" s="151">
        <v>1196</v>
      </c>
      <c r="B1165" s="112" t="s">
        <v>13629</v>
      </c>
      <c r="C1165" s="128" t="s">
        <v>13630</v>
      </c>
      <c r="D1165" s="112">
        <v>4</v>
      </c>
      <c r="E1165" s="127" t="s">
        <v>13631</v>
      </c>
      <c r="F1165" s="112" t="s">
        <v>13632</v>
      </c>
      <c r="G1165" s="112" t="s">
        <v>13633</v>
      </c>
      <c r="H1165" s="128">
        <v>3</v>
      </c>
      <c r="I1165" s="128" t="s">
        <v>13634</v>
      </c>
      <c r="J1165" s="112" t="s">
        <v>13635</v>
      </c>
      <c r="K1165" s="112"/>
      <c r="L1165" s="112" t="s">
        <v>13636</v>
      </c>
      <c r="M1165" s="112" t="s">
        <v>13637</v>
      </c>
      <c r="N1165" s="112" t="s">
        <v>13638</v>
      </c>
      <c r="O1165" s="112" t="s">
        <v>13639</v>
      </c>
      <c r="P1165" s="112"/>
      <c r="Q1165" s="112"/>
      <c r="R1165" s="112" t="s">
        <v>13640</v>
      </c>
      <c r="S1165" s="112" t="s">
        <v>13641</v>
      </c>
      <c r="T1165" s="101" t="s">
        <v>21853</v>
      </c>
    </row>
    <row r="1166" spans="1:20" ht="25.5" customHeight="1" x14ac:dyDescent="0.25">
      <c r="A1166" s="152">
        <v>1197</v>
      </c>
      <c r="B1166" s="116" t="s">
        <v>13642</v>
      </c>
      <c r="C1166" s="135" t="s">
        <v>13643</v>
      </c>
      <c r="D1166" s="116">
        <v>5</v>
      </c>
      <c r="E1166" s="134" t="s">
        <v>13644</v>
      </c>
      <c r="F1166" s="116" t="s">
        <v>13645</v>
      </c>
      <c r="G1166" s="116" t="s">
        <v>13646</v>
      </c>
      <c r="H1166" s="135">
        <v>2</v>
      </c>
      <c r="I1166" s="135"/>
      <c r="J1166" s="116" t="s">
        <v>13647</v>
      </c>
      <c r="K1166" s="116"/>
      <c r="L1166" s="116" t="s">
        <v>13648</v>
      </c>
      <c r="M1166" s="116"/>
      <c r="N1166" s="116"/>
      <c r="O1166" s="116" t="s">
        <v>13649</v>
      </c>
      <c r="P1166" s="116"/>
      <c r="Q1166" s="116"/>
      <c r="R1166" s="116"/>
      <c r="S1166" s="116"/>
      <c r="T1166" s="101" t="s">
        <v>21592</v>
      </c>
    </row>
    <row r="1167" spans="1:20" ht="76.5" customHeight="1" x14ac:dyDescent="0.25">
      <c r="A1167" s="152">
        <v>1198</v>
      </c>
      <c r="B1167" s="116" t="s">
        <v>13650</v>
      </c>
      <c r="C1167" s="135" t="s">
        <v>13651</v>
      </c>
      <c r="D1167" s="116">
        <v>4</v>
      </c>
      <c r="E1167" s="134" t="s">
        <v>13652</v>
      </c>
      <c r="F1167" s="116" t="s">
        <v>13653</v>
      </c>
      <c r="G1167" s="116" t="s">
        <v>13654</v>
      </c>
      <c r="H1167" s="135">
        <v>3</v>
      </c>
      <c r="I1167" s="135"/>
      <c r="J1167" s="116" t="s">
        <v>13655</v>
      </c>
      <c r="K1167" s="116" t="s">
        <v>13656</v>
      </c>
      <c r="L1167" s="116" t="s">
        <v>13657</v>
      </c>
      <c r="M1167" s="116"/>
      <c r="N1167" s="116"/>
      <c r="O1167" s="116" t="s">
        <v>13658</v>
      </c>
      <c r="P1167" s="116"/>
      <c r="Q1167" s="116"/>
      <c r="R1167" s="116"/>
      <c r="S1167" s="116"/>
      <c r="T1167" s="101" t="s">
        <v>21592</v>
      </c>
    </row>
    <row r="1168" spans="1:20" customFormat="1" ht="267.75" customHeight="1" x14ac:dyDescent="0.25">
      <c r="A1168" s="151">
        <v>1199</v>
      </c>
      <c r="B1168" s="112" t="s">
        <v>13659</v>
      </c>
      <c r="C1168" s="128" t="s">
        <v>13660</v>
      </c>
      <c r="D1168" s="112">
        <v>5</v>
      </c>
      <c r="E1168" s="127" t="s">
        <v>13661</v>
      </c>
      <c r="F1168" s="112" t="s">
        <v>13662</v>
      </c>
      <c r="G1168" s="112" t="s">
        <v>13663</v>
      </c>
      <c r="H1168" s="128"/>
      <c r="I1168" s="128"/>
      <c r="J1168" s="112" t="s">
        <v>13664</v>
      </c>
      <c r="K1168" s="112" t="s">
        <v>13665</v>
      </c>
      <c r="L1168" s="112" t="s">
        <v>13666</v>
      </c>
      <c r="M1168" s="112" t="s">
        <v>13667</v>
      </c>
      <c r="N1168" s="112" t="s">
        <v>13668</v>
      </c>
      <c r="O1168" s="112" t="s">
        <v>13669</v>
      </c>
      <c r="P1168" s="112">
        <v>664</v>
      </c>
      <c r="Q1168" s="112"/>
      <c r="R1168" s="112" t="s">
        <v>13670</v>
      </c>
      <c r="S1168" s="112" t="s">
        <v>13671</v>
      </c>
      <c r="T1168" s="101" t="s">
        <v>21854</v>
      </c>
    </row>
    <row r="1169" spans="1:20" ht="38.25" customHeight="1" x14ac:dyDescent="0.25">
      <c r="A1169" s="152">
        <v>1200</v>
      </c>
      <c r="B1169" s="116" t="s">
        <v>13672</v>
      </c>
      <c r="C1169" s="135" t="s">
        <v>13673</v>
      </c>
      <c r="D1169" s="116">
        <v>5</v>
      </c>
      <c r="E1169" s="134" t="s">
        <v>13674</v>
      </c>
      <c r="F1169" s="116" t="s">
        <v>13675</v>
      </c>
      <c r="G1169" s="116" t="s">
        <v>13676</v>
      </c>
      <c r="H1169" s="135"/>
      <c r="I1169" s="135"/>
      <c r="J1169" s="116" t="s">
        <v>13677</v>
      </c>
      <c r="K1169" s="116" t="s">
        <v>13678</v>
      </c>
      <c r="L1169" s="116" t="s">
        <v>13679</v>
      </c>
      <c r="M1169" s="116" t="s">
        <v>13680</v>
      </c>
      <c r="N1169" s="116" t="s">
        <v>13681</v>
      </c>
      <c r="O1169" s="116" t="s">
        <v>13682</v>
      </c>
      <c r="P1169" s="116">
        <v>656</v>
      </c>
      <c r="Q1169" s="116"/>
      <c r="R1169" s="116"/>
      <c r="S1169" s="116"/>
      <c r="T1169" s="101" t="s">
        <v>13678</v>
      </c>
    </row>
    <row r="1170" spans="1:20" ht="63.75" customHeight="1" x14ac:dyDescent="0.25">
      <c r="A1170" s="152">
        <v>1201</v>
      </c>
      <c r="B1170" s="116" t="s">
        <v>13683</v>
      </c>
      <c r="C1170" s="135" t="s">
        <v>13684</v>
      </c>
      <c r="D1170" s="116">
        <v>3</v>
      </c>
      <c r="E1170" s="134" t="s">
        <v>13685</v>
      </c>
      <c r="F1170" s="116" t="s">
        <v>13686</v>
      </c>
      <c r="G1170" s="116" t="s">
        <v>13687</v>
      </c>
      <c r="H1170" s="135"/>
      <c r="I1170" s="135"/>
      <c r="J1170" s="116" t="s">
        <v>13688</v>
      </c>
      <c r="K1170" s="116" t="s">
        <v>13689</v>
      </c>
      <c r="L1170" s="116" t="s">
        <v>13690</v>
      </c>
      <c r="M1170" s="116" t="s">
        <v>13691</v>
      </c>
      <c r="N1170" s="116"/>
      <c r="O1170" s="116" t="s">
        <v>13692</v>
      </c>
      <c r="P1170" s="116">
        <v>1193</v>
      </c>
      <c r="Q1170" s="116"/>
      <c r="R1170" s="116"/>
      <c r="S1170" s="116"/>
      <c r="T1170" s="101" t="s">
        <v>21592</v>
      </c>
    </row>
    <row r="1171" spans="1:20" ht="25.5" customHeight="1" x14ac:dyDescent="0.25">
      <c r="A1171" s="152">
        <v>1202</v>
      </c>
      <c r="B1171" s="116" t="s">
        <v>13693</v>
      </c>
      <c r="C1171" s="135" t="s">
        <v>13694</v>
      </c>
      <c r="D1171" s="116">
        <v>3</v>
      </c>
      <c r="E1171" s="134" t="s">
        <v>13695</v>
      </c>
      <c r="F1171" s="116" t="s">
        <v>13696</v>
      </c>
      <c r="G1171" s="116" t="s">
        <v>13697</v>
      </c>
      <c r="H1171" s="135">
        <v>3</v>
      </c>
      <c r="I1171" s="135"/>
      <c r="J1171" s="116" t="s">
        <v>13698</v>
      </c>
      <c r="K1171" s="116" t="s">
        <v>13699</v>
      </c>
      <c r="L1171" s="116" t="s">
        <v>13700</v>
      </c>
      <c r="M1171" s="116"/>
      <c r="N1171" s="116"/>
      <c r="O1171" s="116" t="s">
        <v>13701</v>
      </c>
      <c r="P1171" s="116"/>
      <c r="Q1171" s="116"/>
      <c r="R1171" s="116"/>
      <c r="S1171" s="116"/>
      <c r="T1171" s="101" t="s">
        <v>21592</v>
      </c>
    </row>
    <row r="1172" spans="1:20" customFormat="1" ht="114.75" customHeight="1" x14ac:dyDescent="0.25">
      <c r="A1172" s="152">
        <v>1203</v>
      </c>
      <c r="B1172" s="116" t="s">
        <v>13702</v>
      </c>
      <c r="C1172" s="135" t="s">
        <v>13703</v>
      </c>
      <c r="D1172" s="116">
        <v>5</v>
      </c>
      <c r="E1172" s="134" t="s">
        <v>13704</v>
      </c>
      <c r="F1172" s="116" t="s">
        <v>13705</v>
      </c>
      <c r="G1172" s="116" t="s">
        <v>13706</v>
      </c>
      <c r="H1172" s="135"/>
      <c r="I1172" s="135"/>
      <c r="J1172" s="116" t="s">
        <v>13707</v>
      </c>
      <c r="K1172" s="116" t="s">
        <v>13708</v>
      </c>
      <c r="L1172" s="116" t="s">
        <v>13709</v>
      </c>
      <c r="M1172" s="116"/>
      <c r="N1172" s="116" t="s">
        <v>13710</v>
      </c>
      <c r="O1172" s="116" t="s">
        <v>13711</v>
      </c>
      <c r="P1172" s="116"/>
      <c r="Q1172" s="116"/>
      <c r="R1172" s="116" t="s">
        <v>13712</v>
      </c>
      <c r="S1172" s="116" t="s">
        <v>13713</v>
      </c>
      <c r="T1172" s="102" t="s">
        <v>21867</v>
      </c>
    </row>
    <row r="1173" spans="1:20" ht="38.25" customHeight="1" x14ac:dyDescent="0.25">
      <c r="A1173" s="152">
        <v>1204</v>
      </c>
      <c r="B1173" s="116" t="s">
        <v>13714</v>
      </c>
      <c r="C1173" s="135" t="s">
        <v>13715</v>
      </c>
      <c r="D1173" s="116">
        <v>4</v>
      </c>
      <c r="E1173" s="134" t="s">
        <v>13716</v>
      </c>
      <c r="F1173" s="116" t="s">
        <v>13717</v>
      </c>
      <c r="G1173" s="116" t="s">
        <v>13718</v>
      </c>
      <c r="H1173" s="135"/>
      <c r="I1173" s="135"/>
      <c r="J1173" s="116" t="s">
        <v>13719</v>
      </c>
      <c r="K1173" s="116"/>
      <c r="L1173" s="116" t="s">
        <v>13720</v>
      </c>
      <c r="M1173" s="116"/>
      <c r="N1173" s="116"/>
      <c r="O1173" s="116" t="s">
        <v>13721</v>
      </c>
      <c r="P1173" s="116"/>
      <c r="Q1173" s="116"/>
      <c r="R1173" s="116"/>
      <c r="S1173" s="116"/>
      <c r="T1173" s="101" t="s">
        <v>21592</v>
      </c>
    </row>
    <row r="1174" spans="1:20" ht="17.25" customHeight="1" x14ac:dyDescent="0.25">
      <c r="A1174" s="152">
        <v>1205</v>
      </c>
      <c r="B1174" s="116" t="s">
        <v>13722</v>
      </c>
      <c r="C1174" s="135" t="s">
        <v>13723</v>
      </c>
      <c r="D1174" s="116">
        <v>5</v>
      </c>
      <c r="E1174" s="134" t="s">
        <v>13724</v>
      </c>
      <c r="F1174" s="116" t="s">
        <v>13725</v>
      </c>
      <c r="G1174" s="116" t="s">
        <v>13726</v>
      </c>
      <c r="H1174" s="135"/>
      <c r="I1174" s="135"/>
      <c r="J1174" s="116" t="s">
        <v>13727</v>
      </c>
      <c r="K1174" s="116" t="s">
        <v>13728</v>
      </c>
      <c r="L1174" s="116" t="s">
        <v>13729</v>
      </c>
      <c r="M1174" s="116"/>
      <c r="N1174" s="116"/>
      <c r="O1174" s="116" t="s">
        <v>13730</v>
      </c>
      <c r="P1174" s="116"/>
      <c r="Q1174" s="116"/>
      <c r="R1174" s="116"/>
      <c r="S1174" s="116"/>
      <c r="T1174" s="101" t="s">
        <v>21592</v>
      </c>
    </row>
    <row r="1175" spans="1:20" customFormat="1" ht="38.25" customHeight="1" x14ac:dyDescent="0.25">
      <c r="A1175" s="141">
        <v>1206</v>
      </c>
      <c r="B1175" s="121" t="s">
        <v>13731</v>
      </c>
      <c r="C1175" s="132" t="s">
        <v>13732</v>
      </c>
      <c r="D1175" s="121">
        <v>4</v>
      </c>
      <c r="E1175" s="131" t="s">
        <v>13733</v>
      </c>
      <c r="F1175" s="121" t="s">
        <v>13734</v>
      </c>
      <c r="G1175" s="121" t="s">
        <v>13735</v>
      </c>
      <c r="H1175" s="132">
        <v>3</v>
      </c>
      <c r="I1175" s="132"/>
      <c r="J1175" s="121" t="s">
        <v>13736</v>
      </c>
      <c r="K1175" s="121" t="s">
        <v>13737</v>
      </c>
      <c r="L1175" s="121" t="s">
        <v>13738</v>
      </c>
      <c r="M1175" s="121" t="s">
        <v>13739</v>
      </c>
      <c r="N1175" s="121"/>
      <c r="O1175" s="121" t="s">
        <v>13740</v>
      </c>
      <c r="P1175" s="121"/>
      <c r="Q1175" s="121"/>
      <c r="R1175" s="121"/>
      <c r="S1175" s="121"/>
      <c r="T1175" s="105" t="s">
        <v>21896</v>
      </c>
    </row>
    <row r="1176" spans="1:20" ht="140.25" customHeight="1" x14ac:dyDescent="0.25">
      <c r="A1176" s="152">
        <v>1207</v>
      </c>
      <c r="B1176" s="116" t="s">
        <v>13741</v>
      </c>
      <c r="C1176" s="135" t="s">
        <v>13742</v>
      </c>
      <c r="D1176" s="116">
        <v>5</v>
      </c>
      <c r="E1176" s="134" t="s">
        <v>13743</v>
      </c>
      <c r="F1176" s="116" t="s">
        <v>13744</v>
      </c>
      <c r="G1176" s="116" t="s">
        <v>13745</v>
      </c>
      <c r="H1176" s="135">
        <v>3</v>
      </c>
      <c r="I1176" s="135"/>
      <c r="J1176" s="116" t="s">
        <v>13746</v>
      </c>
      <c r="K1176" s="116" t="s">
        <v>13747</v>
      </c>
      <c r="L1176" s="116" t="s">
        <v>13748</v>
      </c>
      <c r="M1176" s="116"/>
      <c r="N1176" s="116"/>
      <c r="O1176" s="116" t="s">
        <v>13749</v>
      </c>
      <c r="P1176" s="116"/>
      <c r="Q1176" s="116"/>
      <c r="R1176" s="116"/>
      <c r="S1176" s="116"/>
      <c r="T1176" s="101" t="s">
        <v>21592</v>
      </c>
    </row>
    <row r="1177" spans="1:20" customFormat="1" ht="63.75" customHeight="1" x14ac:dyDescent="0.25">
      <c r="A1177" s="141">
        <v>1208</v>
      </c>
      <c r="B1177" s="121" t="s">
        <v>13750</v>
      </c>
      <c r="C1177" s="132" t="s">
        <v>13751</v>
      </c>
      <c r="D1177" s="121">
        <v>4</v>
      </c>
      <c r="E1177" s="131" t="s">
        <v>13752</v>
      </c>
      <c r="F1177" s="121" t="s">
        <v>13753</v>
      </c>
      <c r="G1177" s="121" t="s">
        <v>13754</v>
      </c>
      <c r="H1177" s="132">
        <v>3</v>
      </c>
      <c r="I1177" s="132"/>
      <c r="J1177" s="121" t="s">
        <v>13755</v>
      </c>
      <c r="K1177" s="121" t="s">
        <v>13756</v>
      </c>
      <c r="L1177" s="121" t="s">
        <v>13757</v>
      </c>
      <c r="M1177" s="121"/>
      <c r="N1177" s="121"/>
      <c r="O1177" s="121" t="s">
        <v>13758</v>
      </c>
      <c r="P1177" s="121"/>
      <c r="Q1177" s="121"/>
      <c r="R1177" s="121"/>
      <c r="S1177" s="121"/>
      <c r="T1177" s="105" t="s">
        <v>21592</v>
      </c>
    </row>
    <row r="1178" spans="1:20" customFormat="1" ht="63.75" customHeight="1" x14ac:dyDescent="0.25">
      <c r="A1178" s="141">
        <v>1209</v>
      </c>
      <c r="B1178" s="121" t="s">
        <v>13759</v>
      </c>
      <c r="C1178" s="132" t="s">
        <v>13760</v>
      </c>
      <c r="D1178" s="121">
        <v>4</v>
      </c>
      <c r="E1178" s="131" t="s">
        <v>13761</v>
      </c>
      <c r="F1178" s="121" t="s">
        <v>13762</v>
      </c>
      <c r="G1178" s="121" t="s">
        <v>13763</v>
      </c>
      <c r="H1178" s="132"/>
      <c r="I1178" s="132"/>
      <c r="J1178" s="121" t="s">
        <v>13764</v>
      </c>
      <c r="K1178" s="121" t="s">
        <v>13765</v>
      </c>
      <c r="L1178" s="121" t="s">
        <v>13766</v>
      </c>
      <c r="M1178" s="121"/>
      <c r="N1178" s="121"/>
      <c r="O1178" s="121" t="s">
        <v>13767</v>
      </c>
      <c r="P1178" s="121"/>
      <c r="Q1178" s="121"/>
      <c r="R1178" s="121"/>
      <c r="S1178" s="121"/>
      <c r="T1178" s="105" t="s">
        <v>21592</v>
      </c>
    </row>
    <row r="1179" spans="1:20" customFormat="1" ht="63.75" customHeight="1" x14ac:dyDescent="0.25">
      <c r="A1179" s="152">
        <v>1211</v>
      </c>
      <c r="B1179" s="116" t="s">
        <v>13768</v>
      </c>
      <c r="C1179" s="135" t="s">
        <v>13769</v>
      </c>
      <c r="D1179" s="116">
        <v>3</v>
      </c>
      <c r="E1179" s="134" t="s">
        <v>13770</v>
      </c>
      <c r="F1179" s="116" t="s">
        <v>13771</v>
      </c>
      <c r="G1179" s="116" t="s">
        <v>13772</v>
      </c>
      <c r="H1179" s="135" t="s">
        <v>13773</v>
      </c>
      <c r="I1179" s="135"/>
      <c r="J1179" s="116" t="s">
        <v>13774</v>
      </c>
      <c r="K1179" s="116" t="s">
        <v>13775</v>
      </c>
      <c r="L1179" s="116" t="s">
        <v>13776</v>
      </c>
      <c r="M1179" s="116" t="s">
        <v>13777</v>
      </c>
      <c r="N1179" s="116" t="s">
        <v>13778</v>
      </c>
      <c r="O1179" s="116" t="s">
        <v>13779</v>
      </c>
      <c r="P1179" s="116"/>
      <c r="Q1179" s="116"/>
      <c r="R1179" s="116" t="s">
        <v>13780</v>
      </c>
      <c r="S1179" s="116" t="s">
        <v>13781</v>
      </c>
      <c r="T1179" s="102" t="s">
        <v>21868</v>
      </c>
    </row>
    <row r="1180" spans="1:20" ht="25.5" customHeight="1" x14ac:dyDescent="0.25">
      <c r="A1180" s="152">
        <v>1212</v>
      </c>
      <c r="B1180" s="116" t="s">
        <v>13782</v>
      </c>
      <c r="C1180" s="135" t="s">
        <v>13783</v>
      </c>
      <c r="D1180" s="116">
        <v>3</v>
      </c>
      <c r="E1180" s="134" t="s">
        <v>13784</v>
      </c>
      <c r="F1180" s="116" t="s">
        <v>13785</v>
      </c>
      <c r="G1180" s="116" t="s">
        <v>13786</v>
      </c>
      <c r="H1180" s="135">
        <v>3</v>
      </c>
      <c r="I1180" s="135" t="s">
        <v>13787</v>
      </c>
      <c r="J1180" s="116" t="s">
        <v>13788</v>
      </c>
      <c r="K1180" s="116" t="s">
        <v>13789</v>
      </c>
      <c r="L1180" s="116" t="s">
        <v>13790</v>
      </c>
      <c r="M1180" s="116"/>
      <c r="N1180" s="116"/>
      <c r="O1180" s="116" t="s">
        <v>13791</v>
      </c>
      <c r="P1180" s="116"/>
      <c r="Q1180" s="116"/>
      <c r="R1180" s="116"/>
      <c r="S1180" s="116"/>
      <c r="T1180" s="101" t="s">
        <v>21592</v>
      </c>
    </row>
    <row r="1181" spans="1:20" ht="153" customHeight="1" x14ac:dyDescent="0.25">
      <c r="A1181" s="152">
        <v>1213</v>
      </c>
      <c r="B1181" s="116" t="s">
        <v>13792</v>
      </c>
      <c r="C1181" s="135" t="s">
        <v>13793</v>
      </c>
      <c r="D1181" s="116">
        <v>5</v>
      </c>
      <c r="E1181" s="134" t="s">
        <v>13794</v>
      </c>
      <c r="F1181" s="116" t="s">
        <v>13795</v>
      </c>
      <c r="G1181" s="116" t="s">
        <v>13796</v>
      </c>
      <c r="H1181" s="135">
        <v>5</v>
      </c>
      <c r="I1181" s="135" t="s">
        <v>13797</v>
      </c>
      <c r="J1181" s="116" t="s">
        <v>13798</v>
      </c>
      <c r="K1181" s="116" t="s">
        <v>13799</v>
      </c>
      <c r="L1181" s="116" t="s">
        <v>13800</v>
      </c>
      <c r="M1181" s="116"/>
      <c r="N1181" s="116"/>
      <c r="O1181" s="116" t="s">
        <v>13801</v>
      </c>
      <c r="P1181" s="116"/>
      <c r="Q1181" s="116"/>
      <c r="R1181" s="116"/>
      <c r="S1181" s="116"/>
      <c r="T1181" s="101" t="s">
        <v>21592</v>
      </c>
    </row>
    <row r="1182" spans="1:20" ht="38.25" customHeight="1" x14ac:dyDescent="0.25">
      <c r="A1182" s="152">
        <v>1214</v>
      </c>
      <c r="B1182" s="116" t="s">
        <v>13802</v>
      </c>
      <c r="C1182" s="135" t="s">
        <v>13803</v>
      </c>
      <c r="D1182" s="116">
        <v>5</v>
      </c>
      <c r="E1182" s="134" t="s">
        <v>13804</v>
      </c>
      <c r="F1182" s="116" t="s">
        <v>13805</v>
      </c>
      <c r="G1182" s="116" t="s">
        <v>13806</v>
      </c>
      <c r="H1182" s="135">
        <v>3</v>
      </c>
      <c r="I1182" s="135"/>
      <c r="J1182" s="116" t="s">
        <v>13807</v>
      </c>
      <c r="K1182" s="116"/>
      <c r="L1182" s="116" t="s">
        <v>13808</v>
      </c>
      <c r="M1182" s="116"/>
      <c r="N1182" s="116"/>
      <c r="O1182" s="116" t="s">
        <v>13809</v>
      </c>
      <c r="P1182" s="116"/>
      <c r="Q1182" s="116"/>
      <c r="R1182" s="116"/>
      <c r="S1182" s="116"/>
      <c r="T1182" s="101" t="s">
        <v>21592</v>
      </c>
    </row>
    <row r="1183" spans="1:20" ht="25.5" customHeight="1" x14ac:dyDescent="0.25">
      <c r="A1183" s="152">
        <v>1215</v>
      </c>
      <c r="B1183" s="116" t="s">
        <v>13810</v>
      </c>
      <c r="C1183" s="135" t="s">
        <v>13811</v>
      </c>
      <c r="D1183" s="116"/>
      <c r="E1183" s="134"/>
      <c r="F1183" s="116" t="s">
        <v>13812</v>
      </c>
      <c r="G1183" s="116" t="s">
        <v>13813</v>
      </c>
      <c r="H1183" s="135">
        <v>4</v>
      </c>
      <c r="I1183" s="135"/>
      <c r="J1183" s="116" t="s">
        <v>13814</v>
      </c>
      <c r="K1183" s="116"/>
      <c r="L1183" s="116" t="s">
        <v>13815</v>
      </c>
      <c r="M1183" s="116"/>
      <c r="N1183" s="116"/>
      <c r="O1183" s="116" t="s">
        <v>13816</v>
      </c>
      <c r="P1183" s="116"/>
      <c r="Q1183" s="116"/>
      <c r="R1183" s="116"/>
      <c r="S1183" s="116"/>
      <c r="T1183" s="101" t="s">
        <v>21592</v>
      </c>
    </row>
    <row r="1184" spans="1:20" ht="25.5" customHeight="1" x14ac:dyDescent="0.25">
      <c r="A1184" s="152">
        <v>1216</v>
      </c>
      <c r="B1184" s="116" t="s">
        <v>13817</v>
      </c>
      <c r="C1184" s="135" t="s">
        <v>13818</v>
      </c>
      <c r="D1184" s="116"/>
      <c r="E1184" s="134"/>
      <c r="F1184" s="116" t="s">
        <v>13819</v>
      </c>
      <c r="G1184" s="116" t="s">
        <v>13820</v>
      </c>
      <c r="H1184" s="135">
        <v>3</v>
      </c>
      <c r="I1184" s="135"/>
      <c r="J1184" s="116" t="s">
        <v>13821</v>
      </c>
      <c r="K1184" s="116"/>
      <c r="L1184" s="116" t="s">
        <v>13822</v>
      </c>
      <c r="M1184" s="116"/>
      <c r="N1184" s="116"/>
      <c r="O1184" s="116" t="s">
        <v>13823</v>
      </c>
      <c r="P1184" s="116"/>
      <c r="Q1184" s="116"/>
      <c r="R1184" s="116"/>
      <c r="S1184" s="116"/>
      <c r="T1184" s="101" t="s">
        <v>21592</v>
      </c>
    </row>
    <row r="1185" spans="1:21" ht="178.5" customHeight="1" x14ac:dyDescent="0.25">
      <c r="A1185" s="152">
        <v>1217</v>
      </c>
      <c r="B1185" s="116" t="s">
        <v>13824</v>
      </c>
      <c r="C1185" s="135" t="s">
        <v>13825</v>
      </c>
      <c r="D1185" s="116"/>
      <c r="E1185" s="134"/>
      <c r="F1185" s="116" t="s">
        <v>13826</v>
      </c>
      <c r="G1185" s="116" t="s">
        <v>13827</v>
      </c>
      <c r="H1185" s="135">
        <v>4</v>
      </c>
      <c r="I1185" s="135"/>
      <c r="J1185" s="116" t="s">
        <v>13828</v>
      </c>
      <c r="K1185" s="116" t="s">
        <v>13829</v>
      </c>
      <c r="L1185" s="116" t="s">
        <v>13830</v>
      </c>
      <c r="M1185" s="116" t="s">
        <v>13831</v>
      </c>
      <c r="N1185" s="116"/>
      <c r="O1185" s="116" t="s">
        <v>13832</v>
      </c>
      <c r="P1185" s="116" t="s">
        <v>21517</v>
      </c>
      <c r="Q1185" s="116"/>
      <c r="R1185" s="116" t="s">
        <v>13833</v>
      </c>
      <c r="S1185" s="116" t="s">
        <v>13834</v>
      </c>
      <c r="T1185" s="101" t="s">
        <v>2098</v>
      </c>
    </row>
    <row r="1186" spans="1:21" ht="51" customHeight="1" x14ac:dyDescent="0.25">
      <c r="A1186" s="152">
        <v>1218</v>
      </c>
      <c r="B1186" s="116" t="s">
        <v>13835</v>
      </c>
      <c r="C1186" s="135" t="s">
        <v>13836</v>
      </c>
      <c r="D1186" s="116">
        <v>6</v>
      </c>
      <c r="E1186" s="134"/>
      <c r="F1186" s="116" t="s">
        <v>13837</v>
      </c>
      <c r="G1186" s="116" t="s">
        <v>13838</v>
      </c>
      <c r="H1186" s="135">
        <v>2</v>
      </c>
      <c r="I1186" s="135"/>
      <c r="J1186" s="116" t="s">
        <v>13839</v>
      </c>
      <c r="K1186" s="116"/>
      <c r="L1186" s="116" t="s">
        <v>13840</v>
      </c>
      <c r="M1186" s="116"/>
      <c r="N1186" s="116"/>
      <c r="O1186" s="116" t="s">
        <v>13841</v>
      </c>
      <c r="P1186" s="116"/>
      <c r="Q1186" s="116"/>
      <c r="R1186" s="116"/>
      <c r="S1186" s="116"/>
      <c r="T1186" s="101" t="s">
        <v>21592</v>
      </c>
    </row>
    <row r="1187" spans="1:21" ht="38.25" customHeight="1" x14ac:dyDescent="0.25">
      <c r="A1187" s="152">
        <v>1219</v>
      </c>
      <c r="B1187" s="116" t="s">
        <v>13842</v>
      </c>
      <c r="C1187" s="135" t="s">
        <v>13843</v>
      </c>
      <c r="D1187" s="116"/>
      <c r="E1187" s="134"/>
      <c r="F1187" s="116" t="s">
        <v>13844</v>
      </c>
      <c r="G1187" s="116" t="s">
        <v>13845</v>
      </c>
      <c r="H1187" s="135">
        <v>5</v>
      </c>
      <c r="I1187" s="135"/>
      <c r="J1187" s="116" t="s">
        <v>13846</v>
      </c>
      <c r="K1187" s="116" t="s">
        <v>13847</v>
      </c>
      <c r="L1187" s="116" t="s">
        <v>13848</v>
      </c>
      <c r="M1187" s="116"/>
      <c r="N1187" s="116"/>
      <c r="O1187" s="116" t="s">
        <v>13849</v>
      </c>
      <c r="P1187" s="116"/>
      <c r="Q1187" s="116"/>
      <c r="R1187" s="116"/>
      <c r="S1187" s="116"/>
      <c r="T1187" s="101" t="s">
        <v>21592</v>
      </c>
    </row>
    <row r="1188" spans="1:21" ht="51" customHeight="1" x14ac:dyDescent="0.25">
      <c r="A1188" s="152">
        <v>1220</v>
      </c>
      <c r="B1188" s="116" t="s">
        <v>13850</v>
      </c>
      <c r="C1188" s="135" t="s">
        <v>13851</v>
      </c>
      <c r="D1188" s="116"/>
      <c r="E1188" s="134"/>
      <c r="F1188" s="116" t="s">
        <v>13852</v>
      </c>
      <c r="G1188" s="116" t="s">
        <v>13853</v>
      </c>
      <c r="H1188" s="135">
        <v>4</v>
      </c>
      <c r="I1188" s="135"/>
      <c r="J1188" s="116" t="s">
        <v>13854</v>
      </c>
      <c r="K1188" s="116"/>
      <c r="L1188" s="116" t="s">
        <v>13855</v>
      </c>
      <c r="M1188" s="116"/>
      <c r="N1188" s="116"/>
      <c r="O1188" s="116" t="s">
        <v>13856</v>
      </c>
      <c r="P1188" s="116"/>
      <c r="Q1188" s="116"/>
      <c r="R1188" s="116"/>
      <c r="S1188" s="116"/>
      <c r="T1188" s="101" t="s">
        <v>21592</v>
      </c>
    </row>
    <row r="1189" spans="1:21" ht="63.75" customHeight="1" x14ac:dyDescent="0.25">
      <c r="A1189" s="152">
        <v>1221</v>
      </c>
      <c r="B1189" s="116" t="s">
        <v>13857</v>
      </c>
      <c r="C1189" s="135" t="s">
        <v>13858</v>
      </c>
      <c r="D1189" s="116"/>
      <c r="E1189" s="134"/>
      <c r="F1189" s="116" t="s">
        <v>13859</v>
      </c>
      <c r="G1189" s="116" t="s">
        <v>13860</v>
      </c>
      <c r="H1189" s="135">
        <v>3</v>
      </c>
      <c r="I1189" s="135"/>
      <c r="J1189" s="116" t="s">
        <v>13861</v>
      </c>
      <c r="K1189" s="116" t="s">
        <v>13862</v>
      </c>
      <c r="L1189" s="116" t="s">
        <v>13863</v>
      </c>
      <c r="M1189" s="116"/>
      <c r="N1189" s="116"/>
      <c r="O1189" s="116" t="s">
        <v>13864</v>
      </c>
      <c r="P1189" s="116"/>
      <c r="Q1189" s="116"/>
      <c r="R1189" s="116"/>
      <c r="S1189" s="116"/>
      <c r="T1189" s="101" t="s">
        <v>21592</v>
      </c>
    </row>
    <row r="1190" spans="1:21" customFormat="1" ht="76.5" customHeight="1" x14ac:dyDescent="0.25">
      <c r="A1190" s="152">
        <v>1222</v>
      </c>
      <c r="B1190" s="116" t="s">
        <v>13865</v>
      </c>
      <c r="C1190" s="135" t="s">
        <v>13866</v>
      </c>
      <c r="D1190" s="116">
        <v>6</v>
      </c>
      <c r="E1190" s="134" t="s">
        <v>13867</v>
      </c>
      <c r="F1190" s="116" t="s">
        <v>13868</v>
      </c>
      <c r="G1190" s="116" t="s">
        <v>13869</v>
      </c>
      <c r="H1190" s="135">
        <v>4</v>
      </c>
      <c r="I1190" s="135"/>
      <c r="J1190" s="116" t="s">
        <v>13870</v>
      </c>
      <c r="K1190" s="116" t="s">
        <v>13871</v>
      </c>
      <c r="L1190" s="116" t="s">
        <v>13872</v>
      </c>
      <c r="M1190" s="116" t="s">
        <v>13873</v>
      </c>
      <c r="N1190" s="116" t="s">
        <v>13874</v>
      </c>
      <c r="O1190" s="116" t="s">
        <v>13875</v>
      </c>
      <c r="P1190" s="116">
        <v>1217</v>
      </c>
      <c r="Q1190" s="116"/>
      <c r="R1190" s="121" t="s">
        <v>13876</v>
      </c>
      <c r="S1190" s="116" t="s">
        <v>13877</v>
      </c>
      <c r="T1190" s="102" t="s">
        <v>13871</v>
      </c>
    </row>
    <row r="1191" spans="1:21" ht="178.5" customHeight="1" x14ac:dyDescent="0.25">
      <c r="A1191" s="152">
        <v>1223</v>
      </c>
      <c r="B1191" s="116" t="s">
        <v>13878</v>
      </c>
      <c r="C1191" s="135" t="s">
        <v>13879</v>
      </c>
      <c r="D1191" s="116">
        <v>3</v>
      </c>
      <c r="E1191" s="134" t="s">
        <v>13880</v>
      </c>
      <c r="F1191" s="116" t="s">
        <v>13881</v>
      </c>
      <c r="G1191" s="116" t="s">
        <v>13882</v>
      </c>
      <c r="H1191" s="135" t="s">
        <v>13883</v>
      </c>
      <c r="I1191" s="135"/>
      <c r="J1191" s="116" t="s">
        <v>13884</v>
      </c>
      <c r="K1191" s="116" t="s">
        <v>13885</v>
      </c>
      <c r="L1191" s="116" t="s">
        <v>13886</v>
      </c>
      <c r="M1191" s="116"/>
      <c r="N1191" s="116"/>
      <c r="O1191" s="116" t="s">
        <v>13887</v>
      </c>
      <c r="P1191" s="116"/>
      <c r="Q1191" s="116"/>
      <c r="R1191" s="116"/>
      <c r="S1191" s="116"/>
      <c r="T1191" s="101" t="s">
        <v>21592</v>
      </c>
    </row>
    <row r="1192" spans="1:21" customFormat="1" ht="140.25" customHeight="1" x14ac:dyDescent="0.25">
      <c r="A1192" s="152">
        <v>1224</v>
      </c>
      <c r="B1192" s="116" t="s">
        <v>13888</v>
      </c>
      <c r="C1192" s="135" t="s">
        <v>13889</v>
      </c>
      <c r="D1192" s="116">
        <v>5</v>
      </c>
      <c r="E1192" s="134" t="s">
        <v>13890</v>
      </c>
      <c r="F1192" s="116" t="s">
        <v>13891</v>
      </c>
      <c r="G1192" s="116" t="s">
        <v>13892</v>
      </c>
      <c r="H1192" s="135">
        <v>5</v>
      </c>
      <c r="I1192" s="135"/>
      <c r="J1192" s="116" t="s">
        <v>13893</v>
      </c>
      <c r="K1192" s="116" t="s">
        <v>13894</v>
      </c>
      <c r="L1192" s="116" t="s">
        <v>13895</v>
      </c>
      <c r="M1192" s="116" t="s">
        <v>13896</v>
      </c>
      <c r="N1192" s="116" t="s">
        <v>13897</v>
      </c>
      <c r="O1192" s="116" t="s">
        <v>13898</v>
      </c>
      <c r="P1192" s="116"/>
      <c r="Q1192" s="116"/>
      <c r="R1192" s="116" t="s">
        <v>13899</v>
      </c>
      <c r="S1192" s="116" t="s">
        <v>13900</v>
      </c>
      <c r="T1192" s="102" t="s">
        <v>21869</v>
      </c>
    </row>
    <row r="1193" spans="1:21" ht="51" customHeight="1" x14ac:dyDescent="0.25">
      <c r="A1193" s="152">
        <v>1225</v>
      </c>
      <c r="B1193" s="116" t="s">
        <v>13901</v>
      </c>
      <c r="C1193" s="135" t="s">
        <v>13902</v>
      </c>
      <c r="D1193" s="116">
        <v>5</v>
      </c>
      <c r="E1193" s="134" t="s">
        <v>13903</v>
      </c>
      <c r="F1193" s="116" t="s">
        <v>13904</v>
      </c>
      <c r="G1193" s="116" t="s">
        <v>13905</v>
      </c>
      <c r="H1193" s="135">
        <v>3</v>
      </c>
      <c r="I1193" s="135"/>
      <c r="J1193" s="116" t="s">
        <v>13906</v>
      </c>
      <c r="K1193" s="116"/>
      <c r="L1193" s="116" t="s">
        <v>13907</v>
      </c>
      <c r="M1193" s="116"/>
      <c r="N1193" s="116"/>
      <c r="O1193" s="116" t="s">
        <v>13908</v>
      </c>
      <c r="P1193" s="116"/>
      <c r="Q1193" s="116"/>
      <c r="R1193" s="116"/>
      <c r="S1193" s="116"/>
      <c r="T1193" s="101" t="s">
        <v>21592</v>
      </c>
    </row>
    <row r="1194" spans="1:21" ht="51" customHeight="1" x14ac:dyDescent="0.25">
      <c r="A1194" s="152">
        <v>1226</v>
      </c>
      <c r="B1194" s="116" t="s">
        <v>13909</v>
      </c>
      <c r="C1194" s="135" t="s">
        <v>13910</v>
      </c>
      <c r="D1194" s="116">
        <v>5</v>
      </c>
      <c r="E1194" s="134" t="s">
        <v>13911</v>
      </c>
      <c r="F1194" s="116" t="s">
        <v>13912</v>
      </c>
      <c r="G1194" s="116" t="s">
        <v>13913</v>
      </c>
      <c r="H1194" s="135">
        <v>5</v>
      </c>
      <c r="I1194" s="135"/>
      <c r="J1194" s="116" t="s">
        <v>13914</v>
      </c>
      <c r="K1194" s="116" t="s">
        <v>13915</v>
      </c>
      <c r="L1194" s="116" t="s">
        <v>13916</v>
      </c>
      <c r="M1194" s="116" t="s">
        <v>13917</v>
      </c>
      <c r="N1194" s="116"/>
      <c r="O1194" s="116" t="s">
        <v>13918</v>
      </c>
      <c r="P1194" s="116"/>
      <c r="Q1194" s="116"/>
      <c r="R1194" s="116"/>
      <c r="S1194" s="116"/>
      <c r="T1194" s="101" t="s">
        <v>21592</v>
      </c>
    </row>
    <row r="1195" spans="1:21" ht="140.25" customHeight="1" x14ac:dyDescent="0.25">
      <c r="A1195" s="152">
        <v>1227</v>
      </c>
      <c r="B1195" s="116" t="s">
        <v>13919</v>
      </c>
      <c r="C1195" s="135" t="s">
        <v>13920</v>
      </c>
      <c r="D1195" s="116">
        <v>5</v>
      </c>
      <c r="E1195" s="134" t="s">
        <v>13921</v>
      </c>
      <c r="F1195" s="116" t="s">
        <v>13922</v>
      </c>
      <c r="G1195" s="116" t="s">
        <v>13923</v>
      </c>
      <c r="H1195" s="135">
        <v>4</v>
      </c>
      <c r="I1195" s="135"/>
      <c r="J1195" s="116" t="s">
        <v>13924</v>
      </c>
      <c r="K1195" s="116" t="s">
        <v>13925</v>
      </c>
      <c r="L1195" s="116" t="s">
        <v>13926</v>
      </c>
      <c r="M1195" s="116" t="s">
        <v>13927</v>
      </c>
      <c r="N1195" s="116" t="s">
        <v>13928</v>
      </c>
      <c r="O1195" s="116" t="s">
        <v>13929</v>
      </c>
      <c r="P1195" s="116"/>
      <c r="Q1195" s="116"/>
      <c r="R1195" s="116"/>
      <c r="S1195" s="116"/>
      <c r="T1195" s="101"/>
      <c r="U1195" s="115"/>
    </row>
    <row r="1196" spans="1:21" customFormat="1" ht="89.25" customHeight="1" x14ac:dyDescent="0.25">
      <c r="A1196" s="152">
        <v>1228</v>
      </c>
      <c r="B1196" s="116" t="s">
        <v>13930</v>
      </c>
      <c r="C1196" s="135" t="s">
        <v>13931</v>
      </c>
      <c r="D1196" s="116">
        <v>5</v>
      </c>
      <c r="E1196" s="134" t="s">
        <v>13932</v>
      </c>
      <c r="F1196" s="116" t="s">
        <v>13933</v>
      </c>
      <c r="G1196" s="116" t="s">
        <v>13934</v>
      </c>
      <c r="H1196" s="135">
        <v>3</v>
      </c>
      <c r="I1196" s="135"/>
      <c r="J1196" s="116" t="s">
        <v>13935</v>
      </c>
      <c r="K1196" s="116"/>
      <c r="L1196" s="116" t="s">
        <v>13936</v>
      </c>
      <c r="M1196" s="116" t="s">
        <v>13937</v>
      </c>
      <c r="N1196" s="116" t="s">
        <v>13938</v>
      </c>
      <c r="O1196" s="116" t="s">
        <v>13939</v>
      </c>
      <c r="P1196" s="116"/>
      <c r="Q1196" s="116"/>
      <c r="R1196" s="116" t="s">
        <v>13940</v>
      </c>
      <c r="S1196" s="116" t="s">
        <v>13941</v>
      </c>
      <c r="T1196" s="102" t="s">
        <v>2098</v>
      </c>
    </row>
    <row r="1197" spans="1:21" ht="127.5" customHeight="1" x14ac:dyDescent="0.25">
      <c r="A1197" s="152">
        <v>1229</v>
      </c>
      <c r="B1197" s="116" t="s">
        <v>13942</v>
      </c>
      <c r="C1197" s="135" t="s">
        <v>13943</v>
      </c>
      <c r="D1197" s="116">
        <v>5</v>
      </c>
      <c r="E1197" s="134" t="s">
        <v>13944</v>
      </c>
      <c r="F1197" s="116" t="s">
        <v>13945</v>
      </c>
      <c r="G1197" s="116" t="s">
        <v>13946</v>
      </c>
      <c r="H1197" s="135">
        <v>3</v>
      </c>
      <c r="I1197" s="135"/>
      <c r="J1197" s="116" t="s">
        <v>13947</v>
      </c>
      <c r="K1197" s="116"/>
      <c r="L1197" s="116" t="s">
        <v>13948</v>
      </c>
      <c r="M1197" s="116" t="s">
        <v>13949</v>
      </c>
      <c r="N1197" s="116"/>
      <c r="O1197" s="116" t="s">
        <v>13950</v>
      </c>
      <c r="P1197" s="116"/>
      <c r="Q1197" s="116"/>
      <c r="R1197" s="116"/>
      <c r="S1197" s="116"/>
      <c r="T1197" s="101" t="s">
        <v>21592</v>
      </c>
    </row>
    <row r="1198" spans="1:21" ht="25.5" customHeight="1" x14ac:dyDescent="0.25">
      <c r="A1198" s="152">
        <v>1230</v>
      </c>
      <c r="B1198" s="116" t="s">
        <v>13951</v>
      </c>
      <c r="C1198" s="135" t="s">
        <v>13952</v>
      </c>
      <c r="D1198" s="116">
        <v>5</v>
      </c>
      <c r="E1198" s="134" t="s">
        <v>13953</v>
      </c>
      <c r="F1198" s="116" t="s">
        <v>13954</v>
      </c>
      <c r="G1198" s="116" t="s">
        <v>13955</v>
      </c>
      <c r="H1198" s="135">
        <v>3</v>
      </c>
      <c r="I1198" s="135"/>
      <c r="J1198" s="116" t="s">
        <v>13956</v>
      </c>
      <c r="K1198" s="116"/>
      <c r="L1198" s="116" t="s">
        <v>13957</v>
      </c>
      <c r="M1198" s="116"/>
      <c r="N1198" s="116"/>
      <c r="O1198" s="116" t="s">
        <v>13958</v>
      </c>
      <c r="P1198" s="116"/>
      <c r="Q1198" s="116"/>
      <c r="R1198" s="116"/>
      <c r="S1198" s="116"/>
      <c r="T1198" s="101" t="s">
        <v>21592</v>
      </c>
    </row>
    <row r="1199" spans="1:21" ht="63.75" customHeight="1" x14ac:dyDescent="0.25">
      <c r="A1199" s="152">
        <v>1231</v>
      </c>
      <c r="B1199" s="116" t="s">
        <v>13959</v>
      </c>
      <c r="C1199" s="135" t="s">
        <v>13960</v>
      </c>
      <c r="D1199" s="116">
        <v>3</v>
      </c>
      <c r="E1199" s="134" t="s">
        <v>13961</v>
      </c>
      <c r="F1199" s="116" t="s">
        <v>13962</v>
      </c>
      <c r="G1199" s="116" t="s">
        <v>13963</v>
      </c>
      <c r="H1199" s="135"/>
      <c r="I1199" s="135"/>
      <c r="J1199" s="116" t="s">
        <v>13964</v>
      </c>
      <c r="K1199" s="116" t="s">
        <v>13965</v>
      </c>
      <c r="L1199" s="116" t="s">
        <v>13966</v>
      </c>
      <c r="M1199" s="116" t="s">
        <v>13967</v>
      </c>
      <c r="N1199" s="116"/>
      <c r="O1199" s="116" t="s">
        <v>13968</v>
      </c>
      <c r="P1199" s="116">
        <v>691</v>
      </c>
      <c r="Q1199" s="116"/>
      <c r="R1199" s="116"/>
      <c r="S1199" s="116"/>
      <c r="T1199" s="101" t="s">
        <v>21592</v>
      </c>
    </row>
    <row r="1200" spans="1:21" customFormat="1" ht="56.25" customHeight="1" x14ac:dyDescent="0.25">
      <c r="A1200" s="152">
        <v>1232</v>
      </c>
      <c r="B1200" s="116" t="s">
        <v>13969</v>
      </c>
      <c r="C1200" s="135" t="s">
        <v>13970</v>
      </c>
      <c r="D1200" s="116">
        <v>3</v>
      </c>
      <c r="E1200" s="134" t="s">
        <v>13971</v>
      </c>
      <c r="F1200" s="116" t="s">
        <v>13972</v>
      </c>
      <c r="G1200" s="116" t="s">
        <v>13973</v>
      </c>
      <c r="H1200" s="135">
        <v>3</v>
      </c>
      <c r="I1200" s="135" t="s">
        <v>13974</v>
      </c>
      <c r="J1200" s="116" t="s">
        <v>13975</v>
      </c>
      <c r="K1200" s="116" t="s">
        <v>13976</v>
      </c>
      <c r="L1200" s="116" t="s">
        <v>13977</v>
      </c>
      <c r="M1200" s="116" t="s">
        <v>13978</v>
      </c>
      <c r="N1200" s="116" t="s">
        <v>13979</v>
      </c>
      <c r="O1200" s="116" t="s">
        <v>13980</v>
      </c>
      <c r="P1200" s="116"/>
      <c r="Q1200" s="116"/>
      <c r="R1200" s="116" t="s">
        <v>13981</v>
      </c>
      <c r="S1200" s="116" t="s">
        <v>13982</v>
      </c>
      <c r="T1200" s="102" t="s">
        <v>21870</v>
      </c>
    </row>
    <row r="1201" spans="1:20" ht="51" customHeight="1" x14ac:dyDescent="0.25">
      <c r="A1201" s="152">
        <v>1233</v>
      </c>
      <c r="B1201" s="116" t="s">
        <v>13983</v>
      </c>
      <c r="C1201" s="135" t="s">
        <v>13984</v>
      </c>
      <c r="D1201" s="116">
        <v>5</v>
      </c>
      <c r="E1201" s="134" t="s">
        <v>13985</v>
      </c>
      <c r="F1201" s="116" t="s">
        <v>13986</v>
      </c>
      <c r="G1201" s="116" t="s">
        <v>13987</v>
      </c>
      <c r="H1201" s="135">
        <v>3</v>
      </c>
      <c r="I1201" s="135"/>
      <c r="J1201" s="116" t="s">
        <v>13988</v>
      </c>
      <c r="K1201" s="116" t="s">
        <v>13989</v>
      </c>
      <c r="L1201" s="116" t="s">
        <v>13990</v>
      </c>
      <c r="M1201" s="116" t="s">
        <v>13991</v>
      </c>
      <c r="N1201" s="116"/>
      <c r="O1201" s="116" t="s">
        <v>13992</v>
      </c>
      <c r="P1201" s="116">
        <v>694</v>
      </c>
      <c r="Q1201" s="116"/>
      <c r="R1201" s="116"/>
      <c r="S1201" s="116"/>
      <c r="T1201" s="101" t="s">
        <v>21592</v>
      </c>
    </row>
    <row r="1202" spans="1:20" customFormat="1" ht="76.5" customHeight="1" x14ac:dyDescent="0.25">
      <c r="A1202" s="141">
        <v>1234</v>
      </c>
      <c r="B1202" s="121" t="s">
        <v>13993</v>
      </c>
      <c r="C1202" s="132" t="s">
        <v>13994</v>
      </c>
      <c r="D1202" s="121">
        <v>3</v>
      </c>
      <c r="E1202" s="131" t="s">
        <v>13995</v>
      </c>
      <c r="F1202" s="121" t="s">
        <v>13996</v>
      </c>
      <c r="G1202" s="121" t="s">
        <v>13997</v>
      </c>
      <c r="H1202" s="132">
        <v>3</v>
      </c>
      <c r="I1202" s="132"/>
      <c r="J1202" s="121" t="s">
        <v>13998</v>
      </c>
      <c r="K1202" s="121" t="s">
        <v>13999</v>
      </c>
      <c r="L1202" s="121" t="s">
        <v>14000</v>
      </c>
      <c r="M1202" s="121"/>
      <c r="N1202" s="121"/>
      <c r="O1202" s="121" t="s">
        <v>14001</v>
      </c>
      <c r="P1202" s="121"/>
      <c r="Q1202" s="121"/>
      <c r="R1202" s="121"/>
      <c r="S1202" s="121"/>
      <c r="T1202" s="105" t="s">
        <v>21896</v>
      </c>
    </row>
    <row r="1203" spans="1:20" customFormat="1" ht="178.5" customHeight="1" x14ac:dyDescent="0.25">
      <c r="A1203" s="150">
        <v>1235</v>
      </c>
      <c r="B1203" s="109" t="s">
        <v>14002</v>
      </c>
      <c r="C1203" s="145" t="s">
        <v>14003</v>
      </c>
      <c r="D1203" s="109">
        <v>3</v>
      </c>
      <c r="E1203" s="146" t="s">
        <v>14004</v>
      </c>
      <c r="F1203" s="109" t="s">
        <v>14005</v>
      </c>
      <c r="G1203" s="109" t="s">
        <v>14006</v>
      </c>
      <c r="H1203" s="145">
        <v>5</v>
      </c>
      <c r="I1203" s="145" t="s">
        <v>14007</v>
      </c>
      <c r="J1203" s="109" t="s">
        <v>14008</v>
      </c>
      <c r="K1203" s="109" t="s">
        <v>14009</v>
      </c>
      <c r="L1203" s="109" t="s">
        <v>14010</v>
      </c>
      <c r="M1203" s="109" t="s">
        <v>14011</v>
      </c>
      <c r="N1203" s="109"/>
      <c r="O1203" s="109" t="s">
        <v>14012</v>
      </c>
      <c r="P1203" s="109"/>
      <c r="Q1203" s="109"/>
      <c r="R1203" s="109" t="s">
        <v>14013</v>
      </c>
      <c r="S1203" s="112" t="s">
        <v>14014</v>
      </c>
      <c r="T1203" s="105" t="s">
        <v>21692</v>
      </c>
    </row>
    <row r="1204" spans="1:20" customFormat="1" ht="261" customHeight="1" x14ac:dyDescent="0.25">
      <c r="A1204" s="141">
        <v>1236</v>
      </c>
      <c r="B1204" s="121" t="s">
        <v>14015</v>
      </c>
      <c r="C1204" s="132" t="s">
        <v>14016</v>
      </c>
      <c r="D1204" s="121">
        <v>4</v>
      </c>
      <c r="E1204" s="131" t="s">
        <v>14017</v>
      </c>
      <c r="F1204" s="121" t="s">
        <v>14018</v>
      </c>
      <c r="G1204" s="121" t="s">
        <v>14019</v>
      </c>
      <c r="H1204" s="132">
        <v>3</v>
      </c>
      <c r="I1204" s="132" t="s">
        <v>14020</v>
      </c>
      <c r="J1204" s="121" t="s">
        <v>14021</v>
      </c>
      <c r="K1204" s="121" t="s">
        <v>14022</v>
      </c>
      <c r="L1204" s="121" t="s">
        <v>14023</v>
      </c>
      <c r="M1204" s="121" t="s">
        <v>14024</v>
      </c>
      <c r="N1204" s="121"/>
      <c r="O1204" s="121" t="s">
        <v>14025</v>
      </c>
      <c r="P1204" s="121"/>
      <c r="Q1204" s="121"/>
      <c r="R1204" s="121"/>
      <c r="S1204" s="121"/>
      <c r="T1204" s="105" t="s">
        <v>21592</v>
      </c>
    </row>
    <row r="1205" spans="1:20" customFormat="1" ht="102" customHeight="1" x14ac:dyDescent="0.25">
      <c r="A1205" s="141">
        <v>1237</v>
      </c>
      <c r="B1205" s="121" t="s">
        <v>14026</v>
      </c>
      <c r="C1205" s="132" t="s">
        <v>14027</v>
      </c>
      <c r="D1205" s="121">
        <v>4</v>
      </c>
      <c r="E1205" s="131" t="s">
        <v>14028</v>
      </c>
      <c r="F1205" s="121" t="s">
        <v>14029</v>
      </c>
      <c r="G1205" s="121" t="s">
        <v>14030</v>
      </c>
      <c r="H1205" s="132">
        <v>2</v>
      </c>
      <c r="I1205" s="132"/>
      <c r="J1205" s="121" t="s">
        <v>14031</v>
      </c>
      <c r="K1205" s="121"/>
      <c r="L1205" s="121" t="s">
        <v>14032</v>
      </c>
      <c r="M1205" s="121" t="s">
        <v>14033</v>
      </c>
      <c r="N1205" s="121"/>
      <c r="O1205" s="121" t="s">
        <v>14034</v>
      </c>
      <c r="P1205" s="121"/>
      <c r="Q1205" s="121"/>
      <c r="R1205" s="121"/>
      <c r="S1205" s="121"/>
      <c r="T1205" s="105" t="s">
        <v>21592</v>
      </c>
    </row>
    <row r="1206" spans="1:20" customFormat="1" ht="102" customHeight="1" x14ac:dyDescent="0.25">
      <c r="A1206" s="141">
        <v>1238</v>
      </c>
      <c r="B1206" s="121" t="s">
        <v>14035</v>
      </c>
      <c r="C1206" s="132" t="s">
        <v>14036</v>
      </c>
      <c r="D1206" s="121">
        <v>4</v>
      </c>
      <c r="E1206" s="131" t="s">
        <v>14037</v>
      </c>
      <c r="F1206" s="121" t="s">
        <v>14038</v>
      </c>
      <c r="G1206" s="121" t="s">
        <v>14039</v>
      </c>
      <c r="H1206" s="132">
        <v>4</v>
      </c>
      <c r="I1206" s="132" t="s">
        <v>14040</v>
      </c>
      <c r="J1206" s="121" t="s">
        <v>14041</v>
      </c>
      <c r="K1206" s="121" t="s">
        <v>14042</v>
      </c>
      <c r="L1206" s="121" t="s">
        <v>14043</v>
      </c>
      <c r="M1206" s="121" t="s">
        <v>14044</v>
      </c>
      <c r="N1206" s="121"/>
      <c r="O1206" s="121" t="s">
        <v>14045</v>
      </c>
      <c r="P1206" s="121"/>
      <c r="Q1206" s="121"/>
      <c r="R1206" s="121"/>
      <c r="S1206" s="121"/>
      <c r="T1206" s="105" t="s">
        <v>21592</v>
      </c>
    </row>
    <row r="1207" spans="1:20" customFormat="1" ht="38.25" customHeight="1" x14ac:dyDescent="0.25">
      <c r="A1207" s="141">
        <v>1239</v>
      </c>
      <c r="B1207" s="121" t="s">
        <v>14046</v>
      </c>
      <c r="C1207" s="132" t="s">
        <v>14047</v>
      </c>
      <c r="D1207" s="121">
        <v>5</v>
      </c>
      <c r="E1207" s="131" t="s">
        <v>14048</v>
      </c>
      <c r="F1207" s="121" t="s">
        <v>14049</v>
      </c>
      <c r="G1207" s="121" t="s">
        <v>14050</v>
      </c>
      <c r="H1207" s="132">
        <v>5</v>
      </c>
      <c r="I1207" s="132"/>
      <c r="J1207" s="121" t="s">
        <v>14051</v>
      </c>
      <c r="K1207" s="121"/>
      <c r="L1207" s="121" t="s">
        <v>14052</v>
      </c>
      <c r="M1207" s="121" t="s">
        <v>14053</v>
      </c>
      <c r="N1207" s="121"/>
      <c r="O1207" s="121" t="s">
        <v>14054</v>
      </c>
      <c r="P1207" s="121"/>
      <c r="Q1207" s="121"/>
      <c r="R1207" s="121"/>
      <c r="S1207" s="121"/>
      <c r="T1207" s="105" t="s">
        <v>21592</v>
      </c>
    </row>
    <row r="1208" spans="1:20" customFormat="1" ht="140.25" customHeight="1" x14ac:dyDescent="0.25">
      <c r="A1208" s="141">
        <v>1240</v>
      </c>
      <c r="B1208" s="121" t="s">
        <v>14055</v>
      </c>
      <c r="C1208" s="132" t="s">
        <v>14056</v>
      </c>
      <c r="D1208" s="121">
        <v>5</v>
      </c>
      <c r="E1208" s="131" t="s">
        <v>14057</v>
      </c>
      <c r="F1208" s="121" t="s">
        <v>14058</v>
      </c>
      <c r="G1208" s="121" t="s">
        <v>14059</v>
      </c>
      <c r="H1208" s="132" t="s">
        <v>14060</v>
      </c>
      <c r="I1208" s="132"/>
      <c r="J1208" s="121" t="s">
        <v>14061</v>
      </c>
      <c r="K1208" s="121" t="s">
        <v>14062</v>
      </c>
      <c r="L1208" s="121" t="s">
        <v>14063</v>
      </c>
      <c r="M1208" s="121"/>
      <c r="N1208" s="121"/>
      <c r="O1208" s="121" t="s">
        <v>14064</v>
      </c>
      <c r="P1208" s="121"/>
      <c r="Q1208" s="121"/>
      <c r="R1208" s="121"/>
      <c r="S1208" s="121"/>
      <c r="T1208" s="105" t="s">
        <v>21592</v>
      </c>
    </row>
    <row r="1209" spans="1:20" customFormat="1" ht="163.5" customHeight="1" x14ac:dyDescent="0.25">
      <c r="A1209" s="141">
        <v>1241</v>
      </c>
      <c r="B1209" s="121" t="s">
        <v>14065</v>
      </c>
      <c r="C1209" s="132" t="s">
        <v>14066</v>
      </c>
      <c r="D1209" s="121">
        <v>5</v>
      </c>
      <c r="E1209" s="131" t="s">
        <v>14067</v>
      </c>
      <c r="F1209" s="121" t="s">
        <v>14068</v>
      </c>
      <c r="G1209" s="121" t="s">
        <v>14069</v>
      </c>
      <c r="H1209" s="132">
        <v>3</v>
      </c>
      <c r="I1209" s="132"/>
      <c r="J1209" s="121" t="s">
        <v>14070</v>
      </c>
      <c r="K1209" s="121" t="s">
        <v>14071</v>
      </c>
      <c r="L1209" s="121" t="s">
        <v>14072</v>
      </c>
      <c r="M1209" s="121" t="s">
        <v>14073</v>
      </c>
      <c r="N1209" s="121"/>
      <c r="O1209" s="121" t="s">
        <v>14074</v>
      </c>
      <c r="P1209" s="121"/>
      <c r="Q1209" s="121"/>
      <c r="R1209" s="121"/>
      <c r="S1209" s="121"/>
      <c r="T1209" s="105" t="s">
        <v>21592</v>
      </c>
    </row>
    <row r="1210" spans="1:20" customFormat="1" ht="63.75" customHeight="1" x14ac:dyDescent="0.25">
      <c r="A1210" s="151">
        <v>1242</v>
      </c>
      <c r="B1210" s="112" t="s">
        <v>14075</v>
      </c>
      <c r="C1210" s="128" t="s">
        <v>14076</v>
      </c>
      <c r="D1210" s="112">
        <v>5</v>
      </c>
      <c r="E1210" s="127" t="s">
        <v>14077</v>
      </c>
      <c r="F1210" s="112" t="s">
        <v>14078</v>
      </c>
      <c r="G1210" s="112" t="s">
        <v>14079</v>
      </c>
      <c r="H1210" s="128">
        <v>5</v>
      </c>
      <c r="I1210" s="128" t="s">
        <v>14080</v>
      </c>
      <c r="J1210" s="112" t="s">
        <v>14081</v>
      </c>
      <c r="K1210" s="112" t="s">
        <v>14082</v>
      </c>
      <c r="L1210" s="112" t="s">
        <v>14083</v>
      </c>
      <c r="M1210" s="112" t="s">
        <v>14084</v>
      </c>
      <c r="N1210" s="112" t="s">
        <v>14085</v>
      </c>
      <c r="O1210" s="112" t="s">
        <v>14086</v>
      </c>
      <c r="P1210" s="112">
        <v>1235</v>
      </c>
      <c r="Q1210" s="112"/>
      <c r="R1210" s="112" t="s">
        <v>14087</v>
      </c>
      <c r="S1210" s="112" t="s">
        <v>14088</v>
      </c>
      <c r="T1210" s="105" t="s">
        <v>21693</v>
      </c>
    </row>
    <row r="1211" spans="1:20" customFormat="1" ht="38.25" customHeight="1" x14ac:dyDescent="0.25">
      <c r="A1211" s="141">
        <v>1243</v>
      </c>
      <c r="B1211" s="121" t="s">
        <v>14089</v>
      </c>
      <c r="C1211" s="132" t="s">
        <v>14090</v>
      </c>
      <c r="D1211" s="121">
        <v>5</v>
      </c>
      <c r="E1211" s="131" t="s">
        <v>14091</v>
      </c>
      <c r="F1211" s="121" t="s">
        <v>14092</v>
      </c>
      <c r="G1211" s="121" t="s">
        <v>14093</v>
      </c>
      <c r="H1211" s="132">
        <v>2</v>
      </c>
      <c r="I1211" s="132"/>
      <c r="J1211" s="121" t="s">
        <v>14094</v>
      </c>
      <c r="K1211" s="121" t="s">
        <v>14095</v>
      </c>
      <c r="L1211" s="121" t="s">
        <v>14096</v>
      </c>
      <c r="M1211" s="121"/>
      <c r="N1211" s="121"/>
      <c r="O1211" s="121" t="s">
        <v>14097</v>
      </c>
      <c r="P1211" s="121"/>
      <c r="Q1211" s="121"/>
      <c r="R1211" s="121"/>
      <c r="S1211" s="121"/>
      <c r="T1211" s="105" t="s">
        <v>21592</v>
      </c>
    </row>
    <row r="1212" spans="1:20" customFormat="1" ht="114.75" customHeight="1" x14ac:dyDescent="0.25">
      <c r="A1212" s="151">
        <v>1244</v>
      </c>
      <c r="B1212" s="112" t="s">
        <v>14098</v>
      </c>
      <c r="C1212" s="128" t="s">
        <v>14099</v>
      </c>
      <c r="D1212" s="112">
        <v>5</v>
      </c>
      <c r="E1212" s="127" t="s">
        <v>14100</v>
      </c>
      <c r="F1212" s="112" t="s">
        <v>14101</v>
      </c>
      <c r="G1212" s="112" t="s">
        <v>14102</v>
      </c>
      <c r="H1212" s="128">
        <v>5</v>
      </c>
      <c r="I1212" s="128"/>
      <c r="J1212" s="112" t="s">
        <v>14103</v>
      </c>
      <c r="K1212" s="112" t="s">
        <v>14104</v>
      </c>
      <c r="L1212" s="112" t="s">
        <v>14105</v>
      </c>
      <c r="M1212" s="112" t="s">
        <v>14106</v>
      </c>
      <c r="N1212" s="112" t="s">
        <v>14107</v>
      </c>
      <c r="O1212" s="112" t="s">
        <v>14108</v>
      </c>
      <c r="P1212" s="112">
        <v>1235</v>
      </c>
      <c r="Q1212" s="112"/>
      <c r="R1212" s="112" t="s">
        <v>14109</v>
      </c>
      <c r="S1212" s="112" t="s">
        <v>14110</v>
      </c>
      <c r="T1212" s="105" t="s">
        <v>21694</v>
      </c>
    </row>
    <row r="1213" spans="1:20" ht="89.25" customHeight="1" x14ac:dyDescent="0.25">
      <c r="A1213" s="152">
        <v>1245</v>
      </c>
      <c r="B1213" s="116" t="s">
        <v>14111</v>
      </c>
      <c r="C1213" s="135" t="s">
        <v>14112</v>
      </c>
      <c r="D1213" s="116">
        <v>4</v>
      </c>
      <c r="E1213" s="134" t="s">
        <v>14113</v>
      </c>
      <c r="F1213" s="116" t="s">
        <v>14114</v>
      </c>
      <c r="G1213" s="116" t="s">
        <v>14115</v>
      </c>
      <c r="H1213" s="135">
        <v>5</v>
      </c>
      <c r="I1213" s="135"/>
      <c r="J1213" s="116" t="s">
        <v>14116</v>
      </c>
      <c r="K1213" s="116" t="s">
        <v>14117</v>
      </c>
      <c r="L1213" s="116" t="s">
        <v>14118</v>
      </c>
      <c r="M1213" s="116"/>
      <c r="N1213" s="116"/>
      <c r="O1213" s="116" t="s">
        <v>14119</v>
      </c>
      <c r="P1213" s="116"/>
      <c r="Q1213" s="116"/>
      <c r="R1213" s="116"/>
      <c r="S1213" s="116"/>
      <c r="T1213" s="101" t="s">
        <v>21592</v>
      </c>
    </row>
    <row r="1214" spans="1:20" ht="38.25" customHeight="1" x14ac:dyDescent="0.25">
      <c r="A1214" s="152">
        <v>1246</v>
      </c>
      <c r="B1214" s="116" t="s">
        <v>14120</v>
      </c>
      <c r="C1214" s="135" t="s">
        <v>14121</v>
      </c>
      <c r="D1214" s="116">
        <v>4</v>
      </c>
      <c r="E1214" s="134" t="s">
        <v>14122</v>
      </c>
      <c r="F1214" s="116" t="s">
        <v>14123</v>
      </c>
      <c r="G1214" s="116" t="s">
        <v>14124</v>
      </c>
      <c r="H1214" s="135">
        <v>2</v>
      </c>
      <c r="I1214" s="135"/>
      <c r="J1214" s="116" t="s">
        <v>14125</v>
      </c>
      <c r="K1214" s="116"/>
      <c r="L1214" s="116" t="s">
        <v>14126</v>
      </c>
      <c r="M1214" s="116"/>
      <c r="N1214" s="116"/>
      <c r="O1214" s="116" t="s">
        <v>14127</v>
      </c>
      <c r="P1214" s="116"/>
      <c r="Q1214" s="116"/>
      <c r="R1214" s="116"/>
      <c r="S1214" s="116"/>
      <c r="T1214" s="101" t="s">
        <v>21592</v>
      </c>
    </row>
    <row r="1215" spans="1:20" customFormat="1" ht="336" customHeight="1" x14ac:dyDescent="0.25">
      <c r="A1215" s="141">
        <v>1247</v>
      </c>
      <c r="B1215" s="121" t="s">
        <v>14128</v>
      </c>
      <c r="C1215" s="132" t="s">
        <v>14129</v>
      </c>
      <c r="D1215" s="121">
        <v>5</v>
      </c>
      <c r="E1215" s="131" t="s">
        <v>14130</v>
      </c>
      <c r="F1215" s="121" t="s">
        <v>14131</v>
      </c>
      <c r="G1215" s="121" t="s">
        <v>14132</v>
      </c>
      <c r="H1215" s="132">
        <v>3</v>
      </c>
      <c r="I1215" s="132"/>
      <c r="J1215" s="121" t="s">
        <v>14133</v>
      </c>
      <c r="K1215" s="121" t="s">
        <v>14134</v>
      </c>
      <c r="L1215" s="121" t="s">
        <v>14135</v>
      </c>
      <c r="M1215" s="121" t="s">
        <v>14136</v>
      </c>
      <c r="N1215" s="121"/>
      <c r="O1215" s="121" t="s">
        <v>14137</v>
      </c>
      <c r="P1215" s="121"/>
      <c r="Q1215" s="121"/>
      <c r="R1215" s="121"/>
      <c r="S1215" s="121"/>
      <c r="T1215" s="105" t="s">
        <v>21592</v>
      </c>
    </row>
    <row r="1216" spans="1:20" customFormat="1" ht="38.25" customHeight="1" x14ac:dyDescent="0.25">
      <c r="A1216" s="141">
        <v>1248</v>
      </c>
      <c r="B1216" s="121" t="s">
        <v>14138</v>
      </c>
      <c r="C1216" s="132" t="s">
        <v>14139</v>
      </c>
      <c r="D1216" s="121">
        <v>7</v>
      </c>
      <c r="E1216" s="131" t="s">
        <v>14140</v>
      </c>
      <c r="F1216" s="121" t="s">
        <v>14141</v>
      </c>
      <c r="G1216" s="121" t="s">
        <v>14142</v>
      </c>
      <c r="H1216" s="132">
        <v>3</v>
      </c>
      <c r="I1216" s="132"/>
      <c r="J1216" s="121" t="s">
        <v>14143</v>
      </c>
      <c r="K1216" s="121"/>
      <c r="L1216" s="121" t="s">
        <v>14144</v>
      </c>
      <c r="M1216" s="121"/>
      <c r="N1216" s="121"/>
      <c r="O1216" s="121" t="s">
        <v>14145</v>
      </c>
      <c r="P1216" s="121"/>
      <c r="Q1216" s="121"/>
      <c r="R1216" s="121"/>
      <c r="S1216" s="121"/>
      <c r="T1216" s="105" t="s">
        <v>21592</v>
      </c>
    </row>
    <row r="1217" spans="1:21" customFormat="1" ht="63.75" customHeight="1" x14ac:dyDescent="0.25">
      <c r="A1217" s="151">
        <v>1249</v>
      </c>
      <c r="B1217" s="112" t="s">
        <v>14146</v>
      </c>
      <c r="C1217" s="128" t="s">
        <v>14147</v>
      </c>
      <c r="D1217" s="112">
        <v>8</v>
      </c>
      <c r="E1217" s="127" t="s">
        <v>14148</v>
      </c>
      <c r="F1217" s="112" t="s">
        <v>14149</v>
      </c>
      <c r="G1217" s="112" t="s">
        <v>14150</v>
      </c>
      <c r="H1217" s="128"/>
      <c r="I1217" s="128"/>
      <c r="J1217" s="112" t="s">
        <v>14151</v>
      </c>
      <c r="K1217" s="112" t="s">
        <v>14152</v>
      </c>
      <c r="L1217" s="112" t="s">
        <v>14153</v>
      </c>
      <c r="M1217" s="112" t="s">
        <v>14154</v>
      </c>
      <c r="N1217" s="112" t="s">
        <v>14155</v>
      </c>
      <c r="O1217" s="112" t="s">
        <v>14156</v>
      </c>
      <c r="P1217" s="112">
        <v>1235</v>
      </c>
      <c r="Q1217" s="112"/>
      <c r="R1217" s="112" t="s">
        <v>14157</v>
      </c>
      <c r="S1217" s="112" t="s">
        <v>14158</v>
      </c>
      <c r="T1217" s="105" t="s">
        <v>14152</v>
      </c>
    </row>
    <row r="1218" spans="1:21" customFormat="1" ht="25.5" customHeight="1" x14ac:dyDescent="0.25">
      <c r="A1218" s="141">
        <v>1250</v>
      </c>
      <c r="B1218" s="121" t="s">
        <v>14159</v>
      </c>
      <c r="C1218" s="132" t="s">
        <v>14160</v>
      </c>
      <c r="D1218" s="121">
        <v>8</v>
      </c>
      <c r="E1218" s="131" t="s">
        <v>14161</v>
      </c>
      <c r="F1218" s="121" t="s">
        <v>14162</v>
      </c>
      <c r="G1218" s="121" t="s">
        <v>14163</v>
      </c>
      <c r="H1218" s="132">
        <v>2</v>
      </c>
      <c r="I1218" s="132"/>
      <c r="J1218" s="121" t="s">
        <v>14164</v>
      </c>
      <c r="K1218" s="121"/>
      <c r="L1218" s="121" t="s">
        <v>14165</v>
      </c>
      <c r="M1218" s="121"/>
      <c r="N1218" s="121"/>
      <c r="O1218" s="121" t="s">
        <v>14166</v>
      </c>
      <c r="P1218" s="121"/>
      <c r="Q1218" s="121"/>
      <c r="R1218" s="121"/>
      <c r="S1218" s="121"/>
      <c r="T1218" s="105" t="s">
        <v>21592</v>
      </c>
    </row>
    <row r="1219" spans="1:21" ht="255" customHeight="1" x14ac:dyDescent="0.25">
      <c r="A1219" s="152">
        <v>1251</v>
      </c>
      <c r="B1219" s="116" t="s">
        <v>14167</v>
      </c>
      <c r="C1219" s="135" t="s">
        <v>14168</v>
      </c>
      <c r="D1219" s="116">
        <v>8</v>
      </c>
      <c r="E1219" s="134" t="s">
        <v>14169</v>
      </c>
      <c r="F1219" s="116" t="s">
        <v>14170</v>
      </c>
      <c r="G1219" s="116" t="s">
        <v>14171</v>
      </c>
      <c r="H1219" s="135">
        <v>2</v>
      </c>
      <c r="I1219" s="135"/>
      <c r="J1219" s="116" t="s">
        <v>14172</v>
      </c>
      <c r="K1219" s="116" t="s">
        <v>14173</v>
      </c>
      <c r="L1219" s="116" t="s">
        <v>14174</v>
      </c>
      <c r="M1219" s="116" t="s">
        <v>14175</v>
      </c>
      <c r="N1219" s="116" t="s">
        <v>14176</v>
      </c>
      <c r="O1219" s="116" t="s">
        <v>14177</v>
      </c>
      <c r="P1219" s="116"/>
      <c r="Q1219" s="116"/>
      <c r="R1219" s="116"/>
      <c r="S1219" s="116"/>
      <c r="T1219" s="101" t="s">
        <v>21997</v>
      </c>
      <c r="U1219" s="115"/>
    </row>
    <row r="1220" spans="1:21" customFormat="1" ht="127.5" customHeight="1" x14ac:dyDescent="0.25">
      <c r="A1220" s="151">
        <v>1252</v>
      </c>
      <c r="B1220" s="112" t="s">
        <v>14178</v>
      </c>
      <c r="C1220" s="128" t="s">
        <v>14179</v>
      </c>
      <c r="D1220" s="112">
        <v>8</v>
      </c>
      <c r="E1220" s="127" t="s">
        <v>14180</v>
      </c>
      <c r="F1220" s="112" t="s">
        <v>14181</v>
      </c>
      <c r="G1220" s="112" t="s">
        <v>14182</v>
      </c>
      <c r="H1220" s="128"/>
      <c r="I1220" s="128"/>
      <c r="J1220" s="112" t="s">
        <v>14183</v>
      </c>
      <c r="K1220" s="112" t="s">
        <v>14184</v>
      </c>
      <c r="L1220" s="112" t="s">
        <v>14185</v>
      </c>
      <c r="M1220" s="112" t="s">
        <v>14186</v>
      </c>
      <c r="N1220" s="112" t="s">
        <v>14187</v>
      </c>
      <c r="O1220" s="112" t="s">
        <v>14188</v>
      </c>
      <c r="P1220" s="112"/>
      <c r="Q1220" s="112"/>
      <c r="R1220" s="112"/>
      <c r="S1220" s="112" t="s">
        <v>14189</v>
      </c>
      <c r="T1220" s="101" t="s">
        <v>21592</v>
      </c>
    </row>
    <row r="1221" spans="1:21" customFormat="1" ht="38.25" customHeight="1" x14ac:dyDescent="0.25">
      <c r="A1221" s="141">
        <v>1253</v>
      </c>
      <c r="B1221" s="121" t="s">
        <v>14190</v>
      </c>
      <c r="C1221" s="132" t="s">
        <v>14191</v>
      </c>
      <c r="D1221" s="121">
        <v>8</v>
      </c>
      <c r="E1221" s="131" t="s">
        <v>14192</v>
      </c>
      <c r="F1221" s="121" t="s">
        <v>14193</v>
      </c>
      <c r="G1221" s="121" t="s">
        <v>14194</v>
      </c>
      <c r="H1221" s="132">
        <v>5</v>
      </c>
      <c r="I1221" s="132"/>
      <c r="J1221" s="121" t="s">
        <v>14195</v>
      </c>
      <c r="K1221" s="121"/>
      <c r="L1221" s="121" t="s">
        <v>14196</v>
      </c>
      <c r="M1221" s="121"/>
      <c r="N1221" s="121"/>
      <c r="O1221" s="121" t="s">
        <v>14197</v>
      </c>
      <c r="P1221" s="121"/>
      <c r="Q1221" s="121"/>
      <c r="R1221" s="121"/>
      <c r="S1221" s="121"/>
      <c r="T1221" s="105" t="s">
        <v>21592</v>
      </c>
    </row>
    <row r="1222" spans="1:21" customFormat="1" ht="56.25" customHeight="1" x14ac:dyDescent="0.25">
      <c r="A1222" s="151">
        <v>1254</v>
      </c>
      <c r="B1222" s="112" t="s">
        <v>14198</v>
      </c>
      <c r="C1222" s="128" t="s">
        <v>14199</v>
      </c>
      <c r="D1222" s="112">
        <v>8</v>
      </c>
      <c r="E1222" s="127" t="s">
        <v>14200</v>
      </c>
      <c r="F1222" s="112" t="s">
        <v>14201</v>
      </c>
      <c r="G1222" s="112" t="s">
        <v>14202</v>
      </c>
      <c r="H1222" s="128" t="s">
        <v>14203</v>
      </c>
      <c r="I1222" s="128"/>
      <c r="J1222" s="112" t="s">
        <v>14204</v>
      </c>
      <c r="K1222" s="112" t="s">
        <v>14205</v>
      </c>
      <c r="L1222" s="112" t="s">
        <v>14206</v>
      </c>
      <c r="M1222" s="112"/>
      <c r="N1222" s="112" t="s">
        <v>14207</v>
      </c>
      <c r="O1222" s="112" t="s">
        <v>14208</v>
      </c>
      <c r="P1222" s="112"/>
      <c r="Q1222" s="112"/>
      <c r="R1222" s="112" t="s">
        <v>14209</v>
      </c>
      <c r="S1222" s="112" t="s">
        <v>14210</v>
      </c>
      <c r="T1222" s="105" t="s">
        <v>21695</v>
      </c>
    </row>
    <row r="1223" spans="1:21" customFormat="1" ht="56.25" customHeight="1" x14ac:dyDescent="0.25">
      <c r="A1223" s="151">
        <v>1255</v>
      </c>
      <c r="B1223" s="112" t="s">
        <v>14211</v>
      </c>
      <c r="C1223" s="128" t="s">
        <v>14212</v>
      </c>
      <c r="D1223" s="112">
        <v>10</v>
      </c>
      <c r="E1223" s="127" t="s">
        <v>14213</v>
      </c>
      <c r="F1223" s="112" t="s">
        <v>14214</v>
      </c>
      <c r="G1223" s="112" t="s">
        <v>14215</v>
      </c>
      <c r="H1223" s="128">
        <v>3</v>
      </c>
      <c r="I1223" s="128"/>
      <c r="J1223" s="112" t="s">
        <v>14216</v>
      </c>
      <c r="K1223" s="112" t="s">
        <v>14217</v>
      </c>
      <c r="L1223" s="112" t="s">
        <v>14218</v>
      </c>
      <c r="M1223" s="112" t="s">
        <v>14219</v>
      </c>
      <c r="N1223" s="112" t="s">
        <v>14220</v>
      </c>
      <c r="O1223" s="112" t="s">
        <v>14221</v>
      </c>
      <c r="P1223" s="112"/>
      <c r="Q1223" s="112"/>
      <c r="R1223" s="112"/>
      <c r="S1223" s="112" t="s">
        <v>14222</v>
      </c>
      <c r="T1223" s="101" t="s">
        <v>21592</v>
      </c>
    </row>
    <row r="1224" spans="1:21" customFormat="1" ht="144" customHeight="1" x14ac:dyDescent="0.25">
      <c r="A1224" s="151">
        <v>1256</v>
      </c>
      <c r="B1224" s="112" t="s">
        <v>14223</v>
      </c>
      <c r="C1224" s="128" t="s">
        <v>14224</v>
      </c>
      <c r="D1224" s="112">
        <v>10</v>
      </c>
      <c r="E1224" s="127" t="s">
        <v>14225</v>
      </c>
      <c r="F1224" s="112" t="s">
        <v>14226</v>
      </c>
      <c r="G1224" s="112" t="s">
        <v>14227</v>
      </c>
      <c r="H1224" s="128">
        <v>3</v>
      </c>
      <c r="I1224" s="128"/>
      <c r="J1224" s="112" t="s">
        <v>14228</v>
      </c>
      <c r="K1224" s="112" t="s">
        <v>14229</v>
      </c>
      <c r="L1224" s="112" t="s">
        <v>14230</v>
      </c>
      <c r="M1224" s="112" t="s">
        <v>14231</v>
      </c>
      <c r="N1224" s="112" t="s">
        <v>14232</v>
      </c>
      <c r="O1224" s="112" t="s">
        <v>14233</v>
      </c>
      <c r="P1224" s="112">
        <v>1366</v>
      </c>
      <c r="Q1224" s="112"/>
      <c r="R1224" s="112" t="s">
        <v>14234</v>
      </c>
      <c r="S1224" s="112" t="s">
        <v>14235</v>
      </c>
      <c r="T1224" s="105" t="s">
        <v>21662</v>
      </c>
    </row>
    <row r="1225" spans="1:21" customFormat="1" ht="76.5" customHeight="1" x14ac:dyDescent="0.25">
      <c r="A1225" s="141">
        <v>1257</v>
      </c>
      <c r="B1225" s="121" t="s">
        <v>14236</v>
      </c>
      <c r="C1225" s="132" t="s">
        <v>14237</v>
      </c>
      <c r="D1225" s="121">
        <v>11</v>
      </c>
      <c r="E1225" s="131" t="s">
        <v>14238</v>
      </c>
      <c r="F1225" s="121" t="s">
        <v>14239</v>
      </c>
      <c r="G1225" s="121" t="s">
        <v>14240</v>
      </c>
      <c r="H1225" s="132">
        <v>5</v>
      </c>
      <c r="I1225" s="132"/>
      <c r="J1225" s="121" t="s">
        <v>14241</v>
      </c>
      <c r="K1225" s="121" t="s">
        <v>14242</v>
      </c>
      <c r="L1225" s="121" t="s">
        <v>14243</v>
      </c>
      <c r="M1225" s="121"/>
      <c r="N1225" s="121"/>
      <c r="O1225" s="121" t="s">
        <v>14244</v>
      </c>
      <c r="P1225" s="121"/>
      <c r="Q1225" s="121"/>
      <c r="R1225" s="121"/>
      <c r="S1225" s="121"/>
      <c r="T1225" s="105" t="s">
        <v>21592</v>
      </c>
    </row>
    <row r="1226" spans="1:21" customFormat="1" ht="76.5" customHeight="1" x14ac:dyDescent="0.25">
      <c r="A1226" s="151">
        <v>1258</v>
      </c>
      <c r="B1226" s="112" t="s">
        <v>14245</v>
      </c>
      <c r="C1226" s="128" t="s">
        <v>14246</v>
      </c>
      <c r="D1226" s="112">
        <v>11</v>
      </c>
      <c r="E1226" s="127" t="s">
        <v>14247</v>
      </c>
      <c r="F1226" s="112" t="s">
        <v>14248</v>
      </c>
      <c r="G1226" s="112" t="s">
        <v>14249</v>
      </c>
      <c r="H1226" s="128">
        <v>3</v>
      </c>
      <c r="I1226" s="128"/>
      <c r="J1226" s="112" t="s">
        <v>14250</v>
      </c>
      <c r="K1226" s="112" t="s">
        <v>14251</v>
      </c>
      <c r="L1226" s="112" t="s">
        <v>14252</v>
      </c>
      <c r="M1226" s="112" t="s">
        <v>14253</v>
      </c>
      <c r="N1226" s="112" t="s">
        <v>14254</v>
      </c>
      <c r="O1226" s="112" t="s">
        <v>14255</v>
      </c>
      <c r="P1226" s="112"/>
      <c r="Q1226" s="112"/>
      <c r="R1226" s="112" t="s">
        <v>14256</v>
      </c>
      <c r="S1226" s="112" t="s">
        <v>14257</v>
      </c>
      <c r="T1226" s="105" t="s">
        <v>21696</v>
      </c>
    </row>
    <row r="1227" spans="1:21" customFormat="1" ht="51" customHeight="1" x14ac:dyDescent="0.25">
      <c r="A1227" s="141">
        <v>1259</v>
      </c>
      <c r="B1227" s="121" t="s">
        <v>14258</v>
      </c>
      <c r="C1227" s="132" t="s">
        <v>14259</v>
      </c>
      <c r="D1227" s="121">
        <v>11</v>
      </c>
      <c r="E1227" s="131" t="s">
        <v>14260</v>
      </c>
      <c r="F1227" s="121" t="s">
        <v>14261</v>
      </c>
      <c r="G1227" s="121" t="s">
        <v>14262</v>
      </c>
      <c r="H1227" s="132">
        <v>3</v>
      </c>
      <c r="I1227" s="132"/>
      <c r="J1227" s="121" t="s">
        <v>14263</v>
      </c>
      <c r="K1227" s="121" t="s">
        <v>14264</v>
      </c>
      <c r="L1227" s="121" t="s">
        <v>14265</v>
      </c>
      <c r="M1227" s="121"/>
      <c r="N1227" s="121"/>
      <c r="O1227" s="121" t="s">
        <v>14266</v>
      </c>
      <c r="P1227" s="121"/>
      <c r="Q1227" s="121"/>
      <c r="R1227" s="121"/>
      <c r="S1227" s="121"/>
      <c r="T1227" s="105" t="s">
        <v>21592</v>
      </c>
    </row>
    <row r="1228" spans="1:21" customFormat="1" ht="76.5" customHeight="1" x14ac:dyDescent="0.25">
      <c r="A1228" s="151">
        <v>1260</v>
      </c>
      <c r="B1228" s="112" t="s">
        <v>14267</v>
      </c>
      <c r="C1228" s="128" t="s">
        <v>14268</v>
      </c>
      <c r="D1228" s="112">
        <v>11</v>
      </c>
      <c r="E1228" s="127" t="s">
        <v>14269</v>
      </c>
      <c r="F1228" s="112" t="s">
        <v>14270</v>
      </c>
      <c r="G1228" s="112" t="s">
        <v>14271</v>
      </c>
      <c r="H1228" s="128">
        <v>4</v>
      </c>
      <c r="I1228" s="128"/>
      <c r="J1228" s="112" t="s">
        <v>14272</v>
      </c>
      <c r="K1228" s="112" t="s">
        <v>14273</v>
      </c>
      <c r="L1228" s="112" t="s">
        <v>14274</v>
      </c>
      <c r="M1228" s="112" t="s">
        <v>14275</v>
      </c>
      <c r="N1228" s="112" t="s">
        <v>14276</v>
      </c>
      <c r="O1228" s="112" t="s">
        <v>14277</v>
      </c>
      <c r="P1228" s="112">
        <v>1252</v>
      </c>
      <c r="Q1228" s="112"/>
      <c r="R1228" s="112"/>
      <c r="S1228" s="112" t="s">
        <v>14278</v>
      </c>
      <c r="T1228" s="101" t="s">
        <v>21592</v>
      </c>
    </row>
    <row r="1229" spans="1:21" customFormat="1" ht="259.5" customHeight="1" x14ac:dyDescent="0.25">
      <c r="A1229" s="151">
        <v>1261</v>
      </c>
      <c r="B1229" s="112" t="s">
        <v>14279</v>
      </c>
      <c r="C1229" s="128" t="s">
        <v>14280</v>
      </c>
      <c r="D1229" s="112">
        <v>10</v>
      </c>
      <c r="E1229" s="127" t="s">
        <v>14281</v>
      </c>
      <c r="F1229" s="112" t="s">
        <v>14282</v>
      </c>
      <c r="G1229" s="112" t="s">
        <v>14283</v>
      </c>
      <c r="H1229" s="128">
        <v>4</v>
      </c>
      <c r="I1229" s="128"/>
      <c r="J1229" s="112" t="s">
        <v>14284</v>
      </c>
      <c r="K1229" s="112" t="s">
        <v>14285</v>
      </c>
      <c r="L1229" s="112" t="s">
        <v>14286</v>
      </c>
      <c r="M1229" s="112" t="s">
        <v>14287</v>
      </c>
      <c r="N1229" s="112" t="s">
        <v>14288</v>
      </c>
      <c r="O1229" s="112" t="s">
        <v>14289</v>
      </c>
      <c r="P1229" s="112"/>
      <c r="Q1229" s="112"/>
      <c r="R1229" s="112" t="s">
        <v>14290</v>
      </c>
      <c r="S1229" s="112" t="s">
        <v>14291</v>
      </c>
      <c r="T1229" s="105" t="s">
        <v>21697</v>
      </c>
    </row>
    <row r="1230" spans="1:21" customFormat="1" ht="63.75" customHeight="1" x14ac:dyDescent="0.25">
      <c r="A1230" s="141">
        <v>1262</v>
      </c>
      <c r="B1230" s="121" t="s">
        <v>14292</v>
      </c>
      <c r="C1230" s="132" t="s">
        <v>14293</v>
      </c>
      <c r="D1230" s="121">
        <v>3</v>
      </c>
      <c r="E1230" s="131" t="s">
        <v>14294</v>
      </c>
      <c r="F1230" s="121" t="s">
        <v>14295</v>
      </c>
      <c r="G1230" s="121" t="s">
        <v>14296</v>
      </c>
      <c r="H1230" s="132"/>
      <c r="I1230" s="132"/>
      <c r="J1230" s="121" t="s">
        <v>14297</v>
      </c>
      <c r="K1230" s="121" t="s">
        <v>14298</v>
      </c>
      <c r="L1230" s="121" t="s">
        <v>14299</v>
      </c>
      <c r="M1230" s="121" t="s">
        <v>14300</v>
      </c>
      <c r="N1230" s="121"/>
      <c r="O1230" s="121" t="s">
        <v>14301</v>
      </c>
      <c r="P1230" s="121"/>
      <c r="Q1230" s="121"/>
      <c r="R1230" s="121"/>
      <c r="S1230" s="121"/>
      <c r="T1230" s="105" t="s">
        <v>21592</v>
      </c>
    </row>
    <row r="1231" spans="1:21" customFormat="1" ht="258" customHeight="1" x14ac:dyDescent="0.25">
      <c r="A1231" s="151">
        <v>1263</v>
      </c>
      <c r="B1231" s="112" t="s">
        <v>14302</v>
      </c>
      <c r="C1231" s="128" t="s">
        <v>14303</v>
      </c>
      <c r="D1231" s="112">
        <v>3</v>
      </c>
      <c r="E1231" s="127" t="s">
        <v>14304</v>
      </c>
      <c r="F1231" s="112" t="s">
        <v>14305</v>
      </c>
      <c r="G1231" s="112" t="s">
        <v>14306</v>
      </c>
      <c r="H1231" s="128" t="s">
        <v>14307</v>
      </c>
      <c r="I1231" s="128"/>
      <c r="J1231" s="112" t="s">
        <v>14308</v>
      </c>
      <c r="K1231" s="112" t="s">
        <v>14309</v>
      </c>
      <c r="L1231" s="112" t="s">
        <v>14310</v>
      </c>
      <c r="M1231" s="112" t="s">
        <v>14311</v>
      </c>
      <c r="N1231" s="112" t="s">
        <v>14312</v>
      </c>
      <c r="O1231" s="112" t="s">
        <v>14313</v>
      </c>
      <c r="P1231" s="112"/>
      <c r="Q1231" s="112"/>
      <c r="R1231" s="112" t="s">
        <v>14314</v>
      </c>
      <c r="S1231" s="112" t="s">
        <v>14315</v>
      </c>
      <c r="T1231" s="105" t="s">
        <v>21698</v>
      </c>
    </row>
    <row r="1232" spans="1:21" customFormat="1" ht="25.5" customHeight="1" x14ac:dyDescent="0.25">
      <c r="A1232" s="141">
        <v>1264</v>
      </c>
      <c r="B1232" s="121" t="s">
        <v>14316</v>
      </c>
      <c r="C1232" s="132" t="s">
        <v>14317</v>
      </c>
      <c r="D1232" s="121">
        <v>5</v>
      </c>
      <c r="E1232" s="131" t="s">
        <v>14318</v>
      </c>
      <c r="F1232" s="121" t="s">
        <v>14319</v>
      </c>
      <c r="G1232" s="121" t="s">
        <v>14320</v>
      </c>
      <c r="H1232" s="132">
        <v>3</v>
      </c>
      <c r="I1232" s="132"/>
      <c r="J1232" s="121" t="s">
        <v>14321</v>
      </c>
      <c r="K1232" s="121" t="s">
        <v>14322</v>
      </c>
      <c r="L1232" s="121" t="s">
        <v>14323</v>
      </c>
      <c r="M1232" s="121"/>
      <c r="N1232" s="121"/>
      <c r="O1232" s="121" t="s">
        <v>14324</v>
      </c>
      <c r="P1232" s="121"/>
      <c r="Q1232" s="121"/>
      <c r="R1232" s="121"/>
      <c r="S1232" s="121"/>
      <c r="T1232" s="105" t="s">
        <v>21592</v>
      </c>
    </row>
    <row r="1233" spans="1:20" customFormat="1" ht="89.25" customHeight="1" x14ac:dyDescent="0.25">
      <c r="A1233" s="151">
        <v>1265</v>
      </c>
      <c r="B1233" s="112" t="s">
        <v>14325</v>
      </c>
      <c r="C1233" s="128" t="s">
        <v>14326</v>
      </c>
      <c r="D1233" s="112">
        <v>5</v>
      </c>
      <c r="E1233" s="127" t="s">
        <v>14327</v>
      </c>
      <c r="F1233" s="112" t="s">
        <v>14328</v>
      </c>
      <c r="G1233" s="112" t="s">
        <v>14329</v>
      </c>
      <c r="H1233" s="128"/>
      <c r="I1233" s="128"/>
      <c r="J1233" s="112" t="s">
        <v>14330</v>
      </c>
      <c r="K1233" s="112" t="s">
        <v>14331</v>
      </c>
      <c r="L1233" s="112" t="s">
        <v>14332</v>
      </c>
      <c r="M1233" s="112" t="s">
        <v>14333</v>
      </c>
      <c r="N1233" s="112"/>
      <c r="O1233" s="112" t="s">
        <v>14334</v>
      </c>
      <c r="P1233" s="112"/>
      <c r="Q1233" s="112"/>
      <c r="R1233" s="112" t="s">
        <v>14335</v>
      </c>
      <c r="S1233" s="112" t="s">
        <v>14336</v>
      </c>
      <c r="T1233" s="105" t="s">
        <v>21699</v>
      </c>
    </row>
    <row r="1234" spans="1:20" customFormat="1" ht="51" customHeight="1" x14ac:dyDescent="0.25">
      <c r="A1234" s="141">
        <v>1266</v>
      </c>
      <c r="B1234" s="121" t="s">
        <v>14337</v>
      </c>
      <c r="C1234" s="132" t="s">
        <v>14338</v>
      </c>
      <c r="D1234" s="121">
        <v>5</v>
      </c>
      <c r="E1234" s="131" t="s">
        <v>14339</v>
      </c>
      <c r="F1234" s="121" t="s">
        <v>14340</v>
      </c>
      <c r="G1234" s="121" t="s">
        <v>14341</v>
      </c>
      <c r="H1234" s="132">
        <v>4</v>
      </c>
      <c r="I1234" s="132"/>
      <c r="J1234" s="121" t="s">
        <v>14342</v>
      </c>
      <c r="K1234" s="121" t="s">
        <v>14343</v>
      </c>
      <c r="L1234" s="121" t="s">
        <v>14344</v>
      </c>
      <c r="M1234" s="121"/>
      <c r="N1234" s="121"/>
      <c r="O1234" s="121" t="s">
        <v>14345</v>
      </c>
      <c r="P1234" s="121"/>
      <c r="Q1234" s="121"/>
      <c r="R1234" s="121"/>
      <c r="S1234" s="121"/>
      <c r="T1234" s="105" t="s">
        <v>21592</v>
      </c>
    </row>
    <row r="1235" spans="1:20" customFormat="1" ht="89.25" customHeight="1" x14ac:dyDescent="0.25">
      <c r="A1235" s="141">
        <v>1267</v>
      </c>
      <c r="B1235" s="121" t="s">
        <v>14346</v>
      </c>
      <c r="C1235" s="132" t="s">
        <v>14347</v>
      </c>
      <c r="D1235" s="121">
        <v>5</v>
      </c>
      <c r="E1235" s="131" t="s">
        <v>14348</v>
      </c>
      <c r="F1235" s="121" t="s">
        <v>14349</v>
      </c>
      <c r="G1235" s="121" t="s">
        <v>14350</v>
      </c>
      <c r="H1235" s="132"/>
      <c r="I1235" s="132"/>
      <c r="J1235" s="121" t="s">
        <v>14351</v>
      </c>
      <c r="K1235" s="121" t="s">
        <v>14352</v>
      </c>
      <c r="L1235" s="121" t="s">
        <v>14353</v>
      </c>
      <c r="M1235" s="121"/>
      <c r="N1235" s="121"/>
      <c r="O1235" s="121" t="s">
        <v>14354</v>
      </c>
      <c r="P1235" s="121">
        <v>1236</v>
      </c>
      <c r="Q1235" s="121"/>
      <c r="R1235" s="121"/>
      <c r="S1235" s="121"/>
      <c r="T1235" s="105" t="s">
        <v>21592</v>
      </c>
    </row>
    <row r="1236" spans="1:20" customFormat="1" ht="76.5" customHeight="1" x14ac:dyDescent="0.25">
      <c r="A1236" s="151">
        <v>1268</v>
      </c>
      <c r="B1236" s="112" t="s">
        <v>14355</v>
      </c>
      <c r="C1236" s="128" t="s">
        <v>14356</v>
      </c>
      <c r="D1236" s="112">
        <v>5</v>
      </c>
      <c r="E1236" s="127" t="s">
        <v>14357</v>
      </c>
      <c r="F1236" s="112" t="s">
        <v>14358</v>
      </c>
      <c r="G1236" s="112" t="s">
        <v>14359</v>
      </c>
      <c r="H1236" s="128">
        <v>4</v>
      </c>
      <c r="I1236" s="128"/>
      <c r="J1236" s="112" t="s">
        <v>14360</v>
      </c>
      <c r="K1236" s="112" t="s">
        <v>14361</v>
      </c>
      <c r="L1236" s="112" t="s">
        <v>14362</v>
      </c>
      <c r="M1236" s="112" t="s">
        <v>14363</v>
      </c>
      <c r="N1236" s="112" t="s">
        <v>14364</v>
      </c>
      <c r="O1236" s="112" t="s">
        <v>14365</v>
      </c>
      <c r="P1236" s="112">
        <v>1263</v>
      </c>
      <c r="Q1236" s="112"/>
      <c r="R1236" s="112" t="s">
        <v>14366</v>
      </c>
      <c r="S1236" s="112" t="s">
        <v>14367</v>
      </c>
      <c r="T1236" s="105" t="s">
        <v>21700</v>
      </c>
    </row>
    <row r="1237" spans="1:20" customFormat="1" ht="76.5" customHeight="1" x14ac:dyDescent="0.25">
      <c r="A1237" s="151">
        <v>1269</v>
      </c>
      <c r="B1237" s="112" t="s">
        <v>14368</v>
      </c>
      <c r="C1237" s="128" t="s">
        <v>14369</v>
      </c>
      <c r="D1237" s="112">
        <v>6</v>
      </c>
      <c r="E1237" s="127" t="s">
        <v>14370</v>
      </c>
      <c r="F1237" s="112" t="s">
        <v>14371</v>
      </c>
      <c r="G1237" s="112" t="s">
        <v>14372</v>
      </c>
      <c r="H1237" s="128">
        <v>5</v>
      </c>
      <c r="I1237" s="128"/>
      <c r="J1237" s="112" t="s">
        <v>14373</v>
      </c>
      <c r="K1237" s="112" t="s">
        <v>14374</v>
      </c>
      <c r="L1237" s="112" t="s">
        <v>14375</v>
      </c>
      <c r="M1237" s="112"/>
      <c r="N1237" s="112" t="s">
        <v>14376</v>
      </c>
      <c r="O1237" s="112" t="s">
        <v>14377</v>
      </c>
      <c r="P1237" s="112"/>
      <c r="Q1237" s="112"/>
      <c r="R1237" s="112" t="s">
        <v>14378</v>
      </c>
      <c r="S1237" s="112" t="s">
        <v>14379</v>
      </c>
      <c r="T1237" s="105" t="s">
        <v>21701</v>
      </c>
    </row>
    <row r="1238" spans="1:20" customFormat="1" ht="211.2" x14ac:dyDescent="0.25">
      <c r="A1238" s="151">
        <v>1270</v>
      </c>
      <c r="B1238" s="112" t="s">
        <v>14380</v>
      </c>
      <c r="C1238" s="128" t="s">
        <v>14381</v>
      </c>
      <c r="D1238" s="112">
        <v>5</v>
      </c>
      <c r="E1238" s="127" t="s">
        <v>14382</v>
      </c>
      <c r="F1238" s="112" t="s">
        <v>14383</v>
      </c>
      <c r="G1238" s="112" t="s">
        <v>14384</v>
      </c>
      <c r="H1238" s="128">
        <v>5</v>
      </c>
      <c r="I1238" s="128"/>
      <c r="J1238" s="112" t="s">
        <v>14385</v>
      </c>
      <c r="K1238" s="112" t="s">
        <v>14386</v>
      </c>
      <c r="L1238" s="112" t="s">
        <v>14387</v>
      </c>
      <c r="M1238" s="112" t="s">
        <v>14388</v>
      </c>
      <c r="N1238" s="112" t="s">
        <v>14389</v>
      </c>
      <c r="O1238" s="112" t="s">
        <v>14390</v>
      </c>
      <c r="P1238" s="112"/>
      <c r="Q1238" s="112"/>
      <c r="R1238" s="112" t="s">
        <v>14391</v>
      </c>
      <c r="S1238" s="112" t="s">
        <v>14392</v>
      </c>
      <c r="T1238" s="105" t="s">
        <v>21702</v>
      </c>
    </row>
    <row r="1239" spans="1:20" customFormat="1" ht="38.25" customHeight="1" x14ac:dyDescent="0.25">
      <c r="A1239" s="141">
        <v>1271</v>
      </c>
      <c r="B1239" s="121" t="s">
        <v>14393</v>
      </c>
      <c r="C1239" s="132" t="s">
        <v>14394</v>
      </c>
      <c r="D1239" s="121">
        <v>3</v>
      </c>
      <c r="E1239" s="131" t="s">
        <v>14395</v>
      </c>
      <c r="F1239" s="121" t="s">
        <v>14396</v>
      </c>
      <c r="G1239" s="121" t="s">
        <v>14397</v>
      </c>
      <c r="H1239" s="132"/>
      <c r="I1239" s="132"/>
      <c r="J1239" s="121" t="s">
        <v>14398</v>
      </c>
      <c r="K1239" s="121" t="s">
        <v>14399</v>
      </c>
      <c r="L1239" s="121" t="s">
        <v>14400</v>
      </c>
      <c r="M1239" s="121"/>
      <c r="N1239" s="121"/>
      <c r="O1239" s="121" t="s">
        <v>14401</v>
      </c>
      <c r="P1239" s="121"/>
      <c r="Q1239" s="121"/>
      <c r="R1239" s="121"/>
      <c r="S1239" s="121"/>
      <c r="T1239" s="105" t="s">
        <v>21592</v>
      </c>
    </row>
    <row r="1240" spans="1:20" customFormat="1" ht="38.25" customHeight="1" x14ac:dyDescent="0.25">
      <c r="A1240" s="141">
        <v>1272</v>
      </c>
      <c r="B1240" s="121" t="s">
        <v>14402</v>
      </c>
      <c r="C1240" s="132" t="s">
        <v>14403</v>
      </c>
      <c r="D1240" s="121">
        <v>3</v>
      </c>
      <c r="E1240" s="131" t="s">
        <v>14404</v>
      </c>
      <c r="F1240" s="121" t="s">
        <v>14405</v>
      </c>
      <c r="G1240" s="121" t="s">
        <v>14406</v>
      </c>
      <c r="H1240" s="132">
        <v>3</v>
      </c>
      <c r="I1240" s="132"/>
      <c r="J1240" s="121" t="s">
        <v>14407</v>
      </c>
      <c r="K1240" s="121" t="s">
        <v>14408</v>
      </c>
      <c r="L1240" s="121" t="s">
        <v>14409</v>
      </c>
      <c r="M1240" s="121"/>
      <c r="N1240" s="121"/>
      <c r="O1240" s="121" t="s">
        <v>14410</v>
      </c>
      <c r="P1240" s="121"/>
      <c r="Q1240" s="121"/>
      <c r="R1240" s="121"/>
      <c r="S1240" s="121"/>
      <c r="T1240" s="105" t="s">
        <v>21592</v>
      </c>
    </row>
    <row r="1241" spans="1:20" customFormat="1" ht="25.5" customHeight="1" x14ac:dyDescent="0.25">
      <c r="A1241" s="141">
        <v>1273</v>
      </c>
      <c r="B1241" s="121" t="s">
        <v>14411</v>
      </c>
      <c r="C1241" s="132" t="s">
        <v>14412</v>
      </c>
      <c r="D1241" s="121">
        <v>3</v>
      </c>
      <c r="E1241" s="131" t="s">
        <v>14413</v>
      </c>
      <c r="F1241" s="121" t="s">
        <v>14414</v>
      </c>
      <c r="G1241" s="121" t="s">
        <v>14415</v>
      </c>
      <c r="H1241" s="132">
        <v>3</v>
      </c>
      <c r="I1241" s="132"/>
      <c r="J1241" s="121" t="s">
        <v>14416</v>
      </c>
      <c r="K1241" s="121" t="s">
        <v>14417</v>
      </c>
      <c r="L1241" s="121" t="s">
        <v>14418</v>
      </c>
      <c r="M1241" s="121"/>
      <c r="N1241" s="121"/>
      <c r="O1241" s="121" t="s">
        <v>14419</v>
      </c>
      <c r="P1241" s="121"/>
      <c r="Q1241" s="121"/>
      <c r="R1241" s="121"/>
      <c r="S1241" s="121"/>
      <c r="T1241" s="105" t="s">
        <v>21592</v>
      </c>
    </row>
    <row r="1242" spans="1:20" customFormat="1" ht="25.5" customHeight="1" x14ac:dyDescent="0.25">
      <c r="A1242" s="141">
        <v>1274</v>
      </c>
      <c r="B1242" s="121" t="s">
        <v>14420</v>
      </c>
      <c r="C1242" s="132" t="s">
        <v>14421</v>
      </c>
      <c r="D1242" s="121">
        <v>4</v>
      </c>
      <c r="E1242" s="131" t="s">
        <v>14422</v>
      </c>
      <c r="F1242" s="121" t="s">
        <v>14423</v>
      </c>
      <c r="G1242" s="121" t="s">
        <v>14424</v>
      </c>
      <c r="H1242" s="132" t="s">
        <v>14425</v>
      </c>
      <c r="I1242" s="132"/>
      <c r="J1242" s="121" t="s">
        <v>14426</v>
      </c>
      <c r="K1242" s="121" t="s">
        <v>14427</v>
      </c>
      <c r="L1242" s="121" t="s">
        <v>14428</v>
      </c>
      <c r="M1242" s="121"/>
      <c r="N1242" s="121"/>
      <c r="O1242" s="121" t="s">
        <v>14429</v>
      </c>
      <c r="P1242" s="121"/>
      <c r="Q1242" s="121"/>
      <c r="R1242" s="121"/>
      <c r="S1242" s="121"/>
      <c r="T1242" s="105" t="s">
        <v>21592</v>
      </c>
    </row>
    <row r="1243" spans="1:20" customFormat="1" ht="56.25" customHeight="1" x14ac:dyDescent="0.25">
      <c r="A1243" s="151">
        <v>1275</v>
      </c>
      <c r="B1243" s="112" t="s">
        <v>14430</v>
      </c>
      <c r="C1243" s="128" t="s">
        <v>14431</v>
      </c>
      <c r="D1243" s="112">
        <v>3</v>
      </c>
      <c r="E1243" s="127" t="s">
        <v>14432</v>
      </c>
      <c r="F1243" s="112" t="s">
        <v>14433</v>
      </c>
      <c r="G1243" s="112" t="s">
        <v>14434</v>
      </c>
      <c r="H1243" s="128">
        <v>3</v>
      </c>
      <c r="I1243" s="128"/>
      <c r="J1243" s="112" t="s">
        <v>14435</v>
      </c>
      <c r="K1243" s="112" t="s">
        <v>14436</v>
      </c>
      <c r="L1243" s="112" t="s">
        <v>14437</v>
      </c>
      <c r="M1243" s="112" t="s">
        <v>14438</v>
      </c>
      <c r="N1243" s="112" t="s">
        <v>14439</v>
      </c>
      <c r="O1243" s="112" t="s">
        <v>14440</v>
      </c>
      <c r="P1243" s="112"/>
      <c r="Q1243" s="112"/>
      <c r="R1243" s="112" t="s">
        <v>14441</v>
      </c>
      <c r="S1243" s="112" t="s">
        <v>14442</v>
      </c>
      <c r="T1243" s="109" t="s">
        <v>21748</v>
      </c>
    </row>
    <row r="1244" spans="1:20" customFormat="1" ht="79.2" x14ac:dyDescent="0.25">
      <c r="A1244" s="151">
        <v>1276</v>
      </c>
      <c r="B1244" s="112" t="s">
        <v>14443</v>
      </c>
      <c r="C1244" s="128" t="s">
        <v>14444</v>
      </c>
      <c r="D1244" s="112">
        <v>4</v>
      </c>
      <c r="E1244" s="127" t="s">
        <v>14445</v>
      </c>
      <c r="F1244" s="112" t="s">
        <v>14446</v>
      </c>
      <c r="G1244" s="112" t="s">
        <v>14447</v>
      </c>
      <c r="H1244" s="128">
        <v>4</v>
      </c>
      <c r="I1244" s="128"/>
      <c r="J1244" s="112" t="s">
        <v>14448</v>
      </c>
      <c r="K1244" s="112" t="s">
        <v>14449</v>
      </c>
      <c r="L1244" s="112" t="s">
        <v>14450</v>
      </c>
      <c r="M1244" s="112" t="s">
        <v>14451</v>
      </c>
      <c r="N1244" s="112" t="s">
        <v>14452</v>
      </c>
      <c r="O1244" s="112" t="s">
        <v>14453</v>
      </c>
      <c r="P1244" s="112"/>
      <c r="Q1244" s="112"/>
      <c r="R1244" s="112" t="s">
        <v>14454</v>
      </c>
      <c r="S1244" s="112" t="s">
        <v>14455</v>
      </c>
      <c r="T1244" s="109" t="s">
        <v>21749</v>
      </c>
    </row>
    <row r="1245" spans="1:20" customFormat="1" ht="63.75" customHeight="1" x14ac:dyDescent="0.25">
      <c r="A1245" s="141">
        <v>1277</v>
      </c>
      <c r="B1245" s="121" t="s">
        <v>14456</v>
      </c>
      <c r="C1245" s="132" t="s">
        <v>14457</v>
      </c>
      <c r="D1245" s="121">
        <v>4</v>
      </c>
      <c r="E1245" s="131" t="s">
        <v>14458</v>
      </c>
      <c r="F1245" s="121" t="s">
        <v>14459</v>
      </c>
      <c r="G1245" s="121" t="s">
        <v>14460</v>
      </c>
      <c r="H1245" s="132">
        <v>3</v>
      </c>
      <c r="I1245" s="132"/>
      <c r="J1245" s="121" t="s">
        <v>14461</v>
      </c>
      <c r="K1245" s="121" t="s">
        <v>14462</v>
      </c>
      <c r="L1245" s="121" t="s">
        <v>14463</v>
      </c>
      <c r="M1245" s="121" t="s">
        <v>14464</v>
      </c>
      <c r="N1245" s="121"/>
      <c r="O1245" s="121" t="s">
        <v>14465</v>
      </c>
      <c r="P1245" s="121"/>
      <c r="Q1245" s="121"/>
      <c r="R1245" s="121"/>
      <c r="S1245" s="121"/>
      <c r="T1245" s="105" t="s">
        <v>21592</v>
      </c>
    </row>
    <row r="1246" spans="1:20" customFormat="1" ht="63.75" customHeight="1" x14ac:dyDescent="0.25">
      <c r="A1246" s="151">
        <v>1278</v>
      </c>
      <c r="B1246" s="112" t="s">
        <v>14466</v>
      </c>
      <c r="C1246" s="128" t="s">
        <v>14467</v>
      </c>
      <c r="D1246" s="112">
        <v>4</v>
      </c>
      <c r="E1246" s="127" t="s">
        <v>14468</v>
      </c>
      <c r="F1246" s="112" t="s">
        <v>14469</v>
      </c>
      <c r="G1246" s="112" t="s">
        <v>14470</v>
      </c>
      <c r="H1246" s="128">
        <v>3</v>
      </c>
      <c r="I1246" s="128"/>
      <c r="J1246" s="112" t="s">
        <v>14471</v>
      </c>
      <c r="K1246" s="112" t="s">
        <v>14472</v>
      </c>
      <c r="L1246" s="112" t="s">
        <v>14473</v>
      </c>
      <c r="M1246" s="112" t="s">
        <v>14474</v>
      </c>
      <c r="N1246" s="112" t="s">
        <v>14475</v>
      </c>
      <c r="O1246" s="112" t="s">
        <v>14476</v>
      </c>
      <c r="P1246" s="112"/>
      <c r="Q1246" s="112"/>
      <c r="R1246" s="112" t="s">
        <v>14477</v>
      </c>
      <c r="S1246" s="112" t="s">
        <v>14478</v>
      </c>
      <c r="T1246" s="109" t="s">
        <v>21750</v>
      </c>
    </row>
    <row r="1247" spans="1:20" customFormat="1" ht="56.25" customHeight="1" x14ac:dyDescent="0.25">
      <c r="A1247" s="151">
        <v>1279</v>
      </c>
      <c r="B1247" s="112" t="s">
        <v>14479</v>
      </c>
      <c r="C1247" s="128" t="s">
        <v>14480</v>
      </c>
      <c r="D1247" s="112">
        <v>4</v>
      </c>
      <c r="E1247" s="127" t="s">
        <v>14481</v>
      </c>
      <c r="F1247" s="112" t="s">
        <v>14482</v>
      </c>
      <c r="G1247" s="112" t="s">
        <v>14483</v>
      </c>
      <c r="H1247" s="128">
        <v>3</v>
      </c>
      <c r="I1247" s="128"/>
      <c r="J1247" s="112" t="s">
        <v>14484</v>
      </c>
      <c r="K1247" s="112" t="s">
        <v>14485</v>
      </c>
      <c r="L1247" s="112" t="s">
        <v>14486</v>
      </c>
      <c r="M1247" s="112" t="s">
        <v>14487</v>
      </c>
      <c r="N1247" s="112" t="s">
        <v>14488</v>
      </c>
      <c r="O1247" s="112" t="s">
        <v>14489</v>
      </c>
      <c r="P1247" s="112"/>
      <c r="Q1247" s="112"/>
      <c r="R1247" s="112" t="s">
        <v>14490</v>
      </c>
      <c r="S1247" s="112" t="s">
        <v>14491</v>
      </c>
      <c r="T1247" s="109" t="s">
        <v>21750</v>
      </c>
    </row>
    <row r="1248" spans="1:20" customFormat="1" ht="56.25" customHeight="1" x14ac:dyDescent="0.25">
      <c r="A1248" s="151">
        <v>1280</v>
      </c>
      <c r="B1248" s="112" t="s">
        <v>14492</v>
      </c>
      <c r="C1248" s="128" t="s">
        <v>14493</v>
      </c>
      <c r="D1248" s="112">
        <v>5</v>
      </c>
      <c r="E1248" s="127" t="s">
        <v>14494</v>
      </c>
      <c r="F1248" s="112" t="s">
        <v>14495</v>
      </c>
      <c r="G1248" s="112" t="s">
        <v>14496</v>
      </c>
      <c r="H1248" s="128">
        <v>3</v>
      </c>
      <c r="I1248" s="128"/>
      <c r="J1248" s="112" t="s">
        <v>14497</v>
      </c>
      <c r="K1248" s="112" t="s">
        <v>14498</v>
      </c>
      <c r="L1248" s="112" t="s">
        <v>14499</v>
      </c>
      <c r="M1248" s="112" t="s">
        <v>14500</v>
      </c>
      <c r="N1248" s="112" t="s">
        <v>14501</v>
      </c>
      <c r="O1248" s="112" t="s">
        <v>14502</v>
      </c>
      <c r="P1248" s="112"/>
      <c r="Q1248" s="112"/>
      <c r="R1248" s="112" t="s">
        <v>14503</v>
      </c>
      <c r="S1248" s="112" t="s">
        <v>14504</v>
      </c>
      <c r="T1248" s="109" t="s">
        <v>21751</v>
      </c>
    </row>
    <row r="1249" spans="1:20" customFormat="1" ht="56.25" customHeight="1" x14ac:dyDescent="0.25">
      <c r="A1249" s="151">
        <v>1281</v>
      </c>
      <c r="B1249" s="112" t="s">
        <v>14505</v>
      </c>
      <c r="C1249" s="128" t="s">
        <v>14506</v>
      </c>
      <c r="D1249" s="112">
        <v>4</v>
      </c>
      <c r="E1249" s="127" t="s">
        <v>14507</v>
      </c>
      <c r="F1249" s="112" t="s">
        <v>14508</v>
      </c>
      <c r="G1249" s="112" t="s">
        <v>14509</v>
      </c>
      <c r="H1249" s="128">
        <v>3</v>
      </c>
      <c r="I1249" s="128"/>
      <c r="J1249" s="112" t="s">
        <v>14510</v>
      </c>
      <c r="K1249" s="112" t="s">
        <v>14511</v>
      </c>
      <c r="L1249" s="112" t="s">
        <v>14512</v>
      </c>
      <c r="M1249" s="112" t="s">
        <v>14513</v>
      </c>
      <c r="N1249" s="112" t="s">
        <v>14514</v>
      </c>
      <c r="O1249" s="112" t="s">
        <v>14515</v>
      </c>
      <c r="P1249" s="112"/>
      <c r="Q1249" s="112"/>
      <c r="R1249" s="112" t="s">
        <v>14516</v>
      </c>
      <c r="S1249" s="112" t="s">
        <v>14517</v>
      </c>
      <c r="T1249" s="109" t="s">
        <v>21752</v>
      </c>
    </row>
    <row r="1250" spans="1:20" customFormat="1" ht="56.25" customHeight="1" x14ac:dyDescent="0.25">
      <c r="A1250" s="151">
        <v>1282</v>
      </c>
      <c r="B1250" s="112" t="s">
        <v>14518</v>
      </c>
      <c r="C1250" s="128" t="s">
        <v>14519</v>
      </c>
      <c r="D1250" s="112">
        <v>5</v>
      </c>
      <c r="E1250" s="127" t="s">
        <v>14520</v>
      </c>
      <c r="F1250" s="112" t="s">
        <v>14521</v>
      </c>
      <c r="G1250" s="112" t="s">
        <v>14522</v>
      </c>
      <c r="H1250" s="128">
        <v>3</v>
      </c>
      <c r="I1250" s="128"/>
      <c r="J1250" s="112" t="s">
        <v>14523</v>
      </c>
      <c r="K1250" s="112" t="s">
        <v>14524</v>
      </c>
      <c r="L1250" s="112" t="s">
        <v>14525</v>
      </c>
      <c r="M1250" s="112" t="s">
        <v>14526</v>
      </c>
      <c r="N1250" s="112" t="s">
        <v>14527</v>
      </c>
      <c r="O1250" s="112" t="s">
        <v>14528</v>
      </c>
      <c r="P1250" s="112"/>
      <c r="Q1250" s="112"/>
      <c r="R1250" s="112" t="s">
        <v>14529</v>
      </c>
      <c r="S1250" s="112" t="s">
        <v>14530</v>
      </c>
      <c r="T1250" s="109" t="s">
        <v>21753</v>
      </c>
    </row>
    <row r="1251" spans="1:20" customFormat="1" ht="79.2" x14ac:dyDescent="0.25">
      <c r="A1251" s="151">
        <v>1283</v>
      </c>
      <c r="B1251" s="112" t="s">
        <v>14531</v>
      </c>
      <c r="C1251" s="128" t="s">
        <v>14532</v>
      </c>
      <c r="D1251" s="112">
        <v>5</v>
      </c>
      <c r="E1251" s="127" t="s">
        <v>14533</v>
      </c>
      <c r="F1251" s="112" t="s">
        <v>14534</v>
      </c>
      <c r="G1251" s="112" t="s">
        <v>14535</v>
      </c>
      <c r="H1251" s="128">
        <v>5</v>
      </c>
      <c r="I1251" s="128"/>
      <c r="J1251" s="112" t="s">
        <v>14536</v>
      </c>
      <c r="K1251" s="112" t="s">
        <v>14537</v>
      </c>
      <c r="L1251" s="112" t="s">
        <v>14538</v>
      </c>
      <c r="M1251" s="112" t="s">
        <v>14539</v>
      </c>
      <c r="N1251" s="112" t="s">
        <v>14540</v>
      </c>
      <c r="O1251" s="112" t="s">
        <v>14541</v>
      </c>
      <c r="P1251" s="112"/>
      <c r="Q1251" s="112"/>
      <c r="R1251" s="112" t="s">
        <v>14542</v>
      </c>
      <c r="S1251" s="112" t="s">
        <v>14543</v>
      </c>
      <c r="T1251" s="101" t="s">
        <v>21754</v>
      </c>
    </row>
    <row r="1252" spans="1:20" customFormat="1" ht="56.25" customHeight="1" x14ac:dyDescent="0.25">
      <c r="A1252" s="151">
        <v>1284</v>
      </c>
      <c r="B1252" s="112" t="s">
        <v>14544</v>
      </c>
      <c r="C1252" s="128" t="s">
        <v>14545</v>
      </c>
      <c r="D1252" s="112">
        <v>3</v>
      </c>
      <c r="E1252" s="127" t="s">
        <v>14546</v>
      </c>
      <c r="F1252" s="112" t="s">
        <v>14547</v>
      </c>
      <c r="G1252" s="112" t="s">
        <v>14548</v>
      </c>
      <c r="H1252" s="128" t="s">
        <v>14549</v>
      </c>
      <c r="I1252" s="128"/>
      <c r="J1252" s="112" t="s">
        <v>14550</v>
      </c>
      <c r="K1252" s="112" t="s">
        <v>14551</v>
      </c>
      <c r="L1252" s="112" t="s">
        <v>14552</v>
      </c>
      <c r="M1252" s="112" t="s">
        <v>14553</v>
      </c>
      <c r="N1252" s="112" t="s">
        <v>14554</v>
      </c>
      <c r="O1252" s="112" t="s">
        <v>14555</v>
      </c>
      <c r="P1252" s="112"/>
      <c r="Q1252" s="112"/>
      <c r="R1252" s="112" t="s">
        <v>14556</v>
      </c>
      <c r="S1252" s="112" t="s">
        <v>14557</v>
      </c>
      <c r="T1252" s="109" t="s">
        <v>21750</v>
      </c>
    </row>
    <row r="1253" spans="1:20" customFormat="1" ht="102" customHeight="1" x14ac:dyDescent="0.25">
      <c r="A1253" s="141">
        <v>1285</v>
      </c>
      <c r="B1253" s="121" t="s">
        <v>14558</v>
      </c>
      <c r="C1253" s="132" t="s">
        <v>14559</v>
      </c>
      <c r="D1253" s="121">
        <v>3</v>
      </c>
      <c r="E1253" s="131" t="s">
        <v>14560</v>
      </c>
      <c r="F1253" s="121" t="s">
        <v>14561</v>
      </c>
      <c r="G1253" s="121" t="s">
        <v>14562</v>
      </c>
      <c r="H1253" s="132">
        <v>4</v>
      </c>
      <c r="I1253" s="132"/>
      <c r="J1253" s="121" t="s">
        <v>14563</v>
      </c>
      <c r="K1253" s="121" t="s">
        <v>14564</v>
      </c>
      <c r="L1253" s="121" t="s">
        <v>14565</v>
      </c>
      <c r="M1253" s="121"/>
      <c r="N1253" s="121"/>
      <c r="O1253" s="121" t="s">
        <v>14566</v>
      </c>
      <c r="P1253" s="121"/>
      <c r="Q1253" s="121"/>
      <c r="R1253" s="121"/>
      <c r="S1253" s="121"/>
      <c r="T1253" s="105" t="s">
        <v>21592</v>
      </c>
    </row>
    <row r="1254" spans="1:20" customFormat="1" ht="63.75" customHeight="1" x14ac:dyDescent="0.25">
      <c r="A1254" s="141">
        <v>1286</v>
      </c>
      <c r="B1254" s="121" t="s">
        <v>14567</v>
      </c>
      <c r="C1254" s="132" t="s">
        <v>14568</v>
      </c>
      <c r="D1254" s="121">
        <v>3</v>
      </c>
      <c r="E1254" s="131" t="s">
        <v>14569</v>
      </c>
      <c r="F1254" s="121" t="s">
        <v>14570</v>
      </c>
      <c r="G1254" s="121" t="s">
        <v>14571</v>
      </c>
      <c r="H1254" s="132"/>
      <c r="I1254" s="132"/>
      <c r="J1254" s="121" t="s">
        <v>14572</v>
      </c>
      <c r="K1254" s="121" t="s">
        <v>14573</v>
      </c>
      <c r="L1254" s="121" t="s">
        <v>14574</v>
      </c>
      <c r="M1254" s="121" t="s">
        <v>14575</v>
      </c>
      <c r="N1254" s="121"/>
      <c r="O1254" s="121" t="s">
        <v>14576</v>
      </c>
      <c r="P1254" s="121"/>
      <c r="Q1254" s="121"/>
      <c r="R1254" s="121"/>
      <c r="S1254" s="121"/>
      <c r="T1254" s="105" t="s">
        <v>21592</v>
      </c>
    </row>
    <row r="1255" spans="1:20" customFormat="1" ht="63.75" customHeight="1" x14ac:dyDescent="0.25">
      <c r="A1255" s="151">
        <v>1287</v>
      </c>
      <c r="B1255" s="112" t="s">
        <v>14577</v>
      </c>
      <c r="C1255" s="128" t="s">
        <v>14578</v>
      </c>
      <c r="D1255" s="112">
        <v>2</v>
      </c>
      <c r="E1255" s="127" t="s">
        <v>14579</v>
      </c>
      <c r="F1255" s="112" t="s">
        <v>14580</v>
      </c>
      <c r="G1255" s="112" t="s">
        <v>14581</v>
      </c>
      <c r="H1255" s="128">
        <v>3</v>
      </c>
      <c r="I1255" s="128" t="s">
        <v>14582</v>
      </c>
      <c r="J1255" s="112" t="s">
        <v>14583</v>
      </c>
      <c r="K1255" s="112" t="s">
        <v>14584</v>
      </c>
      <c r="L1255" s="112" t="s">
        <v>14585</v>
      </c>
      <c r="M1255" s="112" t="s">
        <v>14586</v>
      </c>
      <c r="N1255" s="112" t="s">
        <v>14587</v>
      </c>
      <c r="O1255" s="112" t="s">
        <v>14588</v>
      </c>
      <c r="P1255" s="112"/>
      <c r="Q1255" s="112"/>
      <c r="R1255" s="112" t="s">
        <v>14589</v>
      </c>
      <c r="S1255" s="112" t="s">
        <v>14590</v>
      </c>
      <c r="T1255" s="109" t="s">
        <v>21750</v>
      </c>
    </row>
    <row r="1256" spans="1:20" customFormat="1" ht="56.25" customHeight="1" x14ac:dyDescent="0.25">
      <c r="A1256" s="151">
        <v>1288</v>
      </c>
      <c r="B1256" s="112" t="s">
        <v>14591</v>
      </c>
      <c r="C1256" s="128" t="s">
        <v>14592</v>
      </c>
      <c r="D1256" s="112">
        <v>2</v>
      </c>
      <c r="E1256" s="127" t="s">
        <v>14593</v>
      </c>
      <c r="F1256" s="112" t="s">
        <v>14594</v>
      </c>
      <c r="G1256" s="112" t="s">
        <v>14595</v>
      </c>
      <c r="H1256" s="128">
        <v>3</v>
      </c>
      <c r="I1256" s="128"/>
      <c r="J1256" s="112" t="s">
        <v>14596</v>
      </c>
      <c r="K1256" s="112" t="s">
        <v>14597</v>
      </c>
      <c r="L1256" s="112" t="s">
        <v>14598</v>
      </c>
      <c r="M1256" s="112" t="s">
        <v>14599</v>
      </c>
      <c r="N1256" s="112" t="s">
        <v>14600</v>
      </c>
      <c r="O1256" s="112" t="s">
        <v>14601</v>
      </c>
      <c r="P1256" s="112"/>
      <c r="Q1256" s="112"/>
      <c r="R1256" s="112" t="s">
        <v>14602</v>
      </c>
      <c r="S1256" s="112" t="s">
        <v>14603</v>
      </c>
      <c r="T1256" s="101" t="s">
        <v>21703</v>
      </c>
    </row>
    <row r="1257" spans="1:20" customFormat="1" ht="63.75" customHeight="1" x14ac:dyDescent="0.25">
      <c r="A1257" s="141">
        <v>1289</v>
      </c>
      <c r="B1257" s="121" t="s">
        <v>14604</v>
      </c>
      <c r="C1257" s="132" t="s">
        <v>14605</v>
      </c>
      <c r="D1257" s="121">
        <v>2</v>
      </c>
      <c r="E1257" s="131" t="s">
        <v>14606</v>
      </c>
      <c r="F1257" s="121" t="s">
        <v>14607</v>
      </c>
      <c r="G1257" s="121" t="s">
        <v>14608</v>
      </c>
      <c r="H1257" s="132">
        <v>3</v>
      </c>
      <c r="I1257" s="132"/>
      <c r="J1257" s="121" t="s">
        <v>14609</v>
      </c>
      <c r="K1257" s="121" t="s">
        <v>14610</v>
      </c>
      <c r="L1257" s="121" t="s">
        <v>14611</v>
      </c>
      <c r="M1257" s="121"/>
      <c r="N1257" s="121"/>
      <c r="O1257" s="121" t="s">
        <v>14612</v>
      </c>
      <c r="P1257" s="121"/>
      <c r="Q1257" s="121"/>
      <c r="R1257" s="121"/>
      <c r="S1257" s="121"/>
      <c r="T1257" s="105" t="s">
        <v>21592</v>
      </c>
    </row>
    <row r="1258" spans="1:20" customFormat="1" ht="25.5" customHeight="1" x14ac:dyDescent="0.25">
      <c r="A1258" s="141">
        <v>1290</v>
      </c>
      <c r="B1258" s="121" t="s">
        <v>14613</v>
      </c>
      <c r="C1258" s="132" t="s">
        <v>14614</v>
      </c>
      <c r="D1258" s="121">
        <v>2</v>
      </c>
      <c r="E1258" s="131" t="s">
        <v>14615</v>
      </c>
      <c r="F1258" s="121" t="s">
        <v>14616</v>
      </c>
      <c r="G1258" s="121" t="s">
        <v>14617</v>
      </c>
      <c r="H1258" s="132">
        <v>2</v>
      </c>
      <c r="I1258" s="132"/>
      <c r="J1258" s="121" t="s">
        <v>14618</v>
      </c>
      <c r="K1258" s="121" t="s">
        <v>14619</v>
      </c>
      <c r="L1258" s="121" t="s">
        <v>14620</v>
      </c>
      <c r="M1258" s="121"/>
      <c r="N1258" s="121"/>
      <c r="O1258" s="121" t="s">
        <v>14621</v>
      </c>
      <c r="P1258" s="121"/>
      <c r="Q1258" s="121"/>
      <c r="R1258" s="121"/>
      <c r="S1258" s="121"/>
      <c r="T1258" s="105" t="s">
        <v>21592</v>
      </c>
    </row>
    <row r="1259" spans="1:20" customFormat="1" ht="25.5" customHeight="1" x14ac:dyDescent="0.25">
      <c r="A1259" s="141">
        <v>1291</v>
      </c>
      <c r="B1259" s="121" t="s">
        <v>14622</v>
      </c>
      <c r="C1259" s="132" t="s">
        <v>14623</v>
      </c>
      <c r="D1259" s="121">
        <v>2</v>
      </c>
      <c r="E1259" s="131" t="s">
        <v>14624</v>
      </c>
      <c r="F1259" s="121" t="s">
        <v>14625</v>
      </c>
      <c r="G1259" s="121" t="s">
        <v>14626</v>
      </c>
      <c r="H1259" s="132">
        <v>2</v>
      </c>
      <c r="I1259" s="132"/>
      <c r="J1259" s="121" t="s">
        <v>14627</v>
      </c>
      <c r="K1259" s="121" t="s">
        <v>14628</v>
      </c>
      <c r="L1259" s="121" t="s">
        <v>14629</v>
      </c>
      <c r="M1259" s="121"/>
      <c r="N1259" s="121"/>
      <c r="O1259" s="121" t="s">
        <v>14630</v>
      </c>
      <c r="P1259" s="121"/>
      <c r="Q1259" s="121"/>
      <c r="R1259" s="121"/>
      <c r="S1259" s="121"/>
      <c r="T1259" s="105" t="s">
        <v>21592</v>
      </c>
    </row>
    <row r="1260" spans="1:20" customFormat="1" ht="25.5" customHeight="1" x14ac:dyDescent="0.25">
      <c r="A1260" s="141">
        <v>1292</v>
      </c>
      <c r="B1260" s="121" t="s">
        <v>14631</v>
      </c>
      <c r="C1260" s="132" t="s">
        <v>14632</v>
      </c>
      <c r="D1260" s="121">
        <v>2</v>
      </c>
      <c r="E1260" s="131" t="s">
        <v>14633</v>
      </c>
      <c r="F1260" s="121" t="s">
        <v>14634</v>
      </c>
      <c r="G1260" s="121" t="s">
        <v>14635</v>
      </c>
      <c r="H1260" s="132">
        <v>1</v>
      </c>
      <c r="I1260" s="132"/>
      <c r="J1260" s="121" t="s">
        <v>14636</v>
      </c>
      <c r="K1260" s="121" t="s">
        <v>14637</v>
      </c>
      <c r="L1260" s="121" t="s">
        <v>14638</v>
      </c>
      <c r="M1260" s="121"/>
      <c r="N1260" s="121"/>
      <c r="O1260" s="121" t="s">
        <v>14639</v>
      </c>
      <c r="P1260" s="121"/>
      <c r="Q1260" s="121"/>
      <c r="R1260" s="121"/>
      <c r="S1260" s="121"/>
      <c r="T1260" s="105" t="s">
        <v>21592</v>
      </c>
    </row>
    <row r="1261" spans="1:20" customFormat="1" ht="127.5" customHeight="1" x14ac:dyDescent="0.25">
      <c r="A1261" s="151">
        <v>1293</v>
      </c>
      <c r="B1261" s="112" t="s">
        <v>14640</v>
      </c>
      <c r="C1261" s="128" t="s">
        <v>14641</v>
      </c>
      <c r="D1261" s="112">
        <v>2</v>
      </c>
      <c r="E1261" s="127" t="s">
        <v>14642</v>
      </c>
      <c r="F1261" s="112" t="s">
        <v>14643</v>
      </c>
      <c r="G1261" s="112" t="s">
        <v>14644</v>
      </c>
      <c r="H1261" s="128">
        <v>3</v>
      </c>
      <c r="I1261" s="128"/>
      <c r="J1261" s="112" t="s">
        <v>14645</v>
      </c>
      <c r="K1261" s="112" t="s">
        <v>14646</v>
      </c>
      <c r="L1261" s="112" t="s">
        <v>14647</v>
      </c>
      <c r="M1261" s="112" t="s">
        <v>14648</v>
      </c>
      <c r="N1261" s="112" t="s">
        <v>14649</v>
      </c>
      <c r="O1261" s="112" t="s">
        <v>14650</v>
      </c>
      <c r="P1261" s="112"/>
      <c r="Q1261" s="112"/>
      <c r="R1261" s="112" t="s">
        <v>14651</v>
      </c>
      <c r="S1261" s="112" t="s">
        <v>14652</v>
      </c>
      <c r="T1261" s="101" t="s">
        <v>21703</v>
      </c>
    </row>
    <row r="1262" spans="1:20" customFormat="1" ht="51" customHeight="1" x14ac:dyDescent="0.25">
      <c r="A1262" s="141">
        <v>1294</v>
      </c>
      <c r="B1262" s="121" t="s">
        <v>14653</v>
      </c>
      <c r="C1262" s="132" t="s">
        <v>14654</v>
      </c>
      <c r="D1262" s="121">
        <v>3</v>
      </c>
      <c r="E1262" s="131" t="s">
        <v>14655</v>
      </c>
      <c r="F1262" s="121" t="s">
        <v>14656</v>
      </c>
      <c r="G1262" s="121" t="s">
        <v>14657</v>
      </c>
      <c r="H1262" s="132">
        <v>5</v>
      </c>
      <c r="I1262" s="132"/>
      <c r="J1262" s="121" t="s">
        <v>14658</v>
      </c>
      <c r="K1262" s="121" t="s">
        <v>14659</v>
      </c>
      <c r="L1262" s="121" t="s">
        <v>14660</v>
      </c>
      <c r="M1262" s="121"/>
      <c r="N1262" s="121"/>
      <c r="O1262" s="121" t="s">
        <v>14661</v>
      </c>
      <c r="P1262" s="121"/>
      <c r="Q1262" s="121"/>
      <c r="R1262" s="121"/>
      <c r="S1262" s="121"/>
      <c r="T1262" s="105" t="s">
        <v>21592</v>
      </c>
    </row>
    <row r="1263" spans="1:20" customFormat="1" ht="76.5" customHeight="1" x14ac:dyDescent="0.25">
      <c r="A1263" s="151">
        <v>1295</v>
      </c>
      <c r="B1263" s="112" t="s">
        <v>14662</v>
      </c>
      <c r="C1263" s="128" t="s">
        <v>14663</v>
      </c>
      <c r="D1263" s="112">
        <v>8</v>
      </c>
      <c r="E1263" s="127" t="s">
        <v>14664</v>
      </c>
      <c r="F1263" s="112" t="s">
        <v>14665</v>
      </c>
      <c r="G1263" s="112" t="s">
        <v>14666</v>
      </c>
      <c r="H1263" s="128">
        <v>4</v>
      </c>
      <c r="I1263" s="128"/>
      <c r="J1263" s="112" t="s">
        <v>14667</v>
      </c>
      <c r="K1263" s="112" t="s">
        <v>14668</v>
      </c>
      <c r="L1263" s="112" t="s">
        <v>14669</v>
      </c>
      <c r="M1263" s="112"/>
      <c r="N1263" s="112" t="s">
        <v>14670</v>
      </c>
      <c r="O1263" s="112" t="s">
        <v>14671</v>
      </c>
      <c r="P1263" s="112"/>
      <c r="Q1263" s="112"/>
      <c r="R1263" s="112" t="s">
        <v>14672</v>
      </c>
      <c r="S1263" s="112" t="s">
        <v>14673</v>
      </c>
      <c r="T1263" s="101" t="s">
        <v>21704</v>
      </c>
    </row>
    <row r="1264" spans="1:20" customFormat="1" ht="267.75" customHeight="1" x14ac:dyDescent="0.25">
      <c r="A1264" s="151">
        <v>1296</v>
      </c>
      <c r="B1264" s="112" t="s">
        <v>14674</v>
      </c>
      <c r="C1264" s="128" t="s">
        <v>14675</v>
      </c>
      <c r="D1264" s="112">
        <v>3</v>
      </c>
      <c r="E1264" s="127" t="s">
        <v>14676</v>
      </c>
      <c r="F1264" s="112" t="s">
        <v>14677</v>
      </c>
      <c r="G1264" s="112" t="s">
        <v>14678</v>
      </c>
      <c r="H1264" s="128">
        <v>5</v>
      </c>
      <c r="I1264" s="128" t="s">
        <v>14679</v>
      </c>
      <c r="J1264" s="112" t="s">
        <v>14680</v>
      </c>
      <c r="K1264" s="112" t="s">
        <v>14681</v>
      </c>
      <c r="L1264" s="112" t="s">
        <v>14682</v>
      </c>
      <c r="M1264" s="112" t="s">
        <v>14683</v>
      </c>
      <c r="N1264" s="112" t="s">
        <v>14684</v>
      </c>
      <c r="O1264" s="112" t="s">
        <v>14685</v>
      </c>
      <c r="P1264" s="112"/>
      <c r="Q1264" s="112"/>
      <c r="R1264" s="112" t="s">
        <v>14686</v>
      </c>
      <c r="S1264" s="112" t="s">
        <v>14687</v>
      </c>
      <c r="T1264" s="101" t="s">
        <v>21705</v>
      </c>
    </row>
    <row r="1265" spans="1:21" customFormat="1" ht="56.25" customHeight="1" x14ac:dyDescent="0.25">
      <c r="A1265" s="151" t="s">
        <v>14688</v>
      </c>
      <c r="B1265" s="112" t="s">
        <v>14689</v>
      </c>
      <c r="C1265" s="128" t="s">
        <v>14690</v>
      </c>
      <c r="D1265" s="112">
        <v>3</v>
      </c>
      <c r="E1265" s="127" t="s">
        <v>14691</v>
      </c>
      <c r="F1265" s="112" t="s">
        <v>14692</v>
      </c>
      <c r="G1265" s="112" t="s">
        <v>14693</v>
      </c>
      <c r="H1265" s="128">
        <v>4</v>
      </c>
      <c r="I1265" s="128"/>
      <c r="J1265" s="112" t="s">
        <v>14694</v>
      </c>
      <c r="K1265" s="112" t="s">
        <v>14695</v>
      </c>
      <c r="L1265" s="112" t="s">
        <v>14696</v>
      </c>
      <c r="M1265" s="112" t="s">
        <v>14697</v>
      </c>
      <c r="N1265" s="112" t="s">
        <v>14698</v>
      </c>
      <c r="O1265" s="112" t="s">
        <v>14699</v>
      </c>
      <c r="P1265" s="112"/>
      <c r="Q1265" s="112"/>
      <c r="R1265" s="112" t="s">
        <v>14700</v>
      </c>
      <c r="S1265" s="112" t="s">
        <v>14701</v>
      </c>
      <c r="T1265" s="101" t="s">
        <v>21706</v>
      </c>
    </row>
    <row r="1266" spans="1:21" ht="140.25" customHeight="1" x14ac:dyDescent="0.25">
      <c r="A1266" s="152">
        <v>1298</v>
      </c>
      <c r="B1266" s="116" t="s">
        <v>14702</v>
      </c>
      <c r="C1266" s="135" t="s">
        <v>14703</v>
      </c>
      <c r="D1266" s="116">
        <v>4</v>
      </c>
      <c r="E1266" s="134" t="s">
        <v>14704</v>
      </c>
      <c r="F1266" s="116" t="s">
        <v>14705</v>
      </c>
      <c r="G1266" s="116" t="s">
        <v>14706</v>
      </c>
      <c r="H1266" s="135">
        <v>3</v>
      </c>
      <c r="I1266" s="135"/>
      <c r="J1266" s="116" t="s">
        <v>14707</v>
      </c>
      <c r="K1266" s="116" t="s">
        <v>14708</v>
      </c>
      <c r="L1266" s="116" t="s">
        <v>14709</v>
      </c>
      <c r="M1266" s="116"/>
      <c r="N1266" s="116" t="s">
        <v>14710</v>
      </c>
      <c r="O1266" s="116" t="s">
        <v>14711</v>
      </c>
      <c r="P1266" s="116"/>
      <c r="Q1266" s="116"/>
      <c r="R1266" s="116"/>
      <c r="S1266" s="116"/>
      <c r="T1266" s="101" t="s">
        <v>21898</v>
      </c>
    </row>
    <row r="1267" spans="1:21" customFormat="1" ht="38.25" customHeight="1" x14ac:dyDescent="0.25">
      <c r="A1267" s="141">
        <v>1299</v>
      </c>
      <c r="B1267" s="121" t="s">
        <v>14712</v>
      </c>
      <c r="C1267" s="132" t="s">
        <v>14713</v>
      </c>
      <c r="D1267" s="121">
        <v>4</v>
      </c>
      <c r="E1267" s="131" t="s">
        <v>14714</v>
      </c>
      <c r="F1267" s="121" t="s">
        <v>14715</v>
      </c>
      <c r="G1267" s="121" t="s">
        <v>14716</v>
      </c>
      <c r="H1267" s="132">
        <v>5</v>
      </c>
      <c r="I1267" s="132"/>
      <c r="J1267" s="121" t="s">
        <v>14717</v>
      </c>
      <c r="K1267" s="121" t="s">
        <v>14718</v>
      </c>
      <c r="L1267" s="121" t="s">
        <v>14719</v>
      </c>
      <c r="M1267" s="121"/>
      <c r="N1267" s="121"/>
      <c r="O1267" s="121" t="s">
        <v>14720</v>
      </c>
      <c r="P1267" s="121"/>
      <c r="Q1267" s="121"/>
      <c r="R1267" s="121"/>
      <c r="S1267" s="121"/>
      <c r="T1267" s="105" t="s">
        <v>21592</v>
      </c>
    </row>
    <row r="1268" spans="1:21" customFormat="1" ht="38.25" customHeight="1" x14ac:dyDescent="0.25">
      <c r="A1268" s="141">
        <v>1300</v>
      </c>
      <c r="B1268" s="121" t="s">
        <v>14721</v>
      </c>
      <c r="C1268" s="132" t="s">
        <v>14722</v>
      </c>
      <c r="D1268" s="121">
        <v>5</v>
      </c>
      <c r="E1268" s="131" t="s">
        <v>14723</v>
      </c>
      <c r="F1268" s="121" t="s">
        <v>14724</v>
      </c>
      <c r="G1268" s="121" t="s">
        <v>14725</v>
      </c>
      <c r="H1268" s="132">
        <v>2</v>
      </c>
      <c r="I1268" s="132"/>
      <c r="J1268" s="121" t="s">
        <v>14726</v>
      </c>
      <c r="K1268" s="121" t="s">
        <v>14727</v>
      </c>
      <c r="L1268" s="121" t="s">
        <v>14728</v>
      </c>
      <c r="M1268" s="121"/>
      <c r="N1268" s="121"/>
      <c r="O1268" s="121" t="s">
        <v>14729</v>
      </c>
      <c r="P1268" s="121"/>
      <c r="Q1268" s="121"/>
      <c r="R1268" s="121"/>
      <c r="S1268" s="121"/>
      <c r="T1268" s="105" t="s">
        <v>21896</v>
      </c>
    </row>
    <row r="1269" spans="1:21" ht="165.75" customHeight="1" x14ac:dyDescent="0.25">
      <c r="A1269" s="152">
        <v>1301</v>
      </c>
      <c r="B1269" s="116" t="s">
        <v>14730</v>
      </c>
      <c r="C1269" s="135" t="s">
        <v>14731</v>
      </c>
      <c r="D1269" s="116">
        <v>5</v>
      </c>
      <c r="E1269" s="134" t="s">
        <v>14732</v>
      </c>
      <c r="F1269" s="116" t="s">
        <v>14733</v>
      </c>
      <c r="G1269" s="116" t="s">
        <v>14734</v>
      </c>
      <c r="H1269" s="135">
        <v>5</v>
      </c>
      <c r="I1269" s="135"/>
      <c r="J1269" s="116" t="s">
        <v>14735</v>
      </c>
      <c r="K1269" s="116" t="s">
        <v>14736</v>
      </c>
      <c r="L1269" s="116" t="s">
        <v>14737</v>
      </c>
      <c r="M1269" s="116" t="s">
        <v>14738</v>
      </c>
      <c r="N1269" s="116" t="s">
        <v>14739</v>
      </c>
      <c r="O1269" s="116" t="s">
        <v>14740</v>
      </c>
      <c r="P1269" s="116"/>
      <c r="Q1269" s="116"/>
      <c r="R1269" s="116"/>
      <c r="S1269" s="116"/>
      <c r="T1269" s="101" t="s">
        <v>21996</v>
      </c>
      <c r="U1269" s="115"/>
    </row>
    <row r="1270" spans="1:21" customFormat="1" ht="51" customHeight="1" x14ac:dyDescent="0.25">
      <c r="A1270" s="141">
        <v>1302</v>
      </c>
      <c r="B1270" s="121" t="s">
        <v>14741</v>
      </c>
      <c r="C1270" s="132" t="s">
        <v>14742</v>
      </c>
      <c r="D1270" s="121">
        <v>5</v>
      </c>
      <c r="E1270" s="131" t="s">
        <v>14743</v>
      </c>
      <c r="F1270" s="121" t="s">
        <v>14744</v>
      </c>
      <c r="G1270" s="121" t="s">
        <v>14745</v>
      </c>
      <c r="H1270" s="132">
        <v>2</v>
      </c>
      <c r="I1270" s="132"/>
      <c r="J1270" s="121" t="s">
        <v>14746</v>
      </c>
      <c r="K1270" s="121" t="s">
        <v>14747</v>
      </c>
      <c r="L1270" s="121" t="s">
        <v>14748</v>
      </c>
      <c r="M1270" s="121" t="s">
        <v>14749</v>
      </c>
      <c r="N1270" s="121"/>
      <c r="O1270" s="121" t="s">
        <v>14750</v>
      </c>
      <c r="P1270" s="121"/>
      <c r="Q1270" s="121"/>
      <c r="R1270" s="121"/>
      <c r="S1270" s="121"/>
      <c r="T1270" s="105" t="s">
        <v>21896</v>
      </c>
    </row>
    <row r="1271" spans="1:21" customFormat="1" ht="216.75" customHeight="1" x14ac:dyDescent="0.25">
      <c r="A1271" s="151">
        <v>1303</v>
      </c>
      <c r="B1271" s="112" t="s">
        <v>14751</v>
      </c>
      <c r="C1271" s="128" t="s">
        <v>14752</v>
      </c>
      <c r="D1271" s="112">
        <v>5</v>
      </c>
      <c r="E1271" s="127" t="s">
        <v>14753</v>
      </c>
      <c r="F1271" s="112" t="s">
        <v>14754</v>
      </c>
      <c r="G1271" s="112" t="s">
        <v>14755</v>
      </c>
      <c r="H1271" s="128">
        <v>5</v>
      </c>
      <c r="I1271" s="128"/>
      <c r="J1271" s="112" t="s">
        <v>14756</v>
      </c>
      <c r="K1271" s="112" t="s">
        <v>14757</v>
      </c>
      <c r="L1271" s="112" t="s">
        <v>14758</v>
      </c>
      <c r="M1271" s="112" t="s">
        <v>14759</v>
      </c>
      <c r="N1271" s="112" t="s">
        <v>14760</v>
      </c>
      <c r="O1271" s="112" t="s">
        <v>14761</v>
      </c>
      <c r="P1271" s="112"/>
      <c r="Q1271" s="112"/>
      <c r="R1271" s="112" t="s">
        <v>14762</v>
      </c>
      <c r="S1271" s="112" t="s">
        <v>14763</v>
      </c>
      <c r="T1271" s="101" t="s">
        <v>21583</v>
      </c>
    </row>
    <row r="1272" spans="1:21" ht="191.25" customHeight="1" x14ac:dyDescent="0.25">
      <c r="A1272" s="152">
        <v>1304</v>
      </c>
      <c r="B1272" s="116" t="s">
        <v>14764</v>
      </c>
      <c r="C1272" s="135" t="s">
        <v>14765</v>
      </c>
      <c r="D1272" s="116">
        <v>3</v>
      </c>
      <c r="E1272" s="134" t="s">
        <v>14766</v>
      </c>
      <c r="F1272" s="116" t="s">
        <v>14767</v>
      </c>
      <c r="G1272" s="116" t="s">
        <v>14768</v>
      </c>
      <c r="H1272" s="135">
        <v>5</v>
      </c>
      <c r="I1272" s="135"/>
      <c r="J1272" s="116" t="s">
        <v>14769</v>
      </c>
      <c r="K1272" s="116"/>
      <c r="L1272" s="116" t="s">
        <v>14770</v>
      </c>
      <c r="M1272" s="116" t="s">
        <v>14771</v>
      </c>
      <c r="N1272" s="116" t="s">
        <v>14772</v>
      </c>
      <c r="O1272" s="116" t="s">
        <v>14773</v>
      </c>
      <c r="P1272" s="116"/>
      <c r="Q1272" s="116"/>
      <c r="R1272" s="116" t="s">
        <v>14774</v>
      </c>
      <c r="S1272" s="116" t="s">
        <v>14775</v>
      </c>
      <c r="T1272" s="101" t="s">
        <v>21995</v>
      </c>
      <c r="U1272" s="115"/>
    </row>
    <row r="1273" spans="1:21" customFormat="1" ht="89.25" customHeight="1" x14ac:dyDescent="0.25">
      <c r="A1273" s="151">
        <v>1305</v>
      </c>
      <c r="B1273" s="112" t="s">
        <v>14776</v>
      </c>
      <c r="C1273" s="128" t="s">
        <v>14777</v>
      </c>
      <c r="D1273" s="112">
        <v>6</v>
      </c>
      <c r="E1273" s="127" t="s">
        <v>14778</v>
      </c>
      <c r="F1273" s="112" t="s">
        <v>14779</v>
      </c>
      <c r="G1273" s="112" t="s">
        <v>14780</v>
      </c>
      <c r="H1273" s="128">
        <v>5</v>
      </c>
      <c r="I1273" s="128"/>
      <c r="J1273" s="112" t="s">
        <v>14781</v>
      </c>
      <c r="K1273" s="112" t="s">
        <v>14782</v>
      </c>
      <c r="L1273" s="112" t="s">
        <v>14783</v>
      </c>
      <c r="M1273" s="112"/>
      <c r="N1273" s="112" t="s">
        <v>14784</v>
      </c>
      <c r="O1273" s="112" t="s">
        <v>14785</v>
      </c>
      <c r="P1273" s="112"/>
      <c r="Q1273" s="112"/>
      <c r="R1273" s="112" t="s">
        <v>14786</v>
      </c>
      <c r="S1273" s="112" t="s">
        <v>14787</v>
      </c>
      <c r="T1273" s="101" t="s">
        <v>21707</v>
      </c>
    </row>
    <row r="1274" spans="1:21" customFormat="1" ht="127.5" customHeight="1" x14ac:dyDescent="0.25">
      <c r="A1274" s="151">
        <v>1306</v>
      </c>
      <c r="B1274" s="112" t="s">
        <v>14788</v>
      </c>
      <c r="C1274" s="128" t="s">
        <v>14789</v>
      </c>
      <c r="D1274" s="112">
        <v>5</v>
      </c>
      <c r="E1274" s="127" t="s">
        <v>14790</v>
      </c>
      <c r="F1274" s="112" t="s">
        <v>14791</v>
      </c>
      <c r="G1274" s="112" t="s">
        <v>14792</v>
      </c>
      <c r="H1274" s="128"/>
      <c r="I1274" s="128"/>
      <c r="J1274" s="112" t="s">
        <v>14793</v>
      </c>
      <c r="K1274" s="112" t="s">
        <v>14794</v>
      </c>
      <c r="L1274" s="112" t="s">
        <v>14795</v>
      </c>
      <c r="M1274" s="112" t="s">
        <v>14796</v>
      </c>
      <c r="N1274" s="112" t="s">
        <v>14797</v>
      </c>
      <c r="O1274" s="112" t="s">
        <v>14798</v>
      </c>
      <c r="P1274" s="112"/>
      <c r="Q1274" s="112"/>
      <c r="R1274" s="112"/>
      <c r="S1274" s="112" t="s">
        <v>14189</v>
      </c>
      <c r="T1274" s="101" t="s">
        <v>21592</v>
      </c>
    </row>
    <row r="1275" spans="1:21" customFormat="1" ht="51" customHeight="1" x14ac:dyDescent="0.25">
      <c r="A1275" s="141">
        <v>1307</v>
      </c>
      <c r="B1275" s="121" t="s">
        <v>14799</v>
      </c>
      <c r="C1275" s="132" t="s">
        <v>14800</v>
      </c>
      <c r="D1275" s="121">
        <v>5</v>
      </c>
      <c r="E1275" s="131" t="s">
        <v>14801</v>
      </c>
      <c r="F1275" s="121" t="s">
        <v>14802</v>
      </c>
      <c r="G1275" s="121" t="s">
        <v>14803</v>
      </c>
      <c r="H1275" s="132">
        <v>5</v>
      </c>
      <c r="I1275" s="132"/>
      <c r="J1275" s="121" t="s">
        <v>14804</v>
      </c>
      <c r="K1275" s="121" t="s">
        <v>14805</v>
      </c>
      <c r="L1275" s="121" t="s">
        <v>14806</v>
      </c>
      <c r="M1275" s="121"/>
      <c r="N1275" s="121"/>
      <c r="O1275" s="121" t="s">
        <v>14807</v>
      </c>
      <c r="P1275" s="121"/>
      <c r="Q1275" s="121"/>
      <c r="R1275" s="121"/>
      <c r="S1275" s="121"/>
      <c r="T1275" s="105" t="s">
        <v>21592</v>
      </c>
    </row>
    <row r="1276" spans="1:21" customFormat="1" ht="76.5" customHeight="1" x14ac:dyDescent="0.25">
      <c r="A1276" s="141">
        <v>1308</v>
      </c>
      <c r="B1276" s="121" t="s">
        <v>14808</v>
      </c>
      <c r="C1276" s="132" t="s">
        <v>14809</v>
      </c>
      <c r="D1276" s="121">
        <v>5</v>
      </c>
      <c r="E1276" s="131" t="s">
        <v>14810</v>
      </c>
      <c r="F1276" s="121" t="s">
        <v>14811</v>
      </c>
      <c r="G1276" s="121" t="s">
        <v>14812</v>
      </c>
      <c r="H1276" s="132">
        <v>4</v>
      </c>
      <c r="I1276" s="132"/>
      <c r="J1276" s="121" t="s">
        <v>14813</v>
      </c>
      <c r="K1276" s="121"/>
      <c r="L1276" s="121" t="s">
        <v>14814</v>
      </c>
      <c r="M1276" s="121"/>
      <c r="N1276" s="121"/>
      <c r="O1276" s="121" t="s">
        <v>14815</v>
      </c>
      <c r="P1276" s="121"/>
      <c r="Q1276" s="121"/>
      <c r="R1276" s="121"/>
      <c r="S1276" s="121"/>
      <c r="T1276" s="105" t="s">
        <v>21592</v>
      </c>
    </row>
    <row r="1277" spans="1:21" customFormat="1" ht="56.25" customHeight="1" x14ac:dyDescent="0.25">
      <c r="A1277" s="151">
        <v>1309</v>
      </c>
      <c r="B1277" s="112" t="s">
        <v>14816</v>
      </c>
      <c r="C1277" s="128" t="s">
        <v>14817</v>
      </c>
      <c r="D1277" s="112">
        <v>5</v>
      </c>
      <c r="E1277" s="127" t="s">
        <v>14818</v>
      </c>
      <c r="F1277" s="112" t="s">
        <v>14819</v>
      </c>
      <c r="G1277" s="112" t="s">
        <v>14820</v>
      </c>
      <c r="H1277" s="128">
        <v>4</v>
      </c>
      <c r="I1277" s="128"/>
      <c r="J1277" s="112" t="s">
        <v>14821</v>
      </c>
      <c r="K1277" s="112"/>
      <c r="L1277" s="112" t="s">
        <v>14822</v>
      </c>
      <c r="M1277" s="112"/>
      <c r="N1277" s="112" t="s">
        <v>14823</v>
      </c>
      <c r="O1277" s="112" t="s">
        <v>14824</v>
      </c>
      <c r="P1277" s="112"/>
      <c r="Q1277" s="112"/>
      <c r="R1277" s="112"/>
      <c r="S1277" s="112" t="s">
        <v>14189</v>
      </c>
      <c r="T1277" s="101" t="s">
        <v>21592</v>
      </c>
    </row>
    <row r="1278" spans="1:21" customFormat="1" ht="56.25" customHeight="1" x14ac:dyDescent="0.25">
      <c r="A1278" s="151">
        <v>1310</v>
      </c>
      <c r="B1278" s="112" t="s">
        <v>14825</v>
      </c>
      <c r="C1278" s="128" t="s">
        <v>14826</v>
      </c>
      <c r="D1278" s="112">
        <v>6</v>
      </c>
      <c r="E1278" s="127" t="s">
        <v>14827</v>
      </c>
      <c r="F1278" s="112" t="s">
        <v>14828</v>
      </c>
      <c r="G1278" s="112" t="s">
        <v>14829</v>
      </c>
      <c r="H1278" s="128">
        <v>5</v>
      </c>
      <c r="I1278" s="128"/>
      <c r="J1278" s="112" t="s">
        <v>14830</v>
      </c>
      <c r="K1278" s="112" t="s">
        <v>14831</v>
      </c>
      <c r="L1278" s="112" t="s">
        <v>14832</v>
      </c>
      <c r="M1278" s="112" t="s">
        <v>14833</v>
      </c>
      <c r="N1278" s="112" t="s">
        <v>14834</v>
      </c>
      <c r="O1278" s="112" t="s">
        <v>14835</v>
      </c>
      <c r="P1278" s="112"/>
      <c r="Q1278" s="112"/>
      <c r="R1278" s="112"/>
      <c r="S1278" s="112" t="s">
        <v>14189</v>
      </c>
      <c r="T1278" s="101" t="s">
        <v>21592</v>
      </c>
    </row>
    <row r="1279" spans="1:21" customFormat="1" ht="56.25" customHeight="1" x14ac:dyDescent="0.25">
      <c r="A1279" s="151">
        <v>1311</v>
      </c>
      <c r="B1279" s="112" t="s">
        <v>14836</v>
      </c>
      <c r="C1279" s="128" t="s">
        <v>14837</v>
      </c>
      <c r="D1279" s="112">
        <v>3</v>
      </c>
      <c r="E1279" s="127" t="s">
        <v>14838</v>
      </c>
      <c r="F1279" s="112" t="s">
        <v>14839</v>
      </c>
      <c r="G1279" s="112" t="s">
        <v>14840</v>
      </c>
      <c r="H1279" s="128">
        <v>3</v>
      </c>
      <c r="I1279" s="128"/>
      <c r="J1279" s="112" t="s">
        <v>14841</v>
      </c>
      <c r="K1279" s="112" t="s">
        <v>14842</v>
      </c>
      <c r="L1279" s="112" t="s">
        <v>14843</v>
      </c>
      <c r="M1279" s="112" t="s">
        <v>14844</v>
      </c>
      <c r="N1279" s="112"/>
      <c r="O1279" s="112" t="s">
        <v>14845</v>
      </c>
      <c r="P1279" s="112"/>
      <c r="Q1279" s="112"/>
      <c r="R1279" s="112" t="s">
        <v>14846</v>
      </c>
      <c r="S1279" s="112" t="s">
        <v>14847</v>
      </c>
      <c r="T1279" s="101" t="s">
        <v>21708</v>
      </c>
    </row>
    <row r="1280" spans="1:21" customFormat="1" ht="117" customHeight="1" x14ac:dyDescent="0.25">
      <c r="A1280" s="152">
        <v>1312</v>
      </c>
      <c r="B1280" s="116" t="s">
        <v>14848</v>
      </c>
      <c r="C1280" s="135" t="s">
        <v>14849</v>
      </c>
      <c r="D1280" s="116">
        <v>5</v>
      </c>
      <c r="E1280" s="134" t="s">
        <v>14850</v>
      </c>
      <c r="F1280" s="116" t="s">
        <v>14851</v>
      </c>
      <c r="G1280" s="116" t="s">
        <v>14852</v>
      </c>
      <c r="H1280" s="135" t="s">
        <v>14853</v>
      </c>
      <c r="I1280" s="135"/>
      <c r="J1280" s="116" t="s">
        <v>14854</v>
      </c>
      <c r="K1280" s="116" t="s">
        <v>14855</v>
      </c>
      <c r="L1280" s="116" t="s">
        <v>14856</v>
      </c>
      <c r="M1280" s="116"/>
      <c r="N1280" s="116" t="s">
        <v>14857</v>
      </c>
      <c r="O1280" s="116" t="s">
        <v>14858</v>
      </c>
      <c r="P1280" s="116"/>
      <c r="Q1280" s="116"/>
      <c r="R1280" s="116" t="s">
        <v>14859</v>
      </c>
      <c r="S1280" s="133" t="s">
        <v>4644</v>
      </c>
      <c r="T1280" s="101" t="s">
        <v>21992</v>
      </c>
      <c r="U1280" s="114"/>
    </row>
    <row r="1281" spans="1:21" customFormat="1" ht="102" customHeight="1" x14ac:dyDescent="0.25">
      <c r="A1281" s="151">
        <v>1313</v>
      </c>
      <c r="B1281" s="112" t="s">
        <v>14860</v>
      </c>
      <c r="C1281" s="128" t="s">
        <v>14861</v>
      </c>
      <c r="D1281" s="112">
        <v>5</v>
      </c>
      <c r="E1281" s="127" t="s">
        <v>14862</v>
      </c>
      <c r="F1281" s="112" t="s">
        <v>14863</v>
      </c>
      <c r="G1281" s="112" t="s">
        <v>14864</v>
      </c>
      <c r="H1281" s="128" t="s">
        <v>14865</v>
      </c>
      <c r="I1281" s="128"/>
      <c r="J1281" s="112" t="s">
        <v>14866</v>
      </c>
      <c r="K1281" s="112" t="s">
        <v>14867</v>
      </c>
      <c r="L1281" s="112" t="s">
        <v>14868</v>
      </c>
      <c r="M1281" s="112"/>
      <c r="N1281" s="112" t="s">
        <v>14869</v>
      </c>
      <c r="O1281" s="112" t="s">
        <v>14870</v>
      </c>
      <c r="P1281" s="112"/>
      <c r="Q1281" s="112"/>
      <c r="R1281" s="112" t="s">
        <v>14871</v>
      </c>
      <c r="S1281" s="112" t="s">
        <v>14872</v>
      </c>
      <c r="T1281" s="101" t="s">
        <v>21968</v>
      </c>
    </row>
    <row r="1282" spans="1:21" customFormat="1" ht="38.25" customHeight="1" x14ac:dyDescent="0.25">
      <c r="A1282" s="141">
        <v>1314</v>
      </c>
      <c r="B1282" s="121" t="s">
        <v>14873</v>
      </c>
      <c r="C1282" s="132" t="s">
        <v>14874</v>
      </c>
      <c r="D1282" s="121">
        <v>5</v>
      </c>
      <c r="E1282" s="131" t="s">
        <v>14875</v>
      </c>
      <c r="F1282" s="121" t="s">
        <v>14876</v>
      </c>
      <c r="G1282" s="121" t="s">
        <v>14877</v>
      </c>
      <c r="H1282" s="132">
        <v>2</v>
      </c>
      <c r="I1282" s="132"/>
      <c r="J1282" s="121" t="s">
        <v>14878</v>
      </c>
      <c r="K1282" s="121" t="s">
        <v>14879</v>
      </c>
      <c r="L1282" s="121" t="s">
        <v>14880</v>
      </c>
      <c r="M1282" s="121"/>
      <c r="N1282" s="121"/>
      <c r="O1282" s="121" t="s">
        <v>14881</v>
      </c>
      <c r="P1282" s="121"/>
      <c r="Q1282" s="121"/>
      <c r="R1282" s="121"/>
      <c r="S1282" s="121"/>
      <c r="T1282" s="105" t="s">
        <v>21592</v>
      </c>
    </row>
    <row r="1283" spans="1:21" customFormat="1" ht="56.25" customHeight="1" x14ac:dyDescent="0.25">
      <c r="A1283" s="152">
        <v>1315</v>
      </c>
      <c r="B1283" s="116" t="s">
        <v>14882</v>
      </c>
      <c r="C1283" s="135" t="s">
        <v>14883</v>
      </c>
      <c r="D1283" s="116">
        <v>1</v>
      </c>
      <c r="E1283" s="133"/>
      <c r="F1283" s="133" t="s">
        <v>14884</v>
      </c>
      <c r="G1283" s="116" t="s">
        <v>14885</v>
      </c>
      <c r="H1283" s="117" t="s">
        <v>14886</v>
      </c>
      <c r="I1283" s="117"/>
      <c r="J1283" s="116" t="s">
        <v>14887</v>
      </c>
      <c r="K1283" s="116"/>
      <c r="L1283" s="116" t="s">
        <v>14888</v>
      </c>
      <c r="M1283" s="116"/>
      <c r="N1283" s="116" t="s">
        <v>14889</v>
      </c>
      <c r="O1283" s="116" t="s">
        <v>14890</v>
      </c>
      <c r="P1283" s="116"/>
      <c r="Q1283" s="116"/>
      <c r="R1283" s="116" t="s">
        <v>14891</v>
      </c>
      <c r="S1283" s="116" t="s">
        <v>14892</v>
      </c>
      <c r="T1283" s="102" t="s">
        <v>21871</v>
      </c>
    </row>
    <row r="1284" spans="1:21" customFormat="1" ht="255" customHeight="1" x14ac:dyDescent="0.25">
      <c r="A1284" s="152">
        <v>1316</v>
      </c>
      <c r="B1284" s="116" t="s">
        <v>14893</v>
      </c>
      <c r="C1284" s="135" t="s">
        <v>14894</v>
      </c>
      <c r="D1284" s="116">
        <v>4</v>
      </c>
      <c r="E1284" s="134" t="s">
        <v>14895</v>
      </c>
      <c r="F1284" s="116" t="s">
        <v>14896</v>
      </c>
      <c r="G1284" s="116" t="s">
        <v>14897</v>
      </c>
      <c r="H1284" s="135">
        <v>5</v>
      </c>
      <c r="I1284" s="135"/>
      <c r="J1284" s="116" t="s">
        <v>14898</v>
      </c>
      <c r="K1284" s="116" t="s">
        <v>14899</v>
      </c>
      <c r="L1284" s="116" t="s">
        <v>14900</v>
      </c>
      <c r="M1284" s="116" t="s">
        <v>14901</v>
      </c>
      <c r="N1284" s="116" t="s">
        <v>14902</v>
      </c>
      <c r="O1284" s="116" t="s">
        <v>14903</v>
      </c>
      <c r="P1284" s="116"/>
      <c r="Q1284" s="116"/>
      <c r="R1284" s="116" t="s">
        <v>14904</v>
      </c>
      <c r="S1284" s="116" t="s">
        <v>14905</v>
      </c>
      <c r="T1284" s="102" t="s">
        <v>2098</v>
      </c>
    </row>
    <row r="1285" spans="1:21" customFormat="1" ht="89.25" customHeight="1" x14ac:dyDescent="0.25">
      <c r="A1285" s="152">
        <v>1317</v>
      </c>
      <c r="B1285" s="116" t="s">
        <v>14906</v>
      </c>
      <c r="C1285" s="135" t="s">
        <v>14907</v>
      </c>
      <c r="D1285" s="116">
        <v>4</v>
      </c>
      <c r="E1285" s="134" t="s">
        <v>14908</v>
      </c>
      <c r="F1285" s="116" t="s">
        <v>14909</v>
      </c>
      <c r="G1285" s="116" t="s">
        <v>14910</v>
      </c>
      <c r="H1285" s="135">
        <v>3</v>
      </c>
      <c r="I1285" s="135"/>
      <c r="J1285" s="116" t="s">
        <v>14911</v>
      </c>
      <c r="K1285" s="116" t="s">
        <v>14912</v>
      </c>
      <c r="L1285" s="116" t="s">
        <v>14913</v>
      </c>
      <c r="M1285" s="116" t="s">
        <v>14914</v>
      </c>
      <c r="N1285" s="116" t="s">
        <v>14915</v>
      </c>
      <c r="O1285" s="116" t="s">
        <v>14916</v>
      </c>
      <c r="P1285" s="116"/>
      <c r="Q1285" s="116"/>
      <c r="R1285" s="116" t="s">
        <v>14917</v>
      </c>
      <c r="S1285" s="116" t="s">
        <v>14918</v>
      </c>
      <c r="T1285" s="102" t="s">
        <v>21872</v>
      </c>
    </row>
    <row r="1286" spans="1:21" customFormat="1" ht="51" customHeight="1" x14ac:dyDescent="0.25">
      <c r="A1286" s="141">
        <v>1318</v>
      </c>
      <c r="B1286" s="121" t="s">
        <v>14919</v>
      </c>
      <c r="C1286" s="132" t="s">
        <v>14920</v>
      </c>
      <c r="D1286" s="121">
        <v>4</v>
      </c>
      <c r="E1286" s="131" t="s">
        <v>14921</v>
      </c>
      <c r="F1286" s="121" t="s">
        <v>14922</v>
      </c>
      <c r="G1286" s="121" t="s">
        <v>14923</v>
      </c>
      <c r="H1286" s="132">
        <v>3</v>
      </c>
      <c r="I1286" s="132"/>
      <c r="J1286" s="121" t="s">
        <v>14924</v>
      </c>
      <c r="K1286" s="121" t="s">
        <v>14925</v>
      </c>
      <c r="L1286" s="121" t="s">
        <v>14926</v>
      </c>
      <c r="M1286" s="121" t="s">
        <v>14927</v>
      </c>
      <c r="N1286" s="121"/>
      <c r="O1286" s="121" t="s">
        <v>14928</v>
      </c>
      <c r="P1286" s="121"/>
      <c r="Q1286" s="121"/>
      <c r="R1286" s="121"/>
      <c r="S1286" s="121"/>
      <c r="T1286" s="105" t="s">
        <v>21859</v>
      </c>
    </row>
    <row r="1287" spans="1:21" customFormat="1" ht="140.25" customHeight="1" x14ac:dyDescent="0.25">
      <c r="A1287" s="152">
        <v>1319</v>
      </c>
      <c r="B1287" s="116" t="s">
        <v>14929</v>
      </c>
      <c r="C1287" s="135" t="s">
        <v>14930</v>
      </c>
      <c r="D1287" s="116">
        <v>3</v>
      </c>
      <c r="E1287" s="134" t="s">
        <v>14931</v>
      </c>
      <c r="F1287" s="116" t="s">
        <v>14932</v>
      </c>
      <c r="G1287" s="116" t="s">
        <v>14933</v>
      </c>
      <c r="H1287" s="135">
        <v>3</v>
      </c>
      <c r="I1287" s="135"/>
      <c r="J1287" s="116" t="s">
        <v>14934</v>
      </c>
      <c r="K1287" s="116"/>
      <c r="L1287" s="116" t="s">
        <v>14935</v>
      </c>
      <c r="M1287" s="116" t="s">
        <v>14936</v>
      </c>
      <c r="N1287" s="116" t="s">
        <v>14937</v>
      </c>
      <c r="O1287" s="116" t="s">
        <v>14938</v>
      </c>
      <c r="P1287" s="116"/>
      <c r="Q1287" s="116"/>
      <c r="R1287" s="116" t="s">
        <v>14939</v>
      </c>
      <c r="S1287" s="116" t="s">
        <v>14940</v>
      </c>
      <c r="T1287" s="102" t="s">
        <v>21873</v>
      </c>
    </row>
    <row r="1288" spans="1:21" ht="38.25" customHeight="1" x14ac:dyDescent="0.25">
      <c r="A1288" s="152">
        <v>1320</v>
      </c>
      <c r="B1288" s="116" t="s">
        <v>14941</v>
      </c>
      <c r="C1288" s="135" t="s">
        <v>14942</v>
      </c>
      <c r="D1288" s="116">
        <v>1</v>
      </c>
      <c r="E1288" s="133"/>
      <c r="F1288" s="133" t="s">
        <v>14943</v>
      </c>
      <c r="G1288" s="116" t="s">
        <v>14944</v>
      </c>
      <c r="H1288" s="117" t="s">
        <v>14945</v>
      </c>
      <c r="I1288" s="135"/>
      <c r="J1288" s="116" t="s">
        <v>14946</v>
      </c>
      <c r="K1288" s="116"/>
      <c r="L1288" s="116" t="s">
        <v>14947</v>
      </c>
      <c r="M1288" s="116"/>
      <c r="N1288" s="116"/>
      <c r="O1288" s="116" t="s">
        <v>14948</v>
      </c>
      <c r="P1288" s="116"/>
      <c r="Q1288" s="116"/>
      <c r="R1288" s="116"/>
      <c r="S1288" s="116"/>
      <c r="T1288" s="101" t="s">
        <v>21592</v>
      </c>
    </row>
    <row r="1289" spans="1:21" ht="38.25" customHeight="1" x14ac:dyDescent="0.25">
      <c r="A1289" s="152">
        <v>1321</v>
      </c>
      <c r="B1289" s="116" t="s">
        <v>14949</v>
      </c>
      <c r="C1289" s="135" t="s">
        <v>14950</v>
      </c>
      <c r="D1289" s="116">
        <v>4</v>
      </c>
      <c r="E1289" s="134" t="s">
        <v>14951</v>
      </c>
      <c r="F1289" s="116" t="s">
        <v>14952</v>
      </c>
      <c r="G1289" s="116" t="s">
        <v>14953</v>
      </c>
      <c r="H1289" s="135">
        <v>2</v>
      </c>
      <c r="I1289" s="135"/>
      <c r="J1289" s="116" t="s">
        <v>14954</v>
      </c>
      <c r="K1289" s="116"/>
      <c r="L1289" s="116" t="s">
        <v>14955</v>
      </c>
      <c r="M1289" s="116"/>
      <c r="N1289" s="116"/>
      <c r="O1289" s="116" t="s">
        <v>14956</v>
      </c>
      <c r="P1289" s="116"/>
      <c r="Q1289" s="116"/>
      <c r="R1289" s="116"/>
      <c r="S1289" s="116"/>
      <c r="T1289" s="101" t="s">
        <v>21592</v>
      </c>
    </row>
    <row r="1290" spans="1:21" ht="196.5" customHeight="1" x14ac:dyDescent="0.25">
      <c r="A1290" s="152">
        <v>1322</v>
      </c>
      <c r="B1290" s="116" t="s">
        <v>14957</v>
      </c>
      <c r="C1290" s="135" t="s">
        <v>14958</v>
      </c>
      <c r="D1290" s="116">
        <v>4</v>
      </c>
      <c r="E1290" s="134" t="s">
        <v>14959</v>
      </c>
      <c r="F1290" s="116" t="s">
        <v>14960</v>
      </c>
      <c r="G1290" s="116" t="s">
        <v>14961</v>
      </c>
      <c r="H1290" s="135">
        <v>5</v>
      </c>
      <c r="I1290" s="135"/>
      <c r="J1290" s="116" t="s">
        <v>14962</v>
      </c>
      <c r="K1290" s="116" t="s">
        <v>14963</v>
      </c>
      <c r="L1290" s="116" t="s">
        <v>14964</v>
      </c>
      <c r="M1290" s="116" t="s">
        <v>14965</v>
      </c>
      <c r="N1290" s="116"/>
      <c r="O1290" s="116" t="s">
        <v>14966</v>
      </c>
      <c r="P1290" s="116"/>
      <c r="Q1290" s="116"/>
      <c r="R1290" s="116"/>
      <c r="S1290" s="116"/>
      <c r="T1290" s="101" t="s">
        <v>21592</v>
      </c>
    </row>
    <row r="1291" spans="1:21" customFormat="1" ht="102" customHeight="1" x14ac:dyDescent="0.25">
      <c r="A1291" s="152">
        <v>1323</v>
      </c>
      <c r="B1291" s="116" t="s">
        <v>14967</v>
      </c>
      <c r="C1291" s="135" t="s">
        <v>14968</v>
      </c>
      <c r="D1291" s="116">
        <v>4</v>
      </c>
      <c r="E1291" s="134" t="s">
        <v>14969</v>
      </c>
      <c r="F1291" s="116" t="s">
        <v>14970</v>
      </c>
      <c r="G1291" s="116" t="s">
        <v>14971</v>
      </c>
      <c r="H1291" s="135">
        <v>2</v>
      </c>
      <c r="I1291" s="135"/>
      <c r="J1291" s="116" t="s">
        <v>14972</v>
      </c>
      <c r="K1291" s="116" t="s">
        <v>14973</v>
      </c>
      <c r="L1291" s="116" t="s">
        <v>14974</v>
      </c>
      <c r="M1291" s="116" t="s">
        <v>14975</v>
      </c>
      <c r="N1291" s="116" t="s">
        <v>14976</v>
      </c>
      <c r="O1291" s="116" t="s">
        <v>14977</v>
      </c>
      <c r="P1291" s="116"/>
      <c r="Q1291" s="116"/>
      <c r="R1291" s="116" t="s">
        <v>14978</v>
      </c>
      <c r="S1291" s="116" t="s">
        <v>14979</v>
      </c>
      <c r="T1291" s="102" t="s">
        <v>21874</v>
      </c>
    </row>
    <row r="1292" spans="1:21" ht="123" customHeight="1" x14ac:dyDescent="0.25">
      <c r="A1292" s="152">
        <v>1324</v>
      </c>
      <c r="B1292" s="116" t="s">
        <v>14980</v>
      </c>
      <c r="C1292" s="135" t="s">
        <v>14981</v>
      </c>
      <c r="D1292" s="116">
        <v>4</v>
      </c>
      <c r="E1292" s="134" t="s">
        <v>14982</v>
      </c>
      <c r="F1292" s="116" t="s">
        <v>14983</v>
      </c>
      <c r="G1292" s="116" t="s">
        <v>14984</v>
      </c>
      <c r="H1292" s="135">
        <v>3</v>
      </c>
      <c r="I1292" s="135"/>
      <c r="J1292" s="116" t="s">
        <v>14985</v>
      </c>
      <c r="K1292" s="116" t="s">
        <v>14986</v>
      </c>
      <c r="L1292" s="116" t="s">
        <v>14987</v>
      </c>
      <c r="M1292" s="116" t="s">
        <v>14988</v>
      </c>
      <c r="N1292" s="116" t="s">
        <v>14989</v>
      </c>
      <c r="O1292" s="116" t="s">
        <v>14990</v>
      </c>
      <c r="P1292" s="116"/>
      <c r="Q1292" s="116"/>
      <c r="R1292" s="116"/>
      <c r="S1292" s="116"/>
      <c r="T1292" s="101"/>
      <c r="U1292" s="115"/>
    </row>
    <row r="1293" spans="1:21" customFormat="1" ht="63.75" customHeight="1" x14ac:dyDescent="0.25">
      <c r="A1293" s="141">
        <v>1325</v>
      </c>
      <c r="B1293" s="121" t="s">
        <v>14991</v>
      </c>
      <c r="C1293" s="132" t="s">
        <v>14992</v>
      </c>
      <c r="D1293" s="121">
        <v>4</v>
      </c>
      <c r="E1293" s="131" t="s">
        <v>14993</v>
      </c>
      <c r="F1293" s="121" t="s">
        <v>14994</v>
      </c>
      <c r="G1293" s="121" t="s">
        <v>14995</v>
      </c>
      <c r="H1293" s="132">
        <v>3</v>
      </c>
      <c r="I1293" s="132"/>
      <c r="J1293" s="121" t="s">
        <v>14996</v>
      </c>
      <c r="K1293" s="121" t="s">
        <v>14997</v>
      </c>
      <c r="L1293" s="121" t="s">
        <v>14998</v>
      </c>
      <c r="M1293" s="121" t="s">
        <v>14999</v>
      </c>
      <c r="N1293" s="121"/>
      <c r="O1293" s="121" t="s">
        <v>15000</v>
      </c>
      <c r="P1293" s="121"/>
      <c r="Q1293" s="121"/>
      <c r="R1293" s="121"/>
      <c r="S1293" s="121"/>
      <c r="T1293" s="105" t="s">
        <v>21859</v>
      </c>
    </row>
    <row r="1294" spans="1:21" ht="63.75" customHeight="1" x14ac:dyDescent="0.25">
      <c r="A1294" s="152">
        <v>1326</v>
      </c>
      <c r="B1294" s="116" t="s">
        <v>15001</v>
      </c>
      <c r="C1294" s="135" t="s">
        <v>15002</v>
      </c>
      <c r="D1294" s="116">
        <v>4</v>
      </c>
      <c r="E1294" s="134" t="s">
        <v>15003</v>
      </c>
      <c r="F1294" s="116" t="s">
        <v>15004</v>
      </c>
      <c r="G1294" s="116" t="s">
        <v>15005</v>
      </c>
      <c r="H1294" s="135">
        <v>2</v>
      </c>
      <c r="I1294" s="135"/>
      <c r="J1294" s="116" t="s">
        <v>15006</v>
      </c>
      <c r="K1294" s="116" t="s">
        <v>15007</v>
      </c>
      <c r="L1294" s="116" t="s">
        <v>15008</v>
      </c>
      <c r="M1294" s="116"/>
      <c r="N1294" s="116"/>
      <c r="O1294" s="116" t="s">
        <v>15009</v>
      </c>
      <c r="P1294" s="116"/>
      <c r="Q1294" s="116"/>
      <c r="R1294" s="116"/>
      <c r="S1294" s="116"/>
      <c r="T1294" s="101" t="s">
        <v>21592</v>
      </c>
    </row>
    <row r="1295" spans="1:21" customFormat="1" ht="56.25" customHeight="1" x14ac:dyDescent="0.25">
      <c r="A1295" s="152">
        <v>1327</v>
      </c>
      <c r="B1295" s="116" t="s">
        <v>15010</v>
      </c>
      <c r="C1295" s="135" t="s">
        <v>15011</v>
      </c>
      <c r="D1295" s="116">
        <v>1</v>
      </c>
      <c r="E1295" s="134"/>
      <c r="F1295" s="116" t="s">
        <v>15012</v>
      </c>
      <c r="G1295" s="116" t="s">
        <v>15013</v>
      </c>
      <c r="H1295" s="117" t="s">
        <v>15014</v>
      </c>
      <c r="I1295" s="135"/>
      <c r="J1295" s="116" t="s">
        <v>15015</v>
      </c>
      <c r="K1295" s="116" t="s">
        <v>15016</v>
      </c>
      <c r="L1295" s="116" t="s">
        <v>15017</v>
      </c>
      <c r="M1295" s="116" t="s">
        <v>15018</v>
      </c>
      <c r="N1295" s="116" t="s">
        <v>15019</v>
      </c>
      <c r="O1295" s="116" t="s">
        <v>15020</v>
      </c>
      <c r="P1295" s="116"/>
      <c r="Q1295" s="116"/>
      <c r="R1295" s="116" t="s">
        <v>15021</v>
      </c>
      <c r="S1295" s="116" t="s">
        <v>15022</v>
      </c>
      <c r="T1295" s="102" t="s">
        <v>2098</v>
      </c>
    </row>
    <row r="1296" spans="1:21" customFormat="1" ht="102" customHeight="1" x14ac:dyDescent="0.25">
      <c r="A1296" s="152">
        <v>1328</v>
      </c>
      <c r="B1296" s="116" t="s">
        <v>15023</v>
      </c>
      <c r="C1296" s="135" t="s">
        <v>15024</v>
      </c>
      <c r="D1296" s="116">
        <v>3</v>
      </c>
      <c r="E1296" s="134" t="s">
        <v>15025</v>
      </c>
      <c r="F1296" s="116" t="s">
        <v>15026</v>
      </c>
      <c r="G1296" s="116" t="s">
        <v>15027</v>
      </c>
      <c r="H1296" s="135" t="s">
        <v>15028</v>
      </c>
      <c r="I1296" s="135"/>
      <c r="J1296" s="116" t="s">
        <v>15029</v>
      </c>
      <c r="K1296" s="116" t="s">
        <v>15030</v>
      </c>
      <c r="L1296" s="116" t="s">
        <v>15031</v>
      </c>
      <c r="M1296" s="116" t="s">
        <v>15032</v>
      </c>
      <c r="N1296" s="116" t="s">
        <v>15033</v>
      </c>
      <c r="O1296" s="116" t="s">
        <v>15034</v>
      </c>
      <c r="P1296" s="116"/>
      <c r="Q1296" s="116"/>
      <c r="R1296" s="116" t="s">
        <v>15035</v>
      </c>
      <c r="S1296" s="116" t="s">
        <v>15036</v>
      </c>
      <c r="T1296" s="102" t="s">
        <v>2098</v>
      </c>
    </row>
    <row r="1297" spans="1:21" customFormat="1" ht="56.25" customHeight="1" x14ac:dyDescent="0.25">
      <c r="A1297" s="152">
        <v>1329</v>
      </c>
      <c r="B1297" s="116" t="s">
        <v>15037</v>
      </c>
      <c r="C1297" s="135" t="s">
        <v>15038</v>
      </c>
      <c r="D1297" s="116">
        <v>3</v>
      </c>
      <c r="E1297" s="134" t="s">
        <v>15039</v>
      </c>
      <c r="F1297" s="116" t="s">
        <v>15040</v>
      </c>
      <c r="G1297" s="116" t="s">
        <v>15041</v>
      </c>
      <c r="H1297" s="135" t="s">
        <v>15042</v>
      </c>
      <c r="I1297" s="135"/>
      <c r="J1297" s="116" t="s">
        <v>15043</v>
      </c>
      <c r="K1297" s="116" t="s">
        <v>15044</v>
      </c>
      <c r="L1297" s="116" t="s">
        <v>15045</v>
      </c>
      <c r="M1297" s="116" t="s">
        <v>15046</v>
      </c>
      <c r="N1297" s="116" t="s">
        <v>15047</v>
      </c>
      <c r="O1297" s="116" t="s">
        <v>15048</v>
      </c>
      <c r="P1297" s="116"/>
      <c r="Q1297" s="116"/>
      <c r="R1297" s="116" t="s">
        <v>15049</v>
      </c>
      <c r="S1297" s="116" t="s">
        <v>15050</v>
      </c>
      <c r="T1297" s="102" t="s">
        <v>2098</v>
      </c>
    </row>
    <row r="1298" spans="1:21" customFormat="1" ht="89.25" customHeight="1" x14ac:dyDescent="0.25">
      <c r="A1298" s="152">
        <v>1330</v>
      </c>
      <c r="B1298" s="116" t="s">
        <v>15051</v>
      </c>
      <c r="C1298" s="135" t="s">
        <v>15052</v>
      </c>
      <c r="D1298" s="116">
        <v>4</v>
      </c>
      <c r="E1298" s="134" t="s">
        <v>15053</v>
      </c>
      <c r="F1298" s="116" t="s">
        <v>15054</v>
      </c>
      <c r="G1298" s="116" t="s">
        <v>15055</v>
      </c>
      <c r="H1298" s="135">
        <v>4</v>
      </c>
      <c r="I1298" s="135"/>
      <c r="J1298" s="116" t="s">
        <v>15056</v>
      </c>
      <c r="K1298" s="116" t="s">
        <v>15057</v>
      </c>
      <c r="L1298" s="116" t="s">
        <v>15058</v>
      </c>
      <c r="M1298" s="116" t="s">
        <v>15059</v>
      </c>
      <c r="N1298" s="116" t="s">
        <v>15060</v>
      </c>
      <c r="O1298" s="116" t="s">
        <v>15061</v>
      </c>
      <c r="P1298" s="116"/>
      <c r="Q1298" s="116"/>
      <c r="R1298" s="116" t="s">
        <v>15062</v>
      </c>
      <c r="S1298" s="116" t="s">
        <v>15063</v>
      </c>
      <c r="T1298" s="102" t="s">
        <v>2098</v>
      </c>
    </row>
    <row r="1299" spans="1:21" customFormat="1" ht="56.25" customHeight="1" x14ac:dyDescent="0.25">
      <c r="A1299" s="151">
        <v>1331</v>
      </c>
      <c r="B1299" s="112" t="s">
        <v>15064</v>
      </c>
      <c r="C1299" s="128" t="s">
        <v>15065</v>
      </c>
      <c r="D1299" s="112">
        <v>4</v>
      </c>
      <c r="E1299" s="127" t="s">
        <v>15066</v>
      </c>
      <c r="F1299" s="112" t="s">
        <v>15067</v>
      </c>
      <c r="G1299" s="112" t="s">
        <v>15068</v>
      </c>
      <c r="H1299" s="128">
        <v>2</v>
      </c>
      <c r="I1299" s="128"/>
      <c r="J1299" s="112" t="s">
        <v>15069</v>
      </c>
      <c r="K1299" s="112" t="s">
        <v>15070</v>
      </c>
      <c r="L1299" s="112" t="s">
        <v>15071</v>
      </c>
      <c r="M1299" s="112" t="s">
        <v>15072</v>
      </c>
      <c r="N1299" s="112" t="s">
        <v>15073</v>
      </c>
      <c r="O1299" s="112" t="s">
        <v>15074</v>
      </c>
      <c r="P1299" s="112"/>
      <c r="Q1299" s="112"/>
      <c r="R1299" s="112"/>
      <c r="S1299" s="112" t="s">
        <v>15075</v>
      </c>
      <c r="T1299" s="105" t="s">
        <v>21589</v>
      </c>
    </row>
    <row r="1300" spans="1:21" customFormat="1" ht="63.75" customHeight="1" x14ac:dyDescent="0.25">
      <c r="A1300" s="152">
        <v>1332</v>
      </c>
      <c r="B1300" s="116" t="s">
        <v>15076</v>
      </c>
      <c r="C1300" s="135" t="s">
        <v>15077</v>
      </c>
      <c r="D1300" s="116">
        <v>4</v>
      </c>
      <c r="E1300" s="134" t="s">
        <v>15078</v>
      </c>
      <c r="F1300" s="116" t="s">
        <v>15079</v>
      </c>
      <c r="G1300" s="116" t="s">
        <v>15080</v>
      </c>
      <c r="H1300" s="135">
        <v>4</v>
      </c>
      <c r="I1300" s="135"/>
      <c r="J1300" s="116" t="s">
        <v>15081</v>
      </c>
      <c r="K1300" s="116" t="s">
        <v>15082</v>
      </c>
      <c r="L1300" s="116" t="s">
        <v>15083</v>
      </c>
      <c r="M1300" s="116" t="s">
        <v>15084</v>
      </c>
      <c r="N1300" s="116" t="s">
        <v>15085</v>
      </c>
      <c r="O1300" s="116" t="s">
        <v>15086</v>
      </c>
      <c r="P1300" s="116"/>
      <c r="Q1300" s="116"/>
      <c r="R1300" s="116" t="s">
        <v>15087</v>
      </c>
      <c r="S1300" s="116" t="s">
        <v>15088</v>
      </c>
      <c r="T1300" s="102" t="s">
        <v>2098</v>
      </c>
    </row>
    <row r="1301" spans="1:21" ht="38.25" customHeight="1" x14ac:dyDescent="0.25">
      <c r="A1301" s="152">
        <v>1333</v>
      </c>
      <c r="B1301" s="116" t="s">
        <v>15089</v>
      </c>
      <c r="C1301" s="135" t="s">
        <v>15090</v>
      </c>
      <c r="D1301" s="116">
        <v>1</v>
      </c>
      <c r="E1301" s="134"/>
      <c r="F1301" s="116" t="s">
        <v>15091</v>
      </c>
      <c r="G1301" s="116" t="s">
        <v>15092</v>
      </c>
      <c r="H1301" s="117" t="s">
        <v>15093</v>
      </c>
      <c r="I1301" s="135"/>
      <c r="J1301" s="116" t="s">
        <v>15094</v>
      </c>
      <c r="K1301" s="116"/>
      <c r="L1301" s="116" t="s">
        <v>15095</v>
      </c>
      <c r="M1301" s="116"/>
      <c r="N1301" s="116"/>
      <c r="O1301" s="116" t="s">
        <v>15096</v>
      </c>
      <c r="P1301" s="116"/>
      <c r="Q1301" s="116"/>
      <c r="R1301" s="116"/>
      <c r="S1301" s="116"/>
      <c r="T1301" s="101" t="s">
        <v>21592</v>
      </c>
    </row>
    <row r="1302" spans="1:21" ht="63.75" customHeight="1" x14ac:dyDescent="0.25">
      <c r="A1302" s="152">
        <v>1334</v>
      </c>
      <c r="B1302" s="116" t="s">
        <v>15097</v>
      </c>
      <c r="C1302" s="135" t="s">
        <v>15098</v>
      </c>
      <c r="D1302" s="116">
        <v>4</v>
      </c>
      <c r="E1302" s="134" t="s">
        <v>15099</v>
      </c>
      <c r="F1302" s="116" t="s">
        <v>15100</v>
      </c>
      <c r="G1302" s="116" t="s">
        <v>15101</v>
      </c>
      <c r="H1302" s="135"/>
      <c r="I1302" s="135"/>
      <c r="J1302" s="116" t="s">
        <v>15102</v>
      </c>
      <c r="K1302" s="116" t="s">
        <v>15103</v>
      </c>
      <c r="L1302" s="116" t="s">
        <v>15104</v>
      </c>
      <c r="M1302" s="116" t="s">
        <v>15105</v>
      </c>
      <c r="N1302" s="116"/>
      <c r="O1302" s="116" t="s">
        <v>15106</v>
      </c>
      <c r="P1302" s="116">
        <v>1322</v>
      </c>
      <c r="Q1302" s="116"/>
      <c r="R1302" s="116"/>
      <c r="S1302" s="116"/>
      <c r="T1302" s="101" t="s">
        <v>21592</v>
      </c>
    </row>
    <row r="1303" spans="1:21" ht="63.75" customHeight="1" x14ac:dyDescent="0.25">
      <c r="A1303" s="152">
        <v>1335</v>
      </c>
      <c r="B1303" s="116" t="s">
        <v>15107</v>
      </c>
      <c r="C1303" s="135" t="s">
        <v>15108</v>
      </c>
      <c r="D1303" s="116">
        <v>4</v>
      </c>
      <c r="E1303" s="134" t="s">
        <v>15109</v>
      </c>
      <c r="F1303" s="116" t="s">
        <v>15110</v>
      </c>
      <c r="G1303" s="116" t="s">
        <v>15111</v>
      </c>
      <c r="H1303" s="135"/>
      <c r="I1303" s="135"/>
      <c r="J1303" s="116" t="s">
        <v>15112</v>
      </c>
      <c r="K1303" s="116" t="s">
        <v>15113</v>
      </c>
      <c r="L1303" s="116" t="s">
        <v>15114</v>
      </c>
      <c r="M1303" s="116" t="s">
        <v>15115</v>
      </c>
      <c r="N1303" s="116" t="s">
        <v>15116</v>
      </c>
      <c r="O1303" s="116" t="s">
        <v>15117</v>
      </c>
      <c r="P1303" s="116">
        <v>1324</v>
      </c>
      <c r="Q1303" s="116"/>
      <c r="R1303" s="116"/>
      <c r="S1303" s="116"/>
      <c r="T1303" s="101"/>
      <c r="U1303" s="115"/>
    </row>
    <row r="1304" spans="1:21" ht="63.75" customHeight="1" x14ac:dyDescent="0.25">
      <c r="A1304" s="152">
        <v>1336</v>
      </c>
      <c r="B1304" s="116" t="s">
        <v>15118</v>
      </c>
      <c r="C1304" s="135" t="s">
        <v>15119</v>
      </c>
      <c r="D1304" s="116">
        <v>4</v>
      </c>
      <c r="E1304" s="134" t="s">
        <v>15120</v>
      </c>
      <c r="F1304" s="116" t="s">
        <v>15121</v>
      </c>
      <c r="G1304" s="116" t="s">
        <v>15122</v>
      </c>
      <c r="H1304" s="135"/>
      <c r="I1304" s="135"/>
      <c r="J1304" s="116" t="s">
        <v>15123</v>
      </c>
      <c r="K1304" s="116" t="s">
        <v>15124</v>
      </c>
      <c r="L1304" s="116" t="s">
        <v>15125</v>
      </c>
      <c r="M1304" s="116" t="s">
        <v>15126</v>
      </c>
      <c r="N1304" s="116"/>
      <c r="O1304" s="116" t="s">
        <v>15127</v>
      </c>
      <c r="P1304" s="116">
        <v>1326</v>
      </c>
      <c r="Q1304" s="116"/>
      <c r="R1304" s="116"/>
      <c r="S1304" s="116"/>
      <c r="T1304" s="101" t="s">
        <v>21592</v>
      </c>
    </row>
    <row r="1305" spans="1:21" ht="38.25" customHeight="1" x14ac:dyDescent="0.25">
      <c r="A1305" s="152">
        <v>1337</v>
      </c>
      <c r="B1305" s="116" t="s">
        <v>15128</v>
      </c>
      <c r="C1305" s="135" t="s">
        <v>15129</v>
      </c>
      <c r="D1305" s="116">
        <v>1</v>
      </c>
      <c r="E1305" s="134"/>
      <c r="F1305" s="116" t="s">
        <v>15130</v>
      </c>
      <c r="G1305" s="116" t="s">
        <v>15131</v>
      </c>
      <c r="H1305" s="117" t="s">
        <v>15132</v>
      </c>
      <c r="I1305" s="135"/>
      <c r="J1305" s="116" t="s">
        <v>15133</v>
      </c>
      <c r="K1305" s="116"/>
      <c r="L1305" s="116" t="s">
        <v>15134</v>
      </c>
      <c r="M1305" s="116"/>
      <c r="N1305" s="116"/>
      <c r="O1305" s="116" t="s">
        <v>15135</v>
      </c>
      <c r="P1305" s="116"/>
      <c r="Q1305" s="116"/>
      <c r="R1305" s="116"/>
      <c r="S1305" s="116"/>
      <c r="T1305" s="101" t="s">
        <v>21592</v>
      </c>
    </row>
    <row r="1306" spans="1:21" customFormat="1" ht="76.5" customHeight="1" x14ac:dyDescent="0.25">
      <c r="A1306" s="152">
        <v>1338</v>
      </c>
      <c r="B1306" s="116" t="s">
        <v>15136</v>
      </c>
      <c r="C1306" s="135" t="s">
        <v>15137</v>
      </c>
      <c r="D1306" s="116">
        <v>3</v>
      </c>
      <c r="E1306" s="134" t="s">
        <v>15138</v>
      </c>
      <c r="F1306" s="116" t="s">
        <v>15139</v>
      </c>
      <c r="G1306" s="116" t="s">
        <v>15140</v>
      </c>
      <c r="H1306" s="135">
        <v>5</v>
      </c>
      <c r="I1306" s="135"/>
      <c r="J1306" s="116" t="s">
        <v>15141</v>
      </c>
      <c r="K1306" s="116" t="s">
        <v>15142</v>
      </c>
      <c r="L1306" s="116" t="s">
        <v>15143</v>
      </c>
      <c r="M1306" s="116" t="s">
        <v>15144</v>
      </c>
      <c r="N1306" s="116" t="s">
        <v>15145</v>
      </c>
      <c r="O1306" s="116" t="s">
        <v>15146</v>
      </c>
      <c r="P1306" s="116"/>
      <c r="Q1306" s="116"/>
      <c r="R1306" s="116" t="s">
        <v>15147</v>
      </c>
      <c r="S1306" s="116" t="s">
        <v>15148</v>
      </c>
      <c r="T1306" s="102" t="s">
        <v>2098</v>
      </c>
    </row>
    <row r="1307" spans="1:21" ht="63.75" customHeight="1" x14ac:dyDescent="0.25">
      <c r="A1307" s="152">
        <v>1339</v>
      </c>
      <c r="B1307" s="116" t="s">
        <v>15149</v>
      </c>
      <c r="C1307" s="135" t="s">
        <v>15150</v>
      </c>
      <c r="D1307" s="116">
        <v>4</v>
      </c>
      <c r="E1307" s="134" t="s">
        <v>15151</v>
      </c>
      <c r="F1307" s="133" t="s">
        <v>15152</v>
      </c>
      <c r="G1307" s="116" t="s">
        <v>15153</v>
      </c>
      <c r="H1307" s="117">
        <v>3</v>
      </c>
      <c r="I1307" s="135"/>
      <c r="J1307" s="116" t="s">
        <v>15154</v>
      </c>
      <c r="K1307" s="116"/>
      <c r="L1307" s="116" t="s">
        <v>15155</v>
      </c>
      <c r="M1307" s="116" t="s">
        <v>15156</v>
      </c>
      <c r="N1307" s="116"/>
      <c r="O1307" s="116" t="s">
        <v>15157</v>
      </c>
      <c r="P1307" s="116"/>
      <c r="Q1307" s="116"/>
      <c r="R1307" s="116"/>
      <c r="S1307" s="116"/>
      <c r="T1307" s="101" t="s">
        <v>2098</v>
      </c>
    </row>
    <row r="1308" spans="1:21" ht="25.5" customHeight="1" x14ac:dyDescent="0.25">
      <c r="A1308" s="152">
        <v>1340</v>
      </c>
      <c r="B1308" s="116" t="s">
        <v>15158</v>
      </c>
      <c r="C1308" s="135" t="s">
        <v>15159</v>
      </c>
      <c r="D1308" s="116">
        <v>4</v>
      </c>
      <c r="E1308" s="134" t="s">
        <v>15160</v>
      </c>
      <c r="F1308" s="116" t="s">
        <v>15161</v>
      </c>
      <c r="G1308" s="116" t="s">
        <v>15162</v>
      </c>
      <c r="H1308" s="135">
        <v>3</v>
      </c>
      <c r="I1308" s="135"/>
      <c r="J1308" s="116" t="s">
        <v>15163</v>
      </c>
      <c r="K1308" s="116"/>
      <c r="L1308" s="133" t="s">
        <v>15164</v>
      </c>
      <c r="M1308" s="133"/>
      <c r="N1308" s="116"/>
      <c r="O1308" s="116" t="s">
        <v>15165</v>
      </c>
      <c r="P1308" s="116"/>
      <c r="Q1308" s="116"/>
      <c r="R1308" s="116"/>
      <c r="S1308" s="116"/>
      <c r="T1308" s="116" t="s">
        <v>2610</v>
      </c>
    </row>
    <row r="1309" spans="1:21" ht="25.5" customHeight="1" x14ac:dyDescent="0.25">
      <c r="A1309" s="152">
        <v>1341</v>
      </c>
      <c r="B1309" s="116" t="s">
        <v>15166</v>
      </c>
      <c r="C1309" s="135" t="s">
        <v>15167</v>
      </c>
      <c r="D1309" s="116">
        <v>4</v>
      </c>
      <c r="E1309" s="134" t="s">
        <v>15168</v>
      </c>
      <c r="F1309" s="116" t="s">
        <v>15169</v>
      </c>
      <c r="G1309" s="116" t="s">
        <v>15170</v>
      </c>
      <c r="H1309" s="135">
        <v>3</v>
      </c>
      <c r="I1309" s="135"/>
      <c r="J1309" s="116" t="s">
        <v>15171</v>
      </c>
      <c r="K1309" s="116"/>
      <c r="L1309" s="116" t="s">
        <v>15172</v>
      </c>
      <c r="M1309" s="116"/>
      <c r="N1309" s="116"/>
      <c r="O1309" s="116" t="s">
        <v>15173</v>
      </c>
      <c r="P1309" s="116"/>
      <c r="Q1309" s="116"/>
      <c r="R1309" s="116"/>
      <c r="S1309" s="116"/>
      <c r="T1309" s="101" t="s">
        <v>21592</v>
      </c>
    </row>
    <row r="1310" spans="1:21" customFormat="1" ht="153" customHeight="1" x14ac:dyDescent="0.25">
      <c r="A1310" s="152">
        <v>1342</v>
      </c>
      <c r="B1310" s="116" t="s">
        <v>15174</v>
      </c>
      <c r="C1310" s="135" t="s">
        <v>15175</v>
      </c>
      <c r="D1310" s="116">
        <v>3</v>
      </c>
      <c r="E1310" s="134" t="s">
        <v>15176</v>
      </c>
      <c r="F1310" s="116" t="s">
        <v>15177</v>
      </c>
      <c r="G1310" s="116" t="s">
        <v>15178</v>
      </c>
      <c r="H1310" s="135">
        <v>5</v>
      </c>
      <c r="I1310" s="135"/>
      <c r="J1310" s="116" t="s">
        <v>15179</v>
      </c>
      <c r="K1310" s="116" t="s">
        <v>15180</v>
      </c>
      <c r="L1310" s="116" t="s">
        <v>15181</v>
      </c>
      <c r="M1310" s="116" t="s">
        <v>15182</v>
      </c>
      <c r="N1310" s="116" t="s">
        <v>15183</v>
      </c>
      <c r="O1310" s="116" t="s">
        <v>15184</v>
      </c>
      <c r="P1310" s="116"/>
      <c r="Q1310" s="116"/>
      <c r="R1310" s="116" t="s">
        <v>15185</v>
      </c>
      <c r="S1310" s="116" t="s">
        <v>15186</v>
      </c>
      <c r="T1310" s="102" t="s">
        <v>21875</v>
      </c>
    </row>
    <row r="1311" spans="1:21" ht="102" customHeight="1" x14ac:dyDescent="0.25">
      <c r="A1311" s="152">
        <v>1343</v>
      </c>
      <c r="B1311" s="116" t="s">
        <v>15187</v>
      </c>
      <c r="C1311" s="135" t="s">
        <v>15188</v>
      </c>
      <c r="D1311" s="116">
        <v>3</v>
      </c>
      <c r="E1311" s="134" t="s">
        <v>15189</v>
      </c>
      <c r="F1311" s="116" t="s">
        <v>15190</v>
      </c>
      <c r="G1311" s="116" t="s">
        <v>15191</v>
      </c>
      <c r="H1311" s="135">
        <v>4</v>
      </c>
      <c r="I1311" s="135"/>
      <c r="J1311" s="116" t="s">
        <v>15192</v>
      </c>
      <c r="K1311" s="116" t="s">
        <v>15193</v>
      </c>
      <c r="L1311" s="116" t="s">
        <v>15194</v>
      </c>
      <c r="M1311" s="116"/>
      <c r="N1311" s="116"/>
      <c r="O1311" s="116" t="s">
        <v>15195</v>
      </c>
      <c r="P1311" s="116"/>
      <c r="Q1311" s="116"/>
      <c r="R1311" s="116"/>
      <c r="S1311" s="116"/>
      <c r="T1311" s="101" t="s">
        <v>21592</v>
      </c>
    </row>
    <row r="1312" spans="1:21" customFormat="1" ht="168" customHeight="1" x14ac:dyDescent="0.25">
      <c r="A1312" s="152">
        <v>1344</v>
      </c>
      <c r="B1312" s="116" t="s">
        <v>15196</v>
      </c>
      <c r="C1312" s="135" t="s">
        <v>15197</v>
      </c>
      <c r="D1312" s="116"/>
      <c r="E1312" s="134"/>
      <c r="F1312" s="116" t="s">
        <v>15198</v>
      </c>
      <c r="G1312" s="116" t="s">
        <v>15199</v>
      </c>
      <c r="H1312" s="135">
        <v>5</v>
      </c>
      <c r="I1312" s="135"/>
      <c r="J1312" s="116" t="s">
        <v>15200</v>
      </c>
      <c r="K1312" s="116" t="s">
        <v>15201</v>
      </c>
      <c r="L1312" s="116" t="s">
        <v>15202</v>
      </c>
      <c r="M1312" s="116" t="s">
        <v>15203</v>
      </c>
      <c r="N1312" s="116" t="s">
        <v>15204</v>
      </c>
      <c r="O1312" s="116" t="s">
        <v>15205</v>
      </c>
      <c r="P1312" s="116"/>
      <c r="Q1312" s="116"/>
      <c r="R1312" s="116" t="s">
        <v>15206</v>
      </c>
      <c r="S1312" s="116" t="s">
        <v>15207</v>
      </c>
      <c r="T1312" s="102" t="s">
        <v>21876</v>
      </c>
    </row>
    <row r="1313" spans="1:21" ht="209.25" customHeight="1" x14ac:dyDescent="0.25">
      <c r="A1313" s="152">
        <v>1345</v>
      </c>
      <c r="B1313" s="116" t="s">
        <v>15208</v>
      </c>
      <c r="C1313" s="135" t="s">
        <v>15209</v>
      </c>
      <c r="D1313" s="116">
        <v>6</v>
      </c>
      <c r="E1313" s="134"/>
      <c r="F1313" s="116" t="s">
        <v>15210</v>
      </c>
      <c r="G1313" s="116" t="s">
        <v>15211</v>
      </c>
      <c r="H1313" s="135">
        <v>5</v>
      </c>
      <c r="I1313" s="135"/>
      <c r="J1313" s="116" t="s">
        <v>15212</v>
      </c>
      <c r="K1313" s="116" t="s">
        <v>15213</v>
      </c>
      <c r="L1313" s="116" t="s">
        <v>15214</v>
      </c>
      <c r="M1313" s="116" t="s">
        <v>15215</v>
      </c>
      <c r="N1313" s="116" t="s">
        <v>15216</v>
      </c>
      <c r="O1313" s="116" t="s">
        <v>15217</v>
      </c>
      <c r="P1313" s="116"/>
      <c r="Q1313" s="116"/>
      <c r="R1313" s="116"/>
      <c r="S1313" s="116"/>
      <c r="T1313" s="101" t="s">
        <v>21931</v>
      </c>
    </row>
    <row r="1314" spans="1:21" customFormat="1" ht="63.75" customHeight="1" x14ac:dyDescent="0.25">
      <c r="A1314" s="152">
        <v>1346</v>
      </c>
      <c r="B1314" s="116" t="s">
        <v>15218</v>
      </c>
      <c r="C1314" s="135" t="s">
        <v>15219</v>
      </c>
      <c r="D1314" s="116"/>
      <c r="E1314" s="134"/>
      <c r="F1314" s="116" t="s">
        <v>15220</v>
      </c>
      <c r="G1314" s="116" t="s">
        <v>15221</v>
      </c>
      <c r="H1314" s="135">
        <v>3</v>
      </c>
      <c r="I1314" s="135"/>
      <c r="J1314" s="116" t="s">
        <v>15222</v>
      </c>
      <c r="K1314" s="116"/>
      <c r="L1314" s="116" t="s">
        <v>15223</v>
      </c>
      <c r="M1314" s="116" t="s">
        <v>15224</v>
      </c>
      <c r="N1314" s="116" t="s">
        <v>15225</v>
      </c>
      <c r="O1314" s="116" t="s">
        <v>15226</v>
      </c>
      <c r="P1314" s="116"/>
      <c r="Q1314" s="116"/>
      <c r="R1314" s="116" t="s">
        <v>15227</v>
      </c>
      <c r="S1314" s="116" t="s">
        <v>15228</v>
      </c>
      <c r="T1314" s="102" t="s">
        <v>21877</v>
      </c>
    </row>
    <row r="1315" spans="1:21" ht="25.5" customHeight="1" x14ac:dyDescent="0.25">
      <c r="A1315" s="152">
        <v>1347</v>
      </c>
      <c r="B1315" s="116" t="s">
        <v>15229</v>
      </c>
      <c r="C1315" s="135" t="s">
        <v>15230</v>
      </c>
      <c r="D1315" s="116"/>
      <c r="E1315" s="134"/>
      <c r="F1315" s="116" t="s">
        <v>15231</v>
      </c>
      <c r="G1315" s="116" t="s">
        <v>15232</v>
      </c>
      <c r="H1315" s="135">
        <v>3</v>
      </c>
      <c r="I1315" s="135"/>
      <c r="J1315" s="116" t="s">
        <v>15233</v>
      </c>
      <c r="K1315" s="116"/>
      <c r="L1315" s="116" t="s">
        <v>15234</v>
      </c>
      <c r="M1315" s="116"/>
      <c r="N1315" s="116"/>
      <c r="O1315" s="116" t="s">
        <v>15235</v>
      </c>
      <c r="P1315" s="116"/>
      <c r="Q1315" s="116"/>
      <c r="R1315" s="116"/>
      <c r="S1315" s="116"/>
      <c r="T1315" s="101" t="s">
        <v>21592</v>
      </c>
    </row>
    <row r="1316" spans="1:21" ht="63.75" customHeight="1" x14ac:dyDescent="0.25">
      <c r="A1316" s="152">
        <v>1348</v>
      </c>
      <c r="B1316" s="116" t="s">
        <v>15236</v>
      </c>
      <c r="C1316" s="135" t="s">
        <v>15237</v>
      </c>
      <c r="D1316" s="116">
        <v>5</v>
      </c>
      <c r="E1316" s="134" t="s">
        <v>15238</v>
      </c>
      <c r="F1316" s="116" t="s">
        <v>15239</v>
      </c>
      <c r="G1316" s="116" t="s">
        <v>15240</v>
      </c>
      <c r="H1316" s="135">
        <v>5</v>
      </c>
      <c r="I1316" s="135"/>
      <c r="J1316" s="116" t="s">
        <v>15241</v>
      </c>
      <c r="K1316" s="116" t="s">
        <v>15242</v>
      </c>
      <c r="L1316" s="116" t="s">
        <v>15243</v>
      </c>
      <c r="M1316" s="116" t="s">
        <v>15244</v>
      </c>
      <c r="N1316" s="116"/>
      <c r="O1316" s="116" t="s">
        <v>15245</v>
      </c>
      <c r="P1316" s="116"/>
      <c r="Q1316" s="116"/>
      <c r="R1316" s="116"/>
      <c r="S1316" s="116"/>
      <c r="T1316" s="101" t="s">
        <v>21932</v>
      </c>
    </row>
    <row r="1317" spans="1:21" customFormat="1" ht="63.75" customHeight="1" x14ac:dyDescent="0.25">
      <c r="A1317" s="151">
        <v>1349</v>
      </c>
      <c r="B1317" s="112" t="s">
        <v>15246</v>
      </c>
      <c r="C1317" s="128" t="s">
        <v>15247</v>
      </c>
      <c r="D1317" s="112">
        <v>4</v>
      </c>
      <c r="E1317" s="127" t="s">
        <v>15248</v>
      </c>
      <c r="F1317" s="112" t="s">
        <v>15249</v>
      </c>
      <c r="G1317" s="112" t="s">
        <v>15250</v>
      </c>
      <c r="H1317" s="128">
        <v>2</v>
      </c>
      <c r="I1317" s="128"/>
      <c r="J1317" s="112" t="s">
        <v>15251</v>
      </c>
      <c r="K1317" s="112" t="s">
        <v>15252</v>
      </c>
      <c r="L1317" s="112" t="s">
        <v>15253</v>
      </c>
      <c r="M1317" s="112" t="s">
        <v>15254</v>
      </c>
      <c r="N1317" s="112" t="s">
        <v>15255</v>
      </c>
      <c r="O1317" s="112" t="s">
        <v>15256</v>
      </c>
      <c r="P1317" s="112"/>
      <c r="Q1317" s="112"/>
      <c r="R1317" s="112" t="s">
        <v>15257</v>
      </c>
      <c r="S1317" s="112" t="s">
        <v>15258</v>
      </c>
      <c r="T1317" s="101" t="s">
        <v>21667</v>
      </c>
    </row>
    <row r="1318" spans="1:21" customFormat="1" ht="89.25" customHeight="1" x14ac:dyDescent="0.25">
      <c r="A1318" s="151">
        <v>1350</v>
      </c>
      <c r="B1318" s="112" t="s">
        <v>15259</v>
      </c>
      <c r="C1318" s="128" t="s">
        <v>15260</v>
      </c>
      <c r="D1318" s="112">
        <v>3</v>
      </c>
      <c r="E1318" s="127" t="s">
        <v>15261</v>
      </c>
      <c r="F1318" s="112" t="s">
        <v>15262</v>
      </c>
      <c r="G1318" s="112" t="s">
        <v>15263</v>
      </c>
      <c r="H1318" s="128">
        <v>5</v>
      </c>
      <c r="I1318" s="128"/>
      <c r="J1318" s="112" t="s">
        <v>15264</v>
      </c>
      <c r="K1318" s="112" t="s">
        <v>15265</v>
      </c>
      <c r="L1318" s="112" t="s">
        <v>15266</v>
      </c>
      <c r="M1318" s="112" t="s">
        <v>15267</v>
      </c>
      <c r="N1318" s="112" t="s">
        <v>15268</v>
      </c>
      <c r="O1318" s="112" t="s">
        <v>15269</v>
      </c>
      <c r="P1318" s="112"/>
      <c r="Q1318" s="112"/>
      <c r="R1318" s="112" t="s">
        <v>15270</v>
      </c>
      <c r="S1318" s="112" t="s">
        <v>15271</v>
      </c>
      <c r="T1318" s="101" t="s">
        <v>21709</v>
      </c>
    </row>
    <row r="1319" spans="1:21" ht="63.75" customHeight="1" x14ac:dyDescent="0.25">
      <c r="A1319" s="152">
        <v>1351</v>
      </c>
      <c r="B1319" s="116" t="s">
        <v>15272</v>
      </c>
      <c r="C1319" s="135" t="s">
        <v>15273</v>
      </c>
      <c r="D1319" s="116">
        <v>3</v>
      </c>
      <c r="E1319" s="134" t="s">
        <v>15274</v>
      </c>
      <c r="F1319" s="116" t="s">
        <v>15275</v>
      </c>
      <c r="G1319" s="116" t="s">
        <v>15276</v>
      </c>
      <c r="H1319" s="135">
        <v>5</v>
      </c>
      <c r="I1319" s="135"/>
      <c r="J1319" s="116" t="s">
        <v>15277</v>
      </c>
      <c r="K1319" s="116"/>
      <c r="L1319" s="116" t="s">
        <v>15278</v>
      </c>
      <c r="M1319" s="116" t="s">
        <v>15279</v>
      </c>
      <c r="N1319" s="116"/>
      <c r="O1319" s="116" t="s">
        <v>15280</v>
      </c>
      <c r="P1319" s="116"/>
      <c r="Q1319" s="116"/>
      <c r="R1319" s="116"/>
      <c r="S1319" s="116"/>
      <c r="T1319" s="101" t="s">
        <v>2098</v>
      </c>
    </row>
    <row r="1320" spans="1:21" customFormat="1" ht="89.25" customHeight="1" x14ac:dyDescent="0.25">
      <c r="A1320" s="141">
        <v>1352</v>
      </c>
      <c r="B1320" s="121" t="s">
        <v>15281</v>
      </c>
      <c r="C1320" s="132" t="s">
        <v>15282</v>
      </c>
      <c r="D1320" s="121">
        <v>4</v>
      </c>
      <c r="E1320" s="131" t="s">
        <v>15283</v>
      </c>
      <c r="F1320" s="121" t="s">
        <v>15284</v>
      </c>
      <c r="G1320" s="121" t="s">
        <v>15285</v>
      </c>
      <c r="H1320" s="132">
        <v>3</v>
      </c>
      <c r="I1320" s="132" t="s">
        <v>15286</v>
      </c>
      <c r="J1320" s="121" t="s">
        <v>15287</v>
      </c>
      <c r="K1320" s="121"/>
      <c r="L1320" s="121" t="s">
        <v>15288</v>
      </c>
      <c r="M1320" s="121" t="s">
        <v>15289</v>
      </c>
      <c r="N1320" s="121"/>
      <c r="O1320" s="121" t="s">
        <v>15290</v>
      </c>
      <c r="P1320" s="121"/>
      <c r="Q1320" s="121"/>
      <c r="R1320" s="121"/>
      <c r="S1320" s="121"/>
      <c r="T1320" s="105" t="s">
        <v>21592</v>
      </c>
    </row>
    <row r="1321" spans="1:21" customFormat="1" ht="63.75" customHeight="1" x14ac:dyDescent="0.25">
      <c r="A1321" s="151">
        <v>1353</v>
      </c>
      <c r="B1321" s="112" t="s">
        <v>15291</v>
      </c>
      <c r="C1321" s="128" t="s">
        <v>15292</v>
      </c>
      <c r="D1321" s="112">
        <v>4</v>
      </c>
      <c r="E1321" s="127" t="s">
        <v>15293</v>
      </c>
      <c r="F1321" s="112" t="s">
        <v>15294</v>
      </c>
      <c r="G1321" s="112" t="s">
        <v>15295</v>
      </c>
      <c r="H1321" s="128">
        <v>3</v>
      </c>
      <c r="I1321" s="128" t="s">
        <v>15296</v>
      </c>
      <c r="J1321" s="112" t="s">
        <v>15297</v>
      </c>
      <c r="K1321" s="112" t="s">
        <v>15298</v>
      </c>
      <c r="L1321" s="112" t="s">
        <v>15299</v>
      </c>
      <c r="M1321" s="112" t="s">
        <v>15300</v>
      </c>
      <c r="N1321" s="112" t="s">
        <v>15301</v>
      </c>
      <c r="O1321" s="112" t="s">
        <v>15302</v>
      </c>
      <c r="P1321" s="112"/>
      <c r="Q1321" s="112"/>
      <c r="R1321" s="112" t="s">
        <v>15303</v>
      </c>
      <c r="S1321" s="112" t="s">
        <v>15304</v>
      </c>
      <c r="T1321" s="101" t="s">
        <v>21710</v>
      </c>
    </row>
    <row r="1322" spans="1:21" customFormat="1" ht="25.5" customHeight="1" x14ac:dyDescent="0.25">
      <c r="A1322" s="141">
        <v>1354</v>
      </c>
      <c r="B1322" s="121" t="s">
        <v>15305</v>
      </c>
      <c r="C1322" s="132" t="s">
        <v>15306</v>
      </c>
      <c r="D1322" s="121">
        <v>5</v>
      </c>
      <c r="E1322" s="131" t="s">
        <v>15307</v>
      </c>
      <c r="F1322" s="121" t="s">
        <v>15308</v>
      </c>
      <c r="G1322" s="121" t="s">
        <v>15309</v>
      </c>
      <c r="H1322" s="132">
        <v>2</v>
      </c>
      <c r="I1322" s="132"/>
      <c r="J1322" s="121" t="s">
        <v>15310</v>
      </c>
      <c r="K1322" s="121"/>
      <c r="L1322" s="121" t="s">
        <v>15311</v>
      </c>
      <c r="M1322" s="121"/>
      <c r="N1322" s="121"/>
      <c r="O1322" s="121" t="s">
        <v>15312</v>
      </c>
      <c r="P1322" s="121"/>
      <c r="Q1322" s="121"/>
      <c r="R1322" s="121"/>
      <c r="S1322" s="121"/>
      <c r="T1322" s="105" t="s">
        <v>21592</v>
      </c>
    </row>
    <row r="1323" spans="1:21" ht="38.25" customHeight="1" x14ac:dyDescent="0.25">
      <c r="A1323" s="152">
        <v>1355</v>
      </c>
      <c r="B1323" s="116" t="s">
        <v>15313</v>
      </c>
      <c r="C1323" s="135" t="s">
        <v>15314</v>
      </c>
      <c r="D1323" s="116">
        <v>5</v>
      </c>
      <c r="E1323" s="134" t="s">
        <v>15315</v>
      </c>
      <c r="F1323" s="116" t="s">
        <v>15316</v>
      </c>
      <c r="G1323" s="116" t="s">
        <v>15317</v>
      </c>
      <c r="H1323" s="135">
        <v>4</v>
      </c>
      <c r="I1323" s="135"/>
      <c r="J1323" s="116" t="s">
        <v>15318</v>
      </c>
      <c r="K1323" s="116"/>
      <c r="L1323" s="116" t="s">
        <v>15319</v>
      </c>
      <c r="M1323" s="116" t="s">
        <v>15320</v>
      </c>
      <c r="N1323" s="116" t="s">
        <v>15321</v>
      </c>
      <c r="O1323" s="116" t="s">
        <v>15322</v>
      </c>
      <c r="P1323" s="116"/>
      <c r="Q1323" s="116"/>
      <c r="R1323" s="116"/>
      <c r="S1323" s="116"/>
      <c r="T1323" s="101" t="s">
        <v>21931</v>
      </c>
    </row>
    <row r="1324" spans="1:21" ht="178.5" customHeight="1" x14ac:dyDescent="0.25">
      <c r="A1324" s="152">
        <v>1356</v>
      </c>
      <c r="B1324" s="116" t="s">
        <v>15323</v>
      </c>
      <c r="C1324" s="135" t="s">
        <v>15324</v>
      </c>
      <c r="D1324" s="116">
        <v>3</v>
      </c>
      <c r="E1324" s="134" t="s">
        <v>15325</v>
      </c>
      <c r="F1324" s="116" t="s">
        <v>15326</v>
      </c>
      <c r="G1324" s="116" t="s">
        <v>15327</v>
      </c>
      <c r="H1324" s="135">
        <v>5</v>
      </c>
      <c r="I1324" s="135"/>
      <c r="J1324" s="116" t="s">
        <v>15328</v>
      </c>
      <c r="K1324" s="116" t="s">
        <v>15329</v>
      </c>
      <c r="L1324" s="116" t="s">
        <v>15330</v>
      </c>
      <c r="M1324" s="116" t="s">
        <v>15331</v>
      </c>
      <c r="N1324" s="116" t="s">
        <v>15332</v>
      </c>
      <c r="O1324" s="116" t="s">
        <v>15333</v>
      </c>
      <c r="P1324" s="116"/>
      <c r="Q1324" s="116"/>
      <c r="R1324" s="116"/>
      <c r="S1324" s="116"/>
      <c r="T1324" s="101" t="s">
        <v>21952</v>
      </c>
      <c r="U1324" s="115"/>
    </row>
    <row r="1325" spans="1:21" customFormat="1" ht="63.75" customHeight="1" x14ac:dyDescent="0.25">
      <c r="A1325" s="141">
        <v>1357</v>
      </c>
      <c r="B1325" s="121" t="s">
        <v>15334</v>
      </c>
      <c r="C1325" s="132" t="s">
        <v>15335</v>
      </c>
      <c r="D1325" s="121">
        <v>3</v>
      </c>
      <c r="E1325" s="131" t="s">
        <v>15336</v>
      </c>
      <c r="F1325" s="121" t="s">
        <v>15337</v>
      </c>
      <c r="G1325" s="121" t="s">
        <v>15338</v>
      </c>
      <c r="H1325" s="132" t="s">
        <v>15339</v>
      </c>
      <c r="I1325" s="132"/>
      <c r="J1325" s="121" t="s">
        <v>15340</v>
      </c>
      <c r="K1325" s="121" t="s">
        <v>15341</v>
      </c>
      <c r="L1325" s="121" t="s">
        <v>15342</v>
      </c>
      <c r="M1325" s="121"/>
      <c r="N1325" s="121"/>
      <c r="O1325" s="121" t="s">
        <v>15343</v>
      </c>
      <c r="P1325" s="121"/>
      <c r="Q1325" s="121"/>
      <c r="R1325" s="121"/>
      <c r="S1325" s="121"/>
      <c r="T1325" s="105" t="s">
        <v>21592</v>
      </c>
    </row>
    <row r="1326" spans="1:21" customFormat="1" ht="318.75" customHeight="1" x14ac:dyDescent="0.25">
      <c r="A1326" s="141">
        <v>1358</v>
      </c>
      <c r="B1326" s="121" t="s">
        <v>15344</v>
      </c>
      <c r="C1326" s="132" t="s">
        <v>15345</v>
      </c>
      <c r="D1326" s="121">
        <v>3</v>
      </c>
      <c r="E1326" s="131" t="s">
        <v>15346</v>
      </c>
      <c r="F1326" s="121" t="s">
        <v>15347</v>
      </c>
      <c r="G1326" s="121" t="s">
        <v>15348</v>
      </c>
      <c r="H1326" s="132">
        <v>5</v>
      </c>
      <c r="I1326" s="132"/>
      <c r="J1326" s="121" t="s">
        <v>15349</v>
      </c>
      <c r="K1326" s="121" t="s">
        <v>15350</v>
      </c>
      <c r="L1326" s="121" t="s">
        <v>15351</v>
      </c>
      <c r="M1326" s="121" t="s">
        <v>15352</v>
      </c>
      <c r="N1326" s="121"/>
      <c r="O1326" s="121" t="s">
        <v>15353</v>
      </c>
      <c r="P1326" s="121"/>
      <c r="Q1326" s="121"/>
      <c r="R1326" s="121"/>
      <c r="S1326" s="121"/>
      <c r="T1326" s="105" t="s">
        <v>21592</v>
      </c>
    </row>
    <row r="1327" spans="1:21" customFormat="1" ht="63.75" customHeight="1" x14ac:dyDescent="0.25">
      <c r="A1327" s="141">
        <v>1359</v>
      </c>
      <c r="B1327" s="121" t="s">
        <v>15354</v>
      </c>
      <c r="C1327" s="132" t="s">
        <v>15355</v>
      </c>
      <c r="D1327" s="121">
        <v>3</v>
      </c>
      <c r="E1327" s="131" t="s">
        <v>15356</v>
      </c>
      <c r="F1327" s="121" t="s">
        <v>15357</v>
      </c>
      <c r="G1327" s="121" t="s">
        <v>15358</v>
      </c>
      <c r="H1327" s="132"/>
      <c r="I1327" s="132"/>
      <c r="J1327" s="121" t="s">
        <v>15359</v>
      </c>
      <c r="K1327" s="121" t="s">
        <v>15360</v>
      </c>
      <c r="L1327" s="121" t="s">
        <v>15361</v>
      </c>
      <c r="M1327" s="121" t="s">
        <v>15362</v>
      </c>
      <c r="N1327" s="121"/>
      <c r="O1327" s="121" t="s">
        <v>15363</v>
      </c>
      <c r="P1327" s="121">
        <v>1358</v>
      </c>
      <c r="Q1327" s="121"/>
      <c r="R1327" s="121"/>
      <c r="S1327" s="121"/>
      <c r="T1327" s="105" t="s">
        <v>21592</v>
      </c>
    </row>
    <row r="1328" spans="1:21" customFormat="1" ht="38.25" customHeight="1" x14ac:dyDescent="0.25">
      <c r="A1328" s="141">
        <v>1360</v>
      </c>
      <c r="B1328" s="121" t="s">
        <v>15364</v>
      </c>
      <c r="C1328" s="132" t="s">
        <v>15365</v>
      </c>
      <c r="D1328" s="121">
        <v>3</v>
      </c>
      <c r="E1328" s="131" t="s">
        <v>15366</v>
      </c>
      <c r="F1328" s="121" t="s">
        <v>15367</v>
      </c>
      <c r="G1328" s="121" t="s">
        <v>15368</v>
      </c>
      <c r="H1328" s="132" t="s">
        <v>15369</v>
      </c>
      <c r="I1328" s="132"/>
      <c r="J1328" s="121" t="s">
        <v>15370</v>
      </c>
      <c r="K1328" s="121" t="s">
        <v>15371</v>
      </c>
      <c r="L1328" s="121" t="s">
        <v>15372</v>
      </c>
      <c r="M1328" s="121"/>
      <c r="N1328" s="121"/>
      <c r="O1328" s="121" t="s">
        <v>15373</v>
      </c>
      <c r="P1328" s="121"/>
      <c r="Q1328" s="121"/>
      <c r="R1328" s="121"/>
      <c r="S1328" s="121"/>
      <c r="T1328" s="105" t="s">
        <v>21592</v>
      </c>
    </row>
    <row r="1329" spans="1:20" customFormat="1" ht="242.25" customHeight="1" x14ac:dyDescent="0.25">
      <c r="A1329" s="141">
        <v>1361</v>
      </c>
      <c r="B1329" s="121" t="s">
        <v>15374</v>
      </c>
      <c r="C1329" s="132" t="s">
        <v>15375</v>
      </c>
      <c r="D1329" s="121">
        <v>4</v>
      </c>
      <c r="E1329" s="131" t="s">
        <v>15376</v>
      </c>
      <c r="F1329" s="121" t="s">
        <v>15377</v>
      </c>
      <c r="G1329" s="121" t="s">
        <v>15378</v>
      </c>
      <c r="H1329" s="132">
        <v>5</v>
      </c>
      <c r="I1329" s="132" t="s">
        <v>15379</v>
      </c>
      <c r="J1329" s="121" t="s">
        <v>15380</v>
      </c>
      <c r="K1329" s="121" t="s">
        <v>15381</v>
      </c>
      <c r="L1329" s="121" t="s">
        <v>15382</v>
      </c>
      <c r="M1329" s="121" t="s">
        <v>15383</v>
      </c>
      <c r="N1329" s="121"/>
      <c r="O1329" s="121" t="s">
        <v>15384</v>
      </c>
      <c r="P1329" s="121">
        <v>1358</v>
      </c>
      <c r="Q1329" s="121"/>
      <c r="R1329" s="121"/>
      <c r="S1329" s="121"/>
      <c r="T1329" s="105" t="s">
        <v>21592</v>
      </c>
    </row>
    <row r="1330" spans="1:20" customFormat="1" ht="63.75" customHeight="1" x14ac:dyDescent="0.25">
      <c r="A1330" s="141">
        <v>1362</v>
      </c>
      <c r="B1330" s="121" t="s">
        <v>15385</v>
      </c>
      <c r="C1330" s="132" t="s">
        <v>15386</v>
      </c>
      <c r="D1330" s="121">
        <v>6</v>
      </c>
      <c r="E1330" s="131" t="s">
        <v>15387</v>
      </c>
      <c r="F1330" s="121" t="s">
        <v>15388</v>
      </c>
      <c r="G1330" s="121" t="s">
        <v>15389</v>
      </c>
      <c r="H1330" s="132">
        <v>3</v>
      </c>
      <c r="I1330" s="132"/>
      <c r="J1330" s="121" t="s">
        <v>15390</v>
      </c>
      <c r="K1330" s="121" t="s">
        <v>15391</v>
      </c>
      <c r="L1330" s="121" t="s">
        <v>15392</v>
      </c>
      <c r="M1330" s="121" t="s">
        <v>15393</v>
      </c>
      <c r="N1330" s="121"/>
      <c r="O1330" s="121" t="s">
        <v>15394</v>
      </c>
      <c r="P1330" s="121">
        <v>1358</v>
      </c>
      <c r="Q1330" s="121"/>
      <c r="R1330" s="121"/>
      <c r="S1330" s="121"/>
      <c r="T1330" s="105" t="s">
        <v>21592</v>
      </c>
    </row>
    <row r="1331" spans="1:20" customFormat="1" ht="63.75" customHeight="1" x14ac:dyDescent="0.25">
      <c r="A1331" s="141">
        <v>1363</v>
      </c>
      <c r="B1331" s="121" t="s">
        <v>15395</v>
      </c>
      <c r="C1331" s="132" t="s">
        <v>15396</v>
      </c>
      <c r="D1331" s="121">
        <v>6</v>
      </c>
      <c r="E1331" s="131" t="s">
        <v>15397</v>
      </c>
      <c r="F1331" s="121" t="s">
        <v>15398</v>
      </c>
      <c r="G1331" s="121" t="s">
        <v>15399</v>
      </c>
      <c r="H1331" s="132">
        <v>3</v>
      </c>
      <c r="I1331" s="132"/>
      <c r="J1331" s="121" t="s">
        <v>15400</v>
      </c>
      <c r="K1331" s="121" t="s">
        <v>15401</v>
      </c>
      <c r="L1331" s="121" t="s">
        <v>15402</v>
      </c>
      <c r="M1331" s="121" t="s">
        <v>15403</v>
      </c>
      <c r="N1331" s="121"/>
      <c r="O1331" s="121" t="s">
        <v>15404</v>
      </c>
      <c r="P1331" s="121">
        <v>1358</v>
      </c>
      <c r="Q1331" s="121"/>
      <c r="R1331" s="121"/>
      <c r="S1331" s="121"/>
      <c r="T1331" s="105" t="s">
        <v>21592</v>
      </c>
    </row>
    <row r="1332" spans="1:20" customFormat="1" ht="51" customHeight="1" x14ac:dyDescent="0.25">
      <c r="A1332" s="141">
        <v>1364</v>
      </c>
      <c r="B1332" s="121" t="s">
        <v>15405</v>
      </c>
      <c r="C1332" s="132" t="s">
        <v>15406</v>
      </c>
      <c r="D1332" s="121">
        <v>6</v>
      </c>
      <c r="E1332" s="131" t="s">
        <v>15407</v>
      </c>
      <c r="F1332" s="121" t="s">
        <v>15408</v>
      </c>
      <c r="G1332" s="121" t="s">
        <v>15409</v>
      </c>
      <c r="H1332" s="132">
        <v>3</v>
      </c>
      <c r="I1332" s="132" t="s">
        <v>15410</v>
      </c>
      <c r="J1332" s="121" t="s">
        <v>15411</v>
      </c>
      <c r="K1332" s="121" t="s">
        <v>15412</v>
      </c>
      <c r="L1332" s="121" t="s">
        <v>15413</v>
      </c>
      <c r="M1332" s="121" t="s">
        <v>15414</v>
      </c>
      <c r="N1332" s="121"/>
      <c r="O1332" s="121" t="s">
        <v>15415</v>
      </c>
      <c r="P1332" s="121"/>
      <c r="Q1332" s="121"/>
      <c r="R1332" s="121"/>
      <c r="S1332" s="121"/>
      <c r="T1332" s="105" t="s">
        <v>21592</v>
      </c>
    </row>
    <row r="1333" spans="1:20" customFormat="1" ht="25.5" customHeight="1" x14ac:dyDescent="0.25">
      <c r="A1333" s="141">
        <v>1365</v>
      </c>
      <c r="B1333" s="121" t="s">
        <v>15416</v>
      </c>
      <c r="C1333" s="132" t="s">
        <v>15417</v>
      </c>
      <c r="D1333" s="121">
        <v>7</v>
      </c>
      <c r="E1333" s="131" t="s">
        <v>15418</v>
      </c>
      <c r="F1333" s="121" t="s">
        <v>15419</v>
      </c>
      <c r="G1333" s="121" t="s">
        <v>15420</v>
      </c>
      <c r="H1333" s="132">
        <v>3</v>
      </c>
      <c r="I1333" s="132"/>
      <c r="J1333" s="121" t="s">
        <v>15421</v>
      </c>
      <c r="K1333" s="121"/>
      <c r="L1333" s="121" t="s">
        <v>15422</v>
      </c>
      <c r="M1333" s="121"/>
      <c r="N1333" s="121"/>
      <c r="O1333" s="121" t="s">
        <v>15423</v>
      </c>
      <c r="P1333" s="121"/>
      <c r="Q1333" s="121"/>
      <c r="R1333" s="121"/>
      <c r="S1333" s="121"/>
      <c r="T1333" s="105" t="s">
        <v>21592</v>
      </c>
    </row>
    <row r="1334" spans="1:20" customFormat="1" ht="114.75" customHeight="1" x14ac:dyDescent="0.25">
      <c r="A1334" s="151">
        <v>1366</v>
      </c>
      <c r="B1334" s="112" t="s">
        <v>15424</v>
      </c>
      <c r="C1334" s="128" t="s">
        <v>15425</v>
      </c>
      <c r="D1334" s="112">
        <v>7</v>
      </c>
      <c r="E1334" s="127" t="s">
        <v>15426</v>
      </c>
      <c r="F1334" s="112" t="s">
        <v>15427</v>
      </c>
      <c r="G1334" s="112" t="s">
        <v>15428</v>
      </c>
      <c r="H1334" s="128">
        <v>3</v>
      </c>
      <c r="I1334" s="128"/>
      <c r="J1334" s="112" t="s">
        <v>15429</v>
      </c>
      <c r="K1334" s="112"/>
      <c r="L1334" s="112" t="s">
        <v>15430</v>
      </c>
      <c r="M1334" s="112" t="s">
        <v>15431</v>
      </c>
      <c r="N1334" s="112" t="s">
        <v>15432</v>
      </c>
      <c r="O1334" s="112" t="s">
        <v>15433</v>
      </c>
      <c r="P1334" s="112"/>
      <c r="Q1334" s="112"/>
      <c r="R1334" s="112" t="s">
        <v>15434</v>
      </c>
      <c r="S1334" s="112" t="s">
        <v>15435</v>
      </c>
      <c r="T1334" s="101" t="s">
        <v>21668</v>
      </c>
    </row>
    <row r="1335" spans="1:20" customFormat="1" ht="127.5" customHeight="1" x14ac:dyDescent="0.25">
      <c r="A1335" s="151">
        <v>1367</v>
      </c>
      <c r="B1335" s="112" t="s">
        <v>15436</v>
      </c>
      <c r="C1335" s="128" t="s">
        <v>15437</v>
      </c>
      <c r="D1335" s="112">
        <v>3</v>
      </c>
      <c r="E1335" s="127" t="s">
        <v>15438</v>
      </c>
      <c r="F1335" s="112" t="s">
        <v>15439</v>
      </c>
      <c r="G1335" s="112" t="s">
        <v>15440</v>
      </c>
      <c r="H1335" s="128">
        <v>5</v>
      </c>
      <c r="I1335" s="128"/>
      <c r="J1335" s="112" t="s">
        <v>15441</v>
      </c>
      <c r="K1335" s="112" t="s">
        <v>15442</v>
      </c>
      <c r="L1335" s="112" t="s">
        <v>15443</v>
      </c>
      <c r="M1335" s="112"/>
      <c r="N1335" s="112" t="s">
        <v>15444</v>
      </c>
      <c r="O1335" s="112" t="s">
        <v>15445</v>
      </c>
      <c r="P1335" s="112"/>
      <c r="Q1335" s="112"/>
      <c r="R1335" s="112" t="s">
        <v>15446</v>
      </c>
      <c r="S1335" s="112" t="s">
        <v>15447</v>
      </c>
      <c r="T1335" s="101" t="s">
        <v>21755</v>
      </c>
    </row>
    <row r="1336" spans="1:20" customFormat="1" ht="127.5" customHeight="1" x14ac:dyDescent="0.25">
      <c r="A1336" s="141">
        <v>1368</v>
      </c>
      <c r="B1336" s="121" t="s">
        <v>15448</v>
      </c>
      <c r="C1336" s="132" t="s">
        <v>15449</v>
      </c>
      <c r="D1336" s="121">
        <v>3</v>
      </c>
      <c r="E1336" s="131" t="s">
        <v>15450</v>
      </c>
      <c r="F1336" s="121" t="s">
        <v>15451</v>
      </c>
      <c r="G1336" s="121" t="s">
        <v>15452</v>
      </c>
      <c r="H1336" s="132">
        <v>4</v>
      </c>
      <c r="I1336" s="132"/>
      <c r="J1336" s="121" t="s">
        <v>15453</v>
      </c>
      <c r="K1336" s="121" t="s">
        <v>15454</v>
      </c>
      <c r="L1336" s="121" t="s">
        <v>15455</v>
      </c>
      <c r="M1336" s="121" t="s">
        <v>15456</v>
      </c>
      <c r="N1336" s="121"/>
      <c r="O1336" s="121" t="s">
        <v>15457</v>
      </c>
      <c r="P1336" s="121"/>
      <c r="Q1336" s="121"/>
      <c r="R1336" s="121"/>
      <c r="S1336" s="121"/>
      <c r="T1336" s="105" t="s">
        <v>21592</v>
      </c>
    </row>
    <row r="1337" spans="1:20" customFormat="1" ht="25.5" customHeight="1" x14ac:dyDescent="0.25">
      <c r="A1337" s="141">
        <v>1369</v>
      </c>
      <c r="B1337" s="121" t="s">
        <v>15458</v>
      </c>
      <c r="C1337" s="132" t="s">
        <v>15459</v>
      </c>
      <c r="D1337" s="121">
        <v>3</v>
      </c>
      <c r="E1337" s="131" t="s">
        <v>15460</v>
      </c>
      <c r="F1337" s="121" t="s">
        <v>15461</v>
      </c>
      <c r="G1337" s="121" t="s">
        <v>15462</v>
      </c>
      <c r="H1337" s="132">
        <v>3</v>
      </c>
      <c r="I1337" s="132" t="s">
        <v>15463</v>
      </c>
      <c r="J1337" s="121" t="s">
        <v>15464</v>
      </c>
      <c r="K1337" s="121" t="s">
        <v>15465</v>
      </c>
      <c r="L1337" s="121" t="s">
        <v>15466</v>
      </c>
      <c r="M1337" s="121"/>
      <c r="N1337" s="121"/>
      <c r="O1337" s="121" t="s">
        <v>15467</v>
      </c>
      <c r="P1337" s="121"/>
      <c r="Q1337" s="121"/>
      <c r="R1337" s="121"/>
      <c r="S1337" s="121"/>
      <c r="T1337" s="105" t="s">
        <v>21592</v>
      </c>
    </row>
    <row r="1338" spans="1:20" customFormat="1" ht="38.25" customHeight="1" x14ac:dyDescent="0.25">
      <c r="A1338" s="141">
        <v>1370</v>
      </c>
      <c r="B1338" s="121" t="s">
        <v>15468</v>
      </c>
      <c r="C1338" s="132" t="s">
        <v>15469</v>
      </c>
      <c r="D1338" s="121">
        <v>5</v>
      </c>
      <c r="E1338" s="131" t="s">
        <v>15470</v>
      </c>
      <c r="F1338" s="121" t="s">
        <v>15471</v>
      </c>
      <c r="G1338" s="121" t="s">
        <v>15472</v>
      </c>
      <c r="H1338" s="132">
        <v>3</v>
      </c>
      <c r="I1338" s="132"/>
      <c r="J1338" s="121" t="s">
        <v>15473</v>
      </c>
      <c r="K1338" s="121" t="s">
        <v>15474</v>
      </c>
      <c r="L1338" s="121" t="s">
        <v>15475</v>
      </c>
      <c r="M1338" s="121"/>
      <c r="N1338" s="121"/>
      <c r="O1338" s="121" t="s">
        <v>15476</v>
      </c>
      <c r="P1338" s="121"/>
      <c r="Q1338" s="121"/>
      <c r="R1338" s="121"/>
      <c r="S1338" s="121"/>
      <c r="T1338" s="105" t="s">
        <v>21592</v>
      </c>
    </row>
    <row r="1339" spans="1:20" customFormat="1" ht="51" customHeight="1" x14ac:dyDescent="0.25">
      <c r="A1339" s="141">
        <v>1371</v>
      </c>
      <c r="B1339" s="121" t="s">
        <v>15477</v>
      </c>
      <c r="C1339" s="132" t="s">
        <v>15478</v>
      </c>
      <c r="D1339" s="121">
        <v>5</v>
      </c>
      <c r="E1339" s="131" t="s">
        <v>15479</v>
      </c>
      <c r="F1339" s="121" t="s">
        <v>15480</v>
      </c>
      <c r="G1339" s="121" t="s">
        <v>15481</v>
      </c>
      <c r="H1339" s="132">
        <v>3</v>
      </c>
      <c r="I1339" s="132"/>
      <c r="J1339" s="121" t="s">
        <v>15482</v>
      </c>
      <c r="K1339" s="121"/>
      <c r="L1339" s="121" t="s">
        <v>15483</v>
      </c>
      <c r="M1339" s="121"/>
      <c r="N1339" s="121"/>
      <c r="O1339" s="121" t="s">
        <v>15484</v>
      </c>
      <c r="P1339" s="121"/>
      <c r="Q1339" s="121"/>
      <c r="R1339" s="121"/>
      <c r="S1339" s="121"/>
      <c r="T1339" s="105" t="s">
        <v>21592</v>
      </c>
    </row>
    <row r="1340" spans="1:20" customFormat="1" ht="38.25" customHeight="1" x14ac:dyDescent="0.25">
      <c r="A1340" s="141">
        <v>1372</v>
      </c>
      <c r="B1340" s="121" t="s">
        <v>15485</v>
      </c>
      <c r="C1340" s="132" t="s">
        <v>15486</v>
      </c>
      <c r="D1340" s="121">
        <v>5</v>
      </c>
      <c r="E1340" s="131" t="s">
        <v>15487</v>
      </c>
      <c r="F1340" s="121" t="s">
        <v>15488</v>
      </c>
      <c r="G1340" s="121" t="s">
        <v>15489</v>
      </c>
      <c r="H1340" s="132">
        <v>1</v>
      </c>
      <c r="I1340" s="132"/>
      <c r="J1340" s="121" t="s">
        <v>15490</v>
      </c>
      <c r="K1340" s="121"/>
      <c r="L1340" s="121" t="s">
        <v>15491</v>
      </c>
      <c r="M1340" s="121"/>
      <c r="N1340" s="121"/>
      <c r="O1340" s="121" t="s">
        <v>15492</v>
      </c>
      <c r="P1340" s="121"/>
      <c r="Q1340" s="121"/>
      <c r="R1340" s="121"/>
      <c r="S1340" s="121"/>
      <c r="T1340" s="105" t="s">
        <v>21592</v>
      </c>
    </row>
    <row r="1341" spans="1:20" customFormat="1" ht="89.25" customHeight="1" x14ac:dyDescent="0.25">
      <c r="A1341" s="141">
        <v>1373</v>
      </c>
      <c r="B1341" s="121" t="s">
        <v>15493</v>
      </c>
      <c r="C1341" s="132" t="s">
        <v>15494</v>
      </c>
      <c r="D1341" s="121">
        <v>3</v>
      </c>
      <c r="E1341" s="131" t="s">
        <v>15495</v>
      </c>
      <c r="F1341" s="121" t="s">
        <v>15496</v>
      </c>
      <c r="G1341" s="121" t="s">
        <v>15497</v>
      </c>
      <c r="H1341" s="132">
        <v>3</v>
      </c>
      <c r="I1341" s="132"/>
      <c r="J1341" s="121" t="s">
        <v>15498</v>
      </c>
      <c r="K1341" s="121" t="s">
        <v>15499</v>
      </c>
      <c r="L1341" s="121" t="s">
        <v>15500</v>
      </c>
      <c r="M1341" s="121" t="s">
        <v>15501</v>
      </c>
      <c r="N1341" s="121"/>
      <c r="O1341" s="121" t="s">
        <v>15502</v>
      </c>
      <c r="P1341" s="121"/>
      <c r="Q1341" s="121"/>
      <c r="R1341" s="121"/>
      <c r="S1341" s="121"/>
      <c r="T1341" s="105" t="s">
        <v>21592</v>
      </c>
    </row>
    <row r="1342" spans="1:20" customFormat="1" ht="56.25" customHeight="1" x14ac:dyDescent="0.25">
      <c r="A1342" s="151">
        <v>1374</v>
      </c>
      <c r="B1342" s="112" t="s">
        <v>15503</v>
      </c>
      <c r="C1342" s="128" t="s">
        <v>15504</v>
      </c>
      <c r="D1342" s="112">
        <v>3</v>
      </c>
      <c r="E1342" s="127" t="s">
        <v>15505</v>
      </c>
      <c r="F1342" s="112" t="s">
        <v>15506</v>
      </c>
      <c r="G1342" s="112" t="s">
        <v>15507</v>
      </c>
      <c r="H1342" s="128" t="s">
        <v>15508</v>
      </c>
      <c r="I1342" s="128"/>
      <c r="J1342" s="112" t="s">
        <v>15509</v>
      </c>
      <c r="K1342" s="112"/>
      <c r="L1342" s="112" t="s">
        <v>15510</v>
      </c>
      <c r="M1342" s="112"/>
      <c r="N1342" s="112" t="s">
        <v>15511</v>
      </c>
      <c r="O1342" s="112" t="s">
        <v>15512</v>
      </c>
      <c r="P1342" s="112"/>
      <c r="Q1342" s="112"/>
      <c r="R1342" s="112" t="s">
        <v>15513</v>
      </c>
      <c r="S1342" s="112" t="s">
        <v>15514</v>
      </c>
      <c r="T1342" s="101" t="s">
        <v>21756</v>
      </c>
    </row>
    <row r="1343" spans="1:20" customFormat="1" ht="140.25" customHeight="1" x14ac:dyDescent="0.25">
      <c r="A1343" s="141">
        <v>1375</v>
      </c>
      <c r="B1343" s="121" t="s">
        <v>15515</v>
      </c>
      <c r="C1343" s="132" t="s">
        <v>15516</v>
      </c>
      <c r="D1343" s="121">
        <v>5</v>
      </c>
      <c r="E1343" s="131" t="s">
        <v>15517</v>
      </c>
      <c r="F1343" s="121" t="s">
        <v>15518</v>
      </c>
      <c r="G1343" s="121" t="s">
        <v>15519</v>
      </c>
      <c r="H1343" s="132">
        <v>5</v>
      </c>
      <c r="I1343" s="132" t="s">
        <v>15520</v>
      </c>
      <c r="J1343" s="121" t="s">
        <v>15521</v>
      </c>
      <c r="K1343" s="121" t="s">
        <v>15522</v>
      </c>
      <c r="L1343" s="121" t="s">
        <v>15523</v>
      </c>
      <c r="M1343" s="121" t="s">
        <v>15524</v>
      </c>
      <c r="N1343" s="121"/>
      <c r="O1343" s="121" t="s">
        <v>15525</v>
      </c>
      <c r="P1343" s="121"/>
      <c r="Q1343" s="121"/>
      <c r="R1343" s="121"/>
      <c r="S1343" s="121"/>
      <c r="T1343" s="105" t="s">
        <v>21592</v>
      </c>
    </row>
    <row r="1344" spans="1:20" customFormat="1" ht="38.25" customHeight="1" x14ac:dyDescent="0.25">
      <c r="A1344" s="141">
        <v>1376</v>
      </c>
      <c r="B1344" s="121" t="s">
        <v>15526</v>
      </c>
      <c r="C1344" s="132" t="s">
        <v>15527</v>
      </c>
      <c r="D1344" s="121">
        <v>5</v>
      </c>
      <c r="E1344" s="131" t="s">
        <v>15528</v>
      </c>
      <c r="F1344" s="121" t="s">
        <v>15529</v>
      </c>
      <c r="G1344" s="121" t="s">
        <v>15530</v>
      </c>
      <c r="H1344" s="132">
        <v>2</v>
      </c>
      <c r="I1344" s="132"/>
      <c r="J1344" s="121" t="s">
        <v>15531</v>
      </c>
      <c r="K1344" s="121" t="s">
        <v>15532</v>
      </c>
      <c r="L1344" s="121" t="s">
        <v>15533</v>
      </c>
      <c r="M1344" s="121" t="s">
        <v>15534</v>
      </c>
      <c r="N1344" s="121"/>
      <c r="O1344" s="121" t="s">
        <v>15535</v>
      </c>
      <c r="P1344" s="121"/>
      <c r="Q1344" s="121"/>
      <c r="R1344" s="121"/>
      <c r="S1344" s="121"/>
      <c r="T1344" s="105" t="s">
        <v>21592</v>
      </c>
    </row>
    <row r="1345" spans="1:20" customFormat="1" ht="56.25" customHeight="1" x14ac:dyDescent="0.25">
      <c r="A1345" s="151">
        <v>1377</v>
      </c>
      <c r="B1345" s="112" t="s">
        <v>15536</v>
      </c>
      <c r="C1345" s="128" t="s">
        <v>15537</v>
      </c>
      <c r="D1345" s="112">
        <v>5</v>
      </c>
      <c r="E1345" s="127" t="s">
        <v>15538</v>
      </c>
      <c r="F1345" s="112" t="s">
        <v>15539</v>
      </c>
      <c r="G1345" s="112" t="s">
        <v>15540</v>
      </c>
      <c r="H1345" s="128">
        <v>5</v>
      </c>
      <c r="I1345" s="128"/>
      <c r="J1345" s="112" t="s">
        <v>15541</v>
      </c>
      <c r="K1345" s="112"/>
      <c r="L1345" s="112" t="s">
        <v>15542</v>
      </c>
      <c r="M1345" s="112"/>
      <c r="N1345" s="112" t="s">
        <v>15543</v>
      </c>
      <c r="O1345" s="112" t="s">
        <v>15544</v>
      </c>
      <c r="P1345" s="112"/>
      <c r="Q1345" s="112"/>
      <c r="R1345" s="112" t="s">
        <v>15545</v>
      </c>
      <c r="S1345" s="112" t="s">
        <v>15546</v>
      </c>
      <c r="T1345" s="101" t="s">
        <v>21757</v>
      </c>
    </row>
    <row r="1346" spans="1:20" customFormat="1" ht="229.5" customHeight="1" x14ac:dyDescent="0.25">
      <c r="A1346" s="141">
        <v>1378</v>
      </c>
      <c r="B1346" s="121" t="s">
        <v>15547</v>
      </c>
      <c r="C1346" s="132" t="s">
        <v>15548</v>
      </c>
      <c r="D1346" s="121">
        <v>5</v>
      </c>
      <c r="E1346" s="131" t="s">
        <v>15549</v>
      </c>
      <c r="F1346" s="121" t="s">
        <v>15550</v>
      </c>
      <c r="G1346" s="121" t="s">
        <v>15551</v>
      </c>
      <c r="H1346" s="132">
        <v>5</v>
      </c>
      <c r="I1346" s="132" t="s">
        <v>15552</v>
      </c>
      <c r="J1346" s="121" t="s">
        <v>15553</v>
      </c>
      <c r="K1346" s="121" t="s">
        <v>15554</v>
      </c>
      <c r="L1346" s="121" t="s">
        <v>15555</v>
      </c>
      <c r="M1346" s="121"/>
      <c r="N1346" s="121"/>
      <c r="O1346" s="121" t="s">
        <v>15556</v>
      </c>
      <c r="P1346" s="121"/>
      <c r="Q1346" s="121"/>
      <c r="R1346" s="121"/>
      <c r="S1346" s="121"/>
      <c r="T1346" s="105" t="s">
        <v>21592</v>
      </c>
    </row>
    <row r="1347" spans="1:20" customFormat="1" ht="25.5" customHeight="1" x14ac:dyDescent="0.25">
      <c r="A1347" s="141">
        <v>1379</v>
      </c>
      <c r="B1347" s="121" t="s">
        <v>15557</v>
      </c>
      <c r="C1347" s="132" t="s">
        <v>15558</v>
      </c>
      <c r="D1347" s="121">
        <v>6</v>
      </c>
      <c r="E1347" s="131" t="s">
        <v>15559</v>
      </c>
      <c r="F1347" s="121" t="s">
        <v>15560</v>
      </c>
      <c r="G1347" s="121" t="s">
        <v>15561</v>
      </c>
      <c r="H1347" s="132">
        <v>4</v>
      </c>
      <c r="I1347" s="132"/>
      <c r="J1347" s="121"/>
      <c r="K1347" s="121"/>
      <c r="L1347" s="121" t="s">
        <v>15562</v>
      </c>
      <c r="M1347" s="121" t="s">
        <v>15563</v>
      </c>
      <c r="N1347" s="121"/>
      <c r="O1347" s="121" t="s">
        <v>15564</v>
      </c>
      <c r="P1347" s="121"/>
      <c r="Q1347" s="121"/>
      <c r="R1347" s="121"/>
      <c r="S1347" s="121"/>
      <c r="T1347" s="105" t="s">
        <v>21592</v>
      </c>
    </row>
    <row r="1348" spans="1:20" customFormat="1" ht="153" customHeight="1" x14ac:dyDescent="0.25">
      <c r="A1348" s="141">
        <v>1380</v>
      </c>
      <c r="B1348" s="121" t="s">
        <v>15565</v>
      </c>
      <c r="C1348" s="132" t="s">
        <v>15566</v>
      </c>
      <c r="D1348" s="121">
        <v>5</v>
      </c>
      <c r="E1348" s="131" t="s">
        <v>15567</v>
      </c>
      <c r="F1348" s="121" t="s">
        <v>15568</v>
      </c>
      <c r="G1348" s="121" t="s">
        <v>15569</v>
      </c>
      <c r="H1348" s="132">
        <v>2</v>
      </c>
      <c r="I1348" s="132"/>
      <c r="J1348" s="121" t="s">
        <v>15570</v>
      </c>
      <c r="K1348" s="121"/>
      <c r="L1348" s="121" t="s">
        <v>15571</v>
      </c>
      <c r="M1348" s="121" t="s">
        <v>15572</v>
      </c>
      <c r="N1348" s="121"/>
      <c r="O1348" s="121" t="s">
        <v>15573</v>
      </c>
      <c r="P1348" s="121"/>
      <c r="Q1348" s="121"/>
      <c r="R1348" s="121"/>
      <c r="S1348" s="121"/>
      <c r="T1348" s="105" t="s">
        <v>21592</v>
      </c>
    </row>
    <row r="1349" spans="1:20" customFormat="1" ht="51" customHeight="1" x14ac:dyDescent="0.25">
      <c r="A1349" s="141">
        <v>1381</v>
      </c>
      <c r="B1349" s="121" t="s">
        <v>15574</v>
      </c>
      <c r="C1349" s="132" t="s">
        <v>15575</v>
      </c>
      <c r="D1349" s="121">
        <v>3</v>
      </c>
      <c r="E1349" s="131" t="s">
        <v>15576</v>
      </c>
      <c r="F1349" s="121" t="s">
        <v>15577</v>
      </c>
      <c r="G1349" s="121" t="s">
        <v>15578</v>
      </c>
      <c r="H1349" s="132">
        <v>3</v>
      </c>
      <c r="I1349" s="132"/>
      <c r="J1349" s="121" t="s">
        <v>15579</v>
      </c>
      <c r="K1349" s="121"/>
      <c r="L1349" s="121" t="s">
        <v>15580</v>
      </c>
      <c r="M1349" s="121" t="s">
        <v>15581</v>
      </c>
      <c r="N1349" s="121"/>
      <c r="O1349" s="121" t="s">
        <v>15582</v>
      </c>
      <c r="P1349" s="121"/>
      <c r="Q1349" s="121"/>
      <c r="R1349" s="121"/>
      <c r="S1349" s="121"/>
      <c r="T1349" s="105" t="s">
        <v>21592</v>
      </c>
    </row>
    <row r="1350" spans="1:20" customFormat="1" ht="63.75" customHeight="1" x14ac:dyDescent="0.25">
      <c r="A1350" s="141">
        <v>1382</v>
      </c>
      <c r="B1350" s="121" t="s">
        <v>15583</v>
      </c>
      <c r="C1350" s="132" t="s">
        <v>15584</v>
      </c>
      <c r="D1350" s="121">
        <v>3</v>
      </c>
      <c r="E1350" s="131" t="s">
        <v>15585</v>
      </c>
      <c r="F1350" s="121" t="s">
        <v>15586</v>
      </c>
      <c r="G1350" s="121" t="s">
        <v>15587</v>
      </c>
      <c r="H1350" s="132">
        <v>4</v>
      </c>
      <c r="I1350" s="132"/>
      <c r="J1350" s="121" t="s">
        <v>15588</v>
      </c>
      <c r="K1350" s="121" t="s">
        <v>15589</v>
      </c>
      <c r="L1350" s="121" t="s">
        <v>15590</v>
      </c>
      <c r="M1350" s="121" t="s">
        <v>15591</v>
      </c>
      <c r="N1350" s="121"/>
      <c r="O1350" s="121" t="s">
        <v>15592</v>
      </c>
      <c r="P1350" s="121">
        <v>1358</v>
      </c>
      <c r="Q1350" s="121"/>
      <c r="R1350" s="121"/>
      <c r="S1350" s="121"/>
      <c r="T1350" s="105" t="s">
        <v>21592</v>
      </c>
    </row>
    <row r="1351" spans="1:20" customFormat="1" ht="127.5" customHeight="1" x14ac:dyDescent="0.25">
      <c r="A1351" s="151">
        <v>1383</v>
      </c>
      <c r="B1351" s="112" t="s">
        <v>15593</v>
      </c>
      <c r="C1351" s="128" t="s">
        <v>15594</v>
      </c>
      <c r="D1351" s="112">
        <v>3</v>
      </c>
      <c r="E1351" s="127" t="s">
        <v>15595</v>
      </c>
      <c r="F1351" s="112" t="s">
        <v>15596</v>
      </c>
      <c r="G1351" s="112" t="s">
        <v>15597</v>
      </c>
      <c r="H1351" s="128">
        <v>5</v>
      </c>
      <c r="I1351" s="128"/>
      <c r="J1351" s="112" t="s">
        <v>15598</v>
      </c>
      <c r="K1351" s="112" t="s">
        <v>15599</v>
      </c>
      <c r="L1351" s="112" t="s">
        <v>15600</v>
      </c>
      <c r="M1351" s="112"/>
      <c r="N1351" s="112" t="s">
        <v>15601</v>
      </c>
      <c r="O1351" s="112" t="s">
        <v>15602</v>
      </c>
      <c r="P1351" s="112"/>
      <c r="Q1351" s="112"/>
      <c r="R1351" s="112" t="s">
        <v>15603</v>
      </c>
      <c r="S1351" s="112" t="s">
        <v>15604</v>
      </c>
      <c r="T1351" s="101" t="s">
        <v>21758</v>
      </c>
    </row>
    <row r="1352" spans="1:20" customFormat="1" ht="51" customHeight="1" x14ac:dyDescent="0.25">
      <c r="A1352" s="141">
        <v>1384</v>
      </c>
      <c r="B1352" s="121" t="s">
        <v>15605</v>
      </c>
      <c r="C1352" s="132" t="s">
        <v>15606</v>
      </c>
      <c r="D1352" s="121">
        <v>4</v>
      </c>
      <c r="E1352" s="131" t="s">
        <v>15607</v>
      </c>
      <c r="F1352" s="121" t="s">
        <v>15608</v>
      </c>
      <c r="G1352" s="121" t="s">
        <v>15609</v>
      </c>
      <c r="H1352" s="132">
        <v>3</v>
      </c>
      <c r="I1352" s="132" t="s">
        <v>15610</v>
      </c>
      <c r="J1352" s="121" t="s">
        <v>15611</v>
      </c>
      <c r="K1352" s="121" t="s">
        <v>15612</v>
      </c>
      <c r="L1352" s="121" t="s">
        <v>15613</v>
      </c>
      <c r="M1352" s="121"/>
      <c r="N1352" s="121"/>
      <c r="O1352" s="121" t="s">
        <v>15614</v>
      </c>
      <c r="P1352" s="121"/>
      <c r="Q1352" s="121"/>
      <c r="R1352" s="121"/>
      <c r="S1352" s="121"/>
      <c r="T1352" s="105" t="s">
        <v>21592</v>
      </c>
    </row>
    <row r="1353" spans="1:20" customFormat="1" ht="114.75" customHeight="1" x14ac:dyDescent="0.25">
      <c r="A1353" s="151">
        <v>1385</v>
      </c>
      <c r="B1353" s="112" t="s">
        <v>15615</v>
      </c>
      <c r="C1353" s="128" t="s">
        <v>15616</v>
      </c>
      <c r="D1353" s="112">
        <v>5</v>
      </c>
      <c r="E1353" s="127" t="s">
        <v>15617</v>
      </c>
      <c r="F1353" s="112" t="s">
        <v>15618</v>
      </c>
      <c r="G1353" s="112" t="s">
        <v>15619</v>
      </c>
      <c r="H1353" s="128">
        <v>3</v>
      </c>
      <c r="I1353" s="128"/>
      <c r="J1353" s="112" t="s">
        <v>15620</v>
      </c>
      <c r="K1353" s="112"/>
      <c r="L1353" s="112" t="s">
        <v>15621</v>
      </c>
      <c r="M1353" s="112"/>
      <c r="N1353" s="112" t="s">
        <v>15622</v>
      </c>
      <c r="O1353" s="112" t="s">
        <v>15623</v>
      </c>
      <c r="P1353" s="112"/>
      <c r="Q1353" s="112"/>
      <c r="R1353" s="112" t="s">
        <v>15624</v>
      </c>
      <c r="S1353" s="112" t="s">
        <v>15625</v>
      </c>
      <c r="T1353" s="101" t="s">
        <v>21759</v>
      </c>
    </row>
    <row r="1354" spans="1:20" customFormat="1" ht="114.75" customHeight="1" x14ac:dyDescent="0.25">
      <c r="A1354" s="151">
        <v>1386</v>
      </c>
      <c r="B1354" s="112" t="s">
        <v>15626</v>
      </c>
      <c r="C1354" s="128" t="s">
        <v>15627</v>
      </c>
      <c r="D1354" s="112">
        <v>5</v>
      </c>
      <c r="E1354" s="127" t="s">
        <v>15628</v>
      </c>
      <c r="F1354" s="112" t="s">
        <v>15629</v>
      </c>
      <c r="G1354" s="112" t="s">
        <v>15630</v>
      </c>
      <c r="H1354" s="128">
        <v>3</v>
      </c>
      <c r="I1354" s="128"/>
      <c r="J1354" s="112" t="s">
        <v>15631</v>
      </c>
      <c r="K1354" s="112"/>
      <c r="L1354" s="112" t="s">
        <v>15632</v>
      </c>
      <c r="M1354" s="112" t="s">
        <v>15633</v>
      </c>
      <c r="N1354" s="112" t="s">
        <v>15634</v>
      </c>
      <c r="O1354" s="112" t="s">
        <v>15635</v>
      </c>
      <c r="P1354" s="112"/>
      <c r="Q1354" s="112"/>
      <c r="R1354" s="112" t="s">
        <v>15636</v>
      </c>
      <c r="S1354" s="112" t="s">
        <v>15637</v>
      </c>
      <c r="T1354" s="101" t="s">
        <v>21668</v>
      </c>
    </row>
    <row r="1355" spans="1:20" customFormat="1" ht="51" customHeight="1" x14ac:dyDescent="0.25">
      <c r="A1355" s="141">
        <v>1387</v>
      </c>
      <c r="B1355" s="121" t="s">
        <v>15638</v>
      </c>
      <c r="C1355" s="132" t="s">
        <v>15639</v>
      </c>
      <c r="D1355" s="121">
        <v>3</v>
      </c>
      <c r="E1355" s="131" t="s">
        <v>15640</v>
      </c>
      <c r="F1355" s="121" t="s">
        <v>15641</v>
      </c>
      <c r="G1355" s="121" t="s">
        <v>15642</v>
      </c>
      <c r="H1355" s="132" t="s">
        <v>15643</v>
      </c>
      <c r="I1355" s="132"/>
      <c r="J1355" s="121" t="s">
        <v>15644</v>
      </c>
      <c r="K1355" s="121" t="s">
        <v>15645</v>
      </c>
      <c r="L1355" s="121" t="s">
        <v>15646</v>
      </c>
      <c r="M1355" s="121"/>
      <c r="N1355" s="121"/>
      <c r="O1355" s="121" t="s">
        <v>15647</v>
      </c>
      <c r="P1355" s="121"/>
      <c r="Q1355" s="121"/>
      <c r="R1355" s="121"/>
      <c r="S1355" s="121"/>
      <c r="T1355" s="105" t="s">
        <v>21592</v>
      </c>
    </row>
    <row r="1356" spans="1:20" customFormat="1" ht="25.5" customHeight="1" x14ac:dyDescent="0.25">
      <c r="A1356" s="141">
        <v>1388</v>
      </c>
      <c r="B1356" s="121" t="s">
        <v>15648</v>
      </c>
      <c r="C1356" s="132" t="s">
        <v>15649</v>
      </c>
      <c r="D1356" s="121">
        <v>4</v>
      </c>
      <c r="E1356" s="131" t="s">
        <v>15650</v>
      </c>
      <c r="F1356" s="121" t="s">
        <v>15651</v>
      </c>
      <c r="G1356" s="121" t="s">
        <v>15652</v>
      </c>
      <c r="H1356" s="132">
        <v>3</v>
      </c>
      <c r="I1356" s="132"/>
      <c r="J1356" s="121" t="s">
        <v>15653</v>
      </c>
      <c r="K1356" s="121" t="s">
        <v>15654</v>
      </c>
      <c r="L1356" s="121" t="s">
        <v>15655</v>
      </c>
      <c r="M1356" s="121"/>
      <c r="N1356" s="121"/>
      <c r="O1356" s="121" t="s">
        <v>15656</v>
      </c>
      <c r="P1356" s="121"/>
      <c r="Q1356" s="121"/>
      <c r="R1356" s="121"/>
      <c r="S1356" s="121"/>
      <c r="T1356" s="105" t="s">
        <v>21592</v>
      </c>
    </row>
    <row r="1357" spans="1:20" customFormat="1" ht="63.75" customHeight="1" x14ac:dyDescent="0.25">
      <c r="A1357" s="141">
        <v>1389</v>
      </c>
      <c r="B1357" s="121" t="s">
        <v>15657</v>
      </c>
      <c r="C1357" s="132" t="s">
        <v>15658</v>
      </c>
      <c r="D1357" s="121">
        <v>4</v>
      </c>
      <c r="E1357" s="131" t="s">
        <v>15659</v>
      </c>
      <c r="F1357" s="121" t="s">
        <v>15660</v>
      </c>
      <c r="G1357" s="121" t="s">
        <v>15661</v>
      </c>
      <c r="H1357" s="132" t="s">
        <v>15662</v>
      </c>
      <c r="I1357" s="132"/>
      <c r="J1357" s="121" t="s">
        <v>15663</v>
      </c>
      <c r="K1357" s="121" t="s">
        <v>15664</v>
      </c>
      <c r="L1357" s="121" t="s">
        <v>15665</v>
      </c>
      <c r="M1357" s="121"/>
      <c r="N1357" s="121"/>
      <c r="O1357" s="121" t="s">
        <v>15666</v>
      </c>
      <c r="P1357" s="121"/>
      <c r="Q1357" s="121"/>
      <c r="R1357" s="121"/>
      <c r="S1357" s="121"/>
      <c r="T1357" s="105" t="s">
        <v>21592</v>
      </c>
    </row>
    <row r="1358" spans="1:20" customFormat="1" ht="114.75" customHeight="1" x14ac:dyDescent="0.25">
      <c r="A1358" s="151">
        <v>1390</v>
      </c>
      <c r="B1358" s="112" t="s">
        <v>15667</v>
      </c>
      <c r="C1358" s="128" t="s">
        <v>15668</v>
      </c>
      <c r="D1358" s="112">
        <v>4</v>
      </c>
      <c r="E1358" s="127" t="s">
        <v>15669</v>
      </c>
      <c r="F1358" s="112" t="s">
        <v>15670</v>
      </c>
      <c r="G1358" s="112" t="s">
        <v>15671</v>
      </c>
      <c r="H1358" s="128">
        <v>3</v>
      </c>
      <c r="I1358" s="128"/>
      <c r="J1358" s="112" t="s">
        <v>15672</v>
      </c>
      <c r="K1358" s="112"/>
      <c r="L1358" s="112" t="s">
        <v>15673</v>
      </c>
      <c r="M1358" s="112" t="s">
        <v>15674</v>
      </c>
      <c r="N1358" s="112" t="s">
        <v>15675</v>
      </c>
      <c r="O1358" s="112" t="s">
        <v>15676</v>
      </c>
      <c r="P1358" s="112"/>
      <c r="Q1358" s="112"/>
      <c r="R1358" s="112" t="s">
        <v>15677</v>
      </c>
      <c r="S1358" s="112" t="s">
        <v>15678</v>
      </c>
      <c r="T1358" s="101" t="s">
        <v>21669</v>
      </c>
    </row>
    <row r="1359" spans="1:20" customFormat="1" ht="38.25" customHeight="1" x14ac:dyDescent="0.25">
      <c r="A1359" s="141">
        <v>1391</v>
      </c>
      <c r="B1359" s="121" t="s">
        <v>15679</v>
      </c>
      <c r="C1359" s="132" t="s">
        <v>15680</v>
      </c>
      <c r="D1359" s="121">
        <v>4</v>
      </c>
      <c r="E1359" s="131" t="s">
        <v>15681</v>
      </c>
      <c r="F1359" s="121" t="s">
        <v>15682</v>
      </c>
      <c r="G1359" s="121" t="s">
        <v>15683</v>
      </c>
      <c r="H1359" s="132">
        <v>2</v>
      </c>
      <c r="I1359" s="132"/>
      <c r="J1359" s="121" t="s">
        <v>15684</v>
      </c>
      <c r="K1359" s="121"/>
      <c r="L1359" s="121" t="s">
        <v>15685</v>
      </c>
      <c r="M1359" s="121" t="s">
        <v>15686</v>
      </c>
      <c r="N1359" s="121"/>
      <c r="O1359" s="121" t="s">
        <v>15687</v>
      </c>
      <c r="P1359" s="121"/>
      <c r="Q1359" s="121"/>
      <c r="R1359" s="121"/>
      <c r="S1359" s="121"/>
      <c r="T1359" s="105" t="s">
        <v>21592</v>
      </c>
    </row>
    <row r="1360" spans="1:20" customFormat="1" ht="89.25" customHeight="1" x14ac:dyDescent="0.25">
      <c r="A1360" s="141">
        <v>1392</v>
      </c>
      <c r="B1360" s="121" t="s">
        <v>15688</v>
      </c>
      <c r="C1360" s="132" t="s">
        <v>15689</v>
      </c>
      <c r="D1360" s="121">
        <v>4</v>
      </c>
      <c r="E1360" s="131" t="s">
        <v>15690</v>
      </c>
      <c r="F1360" s="121" t="s">
        <v>15691</v>
      </c>
      <c r="G1360" s="121" t="s">
        <v>15692</v>
      </c>
      <c r="H1360" s="132">
        <v>5</v>
      </c>
      <c r="I1360" s="132"/>
      <c r="J1360" s="121" t="s">
        <v>15693</v>
      </c>
      <c r="K1360" s="121" t="s">
        <v>15694</v>
      </c>
      <c r="L1360" s="121" t="s">
        <v>15695</v>
      </c>
      <c r="M1360" s="121"/>
      <c r="N1360" s="121"/>
      <c r="O1360" s="121" t="s">
        <v>15696</v>
      </c>
      <c r="P1360" s="121"/>
      <c r="Q1360" s="121"/>
      <c r="R1360" s="121"/>
      <c r="S1360" s="121"/>
      <c r="T1360" s="105" t="s">
        <v>21592</v>
      </c>
    </row>
    <row r="1361" spans="1:20" customFormat="1" ht="25.5" customHeight="1" x14ac:dyDescent="0.25">
      <c r="A1361" s="141">
        <v>1393</v>
      </c>
      <c r="B1361" s="121" t="s">
        <v>15697</v>
      </c>
      <c r="C1361" s="132" t="s">
        <v>15698</v>
      </c>
      <c r="D1361" s="121">
        <v>3</v>
      </c>
      <c r="E1361" s="131" t="s">
        <v>15699</v>
      </c>
      <c r="F1361" s="121" t="s">
        <v>15700</v>
      </c>
      <c r="G1361" s="121" t="s">
        <v>15701</v>
      </c>
      <c r="H1361" s="132" t="s">
        <v>15702</v>
      </c>
      <c r="I1361" s="132"/>
      <c r="J1361" s="121" t="s">
        <v>15703</v>
      </c>
      <c r="K1361" s="121" t="s">
        <v>15704</v>
      </c>
      <c r="L1361" s="121" t="s">
        <v>15705</v>
      </c>
      <c r="M1361" s="121" t="s">
        <v>15706</v>
      </c>
      <c r="N1361" s="121"/>
      <c r="O1361" s="121" t="s">
        <v>15707</v>
      </c>
      <c r="P1361" s="121"/>
      <c r="Q1361" s="121"/>
      <c r="R1361" s="121"/>
      <c r="S1361" s="121"/>
      <c r="T1361" s="105" t="s">
        <v>21592</v>
      </c>
    </row>
    <row r="1362" spans="1:20" customFormat="1" ht="178.5" customHeight="1" x14ac:dyDescent="0.25">
      <c r="A1362" s="151">
        <v>1394</v>
      </c>
      <c r="B1362" s="112" t="s">
        <v>15708</v>
      </c>
      <c r="C1362" s="128" t="s">
        <v>15709</v>
      </c>
      <c r="D1362" s="112">
        <v>3</v>
      </c>
      <c r="E1362" s="127" t="s">
        <v>15710</v>
      </c>
      <c r="F1362" s="112" t="s">
        <v>15711</v>
      </c>
      <c r="G1362" s="112" t="s">
        <v>15712</v>
      </c>
      <c r="H1362" s="128"/>
      <c r="I1362" s="128"/>
      <c r="J1362" s="112" t="s">
        <v>15713</v>
      </c>
      <c r="K1362" s="112" t="s">
        <v>15714</v>
      </c>
      <c r="L1362" s="112" t="s">
        <v>15715</v>
      </c>
      <c r="M1362" s="112" t="s">
        <v>15716</v>
      </c>
      <c r="N1362" s="112" t="s">
        <v>15717</v>
      </c>
      <c r="O1362" s="112" t="s">
        <v>15718</v>
      </c>
      <c r="P1362" s="112"/>
      <c r="Q1362" s="112"/>
      <c r="R1362" s="112" t="s">
        <v>15719</v>
      </c>
      <c r="S1362" s="112" t="s">
        <v>15720</v>
      </c>
      <c r="T1362" s="101" t="s">
        <v>21760</v>
      </c>
    </row>
    <row r="1363" spans="1:20" customFormat="1" ht="63.75" customHeight="1" x14ac:dyDescent="0.25">
      <c r="A1363" s="141">
        <v>1395</v>
      </c>
      <c r="B1363" s="121" t="s">
        <v>15721</v>
      </c>
      <c r="C1363" s="132" t="s">
        <v>15722</v>
      </c>
      <c r="D1363" s="121">
        <v>3</v>
      </c>
      <c r="E1363" s="131" t="s">
        <v>15723</v>
      </c>
      <c r="F1363" s="121" t="s">
        <v>15724</v>
      </c>
      <c r="G1363" s="121" t="s">
        <v>15725</v>
      </c>
      <c r="H1363" s="132"/>
      <c r="I1363" s="132"/>
      <c r="J1363" s="121" t="s">
        <v>15726</v>
      </c>
      <c r="K1363" s="121" t="s">
        <v>15727</v>
      </c>
      <c r="L1363" s="121" t="s">
        <v>15728</v>
      </c>
      <c r="M1363" s="121" t="s">
        <v>15729</v>
      </c>
      <c r="N1363" s="121"/>
      <c r="O1363" s="121" t="s">
        <v>15730</v>
      </c>
      <c r="P1363" s="121">
        <v>1358</v>
      </c>
      <c r="Q1363" s="121"/>
      <c r="R1363" s="121"/>
      <c r="S1363" s="121"/>
      <c r="T1363" s="105" t="s">
        <v>21592</v>
      </c>
    </row>
    <row r="1364" spans="1:20" customFormat="1" ht="76.5" customHeight="1" x14ac:dyDescent="0.25">
      <c r="A1364" s="151">
        <v>1396</v>
      </c>
      <c r="B1364" s="112" t="s">
        <v>15731</v>
      </c>
      <c r="C1364" s="128" t="s">
        <v>15732</v>
      </c>
      <c r="D1364" s="112">
        <v>4</v>
      </c>
      <c r="E1364" s="127" t="s">
        <v>15733</v>
      </c>
      <c r="F1364" s="112" t="s">
        <v>15734</v>
      </c>
      <c r="G1364" s="112" t="s">
        <v>15735</v>
      </c>
      <c r="H1364" s="128">
        <v>4</v>
      </c>
      <c r="I1364" s="128"/>
      <c r="J1364" s="112" t="s">
        <v>15736</v>
      </c>
      <c r="K1364" s="112" t="s">
        <v>15737</v>
      </c>
      <c r="L1364" s="112" t="s">
        <v>15738</v>
      </c>
      <c r="M1364" s="112"/>
      <c r="N1364" s="112" t="s">
        <v>15739</v>
      </c>
      <c r="O1364" s="112" t="s">
        <v>15740</v>
      </c>
      <c r="P1364" s="112"/>
      <c r="Q1364" s="112"/>
      <c r="R1364" s="112" t="s">
        <v>15741</v>
      </c>
      <c r="S1364" s="112" t="s">
        <v>15742</v>
      </c>
      <c r="T1364" s="101" t="s">
        <v>21761</v>
      </c>
    </row>
    <row r="1365" spans="1:20" customFormat="1" ht="63.75" customHeight="1" x14ac:dyDescent="0.25">
      <c r="A1365" s="151">
        <v>1397</v>
      </c>
      <c r="B1365" s="112" t="s">
        <v>15743</v>
      </c>
      <c r="C1365" s="128" t="s">
        <v>15744</v>
      </c>
      <c r="D1365" s="112">
        <v>4</v>
      </c>
      <c r="E1365" s="127" t="s">
        <v>15745</v>
      </c>
      <c r="F1365" s="112" t="s">
        <v>15746</v>
      </c>
      <c r="G1365" s="112" t="s">
        <v>15747</v>
      </c>
      <c r="H1365" s="128">
        <v>3</v>
      </c>
      <c r="I1365" s="128"/>
      <c r="J1365" s="112" t="s">
        <v>15748</v>
      </c>
      <c r="K1365" s="112" t="s">
        <v>15749</v>
      </c>
      <c r="L1365" s="112" t="s">
        <v>15750</v>
      </c>
      <c r="M1365" s="112" t="s">
        <v>15751</v>
      </c>
      <c r="N1365" s="112" t="s">
        <v>15752</v>
      </c>
      <c r="O1365" s="112" t="s">
        <v>15753</v>
      </c>
      <c r="P1365" s="112"/>
      <c r="Q1365" s="112"/>
      <c r="R1365" s="112" t="s">
        <v>15754</v>
      </c>
      <c r="S1365" s="112" t="s">
        <v>15755</v>
      </c>
      <c r="T1365" s="101" t="s">
        <v>21762</v>
      </c>
    </row>
    <row r="1366" spans="1:20" customFormat="1" ht="56.25" customHeight="1" x14ac:dyDescent="0.25">
      <c r="A1366" s="151">
        <v>1398</v>
      </c>
      <c r="B1366" s="112" t="s">
        <v>15756</v>
      </c>
      <c r="C1366" s="128" t="s">
        <v>15757</v>
      </c>
      <c r="D1366" s="112">
        <v>4</v>
      </c>
      <c r="E1366" s="127" t="s">
        <v>15758</v>
      </c>
      <c r="F1366" s="112" t="s">
        <v>15759</v>
      </c>
      <c r="G1366" s="112" t="s">
        <v>15760</v>
      </c>
      <c r="H1366" s="128">
        <v>3</v>
      </c>
      <c r="I1366" s="128"/>
      <c r="J1366" s="112" t="s">
        <v>15761</v>
      </c>
      <c r="K1366" s="112" t="s">
        <v>15762</v>
      </c>
      <c r="L1366" s="112" t="s">
        <v>15763</v>
      </c>
      <c r="M1366" s="112"/>
      <c r="N1366" s="112" t="s">
        <v>15764</v>
      </c>
      <c r="O1366" s="112" t="s">
        <v>15765</v>
      </c>
      <c r="P1366" s="112"/>
      <c r="Q1366" s="112"/>
      <c r="R1366" s="112" t="s">
        <v>15766</v>
      </c>
      <c r="S1366" s="112" t="s">
        <v>15767</v>
      </c>
      <c r="T1366" s="101" t="s">
        <v>21763</v>
      </c>
    </row>
    <row r="1367" spans="1:20" customFormat="1" ht="127.5" customHeight="1" x14ac:dyDescent="0.25">
      <c r="A1367" s="151">
        <v>1399</v>
      </c>
      <c r="B1367" s="112" t="s">
        <v>15768</v>
      </c>
      <c r="C1367" s="128" t="s">
        <v>15769</v>
      </c>
      <c r="D1367" s="112">
        <v>4</v>
      </c>
      <c r="E1367" s="127" t="s">
        <v>15770</v>
      </c>
      <c r="F1367" s="112" t="s">
        <v>15771</v>
      </c>
      <c r="G1367" s="112" t="s">
        <v>15772</v>
      </c>
      <c r="H1367" s="128" t="s">
        <v>15773</v>
      </c>
      <c r="I1367" s="128"/>
      <c r="J1367" s="112" t="s">
        <v>15774</v>
      </c>
      <c r="K1367" s="112"/>
      <c r="L1367" s="112" t="s">
        <v>15775</v>
      </c>
      <c r="M1367" s="112" t="s">
        <v>15776</v>
      </c>
      <c r="N1367" s="112" t="s">
        <v>15777</v>
      </c>
      <c r="O1367" s="112" t="s">
        <v>15778</v>
      </c>
      <c r="P1367" s="112"/>
      <c r="Q1367" s="112"/>
      <c r="R1367" s="112" t="s">
        <v>15779</v>
      </c>
      <c r="S1367" s="112" t="s">
        <v>15780</v>
      </c>
      <c r="T1367" s="101" t="s">
        <v>21764</v>
      </c>
    </row>
    <row r="1368" spans="1:20" customFormat="1" ht="25.5" customHeight="1" x14ac:dyDescent="0.25">
      <c r="A1368" s="141">
        <v>1400</v>
      </c>
      <c r="B1368" s="121" t="s">
        <v>15781</v>
      </c>
      <c r="C1368" s="132" t="s">
        <v>15782</v>
      </c>
      <c r="D1368" s="121">
        <v>3</v>
      </c>
      <c r="E1368" s="131" t="s">
        <v>15783</v>
      </c>
      <c r="F1368" s="121" t="s">
        <v>15784</v>
      </c>
      <c r="G1368" s="121" t="s">
        <v>15785</v>
      </c>
      <c r="H1368" s="132">
        <v>2</v>
      </c>
      <c r="I1368" s="132"/>
      <c r="J1368" s="121" t="s">
        <v>15786</v>
      </c>
      <c r="K1368" s="121"/>
      <c r="L1368" s="121" t="s">
        <v>15787</v>
      </c>
      <c r="M1368" s="121"/>
      <c r="N1368" s="121"/>
      <c r="O1368" s="121" t="s">
        <v>15788</v>
      </c>
      <c r="P1368" s="121"/>
      <c r="Q1368" s="121"/>
      <c r="R1368" s="121"/>
      <c r="S1368" s="121"/>
      <c r="T1368" s="105" t="s">
        <v>21592</v>
      </c>
    </row>
    <row r="1369" spans="1:20" customFormat="1" ht="51" customHeight="1" x14ac:dyDescent="0.25">
      <c r="A1369" s="141">
        <v>1401</v>
      </c>
      <c r="B1369" s="121" t="s">
        <v>15789</v>
      </c>
      <c r="C1369" s="132" t="s">
        <v>15790</v>
      </c>
      <c r="D1369" s="121">
        <v>3</v>
      </c>
      <c r="E1369" s="131" t="s">
        <v>15791</v>
      </c>
      <c r="F1369" s="121" t="s">
        <v>15792</v>
      </c>
      <c r="G1369" s="121" t="s">
        <v>15793</v>
      </c>
      <c r="H1369" s="132" t="s">
        <v>15794</v>
      </c>
      <c r="I1369" s="132"/>
      <c r="J1369" s="121" t="s">
        <v>15795</v>
      </c>
      <c r="K1369" s="121"/>
      <c r="L1369" s="121" t="s">
        <v>15796</v>
      </c>
      <c r="M1369" s="121"/>
      <c r="N1369" s="121"/>
      <c r="O1369" s="121" t="s">
        <v>15797</v>
      </c>
      <c r="P1369" s="121"/>
      <c r="Q1369" s="121"/>
      <c r="R1369" s="121"/>
      <c r="S1369" s="121"/>
      <c r="T1369" s="105" t="s">
        <v>21592</v>
      </c>
    </row>
    <row r="1370" spans="1:20" customFormat="1" ht="25.5" customHeight="1" x14ac:dyDescent="0.25">
      <c r="A1370" s="141">
        <v>1402</v>
      </c>
      <c r="B1370" s="121" t="s">
        <v>15798</v>
      </c>
      <c r="C1370" s="132" t="s">
        <v>15799</v>
      </c>
      <c r="D1370" s="121">
        <v>3</v>
      </c>
      <c r="E1370" s="131" t="s">
        <v>15800</v>
      </c>
      <c r="F1370" s="121" t="s">
        <v>15801</v>
      </c>
      <c r="G1370" s="121" t="s">
        <v>15802</v>
      </c>
      <c r="H1370" s="132"/>
      <c r="I1370" s="132"/>
      <c r="J1370" s="121" t="s">
        <v>15803</v>
      </c>
      <c r="K1370" s="121"/>
      <c r="L1370" s="121" t="s">
        <v>15804</v>
      </c>
      <c r="M1370" s="121"/>
      <c r="N1370" s="121"/>
      <c r="O1370" s="121" t="s">
        <v>15805</v>
      </c>
      <c r="P1370" s="121"/>
      <c r="Q1370" s="121"/>
      <c r="R1370" s="121"/>
      <c r="S1370" s="121"/>
      <c r="T1370" s="105" t="s">
        <v>21592</v>
      </c>
    </row>
    <row r="1371" spans="1:20" customFormat="1" ht="38.25" customHeight="1" x14ac:dyDescent="0.25">
      <c r="A1371" s="141">
        <v>1403</v>
      </c>
      <c r="B1371" s="121" t="s">
        <v>15806</v>
      </c>
      <c r="C1371" s="132" t="s">
        <v>15807</v>
      </c>
      <c r="D1371" s="121">
        <v>4</v>
      </c>
      <c r="E1371" s="131" t="s">
        <v>15808</v>
      </c>
      <c r="F1371" s="121" t="s">
        <v>15809</v>
      </c>
      <c r="G1371" s="121" t="s">
        <v>15810</v>
      </c>
      <c r="H1371" s="132">
        <v>4</v>
      </c>
      <c r="I1371" s="132"/>
      <c r="J1371" s="121" t="s">
        <v>15811</v>
      </c>
      <c r="K1371" s="121"/>
      <c r="L1371" s="121" t="s">
        <v>15812</v>
      </c>
      <c r="M1371" s="121" t="s">
        <v>15813</v>
      </c>
      <c r="N1371" s="121"/>
      <c r="O1371" s="121" t="s">
        <v>15814</v>
      </c>
      <c r="P1371" s="121"/>
      <c r="Q1371" s="121"/>
      <c r="R1371" s="121"/>
      <c r="S1371" s="121"/>
      <c r="T1371" s="105" t="s">
        <v>21592</v>
      </c>
    </row>
    <row r="1372" spans="1:20" customFormat="1" ht="102" customHeight="1" x14ac:dyDescent="0.25">
      <c r="A1372" s="141">
        <v>1404</v>
      </c>
      <c r="B1372" s="121" t="s">
        <v>15815</v>
      </c>
      <c r="C1372" s="132" t="s">
        <v>15816</v>
      </c>
      <c r="D1372" s="121">
        <v>5</v>
      </c>
      <c r="E1372" s="131" t="s">
        <v>15817</v>
      </c>
      <c r="F1372" s="121" t="s">
        <v>15818</v>
      </c>
      <c r="G1372" s="121" t="s">
        <v>15819</v>
      </c>
      <c r="H1372" s="132">
        <v>3</v>
      </c>
      <c r="I1372" s="132"/>
      <c r="J1372" s="121" t="s">
        <v>15820</v>
      </c>
      <c r="K1372" s="121"/>
      <c r="L1372" s="121" t="s">
        <v>15821</v>
      </c>
      <c r="M1372" s="121"/>
      <c r="N1372" s="121"/>
      <c r="O1372" s="121" t="s">
        <v>15822</v>
      </c>
      <c r="P1372" s="121"/>
      <c r="Q1372" s="121"/>
      <c r="R1372" s="121"/>
      <c r="S1372" s="121"/>
      <c r="T1372" s="105" t="s">
        <v>21592</v>
      </c>
    </row>
    <row r="1373" spans="1:20" customFormat="1" ht="165.75" customHeight="1" x14ac:dyDescent="0.25">
      <c r="A1373" s="151">
        <v>1405</v>
      </c>
      <c r="B1373" s="112" t="s">
        <v>15823</v>
      </c>
      <c r="C1373" s="128" t="s">
        <v>15824</v>
      </c>
      <c r="D1373" s="112">
        <v>5</v>
      </c>
      <c r="E1373" s="127" t="s">
        <v>15825</v>
      </c>
      <c r="F1373" s="112" t="s">
        <v>15826</v>
      </c>
      <c r="G1373" s="112" t="s">
        <v>15827</v>
      </c>
      <c r="H1373" s="128">
        <v>5</v>
      </c>
      <c r="I1373" s="128"/>
      <c r="J1373" s="112" t="s">
        <v>15828</v>
      </c>
      <c r="K1373" s="112" t="s">
        <v>15829</v>
      </c>
      <c r="L1373" s="112" t="s">
        <v>15830</v>
      </c>
      <c r="M1373" s="112"/>
      <c r="N1373" s="112" t="s">
        <v>15831</v>
      </c>
      <c r="O1373" s="112" t="s">
        <v>15832</v>
      </c>
      <c r="P1373" s="112"/>
      <c r="Q1373" s="112"/>
      <c r="R1373" s="112" t="s">
        <v>15833</v>
      </c>
      <c r="S1373" s="112" t="s">
        <v>15834</v>
      </c>
      <c r="T1373" s="101" t="s">
        <v>21765</v>
      </c>
    </row>
    <row r="1374" spans="1:20" customFormat="1" ht="38.25" customHeight="1" x14ac:dyDescent="0.25">
      <c r="A1374" s="141">
        <v>1406</v>
      </c>
      <c r="B1374" s="121" t="s">
        <v>15835</v>
      </c>
      <c r="C1374" s="132" t="s">
        <v>15836</v>
      </c>
      <c r="D1374" s="121">
        <v>5</v>
      </c>
      <c r="E1374" s="131" t="s">
        <v>15837</v>
      </c>
      <c r="F1374" s="121" t="s">
        <v>15838</v>
      </c>
      <c r="G1374" s="121" t="s">
        <v>15839</v>
      </c>
      <c r="H1374" s="132">
        <v>3</v>
      </c>
      <c r="I1374" s="132"/>
      <c r="J1374" s="121" t="s">
        <v>15840</v>
      </c>
      <c r="K1374" s="121"/>
      <c r="L1374" s="121" t="s">
        <v>15841</v>
      </c>
      <c r="M1374" s="121"/>
      <c r="N1374" s="121"/>
      <c r="O1374" s="121" t="s">
        <v>15842</v>
      </c>
      <c r="P1374" s="121"/>
      <c r="Q1374" s="121"/>
      <c r="R1374" s="121"/>
      <c r="S1374" s="121"/>
      <c r="T1374" s="105" t="s">
        <v>21592</v>
      </c>
    </row>
    <row r="1375" spans="1:20" customFormat="1" ht="25.5" customHeight="1" x14ac:dyDescent="0.25">
      <c r="A1375" s="141">
        <v>1407</v>
      </c>
      <c r="B1375" s="121" t="s">
        <v>15843</v>
      </c>
      <c r="C1375" s="132" t="s">
        <v>15844</v>
      </c>
      <c r="D1375" s="121">
        <v>5</v>
      </c>
      <c r="E1375" s="131" t="s">
        <v>15845</v>
      </c>
      <c r="F1375" s="121" t="s">
        <v>15846</v>
      </c>
      <c r="G1375" s="121" t="s">
        <v>15847</v>
      </c>
      <c r="H1375" s="132" t="s">
        <v>15848</v>
      </c>
      <c r="I1375" s="132"/>
      <c r="J1375" s="121" t="s">
        <v>15849</v>
      </c>
      <c r="K1375" s="121" t="s">
        <v>15850</v>
      </c>
      <c r="L1375" s="121" t="s">
        <v>15851</v>
      </c>
      <c r="M1375" s="121"/>
      <c r="N1375" s="121"/>
      <c r="O1375" s="121" t="s">
        <v>15852</v>
      </c>
      <c r="P1375" s="121"/>
      <c r="Q1375" s="121"/>
      <c r="R1375" s="121"/>
      <c r="S1375" s="121"/>
      <c r="T1375" s="105" t="s">
        <v>21592</v>
      </c>
    </row>
    <row r="1376" spans="1:20" customFormat="1" ht="114.75" customHeight="1" x14ac:dyDescent="0.25">
      <c r="A1376" s="151">
        <v>1408</v>
      </c>
      <c r="B1376" s="112" t="s">
        <v>15853</v>
      </c>
      <c r="C1376" s="128" t="s">
        <v>15854</v>
      </c>
      <c r="D1376" s="112">
        <v>5</v>
      </c>
      <c r="E1376" s="127" t="s">
        <v>15855</v>
      </c>
      <c r="F1376" s="112" t="s">
        <v>15856</v>
      </c>
      <c r="G1376" s="112" t="s">
        <v>15857</v>
      </c>
      <c r="H1376" s="128">
        <v>3</v>
      </c>
      <c r="I1376" s="128"/>
      <c r="J1376" s="112" t="s">
        <v>15858</v>
      </c>
      <c r="K1376" s="112"/>
      <c r="L1376" s="112" t="s">
        <v>15859</v>
      </c>
      <c r="M1376" s="112" t="s">
        <v>15860</v>
      </c>
      <c r="N1376" s="112" t="s">
        <v>15861</v>
      </c>
      <c r="O1376" s="112" t="s">
        <v>15862</v>
      </c>
      <c r="P1376" s="112"/>
      <c r="Q1376" s="112"/>
      <c r="R1376" s="112" t="s">
        <v>15863</v>
      </c>
      <c r="S1376" s="112" t="s">
        <v>15864</v>
      </c>
      <c r="T1376" s="101" t="s">
        <v>21670</v>
      </c>
    </row>
    <row r="1377" spans="1:20" customFormat="1" ht="153" customHeight="1" x14ac:dyDescent="0.25">
      <c r="A1377" s="141">
        <v>1409</v>
      </c>
      <c r="B1377" s="121" t="s">
        <v>15865</v>
      </c>
      <c r="C1377" s="132" t="s">
        <v>15866</v>
      </c>
      <c r="D1377" s="121">
        <v>3</v>
      </c>
      <c r="E1377" s="131" t="s">
        <v>15867</v>
      </c>
      <c r="F1377" s="121" t="s">
        <v>15868</v>
      </c>
      <c r="G1377" s="121" t="s">
        <v>15869</v>
      </c>
      <c r="H1377" s="132">
        <v>5</v>
      </c>
      <c r="I1377" s="132"/>
      <c r="J1377" s="121" t="s">
        <v>15870</v>
      </c>
      <c r="K1377" s="121" t="s">
        <v>15871</v>
      </c>
      <c r="L1377" s="121" t="s">
        <v>15872</v>
      </c>
      <c r="M1377" s="121" t="s">
        <v>15873</v>
      </c>
      <c r="N1377" s="121"/>
      <c r="O1377" s="121" t="s">
        <v>15874</v>
      </c>
      <c r="P1377" s="121"/>
      <c r="Q1377" s="121"/>
      <c r="R1377" s="121"/>
      <c r="S1377" s="121"/>
      <c r="T1377" s="105" t="s">
        <v>21592</v>
      </c>
    </row>
    <row r="1378" spans="1:20" customFormat="1" ht="178.5" customHeight="1" x14ac:dyDescent="0.25">
      <c r="A1378" s="151">
        <v>1410</v>
      </c>
      <c r="B1378" s="112" t="s">
        <v>15875</v>
      </c>
      <c r="C1378" s="128" t="s">
        <v>15876</v>
      </c>
      <c r="D1378" s="112">
        <v>4</v>
      </c>
      <c r="E1378" s="127" t="s">
        <v>15877</v>
      </c>
      <c r="F1378" s="112" t="s">
        <v>15878</v>
      </c>
      <c r="G1378" s="112" t="s">
        <v>15879</v>
      </c>
      <c r="H1378" s="128"/>
      <c r="I1378" s="128"/>
      <c r="J1378" s="112" t="s">
        <v>15880</v>
      </c>
      <c r="K1378" s="112" t="s">
        <v>15881</v>
      </c>
      <c r="L1378" s="112" t="s">
        <v>15882</v>
      </c>
      <c r="M1378" s="112" t="s">
        <v>15883</v>
      </c>
      <c r="N1378" s="112" t="s">
        <v>15884</v>
      </c>
      <c r="O1378" s="112" t="s">
        <v>15885</v>
      </c>
      <c r="P1378" s="112"/>
      <c r="Q1378" s="112"/>
      <c r="R1378" s="112" t="s">
        <v>15886</v>
      </c>
      <c r="S1378" s="112" t="s">
        <v>15887</v>
      </c>
      <c r="T1378" s="101" t="s">
        <v>21766</v>
      </c>
    </row>
    <row r="1379" spans="1:20" customFormat="1" ht="38.25" customHeight="1" x14ac:dyDescent="0.25">
      <c r="A1379" s="141">
        <v>1411</v>
      </c>
      <c r="B1379" s="121" t="s">
        <v>15888</v>
      </c>
      <c r="C1379" s="132" t="s">
        <v>15889</v>
      </c>
      <c r="D1379" s="121">
        <v>4</v>
      </c>
      <c r="E1379" s="131" t="s">
        <v>15890</v>
      </c>
      <c r="F1379" s="121" t="s">
        <v>15891</v>
      </c>
      <c r="G1379" s="121" t="s">
        <v>15892</v>
      </c>
      <c r="H1379" s="132" t="s">
        <v>15893</v>
      </c>
      <c r="I1379" s="132"/>
      <c r="J1379" s="121" t="s">
        <v>15894</v>
      </c>
      <c r="K1379" s="121" t="s">
        <v>15895</v>
      </c>
      <c r="L1379" s="121" t="s">
        <v>15896</v>
      </c>
      <c r="M1379" s="121"/>
      <c r="N1379" s="121"/>
      <c r="O1379" s="121" t="s">
        <v>15897</v>
      </c>
      <c r="P1379" s="121"/>
      <c r="Q1379" s="121"/>
      <c r="R1379" s="121"/>
      <c r="S1379" s="121"/>
      <c r="T1379" s="105" t="s">
        <v>21592</v>
      </c>
    </row>
    <row r="1380" spans="1:20" customFormat="1" ht="25.5" customHeight="1" x14ac:dyDescent="0.25">
      <c r="A1380" s="141">
        <v>1412</v>
      </c>
      <c r="B1380" s="121" t="s">
        <v>15898</v>
      </c>
      <c r="C1380" s="132" t="s">
        <v>15899</v>
      </c>
      <c r="D1380" s="121">
        <v>4</v>
      </c>
      <c r="E1380" s="131" t="s">
        <v>15900</v>
      </c>
      <c r="F1380" s="121" t="s">
        <v>15901</v>
      </c>
      <c r="G1380" s="121" t="s">
        <v>15902</v>
      </c>
      <c r="H1380" s="132">
        <v>4</v>
      </c>
      <c r="I1380" s="132"/>
      <c r="J1380" s="121" t="s">
        <v>15903</v>
      </c>
      <c r="K1380" s="121"/>
      <c r="L1380" s="121" t="s">
        <v>15904</v>
      </c>
      <c r="M1380" s="121"/>
      <c r="N1380" s="121"/>
      <c r="O1380" s="121" t="s">
        <v>15905</v>
      </c>
      <c r="P1380" s="121"/>
      <c r="Q1380" s="121"/>
      <c r="R1380" s="121"/>
      <c r="S1380" s="121"/>
      <c r="T1380" s="105" t="s">
        <v>21592</v>
      </c>
    </row>
    <row r="1381" spans="1:20" customFormat="1" ht="25.5" customHeight="1" x14ac:dyDescent="0.25">
      <c r="A1381" s="141">
        <v>1413</v>
      </c>
      <c r="B1381" s="121" t="s">
        <v>15906</v>
      </c>
      <c r="C1381" s="132" t="s">
        <v>15907</v>
      </c>
      <c r="D1381" s="121">
        <v>6</v>
      </c>
      <c r="E1381" s="129">
        <v>2.4</v>
      </c>
      <c r="F1381" s="129" t="s">
        <v>15908</v>
      </c>
      <c r="G1381" s="121" t="s">
        <v>15909</v>
      </c>
      <c r="H1381" s="132">
        <v>4</v>
      </c>
      <c r="I1381" s="132"/>
      <c r="J1381" s="121" t="s">
        <v>15910</v>
      </c>
      <c r="K1381" s="121"/>
      <c r="L1381" s="121" t="s">
        <v>15911</v>
      </c>
      <c r="M1381" s="121"/>
      <c r="N1381" s="121"/>
      <c r="O1381" s="121" t="s">
        <v>15912</v>
      </c>
      <c r="P1381" s="121"/>
      <c r="Q1381" s="121"/>
      <c r="R1381" s="121"/>
      <c r="S1381" s="121"/>
      <c r="T1381" s="105" t="s">
        <v>21592</v>
      </c>
    </row>
    <row r="1382" spans="1:20" customFormat="1" ht="63.75" customHeight="1" x14ac:dyDescent="0.25">
      <c r="A1382" s="151">
        <v>1414</v>
      </c>
      <c r="B1382" s="112" t="s">
        <v>15913</v>
      </c>
      <c r="C1382" s="128" t="s">
        <v>15914</v>
      </c>
      <c r="D1382" s="112">
        <v>6</v>
      </c>
      <c r="E1382" s="125">
        <v>2.4</v>
      </c>
      <c r="F1382" s="125" t="s">
        <v>15915</v>
      </c>
      <c r="G1382" s="112" t="s">
        <v>15916</v>
      </c>
      <c r="H1382" s="128">
        <v>4</v>
      </c>
      <c r="I1382" s="128"/>
      <c r="J1382" s="112" t="s">
        <v>15917</v>
      </c>
      <c r="K1382" s="112"/>
      <c r="L1382" s="112" t="s">
        <v>15918</v>
      </c>
      <c r="M1382" s="112"/>
      <c r="N1382" s="112" t="s">
        <v>15919</v>
      </c>
      <c r="O1382" s="112" t="s">
        <v>15920</v>
      </c>
      <c r="P1382" s="112"/>
      <c r="Q1382" s="112"/>
      <c r="R1382" s="112" t="s">
        <v>15921</v>
      </c>
      <c r="S1382" s="112" t="s">
        <v>15922</v>
      </c>
      <c r="T1382" s="101" t="s">
        <v>21784</v>
      </c>
    </row>
    <row r="1383" spans="1:20" customFormat="1" ht="51" customHeight="1" x14ac:dyDescent="0.25">
      <c r="A1383" s="141">
        <v>1415</v>
      </c>
      <c r="B1383" s="121" t="s">
        <v>15923</v>
      </c>
      <c r="C1383" s="132" t="s">
        <v>15924</v>
      </c>
      <c r="D1383" s="121">
        <v>3</v>
      </c>
      <c r="E1383" s="131" t="s">
        <v>15925</v>
      </c>
      <c r="F1383" s="121" t="s">
        <v>15926</v>
      </c>
      <c r="G1383" s="121" t="s">
        <v>15927</v>
      </c>
      <c r="H1383" s="132"/>
      <c r="I1383" s="132"/>
      <c r="J1383" s="121" t="s">
        <v>15928</v>
      </c>
      <c r="K1383" s="121" t="s">
        <v>15929</v>
      </c>
      <c r="L1383" s="121" t="s">
        <v>15930</v>
      </c>
      <c r="M1383" s="121" t="s">
        <v>15931</v>
      </c>
      <c r="N1383" s="121"/>
      <c r="O1383" s="121" t="s">
        <v>15932</v>
      </c>
      <c r="P1383" s="121"/>
      <c r="Q1383" s="121"/>
      <c r="R1383" s="121"/>
      <c r="S1383" s="121"/>
      <c r="T1383" s="105" t="s">
        <v>21592</v>
      </c>
    </row>
    <row r="1384" spans="1:20" customFormat="1" ht="344.25" customHeight="1" x14ac:dyDescent="0.25">
      <c r="A1384" s="151">
        <v>1416</v>
      </c>
      <c r="B1384" s="112" t="s">
        <v>15933</v>
      </c>
      <c r="C1384" s="128" t="s">
        <v>15934</v>
      </c>
      <c r="D1384" s="112">
        <v>5</v>
      </c>
      <c r="E1384" s="127" t="s">
        <v>15935</v>
      </c>
      <c r="F1384" s="112" t="s">
        <v>15936</v>
      </c>
      <c r="G1384" s="112" t="s">
        <v>15937</v>
      </c>
      <c r="H1384" s="128">
        <v>2</v>
      </c>
      <c r="I1384" s="128"/>
      <c r="J1384" s="112" t="s">
        <v>15938</v>
      </c>
      <c r="K1384" s="112" t="s">
        <v>15939</v>
      </c>
      <c r="L1384" s="112" t="s">
        <v>15940</v>
      </c>
      <c r="M1384" s="112" t="s">
        <v>15941</v>
      </c>
      <c r="N1384" s="112" t="s">
        <v>15942</v>
      </c>
      <c r="O1384" s="112" t="s">
        <v>15943</v>
      </c>
      <c r="P1384" s="112"/>
      <c r="Q1384" s="112"/>
      <c r="R1384" s="112" t="s">
        <v>15944</v>
      </c>
      <c r="S1384" s="112" t="s">
        <v>15945</v>
      </c>
      <c r="T1384" s="101" t="s">
        <v>21767</v>
      </c>
    </row>
    <row r="1385" spans="1:20" customFormat="1" ht="51" customHeight="1" x14ac:dyDescent="0.25">
      <c r="A1385" s="141">
        <v>1417</v>
      </c>
      <c r="B1385" s="121" t="s">
        <v>15946</v>
      </c>
      <c r="C1385" s="132" t="s">
        <v>15947</v>
      </c>
      <c r="D1385" s="121">
        <v>8</v>
      </c>
      <c r="E1385" s="131" t="s">
        <v>15948</v>
      </c>
      <c r="F1385" s="121" t="s">
        <v>15949</v>
      </c>
      <c r="G1385" s="121" t="s">
        <v>15950</v>
      </c>
      <c r="H1385" s="132" t="s">
        <v>15951</v>
      </c>
      <c r="I1385" s="132"/>
      <c r="J1385" s="121" t="s">
        <v>15952</v>
      </c>
      <c r="K1385" s="121" t="s">
        <v>15953</v>
      </c>
      <c r="L1385" s="121" t="s">
        <v>15954</v>
      </c>
      <c r="M1385" s="121"/>
      <c r="N1385" s="121"/>
      <c r="O1385" s="121" t="s">
        <v>15955</v>
      </c>
      <c r="P1385" s="121"/>
      <c r="Q1385" s="121"/>
      <c r="R1385" s="121"/>
      <c r="S1385" s="121"/>
      <c r="T1385" s="105" t="s">
        <v>21592</v>
      </c>
    </row>
    <row r="1386" spans="1:20" customFormat="1" ht="38.25" customHeight="1" x14ac:dyDescent="0.25">
      <c r="A1386" s="141">
        <v>1418</v>
      </c>
      <c r="B1386" s="121" t="s">
        <v>15956</v>
      </c>
      <c r="C1386" s="132" t="s">
        <v>15957</v>
      </c>
      <c r="D1386" s="121">
        <v>8</v>
      </c>
      <c r="E1386" s="131" t="s">
        <v>15958</v>
      </c>
      <c r="F1386" s="121" t="s">
        <v>15959</v>
      </c>
      <c r="G1386" s="121" t="s">
        <v>15960</v>
      </c>
      <c r="H1386" s="132">
        <v>3</v>
      </c>
      <c r="I1386" s="132"/>
      <c r="J1386" s="121" t="s">
        <v>15961</v>
      </c>
      <c r="K1386" s="121"/>
      <c r="L1386" s="121" t="s">
        <v>15962</v>
      </c>
      <c r="M1386" s="121"/>
      <c r="N1386" s="121"/>
      <c r="O1386" s="121" t="s">
        <v>15963</v>
      </c>
      <c r="P1386" s="121"/>
      <c r="Q1386" s="121"/>
      <c r="R1386" s="121"/>
      <c r="S1386" s="121"/>
      <c r="T1386" s="105" t="s">
        <v>21592</v>
      </c>
    </row>
    <row r="1387" spans="1:20" customFormat="1" ht="76.5" customHeight="1" x14ac:dyDescent="0.25">
      <c r="A1387" s="141">
        <v>1419</v>
      </c>
      <c r="B1387" s="121" t="s">
        <v>15964</v>
      </c>
      <c r="C1387" s="132" t="s">
        <v>15965</v>
      </c>
      <c r="D1387" s="121">
        <v>8</v>
      </c>
      <c r="E1387" s="131" t="s">
        <v>15966</v>
      </c>
      <c r="F1387" s="121" t="s">
        <v>15967</v>
      </c>
      <c r="G1387" s="121" t="s">
        <v>15968</v>
      </c>
      <c r="H1387" s="132">
        <v>4</v>
      </c>
      <c r="I1387" s="132"/>
      <c r="J1387" s="121" t="s">
        <v>15969</v>
      </c>
      <c r="K1387" s="121"/>
      <c r="L1387" s="121" t="s">
        <v>15970</v>
      </c>
      <c r="M1387" s="121"/>
      <c r="N1387" s="121"/>
      <c r="O1387" s="121" t="s">
        <v>15971</v>
      </c>
      <c r="P1387" s="121"/>
      <c r="Q1387" s="121"/>
      <c r="R1387" s="121"/>
      <c r="S1387" s="121"/>
      <c r="T1387" s="105" t="s">
        <v>21592</v>
      </c>
    </row>
    <row r="1388" spans="1:20" customFormat="1" ht="25.5" customHeight="1" x14ac:dyDescent="0.25">
      <c r="A1388" s="141">
        <v>1420</v>
      </c>
      <c r="B1388" s="121" t="s">
        <v>15972</v>
      </c>
      <c r="C1388" s="132" t="s">
        <v>15973</v>
      </c>
      <c r="D1388" s="121">
        <v>3</v>
      </c>
      <c r="E1388" s="131" t="s">
        <v>15974</v>
      </c>
      <c r="F1388" s="121" t="s">
        <v>15975</v>
      </c>
      <c r="G1388" s="121" t="s">
        <v>15976</v>
      </c>
      <c r="H1388" s="132">
        <v>2</v>
      </c>
      <c r="I1388" s="132"/>
      <c r="J1388" s="121" t="s">
        <v>15977</v>
      </c>
      <c r="K1388" s="121"/>
      <c r="L1388" s="121" t="s">
        <v>15978</v>
      </c>
      <c r="M1388" s="121"/>
      <c r="N1388" s="121"/>
      <c r="O1388" s="121" t="s">
        <v>15979</v>
      </c>
      <c r="P1388" s="121"/>
      <c r="Q1388" s="121"/>
      <c r="R1388" s="121"/>
      <c r="S1388" s="121"/>
      <c r="T1388" s="105" t="s">
        <v>21592</v>
      </c>
    </row>
    <row r="1389" spans="1:20" customFormat="1" ht="51" customHeight="1" x14ac:dyDescent="0.25">
      <c r="A1389" s="141">
        <v>1421</v>
      </c>
      <c r="B1389" s="121" t="s">
        <v>15980</v>
      </c>
      <c r="C1389" s="132" t="s">
        <v>15981</v>
      </c>
      <c r="D1389" s="121">
        <v>4</v>
      </c>
      <c r="E1389" s="131" t="s">
        <v>15982</v>
      </c>
      <c r="F1389" s="121" t="s">
        <v>15983</v>
      </c>
      <c r="G1389" s="121" t="s">
        <v>15984</v>
      </c>
      <c r="H1389" s="132">
        <v>3</v>
      </c>
      <c r="I1389" s="132"/>
      <c r="J1389" s="121" t="s">
        <v>15985</v>
      </c>
      <c r="K1389" s="121"/>
      <c r="L1389" s="121" t="s">
        <v>15986</v>
      </c>
      <c r="M1389" s="121" t="s">
        <v>15987</v>
      </c>
      <c r="N1389" s="121"/>
      <c r="O1389" s="121" t="s">
        <v>15988</v>
      </c>
      <c r="P1389" s="121"/>
      <c r="Q1389" s="121"/>
      <c r="R1389" s="121"/>
      <c r="S1389" s="121"/>
      <c r="T1389" s="105" t="s">
        <v>21592</v>
      </c>
    </row>
    <row r="1390" spans="1:20" customFormat="1" ht="25.5" customHeight="1" x14ac:dyDescent="0.25">
      <c r="A1390" s="141">
        <v>1422</v>
      </c>
      <c r="B1390" s="121" t="s">
        <v>15989</v>
      </c>
      <c r="C1390" s="132" t="s">
        <v>15990</v>
      </c>
      <c r="D1390" s="121">
        <v>4</v>
      </c>
      <c r="E1390" s="131" t="s">
        <v>15991</v>
      </c>
      <c r="F1390" s="121" t="s">
        <v>15992</v>
      </c>
      <c r="G1390" s="121" t="s">
        <v>15993</v>
      </c>
      <c r="H1390" s="132">
        <v>2</v>
      </c>
      <c r="I1390" s="132"/>
      <c r="J1390" s="121" t="s">
        <v>15994</v>
      </c>
      <c r="K1390" s="121"/>
      <c r="L1390" s="121" t="s">
        <v>15995</v>
      </c>
      <c r="M1390" s="121" t="s">
        <v>15996</v>
      </c>
      <c r="N1390" s="121"/>
      <c r="O1390" s="121" t="s">
        <v>15997</v>
      </c>
      <c r="P1390" s="121"/>
      <c r="Q1390" s="121"/>
      <c r="R1390" s="121"/>
      <c r="S1390" s="121"/>
      <c r="T1390" s="105" t="s">
        <v>21592</v>
      </c>
    </row>
    <row r="1391" spans="1:20" customFormat="1" ht="51" customHeight="1" x14ac:dyDescent="0.25">
      <c r="A1391" s="141">
        <v>1423</v>
      </c>
      <c r="B1391" s="121" t="s">
        <v>15998</v>
      </c>
      <c r="C1391" s="132" t="s">
        <v>15999</v>
      </c>
      <c r="D1391" s="121">
        <v>4</v>
      </c>
      <c r="E1391" s="131" t="s">
        <v>16000</v>
      </c>
      <c r="F1391" s="121" t="s">
        <v>16001</v>
      </c>
      <c r="G1391" s="121" t="s">
        <v>16002</v>
      </c>
      <c r="H1391" s="132">
        <v>3</v>
      </c>
      <c r="I1391" s="132"/>
      <c r="J1391" s="121" t="s">
        <v>16003</v>
      </c>
      <c r="K1391" s="121"/>
      <c r="L1391" s="121" t="s">
        <v>16004</v>
      </c>
      <c r="M1391" s="121" t="s">
        <v>16005</v>
      </c>
      <c r="N1391" s="121"/>
      <c r="O1391" s="121" t="s">
        <v>16006</v>
      </c>
      <c r="P1391" s="121"/>
      <c r="Q1391" s="121"/>
      <c r="R1391" s="121"/>
      <c r="S1391" s="121"/>
      <c r="T1391" s="105" t="s">
        <v>21592</v>
      </c>
    </row>
    <row r="1392" spans="1:20" customFormat="1" ht="38.25" customHeight="1" x14ac:dyDescent="0.25">
      <c r="A1392" s="141">
        <v>1424</v>
      </c>
      <c r="B1392" s="121" t="s">
        <v>16007</v>
      </c>
      <c r="C1392" s="132" t="s">
        <v>16008</v>
      </c>
      <c r="D1392" s="121">
        <v>3</v>
      </c>
      <c r="E1392" s="131" t="s">
        <v>16009</v>
      </c>
      <c r="F1392" s="121" t="s">
        <v>16010</v>
      </c>
      <c r="G1392" s="121" t="s">
        <v>16011</v>
      </c>
      <c r="H1392" s="132" t="s">
        <v>16012</v>
      </c>
      <c r="I1392" s="132"/>
      <c r="J1392" s="121" t="s">
        <v>16013</v>
      </c>
      <c r="K1392" s="121" t="s">
        <v>16014</v>
      </c>
      <c r="L1392" s="121" t="s">
        <v>16015</v>
      </c>
      <c r="M1392" s="121"/>
      <c r="N1392" s="121"/>
      <c r="O1392" s="121" t="s">
        <v>16016</v>
      </c>
      <c r="P1392" s="121"/>
      <c r="Q1392" s="121"/>
      <c r="R1392" s="121"/>
      <c r="S1392" s="121"/>
      <c r="T1392" s="105" t="s">
        <v>21592</v>
      </c>
    </row>
    <row r="1393" spans="1:21" customFormat="1" ht="105.6" x14ac:dyDescent="0.25">
      <c r="A1393" s="150">
        <v>1425</v>
      </c>
      <c r="B1393" s="109" t="s">
        <v>16017</v>
      </c>
      <c r="C1393" s="145" t="s">
        <v>16018</v>
      </c>
      <c r="D1393" s="109">
        <v>3</v>
      </c>
      <c r="E1393" s="146" t="s">
        <v>16019</v>
      </c>
      <c r="F1393" s="109" t="s">
        <v>16020</v>
      </c>
      <c r="G1393" s="109" t="s">
        <v>16021</v>
      </c>
      <c r="H1393" s="145" t="s">
        <v>16022</v>
      </c>
      <c r="I1393" s="145"/>
      <c r="J1393" s="109" t="s">
        <v>16023</v>
      </c>
      <c r="K1393" s="109"/>
      <c r="L1393" s="109" t="s">
        <v>16024</v>
      </c>
      <c r="M1393" s="109" t="s">
        <v>16025</v>
      </c>
      <c r="N1393" s="109" t="s">
        <v>16026</v>
      </c>
      <c r="O1393" s="109" t="s">
        <v>16027</v>
      </c>
      <c r="P1393" s="109"/>
      <c r="Q1393" s="109"/>
      <c r="R1393" s="109" t="s">
        <v>16028</v>
      </c>
      <c r="S1393" s="112" t="s">
        <v>16029</v>
      </c>
      <c r="T1393" s="101" t="s">
        <v>21768</v>
      </c>
    </row>
    <row r="1394" spans="1:21" customFormat="1" ht="76.5" customHeight="1" x14ac:dyDescent="0.25">
      <c r="A1394" s="141">
        <v>1426</v>
      </c>
      <c r="B1394" s="121" t="s">
        <v>16030</v>
      </c>
      <c r="C1394" s="132" t="s">
        <v>16031</v>
      </c>
      <c r="D1394" s="121">
        <v>5</v>
      </c>
      <c r="E1394" s="131" t="s">
        <v>16032</v>
      </c>
      <c r="F1394" s="121" t="s">
        <v>16033</v>
      </c>
      <c r="G1394" s="121" t="s">
        <v>16034</v>
      </c>
      <c r="H1394" s="132">
        <v>4</v>
      </c>
      <c r="I1394" s="132"/>
      <c r="J1394" s="121" t="s">
        <v>16035</v>
      </c>
      <c r="K1394" s="121"/>
      <c r="L1394" s="121" t="s">
        <v>16036</v>
      </c>
      <c r="M1394" s="121"/>
      <c r="N1394" s="121"/>
      <c r="O1394" s="121" t="s">
        <v>16037</v>
      </c>
      <c r="P1394" s="121"/>
      <c r="Q1394" s="121"/>
      <c r="R1394" s="121"/>
      <c r="S1394" s="121"/>
      <c r="T1394" s="105" t="s">
        <v>21592</v>
      </c>
    </row>
    <row r="1395" spans="1:21" customFormat="1" ht="89.25" customHeight="1" x14ac:dyDescent="0.25">
      <c r="A1395" s="141">
        <v>1427</v>
      </c>
      <c r="B1395" s="121" t="s">
        <v>16038</v>
      </c>
      <c r="C1395" s="132" t="s">
        <v>16039</v>
      </c>
      <c r="D1395" s="121">
        <v>5</v>
      </c>
      <c r="E1395" s="131" t="s">
        <v>16040</v>
      </c>
      <c r="F1395" s="121" t="s">
        <v>16041</v>
      </c>
      <c r="G1395" s="121" t="s">
        <v>16042</v>
      </c>
      <c r="H1395" s="132" t="s">
        <v>16043</v>
      </c>
      <c r="I1395" s="132"/>
      <c r="J1395" s="121" t="s">
        <v>16044</v>
      </c>
      <c r="K1395" s="121" t="s">
        <v>16045</v>
      </c>
      <c r="L1395" s="121" t="s">
        <v>16046</v>
      </c>
      <c r="M1395" s="121"/>
      <c r="N1395" s="121"/>
      <c r="O1395" s="121" t="s">
        <v>16047</v>
      </c>
      <c r="P1395" s="121"/>
      <c r="Q1395" s="121"/>
      <c r="R1395" s="121"/>
      <c r="S1395" s="121"/>
      <c r="T1395" s="105" t="s">
        <v>21592</v>
      </c>
    </row>
    <row r="1396" spans="1:21" customFormat="1" ht="89.25" customHeight="1" x14ac:dyDescent="0.25">
      <c r="A1396" s="141">
        <v>1428</v>
      </c>
      <c r="B1396" s="121" t="s">
        <v>16048</v>
      </c>
      <c r="C1396" s="132" t="s">
        <v>16049</v>
      </c>
      <c r="D1396" s="121">
        <v>6</v>
      </c>
      <c r="E1396" s="131" t="s">
        <v>16050</v>
      </c>
      <c r="F1396" s="121" t="s">
        <v>16051</v>
      </c>
      <c r="G1396" s="121" t="s">
        <v>16052</v>
      </c>
      <c r="H1396" s="132">
        <v>3</v>
      </c>
      <c r="I1396" s="132"/>
      <c r="J1396" s="121" t="s">
        <v>16053</v>
      </c>
      <c r="K1396" s="121" t="s">
        <v>16054</v>
      </c>
      <c r="L1396" s="121" t="s">
        <v>16055</v>
      </c>
      <c r="M1396" s="121" t="s">
        <v>16056</v>
      </c>
      <c r="N1396" s="121"/>
      <c r="O1396" s="121" t="s">
        <v>16057</v>
      </c>
      <c r="P1396" s="121"/>
      <c r="Q1396" s="121"/>
      <c r="R1396" s="121"/>
      <c r="S1396" s="121"/>
      <c r="T1396" s="105" t="s">
        <v>21592</v>
      </c>
    </row>
    <row r="1397" spans="1:21" customFormat="1" ht="38.25" customHeight="1" x14ac:dyDescent="0.25">
      <c r="A1397" s="141">
        <v>1429</v>
      </c>
      <c r="B1397" s="121" t="s">
        <v>16058</v>
      </c>
      <c r="C1397" s="132" t="s">
        <v>16059</v>
      </c>
      <c r="D1397" s="121">
        <v>7</v>
      </c>
      <c r="E1397" s="131" t="s">
        <v>16060</v>
      </c>
      <c r="F1397" s="121" t="s">
        <v>16061</v>
      </c>
      <c r="G1397" s="121" t="s">
        <v>16062</v>
      </c>
      <c r="H1397" s="132">
        <v>3</v>
      </c>
      <c r="I1397" s="132"/>
      <c r="J1397" s="121" t="s">
        <v>16063</v>
      </c>
      <c r="K1397" s="121"/>
      <c r="L1397" s="121" t="s">
        <v>16064</v>
      </c>
      <c r="M1397" s="121"/>
      <c r="N1397" s="121"/>
      <c r="O1397" s="121" t="s">
        <v>16065</v>
      </c>
      <c r="P1397" s="121"/>
      <c r="Q1397" s="121"/>
      <c r="R1397" s="121"/>
      <c r="S1397" s="121"/>
      <c r="T1397" s="105" t="s">
        <v>21592</v>
      </c>
    </row>
    <row r="1398" spans="1:21" customFormat="1" ht="38.25" customHeight="1" x14ac:dyDescent="0.25">
      <c r="A1398" s="141">
        <v>1430</v>
      </c>
      <c r="B1398" s="121" t="s">
        <v>16066</v>
      </c>
      <c r="C1398" s="132" t="s">
        <v>16067</v>
      </c>
      <c r="D1398" s="121">
        <v>7</v>
      </c>
      <c r="E1398" s="131" t="s">
        <v>16068</v>
      </c>
      <c r="F1398" s="121" t="s">
        <v>16069</v>
      </c>
      <c r="G1398" s="121" t="s">
        <v>16070</v>
      </c>
      <c r="H1398" s="132" t="s">
        <v>16071</v>
      </c>
      <c r="I1398" s="132"/>
      <c r="J1398" s="121" t="s">
        <v>16072</v>
      </c>
      <c r="K1398" s="121" t="s">
        <v>16073</v>
      </c>
      <c r="L1398" s="121" t="s">
        <v>16074</v>
      </c>
      <c r="M1398" s="121"/>
      <c r="N1398" s="121"/>
      <c r="O1398" s="121" t="s">
        <v>16075</v>
      </c>
      <c r="P1398" s="121"/>
      <c r="Q1398" s="121"/>
      <c r="R1398" s="121"/>
      <c r="S1398" s="121"/>
      <c r="T1398" s="105" t="s">
        <v>21592</v>
      </c>
    </row>
    <row r="1399" spans="1:21" customFormat="1" ht="51" customHeight="1" x14ac:dyDescent="0.25">
      <c r="A1399" s="141">
        <v>1431</v>
      </c>
      <c r="B1399" s="121" t="s">
        <v>16076</v>
      </c>
      <c r="C1399" s="132" t="s">
        <v>16077</v>
      </c>
      <c r="D1399" s="121">
        <v>1</v>
      </c>
      <c r="E1399" s="131"/>
      <c r="F1399" s="121" t="s">
        <v>16078</v>
      </c>
      <c r="G1399" s="121" t="s">
        <v>16079</v>
      </c>
      <c r="H1399" s="132" t="s">
        <v>16080</v>
      </c>
      <c r="I1399" s="132"/>
      <c r="J1399" s="121" t="s">
        <v>16081</v>
      </c>
      <c r="K1399" s="121" t="s">
        <v>16082</v>
      </c>
      <c r="L1399" s="121" t="s">
        <v>16083</v>
      </c>
      <c r="M1399" s="121" t="s">
        <v>16084</v>
      </c>
      <c r="N1399" s="121"/>
      <c r="O1399" s="121" t="s">
        <v>16085</v>
      </c>
      <c r="P1399" s="121"/>
      <c r="Q1399" s="121"/>
      <c r="R1399" s="121"/>
      <c r="S1399" s="121"/>
      <c r="T1399" s="105" t="s">
        <v>21592</v>
      </c>
    </row>
    <row r="1400" spans="1:21" customFormat="1" ht="25.5" customHeight="1" x14ac:dyDescent="0.25">
      <c r="A1400" s="141">
        <v>1432</v>
      </c>
      <c r="B1400" s="121" t="s">
        <v>16086</v>
      </c>
      <c r="C1400" s="132" t="s">
        <v>16087</v>
      </c>
      <c r="D1400" s="121">
        <v>5</v>
      </c>
      <c r="E1400" s="131" t="s">
        <v>16088</v>
      </c>
      <c r="F1400" s="121" t="s">
        <v>16089</v>
      </c>
      <c r="G1400" s="121" t="s">
        <v>16090</v>
      </c>
      <c r="H1400" s="132" t="s">
        <v>16091</v>
      </c>
      <c r="I1400" s="132"/>
      <c r="J1400" s="121" t="s">
        <v>16092</v>
      </c>
      <c r="K1400" s="121" t="s">
        <v>16093</v>
      </c>
      <c r="L1400" s="121" t="s">
        <v>16094</v>
      </c>
      <c r="M1400" s="121"/>
      <c r="N1400" s="121"/>
      <c r="O1400" s="121" t="s">
        <v>16095</v>
      </c>
      <c r="P1400" s="121"/>
      <c r="Q1400" s="121"/>
      <c r="R1400" s="121"/>
      <c r="S1400" s="121"/>
      <c r="T1400" s="105" t="s">
        <v>21592</v>
      </c>
    </row>
    <row r="1401" spans="1:21" customFormat="1" ht="63.75" customHeight="1" x14ac:dyDescent="0.25">
      <c r="A1401" s="141">
        <v>1433</v>
      </c>
      <c r="B1401" s="121" t="s">
        <v>16096</v>
      </c>
      <c r="C1401" s="132" t="s">
        <v>16097</v>
      </c>
      <c r="D1401" s="121">
        <v>5</v>
      </c>
      <c r="E1401" s="131" t="s">
        <v>16098</v>
      </c>
      <c r="F1401" s="121" t="s">
        <v>16099</v>
      </c>
      <c r="G1401" s="121" t="s">
        <v>16100</v>
      </c>
      <c r="H1401" s="132">
        <v>3</v>
      </c>
      <c r="I1401" s="132"/>
      <c r="J1401" s="121" t="s">
        <v>16101</v>
      </c>
      <c r="K1401" s="121" t="s">
        <v>16102</v>
      </c>
      <c r="L1401" s="121" t="s">
        <v>16103</v>
      </c>
      <c r="M1401" s="121" t="s">
        <v>16104</v>
      </c>
      <c r="N1401" s="121"/>
      <c r="O1401" s="121" t="s">
        <v>16105</v>
      </c>
      <c r="P1401" s="121"/>
      <c r="Q1401" s="121"/>
      <c r="R1401" s="121"/>
      <c r="S1401" s="121"/>
      <c r="T1401" s="105" t="s">
        <v>21592</v>
      </c>
    </row>
    <row r="1402" spans="1:21" ht="153" customHeight="1" x14ac:dyDescent="0.25">
      <c r="A1402" s="152">
        <v>1434</v>
      </c>
      <c r="B1402" s="116" t="s">
        <v>16106</v>
      </c>
      <c r="C1402" s="135" t="s">
        <v>16107</v>
      </c>
      <c r="D1402" s="116">
        <v>6</v>
      </c>
      <c r="E1402" s="134" t="s">
        <v>16108</v>
      </c>
      <c r="F1402" s="116" t="s">
        <v>16109</v>
      </c>
      <c r="G1402" s="116" t="s">
        <v>16110</v>
      </c>
      <c r="H1402" s="135">
        <v>4</v>
      </c>
      <c r="I1402" s="135"/>
      <c r="J1402" s="116" t="s">
        <v>16111</v>
      </c>
      <c r="K1402" s="116"/>
      <c r="L1402" s="116" t="s">
        <v>16112</v>
      </c>
      <c r="M1402" s="116" t="s">
        <v>16113</v>
      </c>
      <c r="N1402" s="116"/>
      <c r="O1402" s="116" t="s">
        <v>16114</v>
      </c>
      <c r="P1402" s="116"/>
      <c r="Q1402" s="116"/>
      <c r="R1402" s="116" t="s">
        <v>16115</v>
      </c>
      <c r="S1402" s="133" t="s">
        <v>4644</v>
      </c>
      <c r="T1402" s="101" t="s">
        <v>21953</v>
      </c>
      <c r="U1402" s="115"/>
    </row>
    <row r="1403" spans="1:21" customFormat="1" ht="76.5" customHeight="1" x14ac:dyDescent="0.25">
      <c r="A1403" s="141">
        <v>1435</v>
      </c>
      <c r="B1403" s="121" t="s">
        <v>16116</v>
      </c>
      <c r="C1403" s="132" t="s">
        <v>16117</v>
      </c>
      <c r="D1403" s="121">
        <v>6</v>
      </c>
      <c r="E1403" s="131" t="s">
        <v>16118</v>
      </c>
      <c r="F1403" s="121" t="s">
        <v>16119</v>
      </c>
      <c r="G1403" s="121" t="s">
        <v>16120</v>
      </c>
      <c r="H1403" s="132">
        <v>3</v>
      </c>
      <c r="I1403" s="132"/>
      <c r="J1403" s="121" t="s">
        <v>16121</v>
      </c>
      <c r="K1403" s="121"/>
      <c r="L1403" s="121" t="s">
        <v>16122</v>
      </c>
      <c r="M1403" s="121" t="s">
        <v>16123</v>
      </c>
      <c r="N1403" s="121"/>
      <c r="O1403" s="121" t="s">
        <v>16124</v>
      </c>
      <c r="P1403" s="121"/>
      <c r="Q1403" s="121"/>
      <c r="R1403" s="129"/>
      <c r="S1403" s="129"/>
      <c r="T1403" s="105" t="s">
        <v>21592</v>
      </c>
    </row>
    <row r="1404" spans="1:21" customFormat="1" ht="89.25" customHeight="1" x14ac:dyDescent="0.25">
      <c r="A1404" s="141">
        <v>1436</v>
      </c>
      <c r="B1404" s="121" t="s">
        <v>16125</v>
      </c>
      <c r="C1404" s="132" t="s">
        <v>16126</v>
      </c>
      <c r="D1404" s="121">
        <v>3</v>
      </c>
      <c r="E1404" s="131" t="s">
        <v>16127</v>
      </c>
      <c r="F1404" s="121" t="s">
        <v>16128</v>
      </c>
      <c r="G1404" s="121" t="s">
        <v>16129</v>
      </c>
      <c r="H1404" s="132" t="s">
        <v>16130</v>
      </c>
      <c r="I1404" s="132"/>
      <c r="J1404" s="121" t="s">
        <v>16131</v>
      </c>
      <c r="K1404" s="121" t="s">
        <v>16132</v>
      </c>
      <c r="L1404" s="121" t="s">
        <v>16133</v>
      </c>
      <c r="M1404" s="121"/>
      <c r="N1404" s="121"/>
      <c r="O1404" s="121" t="s">
        <v>16134</v>
      </c>
      <c r="P1404" s="121"/>
      <c r="Q1404" s="121"/>
      <c r="R1404" s="121"/>
      <c r="S1404" s="121"/>
      <c r="T1404" s="105" t="s">
        <v>21592</v>
      </c>
    </row>
    <row r="1405" spans="1:21" customFormat="1" ht="25.5" customHeight="1" x14ac:dyDescent="0.25">
      <c r="A1405" s="141">
        <v>1437</v>
      </c>
      <c r="B1405" s="121" t="s">
        <v>16135</v>
      </c>
      <c r="C1405" s="132" t="s">
        <v>16136</v>
      </c>
      <c r="D1405" s="121">
        <v>3</v>
      </c>
      <c r="E1405" s="131" t="s">
        <v>16137</v>
      </c>
      <c r="F1405" s="121" t="s">
        <v>16138</v>
      </c>
      <c r="G1405" s="121" t="s">
        <v>16139</v>
      </c>
      <c r="H1405" s="132" t="s">
        <v>16140</v>
      </c>
      <c r="I1405" s="132"/>
      <c r="J1405" s="121" t="s">
        <v>16141</v>
      </c>
      <c r="K1405" s="121" t="s">
        <v>16142</v>
      </c>
      <c r="L1405" s="121" t="s">
        <v>16143</v>
      </c>
      <c r="M1405" s="121"/>
      <c r="N1405" s="121"/>
      <c r="O1405" s="121" t="s">
        <v>16144</v>
      </c>
      <c r="P1405" s="121"/>
      <c r="Q1405" s="121"/>
      <c r="R1405" s="121"/>
      <c r="S1405" s="121"/>
      <c r="T1405" s="105" t="s">
        <v>21592</v>
      </c>
    </row>
    <row r="1406" spans="1:21" customFormat="1" ht="66" x14ac:dyDescent="0.25">
      <c r="A1406" s="141">
        <v>1438</v>
      </c>
      <c r="B1406" s="121" t="s">
        <v>16145</v>
      </c>
      <c r="C1406" s="132" t="s">
        <v>16146</v>
      </c>
      <c r="D1406" s="121">
        <v>5</v>
      </c>
      <c r="E1406" s="131" t="s">
        <v>16147</v>
      </c>
      <c r="F1406" s="121" t="s">
        <v>16148</v>
      </c>
      <c r="G1406" s="121" t="s">
        <v>16149</v>
      </c>
      <c r="H1406" s="132"/>
      <c r="I1406" s="132"/>
      <c r="J1406" s="121" t="s">
        <v>16150</v>
      </c>
      <c r="K1406" s="121"/>
      <c r="L1406" s="121" t="s">
        <v>16151</v>
      </c>
      <c r="M1406" s="121" t="s">
        <v>16152</v>
      </c>
      <c r="N1406" s="121"/>
      <c r="O1406" s="121" t="s">
        <v>16153</v>
      </c>
      <c r="P1406" s="121">
        <v>1435</v>
      </c>
      <c r="Q1406" s="121"/>
      <c r="R1406" s="121"/>
      <c r="S1406" s="121"/>
      <c r="T1406" s="105" t="s">
        <v>21592</v>
      </c>
    </row>
    <row r="1407" spans="1:21" customFormat="1" ht="63.75" customHeight="1" x14ac:dyDescent="0.25">
      <c r="A1407" s="151">
        <v>1439</v>
      </c>
      <c r="B1407" s="112" t="s">
        <v>16154</v>
      </c>
      <c r="C1407" s="128" t="s">
        <v>16155</v>
      </c>
      <c r="D1407" s="112">
        <v>5</v>
      </c>
      <c r="E1407" s="127" t="s">
        <v>16156</v>
      </c>
      <c r="F1407" s="112" t="s">
        <v>16157</v>
      </c>
      <c r="G1407" s="112" t="s">
        <v>16158</v>
      </c>
      <c r="H1407" s="128" t="s">
        <v>16159</v>
      </c>
      <c r="I1407" s="128"/>
      <c r="J1407" s="112" t="s">
        <v>16160</v>
      </c>
      <c r="K1407" s="112" t="s">
        <v>16161</v>
      </c>
      <c r="L1407" s="112" t="s">
        <v>16162</v>
      </c>
      <c r="M1407" s="112" t="s">
        <v>16163</v>
      </c>
      <c r="N1407" s="112" t="s">
        <v>16164</v>
      </c>
      <c r="O1407" s="112" t="s">
        <v>16165</v>
      </c>
      <c r="P1407" s="112"/>
      <c r="Q1407" s="112"/>
      <c r="R1407" s="111" t="s">
        <v>16166</v>
      </c>
      <c r="S1407" s="112" t="s">
        <v>16167</v>
      </c>
      <c r="T1407" s="101" t="s">
        <v>21769</v>
      </c>
    </row>
    <row r="1408" spans="1:21" customFormat="1" ht="141.75" customHeight="1" x14ac:dyDescent="0.25">
      <c r="A1408" s="141">
        <v>1440</v>
      </c>
      <c r="B1408" s="121" t="s">
        <v>16168</v>
      </c>
      <c r="C1408" s="132" t="s">
        <v>16169</v>
      </c>
      <c r="D1408" s="121">
        <v>5</v>
      </c>
      <c r="E1408" s="131" t="s">
        <v>16170</v>
      </c>
      <c r="F1408" s="121" t="s">
        <v>16171</v>
      </c>
      <c r="G1408" s="121" t="s">
        <v>16172</v>
      </c>
      <c r="H1408" s="132" t="s">
        <v>16173</v>
      </c>
      <c r="I1408" s="132"/>
      <c r="J1408" s="121" t="s">
        <v>16174</v>
      </c>
      <c r="K1408" s="121" t="s">
        <v>16175</v>
      </c>
      <c r="L1408" s="121" t="s">
        <v>16176</v>
      </c>
      <c r="M1408" s="121"/>
      <c r="N1408" s="121"/>
      <c r="O1408" s="121" t="s">
        <v>16177</v>
      </c>
      <c r="P1408" s="121"/>
      <c r="Q1408" s="121"/>
      <c r="R1408" s="121"/>
      <c r="S1408" s="121"/>
      <c r="T1408" s="105" t="s">
        <v>21592</v>
      </c>
    </row>
    <row r="1409" spans="1:21" customFormat="1" ht="102" customHeight="1" x14ac:dyDescent="0.25">
      <c r="A1409" s="141">
        <v>1441</v>
      </c>
      <c r="B1409" s="121" t="s">
        <v>16178</v>
      </c>
      <c r="C1409" s="132" t="s">
        <v>16179</v>
      </c>
      <c r="D1409" s="121">
        <v>5</v>
      </c>
      <c r="E1409" s="131" t="s">
        <v>16180</v>
      </c>
      <c r="F1409" s="121" t="s">
        <v>16181</v>
      </c>
      <c r="G1409" s="121" t="s">
        <v>16182</v>
      </c>
      <c r="H1409" s="132" t="s">
        <v>16183</v>
      </c>
      <c r="I1409" s="132"/>
      <c r="J1409" s="121" t="s">
        <v>16184</v>
      </c>
      <c r="K1409" s="121" t="s">
        <v>16185</v>
      </c>
      <c r="L1409" s="121" t="s">
        <v>16186</v>
      </c>
      <c r="M1409" s="121"/>
      <c r="N1409" s="121"/>
      <c r="O1409" s="121" t="s">
        <v>16187</v>
      </c>
      <c r="P1409" s="121"/>
      <c r="Q1409" s="121"/>
      <c r="R1409" s="121"/>
      <c r="S1409" s="121"/>
      <c r="T1409" s="105" t="s">
        <v>21592</v>
      </c>
    </row>
    <row r="1410" spans="1:21" customFormat="1" ht="51" customHeight="1" x14ac:dyDescent="0.25">
      <c r="A1410" s="141">
        <v>1442</v>
      </c>
      <c r="B1410" s="121" t="s">
        <v>16188</v>
      </c>
      <c r="C1410" s="132" t="s">
        <v>16189</v>
      </c>
      <c r="D1410" s="121">
        <v>3</v>
      </c>
      <c r="E1410" s="131" t="s">
        <v>16190</v>
      </c>
      <c r="F1410" s="121" t="s">
        <v>16191</v>
      </c>
      <c r="G1410" s="121" t="s">
        <v>16192</v>
      </c>
      <c r="H1410" s="132" t="s">
        <v>16193</v>
      </c>
      <c r="I1410" s="132"/>
      <c r="J1410" s="121" t="s">
        <v>16194</v>
      </c>
      <c r="K1410" s="121" t="s">
        <v>16195</v>
      </c>
      <c r="L1410" s="121" t="s">
        <v>16196</v>
      </c>
      <c r="M1410" s="121"/>
      <c r="N1410" s="121"/>
      <c r="O1410" s="121" t="s">
        <v>16197</v>
      </c>
      <c r="P1410" s="121"/>
      <c r="Q1410" s="121"/>
      <c r="R1410" s="121"/>
      <c r="S1410" s="121"/>
      <c r="T1410" s="105" t="s">
        <v>21592</v>
      </c>
    </row>
    <row r="1411" spans="1:21" customFormat="1" ht="38.25" customHeight="1" x14ac:dyDescent="0.25">
      <c r="A1411" s="141">
        <v>1443</v>
      </c>
      <c r="B1411" s="121" t="s">
        <v>16198</v>
      </c>
      <c r="C1411" s="132" t="s">
        <v>16199</v>
      </c>
      <c r="D1411" s="121">
        <v>5</v>
      </c>
      <c r="E1411" s="131" t="s">
        <v>16200</v>
      </c>
      <c r="F1411" s="121" t="s">
        <v>16201</v>
      </c>
      <c r="G1411" s="121" t="s">
        <v>16202</v>
      </c>
      <c r="H1411" s="132">
        <v>2</v>
      </c>
      <c r="I1411" s="132"/>
      <c r="J1411" s="121" t="s">
        <v>16203</v>
      </c>
      <c r="K1411" s="121" t="s">
        <v>16204</v>
      </c>
      <c r="L1411" s="121" t="s">
        <v>16205</v>
      </c>
      <c r="M1411" s="121"/>
      <c r="N1411" s="121"/>
      <c r="O1411" s="121" t="s">
        <v>16206</v>
      </c>
      <c r="P1411" s="121"/>
      <c r="Q1411" s="121"/>
      <c r="R1411" s="121"/>
      <c r="S1411" s="121"/>
      <c r="T1411" s="105" t="s">
        <v>21592</v>
      </c>
    </row>
    <row r="1412" spans="1:21" ht="63.75" customHeight="1" x14ac:dyDescent="0.25">
      <c r="A1412" s="152">
        <v>1444</v>
      </c>
      <c r="B1412" s="116" t="s">
        <v>16207</v>
      </c>
      <c r="C1412" s="135" t="s">
        <v>16208</v>
      </c>
      <c r="D1412" s="116">
        <v>5</v>
      </c>
      <c r="E1412" s="134" t="s">
        <v>16209</v>
      </c>
      <c r="F1412" s="116" t="s">
        <v>16210</v>
      </c>
      <c r="G1412" s="116" t="s">
        <v>16211</v>
      </c>
      <c r="H1412" s="135"/>
      <c r="I1412" s="135"/>
      <c r="J1412" s="116" t="s">
        <v>16212</v>
      </c>
      <c r="K1412" s="116"/>
      <c r="L1412" s="116" t="s">
        <v>16213</v>
      </c>
      <c r="M1412" s="116" t="s">
        <v>16214</v>
      </c>
      <c r="N1412" s="116" t="s">
        <v>16215</v>
      </c>
      <c r="O1412" s="116" t="s">
        <v>16216</v>
      </c>
      <c r="P1412" s="116"/>
      <c r="Q1412" s="116"/>
      <c r="R1412" s="116"/>
      <c r="S1412" s="116"/>
      <c r="T1412" s="101" t="s">
        <v>21954</v>
      </c>
      <c r="U1412" s="115"/>
    </row>
    <row r="1413" spans="1:21" customFormat="1" ht="63.75" customHeight="1" x14ac:dyDescent="0.25">
      <c r="A1413" s="151">
        <v>1445</v>
      </c>
      <c r="B1413" s="112" t="s">
        <v>16217</v>
      </c>
      <c r="C1413" s="128" t="s">
        <v>16218</v>
      </c>
      <c r="D1413" s="112">
        <v>5</v>
      </c>
      <c r="E1413" s="127" t="s">
        <v>16219</v>
      </c>
      <c r="F1413" s="112" t="s">
        <v>16220</v>
      </c>
      <c r="G1413" s="112" t="s">
        <v>16221</v>
      </c>
      <c r="H1413" s="128"/>
      <c r="I1413" s="128"/>
      <c r="J1413" s="112" t="s">
        <v>16222</v>
      </c>
      <c r="K1413" s="112" t="s">
        <v>16223</v>
      </c>
      <c r="L1413" s="112" t="s">
        <v>16224</v>
      </c>
      <c r="M1413" s="112" t="s">
        <v>16225</v>
      </c>
      <c r="N1413" s="112" t="s">
        <v>16226</v>
      </c>
      <c r="O1413" s="112" t="s">
        <v>16227</v>
      </c>
      <c r="P1413" s="112"/>
      <c r="Q1413" s="112"/>
      <c r="R1413" s="111" t="s">
        <v>16228</v>
      </c>
      <c r="S1413" s="112" t="s">
        <v>16229</v>
      </c>
      <c r="T1413" s="101" t="s">
        <v>21769</v>
      </c>
    </row>
    <row r="1414" spans="1:21" customFormat="1" ht="63.75" customHeight="1" x14ac:dyDescent="0.25">
      <c r="A1414" s="141">
        <v>1446</v>
      </c>
      <c r="B1414" s="121" t="s">
        <v>16230</v>
      </c>
      <c r="C1414" s="132" t="s">
        <v>16231</v>
      </c>
      <c r="D1414" s="121">
        <v>7</v>
      </c>
      <c r="E1414" s="131" t="s">
        <v>16232</v>
      </c>
      <c r="F1414" s="121" t="s">
        <v>16233</v>
      </c>
      <c r="G1414" s="121" t="s">
        <v>16234</v>
      </c>
      <c r="H1414" s="132"/>
      <c r="I1414" s="132"/>
      <c r="J1414" s="121" t="s">
        <v>16235</v>
      </c>
      <c r="K1414" s="121" t="s">
        <v>16236</v>
      </c>
      <c r="L1414" s="121" t="s">
        <v>16237</v>
      </c>
      <c r="M1414" s="121" t="s">
        <v>16238</v>
      </c>
      <c r="N1414" s="121"/>
      <c r="O1414" s="121" t="s">
        <v>16239</v>
      </c>
      <c r="P1414" s="121">
        <v>1430</v>
      </c>
      <c r="Q1414" s="121"/>
      <c r="R1414" s="121"/>
      <c r="S1414" s="121"/>
      <c r="T1414" s="105" t="s">
        <v>21592</v>
      </c>
    </row>
    <row r="1415" spans="1:21" customFormat="1" ht="38.25" customHeight="1" x14ac:dyDescent="0.25">
      <c r="A1415" s="141">
        <v>1447</v>
      </c>
      <c r="B1415" s="121" t="s">
        <v>16240</v>
      </c>
      <c r="C1415" s="132" t="s">
        <v>16241</v>
      </c>
      <c r="D1415" s="121">
        <v>7</v>
      </c>
      <c r="E1415" s="131" t="s">
        <v>16242</v>
      </c>
      <c r="F1415" s="121" t="s">
        <v>16243</v>
      </c>
      <c r="G1415" s="121" t="s">
        <v>16244</v>
      </c>
      <c r="H1415" s="132"/>
      <c r="I1415" s="132"/>
      <c r="J1415" s="121" t="s">
        <v>16245</v>
      </c>
      <c r="K1415" s="121"/>
      <c r="L1415" s="121" t="s">
        <v>16246</v>
      </c>
      <c r="M1415" s="121"/>
      <c r="N1415" s="121"/>
      <c r="O1415" s="121" t="s">
        <v>16247</v>
      </c>
      <c r="P1415" s="121"/>
      <c r="Q1415" s="121"/>
      <c r="R1415" s="121"/>
      <c r="S1415" s="121"/>
      <c r="T1415" s="105" t="s">
        <v>21592</v>
      </c>
    </row>
    <row r="1416" spans="1:21" customFormat="1" ht="51" customHeight="1" x14ac:dyDescent="0.25">
      <c r="A1416" s="141">
        <v>1448</v>
      </c>
      <c r="B1416" s="121" t="s">
        <v>16248</v>
      </c>
      <c r="C1416" s="132" t="s">
        <v>16249</v>
      </c>
      <c r="D1416" s="121">
        <v>1</v>
      </c>
      <c r="E1416" s="131"/>
      <c r="F1416" s="121" t="s">
        <v>16250</v>
      </c>
      <c r="G1416" s="121" t="s">
        <v>16251</v>
      </c>
      <c r="H1416" s="132" t="s">
        <v>16252</v>
      </c>
      <c r="I1416" s="132"/>
      <c r="J1416" s="121" t="s">
        <v>16253</v>
      </c>
      <c r="K1416" s="121" t="s">
        <v>16254</v>
      </c>
      <c r="L1416" s="121" t="s">
        <v>16255</v>
      </c>
      <c r="M1416" s="121"/>
      <c r="N1416" s="121"/>
      <c r="O1416" s="121" t="s">
        <v>16256</v>
      </c>
      <c r="P1416" s="121"/>
      <c r="Q1416" s="121"/>
      <c r="R1416" s="121"/>
      <c r="S1416" s="121"/>
      <c r="T1416" s="105" t="s">
        <v>21592</v>
      </c>
    </row>
    <row r="1417" spans="1:21" customFormat="1" ht="25.5" customHeight="1" x14ac:dyDescent="0.25">
      <c r="A1417" s="141">
        <v>1449</v>
      </c>
      <c r="B1417" s="121" t="s">
        <v>16257</v>
      </c>
      <c r="C1417" s="132" t="s">
        <v>16258</v>
      </c>
      <c r="D1417" s="121">
        <v>3</v>
      </c>
      <c r="E1417" s="131" t="s">
        <v>16259</v>
      </c>
      <c r="F1417" s="121" t="s">
        <v>16260</v>
      </c>
      <c r="G1417" s="121" t="s">
        <v>16261</v>
      </c>
      <c r="H1417" s="132">
        <v>2</v>
      </c>
      <c r="I1417" s="132"/>
      <c r="J1417" s="121" t="s">
        <v>16262</v>
      </c>
      <c r="K1417" s="121" t="s">
        <v>16263</v>
      </c>
      <c r="L1417" s="121" t="s">
        <v>16264</v>
      </c>
      <c r="M1417" s="121"/>
      <c r="N1417" s="121"/>
      <c r="O1417" s="121" t="s">
        <v>16265</v>
      </c>
      <c r="P1417" s="121"/>
      <c r="Q1417" s="121"/>
      <c r="R1417" s="121"/>
      <c r="S1417" s="121"/>
      <c r="T1417" s="105" t="s">
        <v>21592</v>
      </c>
    </row>
    <row r="1418" spans="1:21" customFormat="1" ht="38.25" customHeight="1" x14ac:dyDescent="0.25">
      <c r="A1418" s="141">
        <v>1450</v>
      </c>
      <c r="B1418" s="121" t="s">
        <v>16266</v>
      </c>
      <c r="C1418" s="132" t="s">
        <v>16267</v>
      </c>
      <c r="D1418" s="121">
        <v>1</v>
      </c>
      <c r="E1418" s="131"/>
      <c r="F1418" s="121" t="s">
        <v>16268</v>
      </c>
      <c r="G1418" s="121" t="s">
        <v>16269</v>
      </c>
      <c r="H1418" s="132" t="s">
        <v>16270</v>
      </c>
      <c r="I1418" s="132"/>
      <c r="J1418" s="121" t="s">
        <v>16271</v>
      </c>
      <c r="K1418" s="121"/>
      <c r="L1418" s="121" t="s">
        <v>16272</v>
      </c>
      <c r="M1418" s="121"/>
      <c r="N1418" s="121"/>
      <c r="O1418" s="121" t="s">
        <v>16273</v>
      </c>
      <c r="P1418" s="121"/>
      <c r="Q1418" s="121"/>
      <c r="R1418" s="121"/>
      <c r="S1418" s="121"/>
      <c r="T1418" s="105" t="s">
        <v>21592</v>
      </c>
    </row>
    <row r="1419" spans="1:21" customFormat="1" ht="63.75" customHeight="1" x14ac:dyDescent="0.25">
      <c r="A1419" s="141">
        <v>1451</v>
      </c>
      <c r="B1419" s="121" t="s">
        <v>16274</v>
      </c>
      <c r="C1419" s="132" t="s">
        <v>16275</v>
      </c>
      <c r="D1419" s="121">
        <v>4</v>
      </c>
      <c r="E1419" s="131" t="s">
        <v>16276</v>
      </c>
      <c r="F1419" s="121" t="s">
        <v>16277</v>
      </c>
      <c r="G1419" s="121" t="s">
        <v>16278</v>
      </c>
      <c r="H1419" s="132">
        <v>2</v>
      </c>
      <c r="I1419" s="132"/>
      <c r="J1419" s="121" t="s">
        <v>16279</v>
      </c>
      <c r="K1419" s="121" t="s">
        <v>16280</v>
      </c>
      <c r="L1419" s="121" t="s">
        <v>16281</v>
      </c>
      <c r="M1419" s="121"/>
      <c r="N1419" s="121"/>
      <c r="O1419" s="121" t="s">
        <v>16282</v>
      </c>
      <c r="P1419" s="121"/>
      <c r="Q1419" s="121"/>
      <c r="R1419" s="121"/>
      <c r="S1419" s="121"/>
      <c r="T1419" s="105" t="s">
        <v>21592</v>
      </c>
    </row>
    <row r="1420" spans="1:21" customFormat="1" ht="51" customHeight="1" x14ac:dyDescent="0.25">
      <c r="A1420" s="141">
        <v>1452</v>
      </c>
      <c r="B1420" s="121" t="s">
        <v>16283</v>
      </c>
      <c r="C1420" s="132" t="s">
        <v>16284</v>
      </c>
      <c r="D1420" s="121">
        <v>4</v>
      </c>
      <c r="E1420" s="131" t="s">
        <v>16285</v>
      </c>
      <c r="F1420" s="121" t="s">
        <v>16286</v>
      </c>
      <c r="G1420" s="121" t="s">
        <v>16287</v>
      </c>
      <c r="H1420" s="132" t="s">
        <v>16288</v>
      </c>
      <c r="I1420" s="132"/>
      <c r="J1420" s="121" t="s">
        <v>16289</v>
      </c>
      <c r="K1420" s="121" t="s">
        <v>16290</v>
      </c>
      <c r="L1420" s="121" t="s">
        <v>16291</v>
      </c>
      <c r="M1420" s="121"/>
      <c r="N1420" s="121"/>
      <c r="O1420" s="121" t="s">
        <v>16292</v>
      </c>
      <c r="P1420" s="121"/>
      <c r="Q1420" s="121"/>
      <c r="R1420" s="121"/>
      <c r="S1420" s="121"/>
      <c r="T1420" s="105" t="s">
        <v>21592</v>
      </c>
    </row>
    <row r="1421" spans="1:21" customFormat="1" ht="25.5" customHeight="1" x14ac:dyDescent="0.25">
      <c r="A1421" s="141">
        <v>1453</v>
      </c>
      <c r="B1421" s="121" t="s">
        <v>16293</v>
      </c>
      <c r="C1421" s="132" t="s">
        <v>16294</v>
      </c>
      <c r="D1421" s="121">
        <v>3</v>
      </c>
      <c r="E1421" s="131" t="s">
        <v>16295</v>
      </c>
      <c r="F1421" s="121" t="s">
        <v>16296</v>
      </c>
      <c r="G1421" s="121" t="s">
        <v>16297</v>
      </c>
      <c r="H1421" s="132">
        <v>4</v>
      </c>
      <c r="I1421" s="132"/>
      <c r="J1421" s="121" t="s">
        <v>16298</v>
      </c>
      <c r="K1421" s="121"/>
      <c r="L1421" s="121" t="s">
        <v>16299</v>
      </c>
      <c r="M1421" s="121"/>
      <c r="N1421" s="121"/>
      <c r="O1421" s="121" t="s">
        <v>16300</v>
      </c>
      <c r="P1421" s="121"/>
      <c r="Q1421" s="121"/>
      <c r="R1421" s="121"/>
      <c r="S1421" s="121"/>
      <c r="T1421" s="105" t="s">
        <v>21592</v>
      </c>
    </row>
    <row r="1422" spans="1:21" customFormat="1" ht="191.25" customHeight="1" x14ac:dyDescent="0.25">
      <c r="A1422" s="150">
        <v>1454</v>
      </c>
      <c r="B1422" s="109" t="s">
        <v>16301</v>
      </c>
      <c r="C1422" s="145" t="s">
        <v>16302</v>
      </c>
      <c r="D1422" s="109">
        <v>4</v>
      </c>
      <c r="E1422" s="146" t="s">
        <v>16303</v>
      </c>
      <c r="F1422" s="109" t="s">
        <v>16304</v>
      </c>
      <c r="G1422" s="109" t="s">
        <v>16305</v>
      </c>
      <c r="H1422" s="145">
        <v>3</v>
      </c>
      <c r="I1422" s="145"/>
      <c r="J1422" s="109" t="s">
        <v>16306</v>
      </c>
      <c r="K1422" s="109" t="s">
        <v>16307</v>
      </c>
      <c r="L1422" s="109" t="s">
        <v>16308</v>
      </c>
      <c r="M1422" s="109" t="s">
        <v>16309</v>
      </c>
      <c r="N1422" s="109"/>
      <c r="O1422" s="109" t="s">
        <v>16310</v>
      </c>
      <c r="P1422" s="109" t="s">
        <v>21517</v>
      </c>
      <c r="Q1422" s="109"/>
      <c r="R1422" s="109" t="s">
        <v>16311</v>
      </c>
      <c r="S1422" s="112" t="s">
        <v>16312</v>
      </c>
      <c r="T1422" s="105" t="s">
        <v>21711</v>
      </c>
    </row>
    <row r="1423" spans="1:21" customFormat="1" ht="114.75" customHeight="1" x14ac:dyDescent="0.25">
      <c r="A1423" s="151">
        <v>1455</v>
      </c>
      <c r="B1423" s="112" t="s">
        <v>16313</v>
      </c>
      <c r="C1423" s="128" t="s">
        <v>16314</v>
      </c>
      <c r="D1423" s="112">
        <v>4</v>
      </c>
      <c r="E1423" s="127" t="s">
        <v>16315</v>
      </c>
      <c r="F1423" s="112" t="s">
        <v>16316</v>
      </c>
      <c r="G1423" s="112" t="s">
        <v>16317</v>
      </c>
      <c r="H1423" s="128">
        <v>5</v>
      </c>
      <c r="I1423" s="128"/>
      <c r="J1423" s="112" t="s">
        <v>16318</v>
      </c>
      <c r="K1423" s="112" t="s">
        <v>16319</v>
      </c>
      <c r="L1423" s="112" t="s">
        <v>16320</v>
      </c>
      <c r="M1423" s="112" t="s">
        <v>16321</v>
      </c>
      <c r="N1423" s="112" t="s">
        <v>16322</v>
      </c>
      <c r="O1423" s="112" t="s">
        <v>16323</v>
      </c>
      <c r="P1423" s="112"/>
      <c r="Q1423" s="112"/>
      <c r="R1423" s="112" t="s">
        <v>16324</v>
      </c>
      <c r="S1423" s="112" t="s">
        <v>16325</v>
      </c>
      <c r="T1423" s="105" t="s">
        <v>21712</v>
      </c>
    </row>
    <row r="1424" spans="1:21" customFormat="1" ht="51" customHeight="1" x14ac:dyDescent="0.25">
      <c r="A1424" s="141">
        <v>1456</v>
      </c>
      <c r="B1424" s="121" t="s">
        <v>16326</v>
      </c>
      <c r="C1424" s="132" t="s">
        <v>16327</v>
      </c>
      <c r="D1424" s="121"/>
      <c r="E1424" s="131"/>
      <c r="F1424" s="121"/>
      <c r="G1424" s="121" t="s">
        <v>16328</v>
      </c>
      <c r="H1424" s="132" t="s">
        <v>16329</v>
      </c>
      <c r="I1424" s="132" t="s">
        <v>16330</v>
      </c>
      <c r="J1424" s="121" t="s">
        <v>16331</v>
      </c>
      <c r="K1424" s="121" t="s">
        <v>16332</v>
      </c>
      <c r="L1424" s="121" t="s">
        <v>16333</v>
      </c>
      <c r="M1424" s="121"/>
      <c r="N1424" s="121"/>
      <c r="O1424" s="121" t="s">
        <v>16334</v>
      </c>
      <c r="P1424" s="121"/>
      <c r="Q1424" s="121"/>
      <c r="R1424" s="121"/>
      <c r="S1424" s="121"/>
      <c r="T1424" s="105" t="s">
        <v>21592</v>
      </c>
    </row>
    <row r="1425" spans="1:20" customFormat="1" ht="140.25" customHeight="1" x14ac:dyDescent="0.25">
      <c r="A1425" s="141">
        <v>1457</v>
      </c>
      <c r="B1425" s="121" t="s">
        <v>16335</v>
      </c>
      <c r="C1425" s="132" t="s">
        <v>16336</v>
      </c>
      <c r="D1425" s="121">
        <v>3</v>
      </c>
      <c r="E1425" s="131" t="s">
        <v>16337</v>
      </c>
      <c r="F1425" s="121" t="s">
        <v>16338</v>
      </c>
      <c r="G1425" s="121" t="s">
        <v>16339</v>
      </c>
      <c r="H1425" s="132">
        <v>4</v>
      </c>
      <c r="I1425" s="132"/>
      <c r="J1425" s="121" t="s">
        <v>16340</v>
      </c>
      <c r="K1425" s="121"/>
      <c r="L1425" s="121" t="s">
        <v>16341</v>
      </c>
      <c r="M1425" s="121" t="s">
        <v>16342</v>
      </c>
      <c r="N1425" s="121"/>
      <c r="O1425" s="121" t="s">
        <v>16343</v>
      </c>
      <c r="P1425" s="121"/>
      <c r="Q1425" s="121"/>
      <c r="R1425" s="121"/>
      <c r="S1425" s="121"/>
      <c r="T1425" s="105" t="s">
        <v>21592</v>
      </c>
    </row>
    <row r="1426" spans="1:20" customFormat="1" ht="25.5" customHeight="1" x14ac:dyDescent="0.25">
      <c r="A1426" s="141">
        <v>1458</v>
      </c>
      <c r="B1426" s="121" t="s">
        <v>16344</v>
      </c>
      <c r="C1426" s="132" t="s">
        <v>16345</v>
      </c>
      <c r="D1426" s="121">
        <v>5</v>
      </c>
      <c r="E1426" s="131" t="s">
        <v>16346</v>
      </c>
      <c r="F1426" s="121" t="s">
        <v>16347</v>
      </c>
      <c r="G1426" s="121" t="s">
        <v>16348</v>
      </c>
      <c r="H1426" s="132">
        <v>3</v>
      </c>
      <c r="I1426" s="132"/>
      <c r="J1426" s="121" t="s">
        <v>16349</v>
      </c>
      <c r="K1426" s="121"/>
      <c r="L1426" s="121" t="s">
        <v>16350</v>
      </c>
      <c r="M1426" s="121"/>
      <c r="N1426" s="121"/>
      <c r="O1426" s="121" t="s">
        <v>16351</v>
      </c>
      <c r="P1426" s="121"/>
      <c r="Q1426" s="121"/>
      <c r="R1426" s="121"/>
      <c r="S1426" s="121"/>
      <c r="T1426" s="105" t="s">
        <v>21592</v>
      </c>
    </row>
    <row r="1427" spans="1:20" customFormat="1" ht="25.5" customHeight="1" x14ac:dyDescent="0.25">
      <c r="A1427" s="141">
        <v>1459</v>
      </c>
      <c r="B1427" s="121" t="s">
        <v>16352</v>
      </c>
      <c r="C1427" s="132" t="s">
        <v>16353</v>
      </c>
      <c r="D1427" s="121">
        <v>5</v>
      </c>
      <c r="E1427" s="131" t="s">
        <v>16354</v>
      </c>
      <c r="F1427" s="121" t="s">
        <v>16355</v>
      </c>
      <c r="G1427" s="121" t="s">
        <v>16356</v>
      </c>
      <c r="H1427" s="132">
        <v>2</v>
      </c>
      <c r="I1427" s="132"/>
      <c r="J1427" s="121" t="s">
        <v>16357</v>
      </c>
      <c r="K1427" s="121"/>
      <c r="L1427" s="121" t="s">
        <v>16358</v>
      </c>
      <c r="M1427" s="121"/>
      <c r="N1427" s="121"/>
      <c r="O1427" s="121" t="s">
        <v>16359</v>
      </c>
      <c r="P1427" s="121"/>
      <c r="Q1427" s="121"/>
      <c r="R1427" s="121"/>
      <c r="S1427" s="121"/>
      <c r="T1427" s="105" t="s">
        <v>21592</v>
      </c>
    </row>
    <row r="1428" spans="1:20" customFormat="1" ht="38.25" customHeight="1" x14ac:dyDescent="0.25">
      <c r="A1428" s="141">
        <v>1460</v>
      </c>
      <c r="B1428" s="121" t="s">
        <v>16360</v>
      </c>
      <c r="C1428" s="132" t="s">
        <v>16361</v>
      </c>
      <c r="D1428" s="121">
        <v>5</v>
      </c>
      <c r="E1428" s="131" t="s">
        <v>16362</v>
      </c>
      <c r="F1428" s="121" t="s">
        <v>16363</v>
      </c>
      <c r="G1428" s="121" t="s">
        <v>16364</v>
      </c>
      <c r="H1428" s="132">
        <v>2</v>
      </c>
      <c r="I1428" s="132"/>
      <c r="J1428" s="121" t="s">
        <v>16365</v>
      </c>
      <c r="K1428" s="121"/>
      <c r="L1428" s="121" t="s">
        <v>16366</v>
      </c>
      <c r="M1428" s="121"/>
      <c r="N1428" s="121"/>
      <c r="O1428" s="121" t="s">
        <v>16367</v>
      </c>
      <c r="P1428" s="121"/>
      <c r="Q1428" s="121"/>
      <c r="R1428" s="121"/>
      <c r="S1428" s="121"/>
      <c r="T1428" s="105" t="s">
        <v>21592</v>
      </c>
    </row>
    <row r="1429" spans="1:20" customFormat="1" ht="25.5" customHeight="1" x14ac:dyDescent="0.25">
      <c r="A1429" s="141">
        <v>1461</v>
      </c>
      <c r="B1429" s="121" t="s">
        <v>16368</v>
      </c>
      <c r="C1429" s="132" t="s">
        <v>16369</v>
      </c>
      <c r="D1429" s="121">
        <v>5</v>
      </c>
      <c r="E1429" s="131" t="s">
        <v>16370</v>
      </c>
      <c r="F1429" s="121" t="s">
        <v>16371</v>
      </c>
      <c r="G1429" s="121" t="s">
        <v>16372</v>
      </c>
      <c r="H1429" s="132"/>
      <c r="I1429" s="132"/>
      <c r="J1429" s="121" t="s">
        <v>16373</v>
      </c>
      <c r="K1429" s="121"/>
      <c r="L1429" s="121" t="s">
        <v>16374</v>
      </c>
      <c r="M1429" s="121"/>
      <c r="N1429" s="121"/>
      <c r="O1429" s="121" t="s">
        <v>16375</v>
      </c>
      <c r="P1429" s="121"/>
      <c r="Q1429" s="121"/>
      <c r="R1429" s="121"/>
      <c r="S1429" s="121"/>
      <c r="T1429" s="105" t="s">
        <v>21592</v>
      </c>
    </row>
    <row r="1430" spans="1:20" customFormat="1" ht="25.5" customHeight="1" x14ac:dyDescent="0.25">
      <c r="A1430" s="141">
        <v>1462</v>
      </c>
      <c r="B1430" s="121" t="s">
        <v>16376</v>
      </c>
      <c r="C1430" s="132" t="s">
        <v>16377</v>
      </c>
      <c r="D1430" s="121">
        <v>5</v>
      </c>
      <c r="E1430" s="131" t="s">
        <v>16378</v>
      </c>
      <c r="F1430" s="121" t="s">
        <v>16379</v>
      </c>
      <c r="G1430" s="121" t="s">
        <v>16380</v>
      </c>
      <c r="H1430" s="132">
        <v>2</v>
      </c>
      <c r="I1430" s="132"/>
      <c r="J1430" s="121" t="s">
        <v>16381</v>
      </c>
      <c r="K1430" s="121"/>
      <c r="L1430" s="121" t="s">
        <v>16382</v>
      </c>
      <c r="M1430" s="121"/>
      <c r="N1430" s="121"/>
      <c r="O1430" s="121" t="s">
        <v>16383</v>
      </c>
      <c r="P1430" s="121"/>
      <c r="Q1430" s="121"/>
      <c r="R1430" s="121"/>
      <c r="S1430" s="121"/>
      <c r="T1430" s="105" t="s">
        <v>21592</v>
      </c>
    </row>
    <row r="1431" spans="1:20" customFormat="1" ht="25.5" customHeight="1" x14ac:dyDescent="0.25">
      <c r="A1431" s="141">
        <v>1463</v>
      </c>
      <c r="B1431" s="121" t="s">
        <v>16384</v>
      </c>
      <c r="C1431" s="132" t="s">
        <v>16385</v>
      </c>
      <c r="D1431" s="121">
        <v>5</v>
      </c>
      <c r="E1431" s="131" t="s">
        <v>16386</v>
      </c>
      <c r="F1431" s="121" t="s">
        <v>16387</v>
      </c>
      <c r="G1431" s="121" t="s">
        <v>16388</v>
      </c>
      <c r="H1431" s="132">
        <v>3</v>
      </c>
      <c r="I1431" s="132"/>
      <c r="J1431" s="121" t="s">
        <v>16389</v>
      </c>
      <c r="K1431" s="121"/>
      <c r="L1431" s="121" t="s">
        <v>16390</v>
      </c>
      <c r="M1431" s="121"/>
      <c r="N1431" s="121"/>
      <c r="O1431" s="121" t="s">
        <v>16391</v>
      </c>
      <c r="P1431" s="121"/>
      <c r="Q1431" s="121"/>
      <c r="R1431" s="121"/>
      <c r="S1431" s="121"/>
      <c r="T1431" s="105" t="s">
        <v>21592</v>
      </c>
    </row>
    <row r="1432" spans="1:20" customFormat="1" ht="51" customHeight="1" x14ac:dyDescent="0.25">
      <c r="A1432" s="141">
        <v>1464</v>
      </c>
      <c r="B1432" s="121" t="s">
        <v>16392</v>
      </c>
      <c r="C1432" s="132" t="s">
        <v>16393</v>
      </c>
      <c r="D1432" s="121">
        <v>4</v>
      </c>
      <c r="E1432" s="131" t="s">
        <v>16394</v>
      </c>
      <c r="F1432" s="121" t="s">
        <v>16395</v>
      </c>
      <c r="G1432" s="121" t="s">
        <v>16396</v>
      </c>
      <c r="H1432" s="132"/>
      <c r="I1432" s="132"/>
      <c r="J1432" s="121" t="s">
        <v>16397</v>
      </c>
      <c r="K1432" s="121"/>
      <c r="L1432" s="121" t="s">
        <v>16398</v>
      </c>
      <c r="M1432" s="121" t="s">
        <v>16399</v>
      </c>
      <c r="N1432" s="121"/>
      <c r="O1432" s="121" t="s">
        <v>16400</v>
      </c>
      <c r="P1432" s="121"/>
      <c r="Q1432" s="121"/>
      <c r="R1432" s="121"/>
      <c r="S1432" s="121"/>
      <c r="T1432" s="105" t="s">
        <v>21592</v>
      </c>
    </row>
    <row r="1433" spans="1:20" customFormat="1" ht="38.25" customHeight="1" x14ac:dyDescent="0.25">
      <c r="A1433" s="141">
        <v>1465</v>
      </c>
      <c r="B1433" s="121" t="s">
        <v>16401</v>
      </c>
      <c r="C1433" s="132" t="s">
        <v>16402</v>
      </c>
      <c r="D1433" s="121">
        <v>3</v>
      </c>
      <c r="E1433" s="131" t="s">
        <v>16403</v>
      </c>
      <c r="F1433" s="121" t="s">
        <v>16404</v>
      </c>
      <c r="G1433" s="121" t="s">
        <v>16405</v>
      </c>
      <c r="H1433" s="132">
        <v>5</v>
      </c>
      <c r="I1433" s="132"/>
      <c r="J1433" s="121" t="s">
        <v>16406</v>
      </c>
      <c r="K1433" s="121" t="s">
        <v>16407</v>
      </c>
      <c r="L1433" s="121" t="s">
        <v>16408</v>
      </c>
      <c r="M1433" s="121" t="s">
        <v>16409</v>
      </c>
      <c r="N1433" s="121"/>
      <c r="O1433" s="121" t="s">
        <v>16410</v>
      </c>
      <c r="P1433" s="121"/>
      <c r="Q1433" s="121"/>
      <c r="R1433" s="121"/>
      <c r="S1433" s="121"/>
      <c r="T1433" s="105" t="s">
        <v>21592</v>
      </c>
    </row>
    <row r="1434" spans="1:20" customFormat="1" ht="25.5" customHeight="1" x14ac:dyDescent="0.25">
      <c r="A1434" s="141">
        <v>1466</v>
      </c>
      <c r="B1434" s="121" t="s">
        <v>16411</v>
      </c>
      <c r="C1434" s="132" t="s">
        <v>16412</v>
      </c>
      <c r="D1434" s="121">
        <v>5</v>
      </c>
      <c r="E1434" s="131" t="s">
        <v>16413</v>
      </c>
      <c r="F1434" s="121" t="s">
        <v>16414</v>
      </c>
      <c r="G1434" s="121" t="s">
        <v>16415</v>
      </c>
      <c r="H1434" s="132"/>
      <c r="I1434" s="132"/>
      <c r="J1434" s="121" t="s">
        <v>16416</v>
      </c>
      <c r="K1434" s="121"/>
      <c r="L1434" s="121" t="s">
        <v>16417</v>
      </c>
      <c r="M1434" s="121"/>
      <c r="N1434" s="121"/>
      <c r="O1434" s="121" t="s">
        <v>16418</v>
      </c>
      <c r="P1434" s="121"/>
      <c r="Q1434" s="121"/>
      <c r="R1434" s="121"/>
      <c r="S1434" s="121"/>
      <c r="T1434" s="105" t="s">
        <v>21592</v>
      </c>
    </row>
    <row r="1435" spans="1:20" customFormat="1" ht="56.25" customHeight="1" x14ac:dyDescent="0.25">
      <c r="A1435" s="151">
        <v>1467</v>
      </c>
      <c r="B1435" s="112" t="s">
        <v>16419</v>
      </c>
      <c r="C1435" s="128" t="s">
        <v>16420</v>
      </c>
      <c r="D1435" s="112">
        <v>5</v>
      </c>
      <c r="E1435" s="127" t="s">
        <v>16421</v>
      </c>
      <c r="F1435" s="112" t="s">
        <v>16422</v>
      </c>
      <c r="G1435" s="112" t="s">
        <v>16423</v>
      </c>
      <c r="H1435" s="128"/>
      <c r="I1435" s="128"/>
      <c r="J1435" s="112" t="s">
        <v>16424</v>
      </c>
      <c r="K1435" s="112"/>
      <c r="L1435" s="112" t="s">
        <v>16425</v>
      </c>
      <c r="M1435" s="112"/>
      <c r="N1435" s="112" t="s">
        <v>16426</v>
      </c>
      <c r="O1435" s="112" t="s">
        <v>16427</v>
      </c>
      <c r="P1435" s="112"/>
      <c r="Q1435" s="112"/>
      <c r="R1435" s="112" t="s">
        <v>16428</v>
      </c>
      <c r="S1435" s="112" t="s">
        <v>16429</v>
      </c>
      <c r="T1435" s="105" t="s">
        <v>21583</v>
      </c>
    </row>
    <row r="1436" spans="1:20" customFormat="1" ht="25.5" customHeight="1" x14ac:dyDescent="0.25">
      <c r="A1436" s="141">
        <v>1468</v>
      </c>
      <c r="B1436" s="121" t="s">
        <v>16430</v>
      </c>
      <c r="C1436" s="132" t="s">
        <v>16431</v>
      </c>
      <c r="D1436" s="121">
        <v>5</v>
      </c>
      <c r="E1436" s="131" t="s">
        <v>16432</v>
      </c>
      <c r="F1436" s="121" t="s">
        <v>16433</v>
      </c>
      <c r="G1436" s="121" t="s">
        <v>16434</v>
      </c>
      <c r="H1436" s="132"/>
      <c r="I1436" s="132"/>
      <c r="J1436" s="121" t="s">
        <v>16435</v>
      </c>
      <c r="K1436" s="121"/>
      <c r="L1436" s="121" t="s">
        <v>16436</v>
      </c>
      <c r="M1436" s="121"/>
      <c r="N1436" s="121"/>
      <c r="O1436" s="121" t="s">
        <v>16437</v>
      </c>
      <c r="P1436" s="121"/>
      <c r="Q1436" s="121"/>
      <c r="R1436" s="121"/>
      <c r="S1436" s="121"/>
      <c r="T1436" s="105" t="s">
        <v>21592</v>
      </c>
    </row>
    <row r="1437" spans="1:20" customFormat="1" ht="25.5" customHeight="1" x14ac:dyDescent="0.25">
      <c r="A1437" s="141">
        <v>1469</v>
      </c>
      <c r="B1437" s="121" t="s">
        <v>16438</v>
      </c>
      <c r="C1437" s="132" t="s">
        <v>16439</v>
      </c>
      <c r="D1437" s="121">
        <v>5</v>
      </c>
      <c r="E1437" s="131" t="s">
        <v>16440</v>
      </c>
      <c r="F1437" s="121" t="s">
        <v>16441</v>
      </c>
      <c r="G1437" s="121" t="s">
        <v>16442</v>
      </c>
      <c r="H1437" s="132"/>
      <c r="I1437" s="132"/>
      <c r="J1437" s="121" t="s">
        <v>16443</v>
      </c>
      <c r="K1437" s="121"/>
      <c r="L1437" s="121" t="s">
        <v>16444</v>
      </c>
      <c r="M1437" s="121"/>
      <c r="N1437" s="121"/>
      <c r="O1437" s="121" t="s">
        <v>16445</v>
      </c>
      <c r="P1437" s="121"/>
      <c r="Q1437" s="121"/>
      <c r="R1437" s="121"/>
      <c r="S1437" s="121"/>
      <c r="T1437" s="105" t="s">
        <v>21592</v>
      </c>
    </row>
    <row r="1438" spans="1:20" customFormat="1" ht="25.5" customHeight="1" x14ac:dyDescent="0.25">
      <c r="A1438" s="141">
        <v>1470</v>
      </c>
      <c r="B1438" s="121" t="s">
        <v>16446</v>
      </c>
      <c r="C1438" s="132" t="s">
        <v>16447</v>
      </c>
      <c r="D1438" s="121">
        <v>3</v>
      </c>
      <c r="E1438" s="131" t="s">
        <v>16448</v>
      </c>
      <c r="F1438" s="121" t="s">
        <v>16449</v>
      </c>
      <c r="G1438" s="121" t="s">
        <v>16450</v>
      </c>
      <c r="H1438" s="132">
        <v>3</v>
      </c>
      <c r="I1438" s="132" t="s">
        <v>16451</v>
      </c>
      <c r="J1438" s="121" t="s">
        <v>16452</v>
      </c>
      <c r="K1438" s="121" t="s">
        <v>16453</v>
      </c>
      <c r="L1438" s="121" t="s">
        <v>16454</v>
      </c>
      <c r="M1438" s="121"/>
      <c r="N1438" s="121"/>
      <c r="O1438" s="121" t="s">
        <v>16455</v>
      </c>
      <c r="P1438" s="121"/>
      <c r="Q1438" s="121"/>
      <c r="R1438" s="121"/>
      <c r="S1438" s="121"/>
      <c r="T1438" s="105" t="s">
        <v>21592</v>
      </c>
    </row>
    <row r="1439" spans="1:20" customFormat="1" ht="153" customHeight="1" x14ac:dyDescent="0.25">
      <c r="A1439" s="151">
        <v>1471</v>
      </c>
      <c r="B1439" s="112" t="s">
        <v>16456</v>
      </c>
      <c r="C1439" s="128" t="s">
        <v>16457</v>
      </c>
      <c r="D1439" s="112">
        <v>4</v>
      </c>
      <c r="E1439" s="127" t="s">
        <v>16458</v>
      </c>
      <c r="F1439" s="112" t="s">
        <v>16459</v>
      </c>
      <c r="G1439" s="112" t="s">
        <v>16460</v>
      </c>
      <c r="H1439" s="128"/>
      <c r="I1439" s="128"/>
      <c r="J1439" s="112" t="s">
        <v>16461</v>
      </c>
      <c r="K1439" s="112"/>
      <c r="L1439" s="112" t="s">
        <v>16462</v>
      </c>
      <c r="M1439" s="112" t="s">
        <v>16463</v>
      </c>
      <c r="N1439" s="112" t="s">
        <v>16464</v>
      </c>
      <c r="O1439" s="112" t="s">
        <v>16465</v>
      </c>
      <c r="P1439" s="112"/>
      <c r="Q1439" s="112"/>
      <c r="R1439" s="112"/>
      <c r="S1439" s="112" t="s">
        <v>16466</v>
      </c>
      <c r="T1439" s="101" t="s">
        <v>21592</v>
      </c>
    </row>
    <row r="1440" spans="1:20" customFormat="1" ht="56.25" customHeight="1" x14ac:dyDescent="0.25">
      <c r="A1440" s="151">
        <v>1472</v>
      </c>
      <c r="B1440" s="112" t="s">
        <v>16467</v>
      </c>
      <c r="C1440" s="128" t="s">
        <v>16468</v>
      </c>
      <c r="D1440" s="112">
        <v>3</v>
      </c>
      <c r="E1440" s="127" t="s">
        <v>16469</v>
      </c>
      <c r="F1440" s="112" t="s">
        <v>16470</v>
      </c>
      <c r="G1440" s="112" t="s">
        <v>16471</v>
      </c>
      <c r="H1440" s="128">
        <v>3</v>
      </c>
      <c r="I1440" s="128" t="s">
        <v>16472</v>
      </c>
      <c r="J1440" s="112" t="s">
        <v>16473</v>
      </c>
      <c r="K1440" s="112"/>
      <c r="L1440" s="112" t="s">
        <v>16474</v>
      </c>
      <c r="M1440" s="112" t="s">
        <v>16475</v>
      </c>
      <c r="N1440" s="112" t="s">
        <v>16476</v>
      </c>
      <c r="O1440" s="112" t="s">
        <v>16477</v>
      </c>
      <c r="P1440" s="112"/>
      <c r="Q1440" s="112"/>
      <c r="R1440" s="112"/>
      <c r="S1440" s="112" t="s">
        <v>16478</v>
      </c>
      <c r="T1440" s="101" t="s">
        <v>21592</v>
      </c>
    </row>
    <row r="1441" spans="1:20" customFormat="1" ht="114.75" customHeight="1" x14ac:dyDescent="0.25">
      <c r="A1441" s="151">
        <v>1473</v>
      </c>
      <c r="B1441" s="112" t="s">
        <v>16479</v>
      </c>
      <c r="C1441" s="128" t="s">
        <v>16480</v>
      </c>
      <c r="D1441" s="112">
        <v>4</v>
      </c>
      <c r="E1441" s="127" t="s">
        <v>16481</v>
      </c>
      <c r="F1441" s="112" t="s">
        <v>16482</v>
      </c>
      <c r="G1441" s="112" t="s">
        <v>16483</v>
      </c>
      <c r="H1441" s="128">
        <v>5</v>
      </c>
      <c r="I1441" s="128"/>
      <c r="J1441" s="112" t="s">
        <v>16484</v>
      </c>
      <c r="K1441" s="112"/>
      <c r="L1441" s="112" t="s">
        <v>16485</v>
      </c>
      <c r="M1441" s="112" t="s">
        <v>16486</v>
      </c>
      <c r="N1441" s="112" t="s">
        <v>16487</v>
      </c>
      <c r="O1441" s="112" t="s">
        <v>16488</v>
      </c>
      <c r="P1441" s="112"/>
      <c r="Q1441" s="112"/>
      <c r="R1441" s="112"/>
      <c r="S1441" s="112" t="s">
        <v>16489</v>
      </c>
      <c r="T1441" s="101" t="s">
        <v>21592</v>
      </c>
    </row>
    <row r="1442" spans="1:20" customFormat="1" ht="277.2" x14ac:dyDescent="0.25">
      <c r="A1442" s="151">
        <v>1474</v>
      </c>
      <c r="B1442" s="112" t="s">
        <v>16490</v>
      </c>
      <c r="C1442" s="128" t="s">
        <v>16491</v>
      </c>
      <c r="D1442" s="112">
        <v>4</v>
      </c>
      <c r="E1442" s="127" t="s">
        <v>16492</v>
      </c>
      <c r="F1442" s="112" t="s">
        <v>16493</v>
      </c>
      <c r="G1442" s="112" t="s">
        <v>16494</v>
      </c>
      <c r="H1442" s="128" t="s">
        <v>16495</v>
      </c>
      <c r="I1442" s="128"/>
      <c r="J1442" s="112" t="s">
        <v>16496</v>
      </c>
      <c r="K1442" s="112"/>
      <c r="L1442" s="112" t="s">
        <v>16497</v>
      </c>
      <c r="M1442" s="112" t="s">
        <v>16498</v>
      </c>
      <c r="N1442" s="112" t="s">
        <v>16499</v>
      </c>
      <c r="O1442" s="112" t="s">
        <v>16500</v>
      </c>
      <c r="P1442" s="112"/>
      <c r="Q1442" s="112"/>
      <c r="R1442" s="112" t="s">
        <v>16501</v>
      </c>
      <c r="S1442" s="112" t="s">
        <v>16502</v>
      </c>
      <c r="T1442" s="153" t="s">
        <v>21969</v>
      </c>
    </row>
    <row r="1443" spans="1:20" ht="25.5" customHeight="1" x14ac:dyDescent="0.25">
      <c r="A1443" s="152">
        <v>1475</v>
      </c>
      <c r="B1443" s="116" t="s">
        <v>16503</v>
      </c>
      <c r="C1443" s="135" t="s">
        <v>16504</v>
      </c>
      <c r="D1443" s="116">
        <v>4</v>
      </c>
      <c r="E1443" s="134" t="s">
        <v>16505</v>
      </c>
      <c r="F1443" s="116"/>
      <c r="G1443" s="116" t="s">
        <v>16506</v>
      </c>
      <c r="H1443" s="135" t="s">
        <v>16507</v>
      </c>
      <c r="I1443" s="135"/>
      <c r="J1443" s="116" t="s">
        <v>16508</v>
      </c>
      <c r="K1443" s="116"/>
      <c r="L1443" s="116" t="s">
        <v>16509</v>
      </c>
      <c r="M1443" s="116"/>
      <c r="N1443" s="116"/>
      <c r="O1443" s="116" t="s">
        <v>16510</v>
      </c>
      <c r="P1443" s="116"/>
      <c r="Q1443" s="116"/>
      <c r="R1443" s="116"/>
      <c r="S1443" s="116"/>
      <c r="T1443" s="101" t="s">
        <v>2610</v>
      </c>
    </row>
    <row r="1444" spans="1:20" customFormat="1" ht="102" customHeight="1" x14ac:dyDescent="0.25">
      <c r="A1444" s="152">
        <v>1476</v>
      </c>
      <c r="B1444" s="116" t="s">
        <v>16511</v>
      </c>
      <c r="C1444" s="135" t="s">
        <v>16512</v>
      </c>
      <c r="D1444" s="116">
        <v>3</v>
      </c>
      <c r="E1444" s="134" t="s">
        <v>16513</v>
      </c>
      <c r="F1444" s="116" t="s">
        <v>16514</v>
      </c>
      <c r="G1444" s="116" t="s">
        <v>16515</v>
      </c>
      <c r="H1444" s="135" t="s">
        <v>16516</v>
      </c>
      <c r="I1444" s="135"/>
      <c r="J1444" s="116" t="s">
        <v>16517</v>
      </c>
      <c r="K1444" s="116" t="s">
        <v>16518</v>
      </c>
      <c r="L1444" s="116" t="s">
        <v>16519</v>
      </c>
      <c r="M1444" s="116" t="s">
        <v>16520</v>
      </c>
      <c r="N1444" s="116" t="s">
        <v>16521</v>
      </c>
      <c r="O1444" s="116" t="s">
        <v>16522</v>
      </c>
      <c r="P1444" s="116"/>
      <c r="Q1444" s="116"/>
      <c r="R1444" s="116" t="s">
        <v>16523</v>
      </c>
      <c r="S1444" s="133" t="s">
        <v>4644</v>
      </c>
      <c r="T1444" s="101" t="s">
        <v>21890</v>
      </c>
    </row>
    <row r="1445" spans="1:20" customFormat="1" ht="204" customHeight="1" x14ac:dyDescent="0.25">
      <c r="A1445" s="151">
        <v>1477</v>
      </c>
      <c r="B1445" s="112" t="s">
        <v>16524</v>
      </c>
      <c r="C1445" s="128" t="s">
        <v>16525</v>
      </c>
      <c r="D1445" s="112">
        <v>3</v>
      </c>
      <c r="E1445" s="127" t="s">
        <v>16526</v>
      </c>
      <c r="F1445" s="112" t="s">
        <v>16527</v>
      </c>
      <c r="G1445" s="112" t="s">
        <v>16528</v>
      </c>
      <c r="H1445" s="128">
        <v>4</v>
      </c>
      <c r="I1445" s="128"/>
      <c r="J1445" s="112" t="s">
        <v>16529</v>
      </c>
      <c r="K1445" s="112"/>
      <c r="L1445" s="112" t="s">
        <v>16530</v>
      </c>
      <c r="M1445" s="112" t="s">
        <v>16531</v>
      </c>
      <c r="N1445" s="112" t="s">
        <v>16532</v>
      </c>
      <c r="O1445" s="112" t="s">
        <v>16533</v>
      </c>
      <c r="P1445" s="112"/>
      <c r="Q1445" s="112"/>
      <c r="R1445" s="112" t="s">
        <v>16534</v>
      </c>
      <c r="S1445" s="112" t="s">
        <v>16535</v>
      </c>
      <c r="T1445" s="101" t="s">
        <v>21785</v>
      </c>
    </row>
    <row r="1446" spans="1:20" customFormat="1" ht="63.75" customHeight="1" x14ac:dyDescent="0.25">
      <c r="A1446" s="151">
        <v>1478</v>
      </c>
      <c r="B1446" s="112" t="s">
        <v>16536</v>
      </c>
      <c r="C1446" s="128" t="s">
        <v>16537</v>
      </c>
      <c r="D1446" s="112">
        <v>3</v>
      </c>
      <c r="E1446" s="127" t="s">
        <v>16538</v>
      </c>
      <c r="F1446" s="112" t="s">
        <v>16539</v>
      </c>
      <c r="G1446" s="112" t="s">
        <v>16540</v>
      </c>
      <c r="H1446" s="128">
        <v>3</v>
      </c>
      <c r="I1446" s="128" t="s">
        <v>16541</v>
      </c>
      <c r="J1446" s="112" t="s">
        <v>16542</v>
      </c>
      <c r="K1446" s="112"/>
      <c r="L1446" s="112" t="s">
        <v>16543</v>
      </c>
      <c r="M1446" s="112" t="s">
        <v>16544</v>
      </c>
      <c r="N1446" s="112" t="s">
        <v>16545</v>
      </c>
      <c r="O1446" s="112" t="s">
        <v>16546</v>
      </c>
      <c r="P1446" s="112"/>
      <c r="Q1446" s="112"/>
      <c r="R1446" s="112" t="s">
        <v>16547</v>
      </c>
      <c r="S1446" s="112" t="s">
        <v>16548</v>
      </c>
      <c r="T1446" s="101" t="s">
        <v>21786</v>
      </c>
    </row>
    <row r="1447" spans="1:20" customFormat="1" ht="171.6" x14ac:dyDescent="0.25">
      <c r="A1447" s="151">
        <v>1479</v>
      </c>
      <c r="B1447" s="112" t="s">
        <v>16549</v>
      </c>
      <c r="C1447" s="128" t="s">
        <v>16550</v>
      </c>
      <c r="D1447" s="112">
        <v>1</v>
      </c>
      <c r="E1447" s="127"/>
      <c r="F1447" s="112" t="s">
        <v>16551</v>
      </c>
      <c r="G1447" s="112" t="s">
        <v>16552</v>
      </c>
      <c r="H1447" s="128"/>
      <c r="I1447" s="128"/>
      <c r="J1447" s="112" t="s">
        <v>16553</v>
      </c>
      <c r="K1447" s="112"/>
      <c r="L1447" s="112" t="s">
        <v>16554</v>
      </c>
      <c r="M1447" s="112" t="s">
        <v>16555</v>
      </c>
      <c r="N1447" s="112" t="s">
        <v>16556</v>
      </c>
      <c r="O1447" s="112" t="s">
        <v>16557</v>
      </c>
      <c r="P1447" s="112"/>
      <c r="Q1447" s="112"/>
      <c r="R1447" s="112" t="s">
        <v>16558</v>
      </c>
      <c r="S1447" s="112" t="s">
        <v>16559</v>
      </c>
      <c r="T1447" s="101" t="s">
        <v>21787</v>
      </c>
    </row>
    <row r="1448" spans="1:20" ht="25.5" customHeight="1" x14ac:dyDescent="0.25">
      <c r="A1448" s="152">
        <v>1480</v>
      </c>
      <c r="B1448" s="116" t="s">
        <v>16560</v>
      </c>
      <c r="C1448" s="135" t="s">
        <v>16561</v>
      </c>
      <c r="D1448" s="116">
        <v>3</v>
      </c>
      <c r="E1448" s="134" t="s">
        <v>16562</v>
      </c>
      <c r="F1448" s="116" t="s">
        <v>16563</v>
      </c>
      <c r="G1448" s="116" t="s">
        <v>16564</v>
      </c>
      <c r="H1448" s="135">
        <v>3</v>
      </c>
      <c r="I1448" s="135" t="s">
        <v>16565</v>
      </c>
      <c r="J1448" s="116" t="s">
        <v>16566</v>
      </c>
      <c r="K1448" s="116" t="s">
        <v>16567</v>
      </c>
      <c r="L1448" s="116" t="s">
        <v>16568</v>
      </c>
      <c r="M1448" s="116"/>
      <c r="N1448" s="116"/>
      <c r="O1448" s="116" t="s">
        <v>16569</v>
      </c>
      <c r="P1448" s="116"/>
      <c r="Q1448" s="116"/>
      <c r="R1448" s="116"/>
      <c r="S1448" s="116"/>
      <c r="T1448" s="101" t="s">
        <v>21592</v>
      </c>
    </row>
    <row r="1449" spans="1:20" customFormat="1" ht="63.75" customHeight="1" x14ac:dyDescent="0.25">
      <c r="A1449" s="151">
        <v>1481</v>
      </c>
      <c r="B1449" s="112">
        <v>69</v>
      </c>
      <c r="C1449" s="128" t="s">
        <v>16570</v>
      </c>
      <c r="D1449" s="112">
        <v>6</v>
      </c>
      <c r="E1449" s="127" t="s">
        <v>16571</v>
      </c>
      <c r="F1449" s="112" t="s">
        <v>16572</v>
      </c>
      <c r="G1449" s="112" t="s">
        <v>16573</v>
      </c>
      <c r="H1449" s="128" t="s">
        <v>16574</v>
      </c>
      <c r="I1449" s="128"/>
      <c r="J1449" s="112" t="s">
        <v>16575</v>
      </c>
      <c r="K1449" s="112" t="s">
        <v>16576</v>
      </c>
      <c r="L1449" s="112" t="s">
        <v>16577</v>
      </c>
      <c r="M1449" s="112" t="s">
        <v>16578</v>
      </c>
      <c r="N1449" s="112" t="s">
        <v>16579</v>
      </c>
      <c r="O1449" s="112" t="s">
        <v>16580</v>
      </c>
      <c r="P1449" s="112"/>
      <c r="Q1449" s="112"/>
      <c r="R1449" s="112" t="s">
        <v>16581</v>
      </c>
      <c r="S1449" s="112" t="s">
        <v>16582</v>
      </c>
      <c r="T1449" s="101" t="s">
        <v>21713</v>
      </c>
    </row>
    <row r="1450" spans="1:20" customFormat="1" ht="79.2" x14ac:dyDescent="0.25">
      <c r="A1450" s="151">
        <v>1482</v>
      </c>
      <c r="B1450" s="112">
        <v>69</v>
      </c>
      <c r="C1450" s="128" t="s">
        <v>16583</v>
      </c>
      <c r="D1450" s="112">
        <v>6</v>
      </c>
      <c r="E1450" s="127" t="s">
        <v>16584</v>
      </c>
      <c r="F1450" s="112" t="s">
        <v>16585</v>
      </c>
      <c r="G1450" s="112" t="s">
        <v>16586</v>
      </c>
      <c r="H1450" s="128" t="s">
        <v>16587</v>
      </c>
      <c r="I1450" s="128"/>
      <c r="J1450" s="112" t="s">
        <v>16588</v>
      </c>
      <c r="K1450" s="112" t="s">
        <v>16589</v>
      </c>
      <c r="L1450" s="112" t="s">
        <v>16590</v>
      </c>
      <c r="M1450" s="112" t="s">
        <v>16591</v>
      </c>
      <c r="N1450" s="112" t="s">
        <v>16592</v>
      </c>
      <c r="O1450" s="112" t="s">
        <v>16593</v>
      </c>
      <c r="P1450" s="112"/>
      <c r="Q1450" s="112"/>
      <c r="R1450" s="112" t="s">
        <v>16594</v>
      </c>
      <c r="S1450" s="112" t="s">
        <v>16595</v>
      </c>
      <c r="T1450" s="101" t="s">
        <v>21714</v>
      </c>
    </row>
    <row r="1451" spans="1:20" customFormat="1" ht="56.25" customHeight="1" x14ac:dyDescent="0.25">
      <c r="A1451" s="151">
        <v>1483</v>
      </c>
      <c r="B1451" s="112">
        <v>69</v>
      </c>
      <c r="C1451" s="128" t="s">
        <v>16596</v>
      </c>
      <c r="D1451" s="112">
        <v>7</v>
      </c>
      <c r="E1451" s="127" t="s">
        <v>16597</v>
      </c>
      <c r="F1451" s="112" t="s">
        <v>16598</v>
      </c>
      <c r="G1451" s="112" t="s">
        <v>16599</v>
      </c>
      <c r="H1451" s="128">
        <v>3</v>
      </c>
      <c r="I1451" s="128"/>
      <c r="J1451" s="112" t="s">
        <v>16600</v>
      </c>
      <c r="K1451" s="112" t="s">
        <v>16601</v>
      </c>
      <c r="L1451" s="112" t="s">
        <v>16602</v>
      </c>
      <c r="M1451" s="112" t="s">
        <v>16603</v>
      </c>
      <c r="N1451" s="112" t="s">
        <v>16604</v>
      </c>
      <c r="O1451" s="112" t="s">
        <v>16605</v>
      </c>
      <c r="P1451" s="112"/>
      <c r="Q1451" s="112"/>
      <c r="R1451" s="112" t="s">
        <v>16606</v>
      </c>
      <c r="S1451" s="112" t="s">
        <v>16607</v>
      </c>
      <c r="T1451" s="101" t="s">
        <v>21715</v>
      </c>
    </row>
    <row r="1452" spans="1:20" ht="191.25" customHeight="1" x14ac:dyDescent="0.25">
      <c r="A1452" s="152">
        <v>1484</v>
      </c>
      <c r="B1452" s="116">
        <v>69</v>
      </c>
      <c r="C1452" s="135" t="s">
        <v>16608</v>
      </c>
      <c r="D1452" s="116">
        <v>8</v>
      </c>
      <c r="E1452" s="134" t="s">
        <v>16609</v>
      </c>
      <c r="F1452" s="116" t="s">
        <v>16610</v>
      </c>
      <c r="G1452" s="116" t="s">
        <v>16611</v>
      </c>
      <c r="H1452" s="135">
        <v>4</v>
      </c>
      <c r="I1452" s="135"/>
      <c r="J1452" s="116" t="s">
        <v>16612</v>
      </c>
      <c r="K1452" s="116" t="s">
        <v>16613</v>
      </c>
      <c r="L1452" s="116" t="s">
        <v>16614</v>
      </c>
      <c r="M1452" s="116" t="s">
        <v>16615</v>
      </c>
      <c r="N1452" s="116" t="s">
        <v>16616</v>
      </c>
      <c r="O1452" s="116" t="s">
        <v>16617</v>
      </c>
      <c r="P1452" s="116"/>
      <c r="Q1452" s="116"/>
      <c r="R1452" s="116"/>
      <c r="S1452" s="116"/>
      <c r="T1452" s="101" t="s">
        <v>21933</v>
      </c>
    </row>
    <row r="1453" spans="1:20" customFormat="1" ht="89.25" customHeight="1" x14ac:dyDescent="0.25">
      <c r="A1453" s="141">
        <v>1485</v>
      </c>
      <c r="B1453" s="121">
        <v>69</v>
      </c>
      <c r="C1453" s="132" t="s">
        <v>16618</v>
      </c>
      <c r="D1453" s="121">
        <v>8</v>
      </c>
      <c r="E1453" s="131" t="s">
        <v>16619</v>
      </c>
      <c r="F1453" s="121" t="s">
        <v>16620</v>
      </c>
      <c r="G1453" s="121" t="s">
        <v>16621</v>
      </c>
      <c r="H1453" s="132" t="s">
        <v>16622</v>
      </c>
      <c r="I1453" s="132"/>
      <c r="J1453" s="121" t="s">
        <v>16623</v>
      </c>
      <c r="K1453" s="121" t="s">
        <v>16624</v>
      </c>
      <c r="L1453" s="121" t="s">
        <v>16625</v>
      </c>
      <c r="M1453" s="121"/>
      <c r="N1453" s="121"/>
      <c r="O1453" s="121" t="s">
        <v>16626</v>
      </c>
      <c r="P1453" s="121"/>
      <c r="Q1453" s="121"/>
      <c r="R1453" s="121"/>
      <c r="S1453" s="121"/>
      <c r="T1453" s="105" t="s">
        <v>21592</v>
      </c>
    </row>
    <row r="1454" spans="1:20" customFormat="1" ht="89.25" customHeight="1" x14ac:dyDescent="0.25">
      <c r="A1454" s="141">
        <v>1486</v>
      </c>
      <c r="B1454" s="121">
        <v>69</v>
      </c>
      <c r="C1454" s="132" t="s">
        <v>16627</v>
      </c>
      <c r="D1454" s="121">
        <v>9</v>
      </c>
      <c r="E1454" s="131" t="s">
        <v>16628</v>
      </c>
      <c r="F1454" s="121" t="s">
        <v>16629</v>
      </c>
      <c r="G1454" s="121" t="s">
        <v>16630</v>
      </c>
      <c r="H1454" s="132">
        <v>4</v>
      </c>
      <c r="I1454" s="132"/>
      <c r="J1454" s="121" t="s">
        <v>16631</v>
      </c>
      <c r="K1454" s="121" t="s">
        <v>16632</v>
      </c>
      <c r="L1454" s="121" t="s">
        <v>16633</v>
      </c>
      <c r="M1454" s="121" t="s">
        <v>16634</v>
      </c>
      <c r="N1454" s="121"/>
      <c r="O1454" s="121" t="s">
        <v>16635</v>
      </c>
      <c r="P1454" s="121"/>
      <c r="Q1454" s="121"/>
      <c r="R1454" s="121"/>
      <c r="S1454" s="121"/>
      <c r="T1454" s="105" t="s">
        <v>21592</v>
      </c>
    </row>
    <row r="1455" spans="1:20" ht="229.5" customHeight="1" x14ac:dyDescent="0.25">
      <c r="A1455" s="152">
        <v>1487</v>
      </c>
      <c r="B1455" s="116">
        <v>69</v>
      </c>
      <c r="C1455" s="135" t="s">
        <v>16636</v>
      </c>
      <c r="D1455" s="116">
        <v>9</v>
      </c>
      <c r="E1455" s="134" t="s">
        <v>16637</v>
      </c>
      <c r="F1455" s="116" t="s">
        <v>16638</v>
      </c>
      <c r="G1455" s="116" t="s">
        <v>16639</v>
      </c>
      <c r="H1455" s="135" t="s">
        <v>16640</v>
      </c>
      <c r="I1455" s="135"/>
      <c r="J1455" s="116" t="s">
        <v>16641</v>
      </c>
      <c r="K1455" s="116" t="s">
        <v>16642</v>
      </c>
      <c r="L1455" s="116" t="s">
        <v>16643</v>
      </c>
      <c r="M1455" s="116" t="s">
        <v>16644</v>
      </c>
      <c r="N1455" s="116"/>
      <c r="O1455" s="116" t="s">
        <v>16645</v>
      </c>
      <c r="P1455" s="116">
        <v>577</v>
      </c>
      <c r="Q1455" s="116"/>
      <c r="R1455" s="116"/>
      <c r="S1455" s="116"/>
      <c r="T1455" s="116" t="s">
        <v>276</v>
      </c>
    </row>
    <row r="1456" spans="1:20" customFormat="1" ht="89.25" customHeight="1" x14ac:dyDescent="0.25">
      <c r="A1456" s="151">
        <v>1488</v>
      </c>
      <c r="B1456" s="112">
        <v>69</v>
      </c>
      <c r="C1456" s="128" t="s">
        <v>16646</v>
      </c>
      <c r="D1456" s="112">
        <v>9</v>
      </c>
      <c r="E1456" s="127" t="s">
        <v>16647</v>
      </c>
      <c r="F1456" s="112" t="s">
        <v>16648</v>
      </c>
      <c r="G1456" s="112" t="s">
        <v>16649</v>
      </c>
      <c r="H1456" s="128" t="s">
        <v>16650</v>
      </c>
      <c r="I1456" s="128"/>
      <c r="J1456" s="112" t="s">
        <v>16651</v>
      </c>
      <c r="K1456" s="112" t="s">
        <v>16652</v>
      </c>
      <c r="L1456" s="112" t="s">
        <v>16653</v>
      </c>
      <c r="M1456" s="112" t="s">
        <v>16654</v>
      </c>
      <c r="N1456" s="112" t="s">
        <v>16655</v>
      </c>
      <c r="O1456" s="112" t="s">
        <v>16656</v>
      </c>
      <c r="P1456" s="112">
        <v>1487</v>
      </c>
      <c r="Q1456" s="112"/>
      <c r="R1456" s="112" t="s">
        <v>16657</v>
      </c>
      <c r="S1456" s="112" t="s">
        <v>16658</v>
      </c>
      <c r="T1456" s="101" t="s">
        <v>21716</v>
      </c>
    </row>
    <row r="1457" spans="1:21" customFormat="1" ht="191.25" customHeight="1" x14ac:dyDescent="0.25">
      <c r="A1457" s="151">
        <v>1489</v>
      </c>
      <c r="B1457" s="112">
        <v>69</v>
      </c>
      <c r="C1457" s="128" t="s">
        <v>16659</v>
      </c>
      <c r="D1457" s="112">
        <v>9</v>
      </c>
      <c r="E1457" s="127" t="s">
        <v>16660</v>
      </c>
      <c r="F1457" s="112" t="s">
        <v>16661</v>
      </c>
      <c r="G1457" s="112" t="s">
        <v>16662</v>
      </c>
      <c r="H1457" s="128">
        <v>4</v>
      </c>
      <c r="I1457" s="128"/>
      <c r="J1457" s="112" t="s">
        <v>16663</v>
      </c>
      <c r="K1457" s="112" t="s">
        <v>16664</v>
      </c>
      <c r="L1457" s="112" t="s">
        <v>16665</v>
      </c>
      <c r="M1457" s="112" t="s">
        <v>16666</v>
      </c>
      <c r="N1457" s="112" t="s">
        <v>16667</v>
      </c>
      <c r="O1457" s="112" t="s">
        <v>16668</v>
      </c>
      <c r="P1457" s="112"/>
      <c r="Q1457" s="112"/>
      <c r="R1457" s="112" t="s">
        <v>16669</v>
      </c>
      <c r="S1457" s="112" t="s">
        <v>16670</v>
      </c>
      <c r="T1457" s="101" t="s">
        <v>21717</v>
      </c>
    </row>
    <row r="1458" spans="1:21" ht="114.75" customHeight="1" x14ac:dyDescent="0.25">
      <c r="A1458" s="152">
        <v>1490</v>
      </c>
      <c r="B1458" s="116">
        <v>69</v>
      </c>
      <c r="C1458" s="135" t="s">
        <v>16671</v>
      </c>
      <c r="D1458" s="116">
        <v>10</v>
      </c>
      <c r="E1458" s="134" t="s">
        <v>16672</v>
      </c>
      <c r="F1458" s="116" t="s">
        <v>16673</v>
      </c>
      <c r="G1458" s="116" t="s">
        <v>16674</v>
      </c>
      <c r="H1458" s="135">
        <v>5</v>
      </c>
      <c r="I1458" s="135"/>
      <c r="J1458" s="116" t="s">
        <v>16675</v>
      </c>
      <c r="K1458" s="116"/>
      <c r="L1458" s="116" t="s">
        <v>16676</v>
      </c>
      <c r="M1458" s="116" t="s">
        <v>16677</v>
      </c>
      <c r="N1458" s="116" t="s">
        <v>16678</v>
      </c>
      <c r="O1458" s="116" t="s">
        <v>16679</v>
      </c>
      <c r="P1458" s="116"/>
      <c r="Q1458" s="116"/>
      <c r="R1458" s="116"/>
      <c r="S1458" s="116"/>
      <c r="T1458" s="101" t="s">
        <v>21934</v>
      </c>
    </row>
    <row r="1459" spans="1:21" customFormat="1" ht="76.5" customHeight="1" x14ac:dyDescent="0.25">
      <c r="A1459" s="151">
        <v>1491</v>
      </c>
      <c r="B1459" s="112" t="s">
        <v>16680</v>
      </c>
      <c r="C1459" s="128" t="s">
        <v>16681</v>
      </c>
      <c r="D1459" s="112">
        <v>3</v>
      </c>
      <c r="E1459" s="127" t="s">
        <v>16682</v>
      </c>
      <c r="F1459" s="112" t="s">
        <v>16683</v>
      </c>
      <c r="G1459" s="112" t="s">
        <v>16684</v>
      </c>
      <c r="H1459" s="128">
        <v>4</v>
      </c>
      <c r="I1459" s="128"/>
      <c r="J1459" s="112" t="s">
        <v>16685</v>
      </c>
      <c r="K1459" s="112" t="s">
        <v>16686</v>
      </c>
      <c r="L1459" s="112" t="s">
        <v>16687</v>
      </c>
      <c r="M1459" s="112" t="s">
        <v>16688</v>
      </c>
      <c r="N1459" s="112" t="s">
        <v>16689</v>
      </c>
      <c r="O1459" s="112" t="s">
        <v>16690</v>
      </c>
      <c r="P1459" s="112"/>
      <c r="Q1459" s="112"/>
      <c r="R1459" s="112" t="s">
        <v>16691</v>
      </c>
      <c r="S1459" s="112" t="s">
        <v>16692</v>
      </c>
      <c r="T1459" s="101" t="s">
        <v>21718</v>
      </c>
    </row>
    <row r="1460" spans="1:21" customFormat="1" ht="56.25" customHeight="1" x14ac:dyDescent="0.25">
      <c r="A1460" s="151">
        <v>1492</v>
      </c>
      <c r="B1460" s="112" t="s">
        <v>16693</v>
      </c>
      <c r="C1460" s="128" t="s">
        <v>16694</v>
      </c>
      <c r="D1460" s="112">
        <v>4</v>
      </c>
      <c r="E1460" s="127" t="s">
        <v>16695</v>
      </c>
      <c r="F1460" s="112" t="s">
        <v>16696</v>
      </c>
      <c r="G1460" s="112" t="s">
        <v>16697</v>
      </c>
      <c r="H1460" s="128">
        <v>5</v>
      </c>
      <c r="I1460" s="128"/>
      <c r="J1460" s="112" t="s">
        <v>16698</v>
      </c>
      <c r="K1460" s="112" t="s">
        <v>16699</v>
      </c>
      <c r="L1460" s="112" t="s">
        <v>16700</v>
      </c>
      <c r="M1460" s="112" t="s">
        <v>16701</v>
      </c>
      <c r="N1460" s="112" t="s">
        <v>16702</v>
      </c>
      <c r="O1460" s="112" t="s">
        <v>16703</v>
      </c>
      <c r="P1460" s="112"/>
      <c r="Q1460" s="112"/>
      <c r="R1460" s="112" t="s">
        <v>16704</v>
      </c>
      <c r="S1460" s="112" t="s">
        <v>16705</v>
      </c>
      <c r="T1460" s="101" t="s">
        <v>21718</v>
      </c>
    </row>
    <row r="1461" spans="1:21" customFormat="1" ht="51" customHeight="1" x14ac:dyDescent="0.25">
      <c r="A1461" s="141">
        <v>1493</v>
      </c>
      <c r="B1461" s="121" t="s">
        <v>16706</v>
      </c>
      <c r="C1461" s="132" t="s">
        <v>16707</v>
      </c>
      <c r="D1461" s="121">
        <v>4</v>
      </c>
      <c r="E1461" s="131" t="s">
        <v>16708</v>
      </c>
      <c r="F1461" s="121" t="s">
        <v>16709</v>
      </c>
      <c r="G1461" s="121" t="s">
        <v>16710</v>
      </c>
      <c r="H1461" s="132">
        <v>3</v>
      </c>
      <c r="I1461" s="132"/>
      <c r="J1461" s="121" t="s">
        <v>16711</v>
      </c>
      <c r="K1461" s="121" t="s">
        <v>16712</v>
      </c>
      <c r="L1461" s="121" t="s">
        <v>16713</v>
      </c>
      <c r="M1461" s="121" t="s">
        <v>16714</v>
      </c>
      <c r="N1461" s="121"/>
      <c r="O1461" s="121" t="s">
        <v>16715</v>
      </c>
      <c r="P1461" s="121"/>
      <c r="Q1461" s="121"/>
      <c r="R1461" s="121"/>
      <c r="S1461" s="121"/>
      <c r="T1461" s="105" t="s">
        <v>21592</v>
      </c>
    </row>
    <row r="1462" spans="1:21" ht="63.75" customHeight="1" x14ac:dyDescent="0.25">
      <c r="A1462" s="152">
        <v>1494</v>
      </c>
      <c r="B1462" s="116">
        <v>69</v>
      </c>
      <c r="C1462" s="135" t="s">
        <v>16716</v>
      </c>
      <c r="D1462" s="116">
        <v>5</v>
      </c>
      <c r="E1462" s="134" t="s">
        <v>16717</v>
      </c>
      <c r="F1462" s="116" t="s">
        <v>16718</v>
      </c>
      <c r="G1462" s="116" t="s">
        <v>16719</v>
      </c>
      <c r="H1462" s="135" t="s">
        <v>16720</v>
      </c>
      <c r="I1462" s="135"/>
      <c r="J1462" s="116" t="s">
        <v>16721</v>
      </c>
      <c r="K1462" s="116" t="s">
        <v>16722</v>
      </c>
      <c r="L1462" s="116" t="s">
        <v>16723</v>
      </c>
      <c r="M1462" s="116" t="s">
        <v>16724</v>
      </c>
      <c r="N1462" s="116" t="s">
        <v>16725</v>
      </c>
      <c r="O1462" s="116" t="s">
        <v>16726</v>
      </c>
      <c r="P1462" s="116"/>
      <c r="Q1462" s="116"/>
      <c r="R1462" s="116"/>
      <c r="S1462" s="116"/>
      <c r="T1462" s="101" t="s">
        <v>21994</v>
      </c>
      <c r="U1462" s="115"/>
    </row>
    <row r="1463" spans="1:21" customFormat="1" ht="237.6" x14ac:dyDescent="0.25">
      <c r="A1463" s="151">
        <v>1495</v>
      </c>
      <c r="B1463" s="112">
        <v>40</v>
      </c>
      <c r="C1463" s="128" t="s">
        <v>16727</v>
      </c>
      <c r="D1463" s="112">
        <v>3</v>
      </c>
      <c r="E1463" s="127" t="s">
        <v>16728</v>
      </c>
      <c r="F1463" s="112" t="s">
        <v>16729</v>
      </c>
      <c r="G1463" s="112" t="s">
        <v>16730</v>
      </c>
      <c r="H1463" s="128" t="s">
        <v>16731</v>
      </c>
      <c r="I1463" s="128"/>
      <c r="J1463" s="112" t="s">
        <v>16732</v>
      </c>
      <c r="K1463" s="112" t="s">
        <v>16733</v>
      </c>
      <c r="L1463" s="112" t="s">
        <v>16734</v>
      </c>
      <c r="M1463" s="112"/>
      <c r="N1463" s="112" t="s">
        <v>16735</v>
      </c>
      <c r="O1463" s="112" t="s">
        <v>16736</v>
      </c>
      <c r="P1463" s="112"/>
      <c r="Q1463" s="112"/>
      <c r="R1463" s="112" t="s">
        <v>16737</v>
      </c>
      <c r="S1463" s="112" t="s">
        <v>16738</v>
      </c>
      <c r="T1463" s="102" t="s">
        <v>21792</v>
      </c>
    </row>
    <row r="1464" spans="1:21" customFormat="1" ht="63.75" customHeight="1" x14ac:dyDescent="0.25">
      <c r="A1464" s="141">
        <v>1496</v>
      </c>
      <c r="B1464" s="121">
        <v>40</v>
      </c>
      <c r="C1464" s="132" t="s">
        <v>16739</v>
      </c>
      <c r="D1464" s="121">
        <v>6</v>
      </c>
      <c r="E1464" s="131" t="s">
        <v>16740</v>
      </c>
      <c r="F1464" s="121" t="s">
        <v>16741</v>
      </c>
      <c r="G1464" s="121" t="s">
        <v>16742</v>
      </c>
      <c r="H1464" s="132" t="s">
        <v>16743</v>
      </c>
      <c r="I1464" s="132"/>
      <c r="J1464" s="121" t="s">
        <v>16744</v>
      </c>
      <c r="K1464" s="121" t="s">
        <v>16745</v>
      </c>
      <c r="L1464" s="121" t="s">
        <v>16746</v>
      </c>
      <c r="M1464" s="121"/>
      <c r="N1464" s="121"/>
      <c r="O1464" s="121" t="s">
        <v>16747</v>
      </c>
      <c r="P1464" s="121"/>
      <c r="Q1464" s="121"/>
      <c r="R1464" s="121"/>
      <c r="S1464" s="121"/>
      <c r="T1464" s="105" t="s">
        <v>21592</v>
      </c>
    </row>
    <row r="1465" spans="1:21" customFormat="1" ht="38.25" customHeight="1" x14ac:dyDescent="0.25">
      <c r="A1465" s="141">
        <v>1497</v>
      </c>
      <c r="B1465" s="121">
        <v>40</v>
      </c>
      <c r="C1465" s="132" t="s">
        <v>16748</v>
      </c>
      <c r="D1465" s="121">
        <v>6</v>
      </c>
      <c r="E1465" s="131" t="s">
        <v>16749</v>
      </c>
      <c r="F1465" s="121" t="s">
        <v>16750</v>
      </c>
      <c r="G1465" s="121" t="s">
        <v>16751</v>
      </c>
      <c r="H1465" s="132" t="s">
        <v>16752</v>
      </c>
      <c r="I1465" s="132"/>
      <c r="J1465" s="121" t="s">
        <v>16753</v>
      </c>
      <c r="K1465" s="121"/>
      <c r="L1465" s="121" t="s">
        <v>16754</v>
      </c>
      <c r="M1465" s="121"/>
      <c r="N1465" s="121"/>
      <c r="O1465" s="121" t="s">
        <v>16755</v>
      </c>
      <c r="P1465" s="121"/>
      <c r="Q1465" s="121"/>
      <c r="R1465" s="121"/>
      <c r="S1465" s="121"/>
      <c r="T1465" s="105" t="s">
        <v>21592</v>
      </c>
    </row>
    <row r="1466" spans="1:21" customFormat="1" ht="38.25" customHeight="1" x14ac:dyDescent="0.25">
      <c r="A1466" s="141">
        <v>1498</v>
      </c>
      <c r="B1466" s="121">
        <v>40</v>
      </c>
      <c r="C1466" s="132" t="s">
        <v>16756</v>
      </c>
      <c r="D1466" s="121">
        <v>6</v>
      </c>
      <c r="E1466" s="131" t="s">
        <v>16757</v>
      </c>
      <c r="F1466" s="121" t="s">
        <v>16758</v>
      </c>
      <c r="G1466" s="121" t="s">
        <v>16759</v>
      </c>
      <c r="H1466" s="132">
        <v>3</v>
      </c>
      <c r="I1466" s="132"/>
      <c r="J1466" s="121" t="s">
        <v>16760</v>
      </c>
      <c r="K1466" s="121" t="s">
        <v>16761</v>
      </c>
      <c r="L1466" s="121" t="s">
        <v>16762</v>
      </c>
      <c r="M1466" s="121" t="s">
        <v>16763</v>
      </c>
      <c r="N1466" s="121"/>
      <c r="O1466" s="121" t="s">
        <v>16764</v>
      </c>
      <c r="P1466" s="121"/>
      <c r="Q1466" s="121"/>
      <c r="R1466" s="121"/>
      <c r="S1466" s="121"/>
      <c r="T1466" s="105" t="s">
        <v>21896</v>
      </c>
    </row>
    <row r="1467" spans="1:21" customFormat="1" ht="38.25" customHeight="1" x14ac:dyDescent="0.25">
      <c r="A1467" s="141">
        <v>1499</v>
      </c>
      <c r="B1467" s="121" t="s">
        <v>16765</v>
      </c>
      <c r="C1467" s="132" t="s">
        <v>16766</v>
      </c>
      <c r="D1467" s="121">
        <v>3</v>
      </c>
      <c r="E1467" s="131" t="s">
        <v>16767</v>
      </c>
      <c r="F1467" s="121" t="s">
        <v>16768</v>
      </c>
      <c r="G1467" s="121" t="s">
        <v>16769</v>
      </c>
      <c r="H1467" s="132">
        <v>3</v>
      </c>
      <c r="I1467" s="132"/>
      <c r="J1467" s="121" t="s">
        <v>16770</v>
      </c>
      <c r="K1467" s="121" t="s">
        <v>16771</v>
      </c>
      <c r="L1467" s="121" t="s">
        <v>16772</v>
      </c>
      <c r="M1467" s="121"/>
      <c r="N1467" s="121"/>
      <c r="O1467" s="121" t="s">
        <v>16773</v>
      </c>
      <c r="P1467" s="121"/>
      <c r="Q1467" s="121"/>
      <c r="R1467" s="121"/>
      <c r="S1467" s="121"/>
      <c r="T1467" s="105" t="s">
        <v>21592</v>
      </c>
    </row>
    <row r="1468" spans="1:21" customFormat="1" ht="89.25" customHeight="1" x14ac:dyDescent="0.25">
      <c r="A1468" s="141">
        <v>1500</v>
      </c>
      <c r="B1468" s="121" t="s">
        <v>16774</v>
      </c>
      <c r="C1468" s="132" t="s">
        <v>16775</v>
      </c>
      <c r="D1468" s="121">
        <v>7</v>
      </c>
      <c r="E1468" s="131" t="s">
        <v>16776</v>
      </c>
      <c r="F1468" s="121" t="s">
        <v>16777</v>
      </c>
      <c r="G1468" s="121" t="s">
        <v>16778</v>
      </c>
      <c r="H1468" s="132">
        <v>3</v>
      </c>
      <c r="I1468" s="132"/>
      <c r="J1468" s="121" t="s">
        <v>16779</v>
      </c>
      <c r="K1468" s="121"/>
      <c r="L1468" s="121" t="s">
        <v>16780</v>
      </c>
      <c r="M1468" s="121"/>
      <c r="N1468" s="121"/>
      <c r="O1468" s="121" t="s">
        <v>16781</v>
      </c>
      <c r="P1468" s="121"/>
      <c r="Q1468" s="121"/>
      <c r="R1468" s="121"/>
      <c r="S1468" s="121"/>
      <c r="T1468" s="105" t="s">
        <v>21592</v>
      </c>
    </row>
    <row r="1469" spans="1:21" customFormat="1" ht="25.5" customHeight="1" x14ac:dyDescent="0.25">
      <c r="A1469" s="141">
        <v>1501</v>
      </c>
      <c r="B1469" s="121" t="s">
        <v>16782</v>
      </c>
      <c r="C1469" s="132" t="s">
        <v>16783</v>
      </c>
      <c r="D1469" s="121">
        <v>7</v>
      </c>
      <c r="E1469" s="131" t="s">
        <v>16784</v>
      </c>
      <c r="F1469" s="121" t="s">
        <v>16785</v>
      </c>
      <c r="G1469" s="121" t="s">
        <v>16786</v>
      </c>
      <c r="H1469" s="132">
        <v>3</v>
      </c>
      <c r="I1469" s="132"/>
      <c r="J1469" s="121" t="s">
        <v>16787</v>
      </c>
      <c r="K1469" s="121"/>
      <c r="L1469" s="121" t="s">
        <v>16788</v>
      </c>
      <c r="M1469" s="121"/>
      <c r="N1469" s="121"/>
      <c r="O1469" s="121" t="s">
        <v>16789</v>
      </c>
      <c r="P1469" s="121"/>
      <c r="Q1469" s="121"/>
      <c r="R1469" s="121"/>
      <c r="S1469" s="121"/>
      <c r="T1469" s="105" t="s">
        <v>21592</v>
      </c>
    </row>
    <row r="1470" spans="1:21" customFormat="1" ht="76.5" customHeight="1" x14ac:dyDescent="0.25">
      <c r="A1470" s="141">
        <v>1502</v>
      </c>
      <c r="B1470" s="121" t="s">
        <v>16790</v>
      </c>
      <c r="C1470" s="132" t="s">
        <v>16791</v>
      </c>
      <c r="D1470" s="121">
        <v>7</v>
      </c>
      <c r="E1470" s="131" t="s">
        <v>16792</v>
      </c>
      <c r="F1470" s="121" t="s">
        <v>16793</v>
      </c>
      <c r="G1470" s="121" t="s">
        <v>16794</v>
      </c>
      <c r="H1470" s="132">
        <v>2</v>
      </c>
      <c r="I1470" s="132"/>
      <c r="J1470" s="121" t="s">
        <v>16795</v>
      </c>
      <c r="K1470" s="121" t="s">
        <v>16796</v>
      </c>
      <c r="L1470" s="121" t="s">
        <v>16797</v>
      </c>
      <c r="M1470" s="121" t="s">
        <v>16798</v>
      </c>
      <c r="N1470" s="121"/>
      <c r="O1470" s="121" t="s">
        <v>16799</v>
      </c>
      <c r="P1470" s="121"/>
      <c r="Q1470" s="121"/>
      <c r="R1470" s="121"/>
      <c r="S1470" s="121"/>
      <c r="T1470" s="105" t="s">
        <v>21592</v>
      </c>
    </row>
    <row r="1471" spans="1:21" customFormat="1" ht="63.75" customHeight="1" x14ac:dyDescent="0.25">
      <c r="A1471" s="141">
        <v>1503</v>
      </c>
      <c r="B1471" s="121" t="s">
        <v>16800</v>
      </c>
      <c r="C1471" s="132" t="s">
        <v>16801</v>
      </c>
      <c r="D1471" s="121">
        <v>7</v>
      </c>
      <c r="E1471" s="131" t="s">
        <v>16802</v>
      </c>
      <c r="F1471" s="121" t="s">
        <v>16803</v>
      </c>
      <c r="G1471" s="121" t="s">
        <v>16804</v>
      </c>
      <c r="H1471" s="132">
        <v>4</v>
      </c>
      <c r="I1471" s="132"/>
      <c r="J1471" s="121" t="s">
        <v>16805</v>
      </c>
      <c r="K1471" s="121" t="s">
        <v>16806</v>
      </c>
      <c r="L1471" s="121" t="s">
        <v>16807</v>
      </c>
      <c r="M1471" s="121"/>
      <c r="N1471" s="121"/>
      <c r="O1471" s="121" t="s">
        <v>16808</v>
      </c>
      <c r="P1471" s="121"/>
      <c r="Q1471" s="121"/>
      <c r="R1471" s="121"/>
      <c r="S1471" s="121"/>
      <c r="T1471" s="105" t="s">
        <v>21592</v>
      </c>
    </row>
    <row r="1472" spans="1:21" customFormat="1" ht="76.5" customHeight="1" x14ac:dyDescent="0.25">
      <c r="A1472" s="141">
        <v>1504</v>
      </c>
      <c r="B1472" s="121" t="s">
        <v>16809</v>
      </c>
      <c r="C1472" s="132" t="s">
        <v>16810</v>
      </c>
      <c r="D1472" s="121">
        <v>8</v>
      </c>
      <c r="E1472" s="131" t="s">
        <v>16811</v>
      </c>
      <c r="F1472" s="121" t="s">
        <v>16812</v>
      </c>
      <c r="G1472" s="121" t="s">
        <v>16813</v>
      </c>
      <c r="H1472" s="132">
        <v>4</v>
      </c>
      <c r="I1472" s="132"/>
      <c r="J1472" s="121" t="s">
        <v>16814</v>
      </c>
      <c r="K1472" s="121" t="s">
        <v>16815</v>
      </c>
      <c r="L1472" s="121" t="s">
        <v>16816</v>
      </c>
      <c r="M1472" s="121"/>
      <c r="N1472" s="121"/>
      <c r="O1472" s="121" t="s">
        <v>16817</v>
      </c>
      <c r="P1472" s="121"/>
      <c r="Q1472" s="121"/>
      <c r="R1472" s="121"/>
      <c r="S1472" s="121"/>
      <c r="T1472" s="105" t="s">
        <v>21592</v>
      </c>
    </row>
    <row r="1473" spans="1:21" customFormat="1" ht="38.25" customHeight="1" x14ac:dyDescent="0.25">
      <c r="A1473" s="141">
        <v>1505</v>
      </c>
      <c r="B1473" s="121" t="s">
        <v>16818</v>
      </c>
      <c r="C1473" s="132" t="s">
        <v>16819</v>
      </c>
      <c r="D1473" s="121">
        <v>8</v>
      </c>
      <c r="E1473" s="131" t="s">
        <v>16820</v>
      </c>
      <c r="F1473" s="121" t="s">
        <v>16821</v>
      </c>
      <c r="G1473" s="121" t="s">
        <v>16822</v>
      </c>
      <c r="H1473" s="132">
        <v>2</v>
      </c>
      <c r="I1473" s="132"/>
      <c r="J1473" s="121" t="s">
        <v>16823</v>
      </c>
      <c r="K1473" s="121"/>
      <c r="L1473" s="121" t="s">
        <v>16824</v>
      </c>
      <c r="M1473" s="121"/>
      <c r="N1473" s="121"/>
      <c r="O1473" s="121" t="s">
        <v>16825</v>
      </c>
      <c r="P1473" s="121"/>
      <c r="Q1473" s="121"/>
      <c r="R1473" s="121"/>
      <c r="S1473" s="121"/>
      <c r="T1473" s="105" t="s">
        <v>21592</v>
      </c>
    </row>
    <row r="1474" spans="1:21" customFormat="1" ht="178.5" customHeight="1" x14ac:dyDescent="0.25">
      <c r="A1474" s="151">
        <v>1506</v>
      </c>
      <c r="B1474" s="112" t="s">
        <v>16826</v>
      </c>
      <c r="C1474" s="128" t="s">
        <v>16827</v>
      </c>
      <c r="D1474" s="112">
        <v>8</v>
      </c>
      <c r="E1474" s="127" t="s">
        <v>16828</v>
      </c>
      <c r="F1474" s="112" t="s">
        <v>16829</v>
      </c>
      <c r="G1474" s="112" t="s">
        <v>16830</v>
      </c>
      <c r="H1474" s="128">
        <v>5</v>
      </c>
      <c r="I1474" s="128"/>
      <c r="J1474" s="112" t="s">
        <v>16831</v>
      </c>
      <c r="K1474" s="112" t="s">
        <v>16832</v>
      </c>
      <c r="L1474" s="112" t="s">
        <v>16833</v>
      </c>
      <c r="M1474" s="112"/>
      <c r="N1474" s="112" t="s">
        <v>16834</v>
      </c>
      <c r="O1474" s="112" t="s">
        <v>16835</v>
      </c>
      <c r="P1474" s="112"/>
      <c r="Q1474" s="112"/>
      <c r="R1474" s="112" t="s">
        <v>16836</v>
      </c>
      <c r="S1474" s="112" t="s">
        <v>16837</v>
      </c>
      <c r="T1474" s="101" t="s">
        <v>21770</v>
      </c>
    </row>
    <row r="1475" spans="1:21" customFormat="1" ht="38.25" customHeight="1" x14ac:dyDescent="0.25">
      <c r="A1475" s="141">
        <v>1507</v>
      </c>
      <c r="B1475" s="121" t="s">
        <v>16838</v>
      </c>
      <c r="C1475" s="132" t="s">
        <v>16839</v>
      </c>
      <c r="D1475" s="121">
        <v>8</v>
      </c>
      <c r="E1475" s="131" t="s">
        <v>16840</v>
      </c>
      <c r="F1475" s="121" t="s">
        <v>16841</v>
      </c>
      <c r="G1475" s="121" t="s">
        <v>16842</v>
      </c>
      <c r="H1475" s="132">
        <v>3</v>
      </c>
      <c r="I1475" s="132"/>
      <c r="J1475" s="121" t="s">
        <v>16843</v>
      </c>
      <c r="K1475" s="121"/>
      <c r="L1475" s="121" t="s">
        <v>16844</v>
      </c>
      <c r="M1475" s="121"/>
      <c r="N1475" s="121"/>
      <c r="O1475" s="121" t="s">
        <v>16845</v>
      </c>
      <c r="P1475" s="121"/>
      <c r="Q1475" s="121"/>
      <c r="R1475" s="121"/>
      <c r="S1475" s="121"/>
      <c r="T1475" s="105" t="s">
        <v>21592</v>
      </c>
    </row>
    <row r="1476" spans="1:21" customFormat="1" ht="25.5" customHeight="1" x14ac:dyDescent="0.25">
      <c r="A1476" s="141">
        <v>1508</v>
      </c>
      <c r="B1476" s="121" t="s">
        <v>16846</v>
      </c>
      <c r="C1476" s="132" t="s">
        <v>16847</v>
      </c>
      <c r="D1476" s="121">
        <v>8</v>
      </c>
      <c r="E1476" s="131" t="s">
        <v>16848</v>
      </c>
      <c r="F1476" s="121" t="s">
        <v>16849</v>
      </c>
      <c r="G1476" s="121" t="s">
        <v>16850</v>
      </c>
      <c r="H1476" s="132">
        <v>2</v>
      </c>
      <c r="I1476" s="132"/>
      <c r="J1476" s="121" t="s">
        <v>16851</v>
      </c>
      <c r="K1476" s="121"/>
      <c r="L1476" s="121" t="s">
        <v>16852</v>
      </c>
      <c r="M1476" s="121"/>
      <c r="N1476" s="121"/>
      <c r="O1476" s="121" t="s">
        <v>16853</v>
      </c>
      <c r="P1476" s="121"/>
      <c r="Q1476" s="121"/>
      <c r="R1476" s="121"/>
      <c r="S1476" s="121"/>
      <c r="T1476" s="105" t="s">
        <v>21592</v>
      </c>
    </row>
    <row r="1477" spans="1:21" customFormat="1" ht="127.5" customHeight="1" x14ac:dyDescent="0.25">
      <c r="A1477" s="141">
        <v>1509</v>
      </c>
      <c r="B1477" s="121" t="s">
        <v>16854</v>
      </c>
      <c r="C1477" s="132" t="s">
        <v>16855</v>
      </c>
      <c r="D1477" s="121">
        <v>9</v>
      </c>
      <c r="E1477" s="131" t="s">
        <v>16856</v>
      </c>
      <c r="F1477" s="121" t="s">
        <v>16857</v>
      </c>
      <c r="G1477" s="121" t="s">
        <v>16858</v>
      </c>
      <c r="H1477" s="132">
        <v>3</v>
      </c>
      <c r="I1477" s="132"/>
      <c r="J1477" s="121" t="s">
        <v>16859</v>
      </c>
      <c r="K1477" s="121" t="s">
        <v>16860</v>
      </c>
      <c r="L1477" s="121" t="s">
        <v>16861</v>
      </c>
      <c r="M1477" s="121" t="s">
        <v>16862</v>
      </c>
      <c r="N1477" s="121"/>
      <c r="O1477" s="121" t="s">
        <v>16863</v>
      </c>
      <c r="P1477" s="121"/>
      <c r="Q1477" s="121"/>
      <c r="R1477" s="121"/>
      <c r="S1477" s="121"/>
      <c r="T1477" s="105" t="s">
        <v>21592</v>
      </c>
    </row>
    <row r="1478" spans="1:21" customFormat="1" ht="280.5" customHeight="1" x14ac:dyDescent="0.25">
      <c r="A1478" s="151">
        <v>1510</v>
      </c>
      <c r="B1478" s="112" t="s">
        <v>16864</v>
      </c>
      <c r="C1478" s="128" t="s">
        <v>16865</v>
      </c>
      <c r="D1478" s="112">
        <v>9</v>
      </c>
      <c r="E1478" s="127" t="s">
        <v>16866</v>
      </c>
      <c r="F1478" s="112" t="s">
        <v>16867</v>
      </c>
      <c r="G1478" s="112" t="s">
        <v>16868</v>
      </c>
      <c r="H1478" s="128">
        <v>3</v>
      </c>
      <c r="I1478" s="128"/>
      <c r="J1478" s="112" t="s">
        <v>16869</v>
      </c>
      <c r="K1478" s="112" t="s">
        <v>16870</v>
      </c>
      <c r="L1478" s="112" t="s">
        <v>16871</v>
      </c>
      <c r="M1478" s="112" t="s">
        <v>16872</v>
      </c>
      <c r="N1478" s="112" t="s">
        <v>16873</v>
      </c>
      <c r="O1478" s="112" t="s">
        <v>16874</v>
      </c>
      <c r="P1478" s="112"/>
      <c r="Q1478" s="112"/>
      <c r="R1478" s="112" t="s">
        <v>16875</v>
      </c>
      <c r="S1478" s="112" t="s">
        <v>16876</v>
      </c>
      <c r="T1478" s="101" t="s">
        <v>21719</v>
      </c>
    </row>
    <row r="1479" spans="1:21" customFormat="1" ht="56.25" customHeight="1" x14ac:dyDescent="0.25">
      <c r="A1479" s="151">
        <v>1511</v>
      </c>
      <c r="B1479" s="112" t="s">
        <v>16877</v>
      </c>
      <c r="C1479" s="128" t="s">
        <v>16878</v>
      </c>
      <c r="D1479" s="112">
        <v>10</v>
      </c>
      <c r="E1479" s="127" t="s">
        <v>16879</v>
      </c>
      <c r="F1479" s="112" t="s">
        <v>16880</v>
      </c>
      <c r="G1479" s="112" t="s">
        <v>16881</v>
      </c>
      <c r="H1479" s="128" t="s">
        <v>16882</v>
      </c>
      <c r="I1479" s="128"/>
      <c r="J1479" s="112" t="s">
        <v>16883</v>
      </c>
      <c r="K1479" s="112" t="s">
        <v>16884</v>
      </c>
      <c r="L1479" s="112" t="s">
        <v>16885</v>
      </c>
      <c r="M1479" s="112" t="s">
        <v>16886</v>
      </c>
      <c r="N1479" s="112" t="s">
        <v>16887</v>
      </c>
      <c r="O1479" s="112" t="s">
        <v>16888</v>
      </c>
      <c r="P1479" s="112"/>
      <c r="Q1479" s="112"/>
      <c r="R1479" s="112" t="s">
        <v>16889</v>
      </c>
      <c r="S1479" s="112" t="s">
        <v>16890</v>
      </c>
      <c r="T1479" s="101" t="s">
        <v>21720</v>
      </c>
    </row>
    <row r="1480" spans="1:21" customFormat="1" ht="38.25" customHeight="1" x14ac:dyDescent="0.25">
      <c r="A1480" s="141">
        <v>1512</v>
      </c>
      <c r="B1480" s="121" t="s">
        <v>16891</v>
      </c>
      <c r="C1480" s="132" t="s">
        <v>16892</v>
      </c>
      <c r="D1480" s="121">
        <v>10</v>
      </c>
      <c r="E1480" s="131" t="s">
        <v>16893</v>
      </c>
      <c r="F1480" s="121" t="s">
        <v>16894</v>
      </c>
      <c r="G1480" s="121" t="s">
        <v>16895</v>
      </c>
      <c r="H1480" s="132" t="s">
        <v>16896</v>
      </c>
      <c r="I1480" s="132"/>
      <c r="J1480" s="121" t="s">
        <v>16897</v>
      </c>
      <c r="K1480" s="121"/>
      <c r="L1480" s="121" t="s">
        <v>16898</v>
      </c>
      <c r="M1480" s="121"/>
      <c r="N1480" s="121"/>
      <c r="O1480" s="121" t="s">
        <v>16899</v>
      </c>
      <c r="P1480" s="121"/>
      <c r="Q1480" s="121"/>
      <c r="R1480" s="121"/>
      <c r="S1480" s="121"/>
      <c r="T1480" s="105" t="s">
        <v>21592</v>
      </c>
    </row>
    <row r="1481" spans="1:21" customFormat="1" ht="51" customHeight="1" x14ac:dyDescent="0.25">
      <c r="A1481" s="141">
        <v>1513</v>
      </c>
      <c r="B1481" s="121" t="s">
        <v>16900</v>
      </c>
      <c r="C1481" s="132" t="s">
        <v>16901</v>
      </c>
      <c r="D1481" s="121">
        <v>10</v>
      </c>
      <c r="E1481" s="131" t="s">
        <v>16902</v>
      </c>
      <c r="F1481" s="121" t="s">
        <v>16903</v>
      </c>
      <c r="G1481" s="121" t="s">
        <v>16904</v>
      </c>
      <c r="H1481" s="132" t="s">
        <v>16905</v>
      </c>
      <c r="I1481" s="132"/>
      <c r="J1481" s="121" t="s">
        <v>16906</v>
      </c>
      <c r="K1481" s="121"/>
      <c r="L1481" s="121" t="s">
        <v>16907</v>
      </c>
      <c r="M1481" s="121"/>
      <c r="N1481" s="121"/>
      <c r="O1481" s="121" t="s">
        <v>16908</v>
      </c>
      <c r="P1481" s="121"/>
      <c r="Q1481" s="121"/>
      <c r="R1481" s="121"/>
      <c r="S1481" s="121"/>
      <c r="T1481" s="105" t="s">
        <v>21592</v>
      </c>
    </row>
    <row r="1482" spans="1:21" customFormat="1" ht="229.5" customHeight="1" x14ac:dyDescent="0.25">
      <c r="A1482" s="141">
        <v>1514</v>
      </c>
      <c r="B1482" s="121" t="s">
        <v>16909</v>
      </c>
      <c r="C1482" s="132" t="s">
        <v>16910</v>
      </c>
      <c r="D1482" s="121">
        <v>9</v>
      </c>
      <c r="E1482" s="131" t="s">
        <v>16911</v>
      </c>
      <c r="F1482" s="121" t="s">
        <v>16912</v>
      </c>
      <c r="G1482" s="121" t="s">
        <v>16913</v>
      </c>
      <c r="H1482" s="132">
        <v>3</v>
      </c>
      <c r="I1482" s="132"/>
      <c r="J1482" s="121" t="s">
        <v>16914</v>
      </c>
      <c r="K1482" s="121" t="s">
        <v>16915</v>
      </c>
      <c r="L1482" s="121" t="s">
        <v>16916</v>
      </c>
      <c r="M1482" s="121" t="s">
        <v>16917</v>
      </c>
      <c r="N1482" s="121"/>
      <c r="O1482" s="121" t="s">
        <v>16918</v>
      </c>
      <c r="P1482" s="121"/>
      <c r="Q1482" s="121"/>
      <c r="R1482" s="121"/>
      <c r="S1482" s="121"/>
      <c r="T1482" s="105" t="s">
        <v>21592</v>
      </c>
    </row>
    <row r="1483" spans="1:21" customFormat="1" ht="25.5" customHeight="1" x14ac:dyDescent="0.25">
      <c r="A1483" s="141">
        <v>1515</v>
      </c>
      <c r="B1483" s="121" t="s">
        <v>16919</v>
      </c>
      <c r="C1483" s="132" t="s">
        <v>16920</v>
      </c>
      <c r="D1483" s="121">
        <v>3</v>
      </c>
      <c r="E1483" s="131" t="s">
        <v>16921</v>
      </c>
      <c r="F1483" s="121" t="s">
        <v>16922</v>
      </c>
      <c r="G1483" s="121" t="s">
        <v>16923</v>
      </c>
      <c r="H1483" s="132" t="s">
        <v>16924</v>
      </c>
      <c r="I1483" s="132"/>
      <c r="J1483" s="121" t="s">
        <v>16925</v>
      </c>
      <c r="K1483" s="121"/>
      <c r="L1483" s="121" t="s">
        <v>16926</v>
      </c>
      <c r="M1483" s="121"/>
      <c r="N1483" s="121"/>
      <c r="O1483" s="121" t="s">
        <v>16927</v>
      </c>
      <c r="P1483" s="121"/>
      <c r="Q1483" s="121"/>
      <c r="R1483" s="121"/>
      <c r="S1483" s="121"/>
      <c r="T1483" s="105" t="s">
        <v>21592</v>
      </c>
    </row>
    <row r="1484" spans="1:21" customFormat="1" ht="89.25" customHeight="1" x14ac:dyDescent="0.25">
      <c r="A1484" s="141">
        <v>1516</v>
      </c>
      <c r="B1484" s="121" t="s">
        <v>16928</v>
      </c>
      <c r="C1484" s="132" t="s">
        <v>16929</v>
      </c>
      <c r="D1484" s="121">
        <v>6</v>
      </c>
      <c r="E1484" s="131" t="s">
        <v>16930</v>
      </c>
      <c r="F1484" s="121" t="s">
        <v>16931</v>
      </c>
      <c r="G1484" s="121" t="s">
        <v>16932</v>
      </c>
      <c r="H1484" s="132">
        <v>3</v>
      </c>
      <c r="I1484" s="132"/>
      <c r="J1484" s="121" t="s">
        <v>16933</v>
      </c>
      <c r="K1484" s="121"/>
      <c r="L1484" s="121" t="s">
        <v>16934</v>
      </c>
      <c r="M1484" s="121"/>
      <c r="N1484" s="121"/>
      <c r="O1484" s="121" t="s">
        <v>16935</v>
      </c>
      <c r="P1484" s="121"/>
      <c r="Q1484" s="121"/>
      <c r="R1484" s="121"/>
      <c r="S1484" s="121"/>
      <c r="T1484" s="105" t="s">
        <v>21592</v>
      </c>
    </row>
    <row r="1485" spans="1:21" customFormat="1" ht="25.5" customHeight="1" x14ac:dyDescent="0.25">
      <c r="A1485" s="141">
        <v>1517</v>
      </c>
      <c r="B1485" s="121" t="s">
        <v>16936</v>
      </c>
      <c r="C1485" s="132" t="s">
        <v>16937</v>
      </c>
      <c r="D1485" s="121">
        <v>6</v>
      </c>
      <c r="E1485" s="131" t="s">
        <v>16938</v>
      </c>
      <c r="F1485" s="121" t="s">
        <v>16939</v>
      </c>
      <c r="G1485" s="121" t="s">
        <v>16940</v>
      </c>
      <c r="H1485" s="132">
        <v>4</v>
      </c>
      <c r="I1485" s="132"/>
      <c r="J1485" s="121" t="s">
        <v>16941</v>
      </c>
      <c r="K1485" s="121"/>
      <c r="L1485" s="121" t="s">
        <v>16942</v>
      </c>
      <c r="M1485" s="121"/>
      <c r="N1485" s="121"/>
      <c r="O1485" s="121" t="s">
        <v>16943</v>
      </c>
      <c r="P1485" s="121"/>
      <c r="Q1485" s="121"/>
      <c r="R1485" s="121"/>
      <c r="S1485" s="121"/>
      <c r="T1485" s="105" t="s">
        <v>21592</v>
      </c>
    </row>
    <row r="1486" spans="1:21" ht="127.5" customHeight="1" x14ac:dyDescent="0.25">
      <c r="A1486" s="152">
        <v>1518</v>
      </c>
      <c r="B1486" s="116" t="s">
        <v>16944</v>
      </c>
      <c r="C1486" s="135" t="s">
        <v>16945</v>
      </c>
      <c r="D1486" s="116">
        <v>6</v>
      </c>
      <c r="E1486" s="134" t="s">
        <v>16946</v>
      </c>
      <c r="F1486" s="116" t="s">
        <v>16947</v>
      </c>
      <c r="G1486" s="116" t="s">
        <v>16948</v>
      </c>
      <c r="H1486" s="135"/>
      <c r="I1486" s="135"/>
      <c r="J1486" s="116" t="s">
        <v>16949</v>
      </c>
      <c r="K1486" s="116" t="s">
        <v>16950</v>
      </c>
      <c r="L1486" s="116" t="s">
        <v>16951</v>
      </c>
      <c r="M1486" s="154" t="s">
        <v>16952</v>
      </c>
      <c r="N1486" s="116" t="s">
        <v>16953</v>
      </c>
      <c r="O1486" s="116" t="s">
        <v>16954</v>
      </c>
      <c r="P1486" s="116"/>
      <c r="Q1486" s="116"/>
      <c r="R1486" s="116"/>
      <c r="S1486" s="116"/>
      <c r="T1486" s="101" t="s">
        <v>21955</v>
      </c>
      <c r="U1486" s="115"/>
    </row>
    <row r="1487" spans="1:21" customFormat="1" ht="25.5" customHeight="1" x14ac:dyDescent="0.25">
      <c r="A1487" s="141">
        <v>1519</v>
      </c>
      <c r="B1487" s="121" t="s">
        <v>16955</v>
      </c>
      <c r="C1487" s="132" t="s">
        <v>16956</v>
      </c>
      <c r="D1487" s="121">
        <v>6</v>
      </c>
      <c r="E1487" s="131" t="s">
        <v>16957</v>
      </c>
      <c r="F1487" s="121" t="s">
        <v>16958</v>
      </c>
      <c r="G1487" s="121" t="s">
        <v>16959</v>
      </c>
      <c r="H1487" s="132">
        <v>3</v>
      </c>
      <c r="I1487" s="132"/>
      <c r="J1487" s="121" t="s">
        <v>16960</v>
      </c>
      <c r="K1487" s="121"/>
      <c r="L1487" s="121" t="s">
        <v>16961</v>
      </c>
      <c r="M1487" s="121"/>
      <c r="N1487" s="121"/>
      <c r="O1487" s="121" t="s">
        <v>16962</v>
      </c>
      <c r="P1487" s="121"/>
      <c r="Q1487" s="121"/>
      <c r="R1487" s="121"/>
      <c r="S1487" s="121"/>
      <c r="T1487" s="105" t="s">
        <v>21592</v>
      </c>
    </row>
    <row r="1488" spans="1:21" customFormat="1" ht="38.25" customHeight="1" x14ac:dyDescent="0.25">
      <c r="A1488" s="141">
        <v>1520</v>
      </c>
      <c r="B1488" s="121" t="s">
        <v>16963</v>
      </c>
      <c r="C1488" s="132" t="s">
        <v>16964</v>
      </c>
      <c r="D1488" s="121">
        <v>6</v>
      </c>
      <c r="E1488" s="131" t="s">
        <v>16965</v>
      </c>
      <c r="F1488" s="121" t="s">
        <v>16966</v>
      </c>
      <c r="G1488" s="121" t="s">
        <v>16967</v>
      </c>
      <c r="H1488" s="132">
        <v>3</v>
      </c>
      <c r="I1488" s="132"/>
      <c r="J1488" s="121" t="s">
        <v>16968</v>
      </c>
      <c r="K1488" s="121"/>
      <c r="L1488" s="121" t="s">
        <v>16969</v>
      </c>
      <c r="M1488" s="121"/>
      <c r="N1488" s="121"/>
      <c r="O1488" s="121" t="s">
        <v>16970</v>
      </c>
      <c r="P1488" s="121"/>
      <c r="Q1488" s="121"/>
      <c r="R1488" s="121"/>
      <c r="S1488" s="121"/>
      <c r="T1488" s="105" t="s">
        <v>21592</v>
      </c>
    </row>
    <row r="1489" spans="1:21" customFormat="1" ht="56.25" customHeight="1" x14ac:dyDescent="0.25">
      <c r="A1489" s="151">
        <v>1521</v>
      </c>
      <c r="B1489" s="112" t="s">
        <v>16971</v>
      </c>
      <c r="C1489" s="128" t="s">
        <v>16972</v>
      </c>
      <c r="D1489" s="112">
        <v>6</v>
      </c>
      <c r="E1489" s="127" t="s">
        <v>16973</v>
      </c>
      <c r="F1489" s="112" t="s">
        <v>16974</v>
      </c>
      <c r="G1489" s="112" t="s">
        <v>16975</v>
      </c>
      <c r="H1489" s="128">
        <v>3</v>
      </c>
      <c r="I1489" s="128"/>
      <c r="J1489" s="112" t="s">
        <v>16976</v>
      </c>
      <c r="K1489" s="112" t="s">
        <v>16977</v>
      </c>
      <c r="L1489" s="112" t="s">
        <v>16978</v>
      </c>
      <c r="M1489" s="112" t="s">
        <v>16979</v>
      </c>
      <c r="N1489" s="112" t="s">
        <v>16980</v>
      </c>
      <c r="O1489" s="112" t="s">
        <v>16981</v>
      </c>
      <c r="P1489" s="112"/>
      <c r="Q1489" s="112"/>
      <c r="R1489" s="112" t="s">
        <v>16982</v>
      </c>
      <c r="S1489" s="112" t="s">
        <v>16983</v>
      </c>
      <c r="T1489" s="101" t="s">
        <v>21771</v>
      </c>
    </row>
    <row r="1490" spans="1:21" customFormat="1" ht="204" customHeight="1" x14ac:dyDescent="0.25">
      <c r="A1490" s="151">
        <v>1522</v>
      </c>
      <c r="B1490" s="112">
        <v>69</v>
      </c>
      <c r="C1490" s="128" t="s">
        <v>16984</v>
      </c>
      <c r="D1490" s="112">
        <v>3</v>
      </c>
      <c r="E1490" s="127" t="s">
        <v>16985</v>
      </c>
      <c r="F1490" s="112" t="s">
        <v>16986</v>
      </c>
      <c r="G1490" s="112" t="s">
        <v>16987</v>
      </c>
      <c r="H1490" s="128">
        <v>5</v>
      </c>
      <c r="I1490" s="128"/>
      <c r="J1490" s="112" t="s">
        <v>16988</v>
      </c>
      <c r="K1490" s="112" t="s">
        <v>16989</v>
      </c>
      <c r="L1490" s="112" t="s">
        <v>16990</v>
      </c>
      <c r="M1490" s="112" t="s">
        <v>16991</v>
      </c>
      <c r="N1490" s="112" t="s">
        <v>16992</v>
      </c>
      <c r="O1490" s="112" t="s">
        <v>16993</v>
      </c>
      <c r="P1490" s="112"/>
      <c r="Q1490" s="112"/>
      <c r="R1490" s="112" t="s">
        <v>16994</v>
      </c>
      <c r="S1490" s="112" t="s">
        <v>16995</v>
      </c>
      <c r="T1490" s="101" t="s">
        <v>21721</v>
      </c>
    </row>
    <row r="1491" spans="1:21" customFormat="1" ht="127.5" customHeight="1" x14ac:dyDescent="0.25">
      <c r="A1491" s="151">
        <v>1523</v>
      </c>
      <c r="B1491" s="112" t="s">
        <v>16996</v>
      </c>
      <c r="C1491" s="128" t="s">
        <v>16997</v>
      </c>
      <c r="D1491" s="112">
        <v>6</v>
      </c>
      <c r="E1491" s="127" t="s">
        <v>16998</v>
      </c>
      <c r="F1491" s="112" t="s">
        <v>16999</v>
      </c>
      <c r="G1491" s="112" t="s">
        <v>17000</v>
      </c>
      <c r="H1491" s="128">
        <v>5</v>
      </c>
      <c r="I1491" s="128"/>
      <c r="J1491" s="112" t="s">
        <v>17001</v>
      </c>
      <c r="K1491" s="112" t="s">
        <v>17002</v>
      </c>
      <c r="L1491" s="112" t="s">
        <v>17003</v>
      </c>
      <c r="M1491" s="112"/>
      <c r="N1491" s="112" t="s">
        <v>17004</v>
      </c>
      <c r="O1491" s="112" t="s">
        <v>17005</v>
      </c>
      <c r="P1491" s="112"/>
      <c r="Q1491" s="112"/>
      <c r="R1491" s="112" t="s">
        <v>17006</v>
      </c>
      <c r="S1491" s="112" t="s">
        <v>17007</v>
      </c>
      <c r="T1491" s="101" t="s">
        <v>21772</v>
      </c>
    </row>
    <row r="1492" spans="1:21" customFormat="1" ht="25.5" customHeight="1" x14ac:dyDescent="0.25">
      <c r="A1492" s="141">
        <v>1524</v>
      </c>
      <c r="B1492" s="121" t="s">
        <v>17008</v>
      </c>
      <c r="C1492" s="132" t="s">
        <v>17009</v>
      </c>
      <c r="D1492" s="121">
        <v>7</v>
      </c>
      <c r="E1492" s="131"/>
      <c r="F1492" s="121" t="s">
        <v>17010</v>
      </c>
      <c r="G1492" s="121" t="s">
        <v>17011</v>
      </c>
      <c r="H1492" s="132">
        <v>3</v>
      </c>
      <c r="I1492" s="132"/>
      <c r="J1492" s="121" t="s">
        <v>17012</v>
      </c>
      <c r="K1492" s="121"/>
      <c r="L1492" s="121" t="s">
        <v>17013</v>
      </c>
      <c r="M1492" s="121"/>
      <c r="N1492" s="121"/>
      <c r="O1492" s="121" t="s">
        <v>17014</v>
      </c>
      <c r="P1492" s="121"/>
      <c r="Q1492" s="121"/>
      <c r="R1492" s="121"/>
      <c r="S1492" s="121"/>
      <c r="T1492" s="105" t="s">
        <v>21592</v>
      </c>
    </row>
    <row r="1493" spans="1:21" customFormat="1" ht="102" customHeight="1" x14ac:dyDescent="0.25">
      <c r="A1493" s="151">
        <v>1525</v>
      </c>
      <c r="B1493" s="112" t="s">
        <v>17015</v>
      </c>
      <c r="C1493" s="128" t="s">
        <v>17016</v>
      </c>
      <c r="D1493" s="112"/>
      <c r="E1493" s="127"/>
      <c r="F1493" s="112" t="s">
        <v>17017</v>
      </c>
      <c r="G1493" s="112" t="s">
        <v>17018</v>
      </c>
      <c r="H1493" s="128"/>
      <c r="I1493" s="128"/>
      <c r="J1493" s="112" t="s">
        <v>17019</v>
      </c>
      <c r="K1493" s="112" t="s">
        <v>17020</v>
      </c>
      <c r="L1493" s="112" t="s">
        <v>17021</v>
      </c>
      <c r="M1493" s="112" t="s">
        <v>17022</v>
      </c>
      <c r="N1493" s="112" t="s">
        <v>17023</v>
      </c>
      <c r="O1493" s="112" t="s">
        <v>17024</v>
      </c>
      <c r="P1493" s="112"/>
      <c r="Q1493" s="112"/>
      <c r="R1493" s="112" t="s">
        <v>17025</v>
      </c>
      <c r="S1493" s="112" t="s">
        <v>17026</v>
      </c>
      <c r="T1493" s="101" t="s">
        <v>21773</v>
      </c>
    </row>
    <row r="1494" spans="1:21" customFormat="1" ht="25.5" customHeight="1" x14ac:dyDescent="0.25">
      <c r="A1494" s="141">
        <v>1526</v>
      </c>
      <c r="B1494" s="121" t="s">
        <v>17027</v>
      </c>
      <c r="C1494" s="132" t="s">
        <v>17028</v>
      </c>
      <c r="D1494" s="121">
        <v>8</v>
      </c>
      <c r="E1494" s="131" t="s">
        <v>17029</v>
      </c>
      <c r="F1494" s="121" t="s">
        <v>17030</v>
      </c>
      <c r="G1494" s="121" t="s">
        <v>17031</v>
      </c>
      <c r="H1494" s="132" t="s">
        <v>17032</v>
      </c>
      <c r="I1494" s="132"/>
      <c r="J1494" s="121" t="s">
        <v>17033</v>
      </c>
      <c r="K1494" s="121"/>
      <c r="L1494" s="121" t="s">
        <v>17034</v>
      </c>
      <c r="M1494" s="121"/>
      <c r="N1494" s="121"/>
      <c r="O1494" s="121" t="s">
        <v>17035</v>
      </c>
      <c r="P1494" s="121"/>
      <c r="Q1494" s="121"/>
      <c r="R1494" s="121"/>
      <c r="S1494" s="121"/>
      <c r="T1494" s="105" t="s">
        <v>21592</v>
      </c>
    </row>
    <row r="1495" spans="1:21" ht="38.25" customHeight="1" x14ac:dyDescent="0.25">
      <c r="A1495" s="152">
        <v>1527</v>
      </c>
      <c r="B1495" s="116" t="s">
        <v>17036</v>
      </c>
      <c r="C1495" s="135" t="s">
        <v>17037</v>
      </c>
      <c r="D1495" s="116">
        <v>8</v>
      </c>
      <c r="E1495" s="134" t="s">
        <v>17038</v>
      </c>
      <c r="F1495" s="116" t="s">
        <v>17039</v>
      </c>
      <c r="G1495" s="116" t="s">
        <v>17040</v>
      </c>
      <c r="H1495" s="135" t="s">
        <v>17041</v>
      </c>
      <c r="I1495" s="135"/>
      <c r="J1495" s="116" t="s">
        <v>17042</v>
      </c>
      <c r="K1495" s="116" t="s">
        <v>17043</v>
      </c>
      <c r="L1495" s="116" t="s">
        <v>17044</v>
      </c>
      <c r="M1495" s="116" t="s">
        <v>17045</v>
      </c>
      <c r="N1495" s="116" t="s">
        <v>17046</v>
      </c>
      <c r="O1495" s="116" t="s">
        <v>17047</v>
      </c>
      <c r="P1495" s="116"/>
      <c r="Q1495" s="116"/>
      <c r="R1495" s="116"/>
      <c r="S1495" s="116"/>
      <c r="T1495" s="101" t="s">
        <v>2610</v>
      </c>
    </row>
    <row r="1496" spans="1:21" ht="216.75" customHeight="1" x14ac:dyDescent="0.25">
      <c r="A1496" s="152">
        <v>1528</v>
      </c>
      <c r="B1496" s="116">
        <v>78</v>
      </c>
      <c r="C1496" s="135" t="s">
        <v>17048</v>
      </c>
      <c r="D1496" s="116">
        <v>3</v>
      </c>
      <c r="E1496" s="134" t="s">
        <v>17049</v>
      </c>
      <c r="F1496" s="116" t="s">
        <v>17050</v>
      </c>
      <c r="G1496" s="116" t="s">
        <v>17051</v>
      </c>
      <c r="H1496" s="135">
        <v>5</v>
      </c>
      <c r="I1496" s="135"/>
      <c r="J1496" s="116" t="s">
        <v>17052</v>
      </c>
      <c r="K1496" s="116" t="s">
        <v>17053</v>
      </c>
      <c r="L1496" s="116" t="s">
        <v>17054</v>
      </c>
      <c r="M1496" s="116" t="s">
        <v>17055</v>
      </c>
      <c r="N1496" s="116"/>
      <c r="O1496" s="116" t="s">
        <v>17056</v>
      </c>
      <c r="P1496" s="116"/>
      <c r="Q1496" s="116"/>
      <c r="R1496" s="116"/>
      <c r="S1496" s="116"/>
      <c r="T1496" s="101" t="s">
        <v>21935</v>
      </c>
    </row>
    <row r="1497" spans="1:21" ht="25.5" customHeight="1" x14ac:dyDescent="0.25">
      <c r="A1497" s="152">
        <v>1529</v>
      </c>
      <c r="B1497" s="116">
        <v>78</v>
      </c>
      <c r="C1497" s="135" t="s">
        <v>17057</v>
      </c>
      <c r="D1497" s="116">
        <v>4</v>
      </c>
      <c r="E1497" s="134" t="s">
        <v>17058</v>
      </c>
      <c r="F1497" s="116" t="s">
        <v>17059</v>
      </c>
      <c r="G1497" s="116" t="s">
        <v>17060</v>
      </c>
      <c r="H1497" s="135">
        <v>3</v>
      </c>
      <c r="I1497" s="135"/>
      <c r="J1497" s="116" t="s">
        <v>17061</v>
      </c>
      <c r="K1497" s="116" t="s">
        <v>17062</v>
      </c>
      <c r="L1497" s="116" t="s">
        <v>17063</v>
      </c>
      <c r="M1497" s="116"/>
      <c r="N1497" s="116"/>
      <c r="O1497" s="116" t="s">
        <v>17064</v>
      </c>
      <c r="P1497" s="116"/>
      <c r="Q1497" s="116"/>
      <c r="R1497" s="116"/>
      <c r="S1497" s="116"/>
      <c r="T1497" s="101" t="s">
        <v>21592</v>
      </c>
    </row>
    <row r="1498" spans="1:21" customFormat="1" ht="89.25" customHeight="1" x14ac:dyDescent="0.25">
      <c r="A1498" s="152">
        <v>1530</v>
      </c>
      <c r="B1498" s="116">
        <v>78</v>
      </c>
      <c r="C1498" s="135" t="s">
        <v>17065</v>
      </c>
      <c r="D1498" s="116">
        <v>4</v>
      </c>
      <c r="E1498" s="134" t="s">
        <v>17066</v>
      </c>
      <c r="F1498" s="116" t="s">
        <v>17067</v>
      </c>
      <c r="G1498" s="116" t="s">
        <v>17068</v>
      </c>
      <c r="H1498" s="135" t="s">
        <v>17069</v>
      </c>
      <c r="I1498" s="135"/>
      <c r="J1498" s="116" t="s">
        <v>17070</v>
      </c>
      <c r="K1498" s="116" t="s">
        <v>17071</v>
      </c>
      <c r="L1498" s="116" t="s">
        <v>17072</v>
      </c>
      <c r="M1498" s="116"/>
      <c r="N1498" s="116" t="s">
        <v>17073</v>
      </c>
      <c r="O1498" s="116" t="s">
        <v>17074</v>
      </c>
      <c r="P1498" s="116"/>
      <c r="Q1498" s="116"/>
      <c r="R1498" s="116" t="s">
        <v>17075</v>
      </c>
      <c r="S1498" s="116" t="s">
        <v>17076</v>
      </c>
      <c r="T1498" s="101"/>
      <c r="U1498" s="114"/>
    </row>
    <row r="1499" spans="1:21" ht="25.5" customHeight="1" x14ac:dyDescent="0.25">
      <c r="A1499" s="152">
        <v>1531</v>
      </c>
      <c r="B1499" s="116">
        <v>78</v>
      </c>
      <c r="C1499" s="135" t="s">
        <v>17077</v>
      </c>
      <c r="D1499" s="116">
        <v>4</v>
      </c>
      <c r="E1499" s="134" t="s">
        <v>17078</v>
      </c>
      <c r="F1499" s="116" t="s">
        <v>17079</v>
      </c>
      <c r="G1499" s="116" t="s">
        <v>17080</v>
      </c>
      <c r="H1499" s="135">
        <v>3</v>
      </c>
      <c r="I1499" s="135"/>
      <c r="J1499" s="116" t="s">
        <v>17081</v>
      </c>
      <c r="K1499" s="116" t="s">
        <v>17082</v>
      </c>
      <c r="L1499" s="116" t="s">
        <v>17083</v>
      </c>
      <c r="M1499" s="116"/>
      <c r="N1499" s="116"/>
      <c r="O1499" s="116" t="s">
        <v>17084</v>
      </c>
      <c r="P1499" s="116"/>
      <c r="Q1499" s="116"/>
      <c r="R1499" s="116"/>
      <c r="S1499" s="116"/>
      <c r="T1499" s="101" t="s">
        <v>21592</v>
      </c>
    </row>
    <row r="1500" spans="1:21" ht="38.25" customHeight="1" x14ac:dyDescent="0.25">
      <c r="A1500" s="152">
        <v>1532</v>
      </c>
      <c r="B1500" s="116">
        <v>78</v>
      </c>
      <c r="C1500" s="135" t="s">
        <v>17085</v>
      </c>
      <c r="D1500" s="116">
        <v>4</v>
      </c>
      <c r="E1500" s="134" t="s">
        <v>17086</v>
      </c>
      <c r="F1500" s="116" t="s">
        <v>17087</v>
      </c>
      <c r="G1500" s="116" t="s">
        <v>17088</v>
      </c>
      <c r="H1500" s="135">
        <v>5</v>
      </c>
      <c r="I1500" s="135"/>
      <c r="J1500" s="116" t="s">
        <v>17089</v>
      </c>
      <c r="K1500" s="116" t="s">
        <v>17090</v>
      </c>
      <c r="L1500" s="116" t="s">
        <v>17091</v>
      </c>
      <c r="M1500" s="116" t="s">
        <v>17092</v>
      </c>
      <c r="N1500" s="116"/>
      <c r="O1500" s="116" t="s">
        <v>17093</v>
      </c>
      <c r="P1500" s="116"/>
      <c r="Q1500" s="116"/>
      <c r="R1500" s="116"/>
      <c r="S1500" s="116"/>
      <c r="T1500" s="116" t="s">
        <v>276</v>
      </c>
    </row>
    <row r="1501" spans="1:21" ht="63.75" customHeight="1" x14ac:dyDescent="0.25">
      <c r="A1501" s="152">
        <v>1533</v>
      </c>
      <c r="B1501" s="116">
        <v>78</v>
      </c>
      <c r="C1501" s="135" t="s">
        <v>17094</v>
      </c>
      <c r="D1501" s="116">
        <v>4</v>
      </c>
      <c r="E1501" s="134" t="s">
        <v>17095</v>
      </c>
      <c r="F1501" s="116" t="s">
        <v>17096</v>
      </c>
      <c r="G1501" s="116" t="s">
        <v>17097</v>
      </c>
      <c r="H1501" s="135">
        <v>5</v>
      </c>
      <c r="I1501" s="135"/>
      <c r="J1501" s="116" t="s">
        <v>17098</v>
      </c>
      <c r="K1501" s="116" t="s">
        <v>17099</v>
      </c>
      <c r="L1501" s="116" t="s">
        <v>17100</v>
      </c>
      <c r="M1501" s="116" t="s">
        <v>17101</v>
      </c>
      <c r="N1501" s="116"/>
      <c r="O1501" s="116" t="s">
        <v>17102</v>
      </c>
      <c r="P1501" s="116"/>
      <c r="Q1501" s="116"/>
      <c r="R1501" s="116"/>
      <c r="S1501" s="116"/>
      <c r="T1501" s="116" t="s">
        <v>276</v>
      </c>
    </row>
    <row r="1502" spans="1:21" ht="38.25" customHeight="1" x14ac:dyDescent="0.25">
      <c r="A1502" s="152">
        <v>1534</v>
      </c>
      <c r="B1502" s="116">
        <v>78</v>
      </c>
      <c r="C1502" s="135" t="s">
        <v>17103</v>
      </c>
      <c r="D1502" s="116">
        <v>4</v>
      </c>
      <c r="E1502" s="134" t="s">
        <v>17104</v>
      </c>
      <c r="F1502" s="116" t="s">
        <v>17105</v>
      </c>
      <c r="G1502" s="116" t="s">
        <v>17106</v>
      </c>
      <c r="H1502" s="135">
        <v>5</v>
      </c>
      <c r="I1502" s="135"/>
      <c r="J1502" s="116" t="s">
        <v>17107</v>
      </c>
      <c r="K1502" s="116" t="s">
        <v>17108</v>
      </c>
      <c r="L1502" s="116" t="s">
        <v>17109</v>
      </c>
      <c r="M1502" s="116" t="s">
        <v>17110</v>
      </c>
      <c r="N1502" s="116"/>
      <c r="O1502" s="116" t="s">
        <v>17111</v>
      </c>
      <c r="P1502" s="116"/>
      <c r="Q1502" s="116"/>
      <c r="R1502" s="116"/>
      <c r="S1502" s="116"/>
      <c r="T1502" s="116" t="s">
        <v>276</v>
      </c>
    </row>
    <row r="1503" spans="1:21" ht="38.25" customHeight="1" x14ac:dyDescent="0.25">
      <c r="A1503" s="152">
        <v>1535</v>
      </c>
      <c r="B1503" s="116">
        <v>78</v>
      </c>
      <c r="C1503" s="135" t="s">
        <v>17112</v>
      </c>
      <c r="D1503" s="116">
        <v>4</v>
      </c>
      <c r="E1503" s="134" t="s">
        <v>17113</v>
      </c>
      <c r="F1503" s="116" t="s">
        <v>17114</v>
      </c>
      <c r="G1503" s="116" t="s">
        <v>17115</v>
      </c>
      <c r="H1503" s="135">
        <v>5</v>
      </c>
      <c r="I1503" s="135"/>
      <c r="J1503" s="116" t="s">
        <v>17116</v>
      </c>
      <c r="K1503" s="116" t="s">
        <v>17117</v>
      </c>
      <c r="L1503" s="116" t="s">
        <v>17118</v>
      </c>
      <c r="M1503" s="116" t="s">
        <v>17119</v>
      </c>
      <c r="N1503" s="116"/>
      <c r="O1503" s="116" t="s">
        <v>17120</v>
      </c>
      <c r="P1503" s="116"/>
      <c r="Q1503" s="116"/>
      <c r="R1503" s="116"/>
      <c r="S1503" s="116"/>
      <c r="T1503" s="116" t="s">
        <v>276</v>
      </c>
    </row>
    <row r="1504" spans="1:21" ht="38.25" customHeight="1" x14ac:dyDescent="0.25">
      <c r="A1504" s="152">
        <v>1536</v>
      </c>
      <c r="B1504" s="116">
        <v>78</v>
      </c>
      <c r="C1504" s="135" t="s">
        <v>17121</v>
      </c>
      <c r="D1504" s="116">
        <v>4</v>
      </c>
      <c r="E1504" s="134" t="s">
        <v>17122</v>
      </c>
      <c r="F1504" s="116" t="s">
        <v>17123</v>
      </c>
      <c r="G1504" s="116" t="s">
        <v>17124</v>
      </c>
      <c r="H1504" s="135">
        <v>5</v>
      </c>
      <c r="I1504" s="135"/>
      <c r="J1504" s="116" t="s">
        <v>17125</v>
      </c>
      <c r="K1504" s="116" t="s">
        <v>17126</v>
      </c>
      <c r="L1504" s="116" t="s">
        <v>17127</v>
      </c>
      <c r="M1504" s="116" t="s">
        <v>17128</v>
      </c>
      <c r="N1504" s="116"/>
      <c r="O1504" s="116" t="s">
        <v>17129</v>
      </c>
      <c r="P1504" s="116"/>
      <c r="Q1504" s="116"/>
      <c r="R1504" s="116"/>
      <c r="S1504" s="116"/>
      <c r="T1504" s="116" t="s">
        <v>276</v>
      </c>
    </row>
    <row r="1505" spans="1:21" customFormat="1" ht="165.75" customHeight="1" x14ac:dyDescent="0.25">
      <c r="A1505" s="152">
        <v>1537</v>
      </c>
      <c r="B1505" s="116">
        <v>78</v>
      </c>
      <c r="C1505" s="135" t="s">
        <v>17130</v>
      </c>
      <c r="D1505" s="116">
        <v>3</v>
      </c>
      <c r="E1505" s="134" t="s">
        <v>17131</v>
      </c>
      <c r="F1505" s="116" t="s">
        <v>17132</v>
      </c>
      <c r="G1505" s="116" t="s">
        <v>17133</v>
      </c>
      <c r="H1505" s="135">
        <v>5</v>
      </c>
      <c r="I1505" s="135"/>
      <c r="J1505" s="116" t="s">
        <v>17134</v>
      </c>
      <c r="K1505" s="116" t="s">
        <v>17135</v>
      </c>
      <c r="L1505" s="116" t="s">
        <v>17136</v>
      </c>
      <c r="M1505" s="116" t="s">
        <v>17137</v>
      </c>
      <c r="N1505" s="116" t="s">
        <v>17138</v>
      </c>
      <c r="O1505" s="116" t="s">
        <v>17139</v>
      </c>
      <c r="P1505" s="116"/>
      <c r="Q1505" s="116"/>
      <c r="R1505" s="116" t="s">
        <v>17140</v>
      </c>
      <c r="S1505" s="116" t="s">
        <v>17141</v>
      </c>
      <c r="T1505" s="101" t="s">
        <v>21878</v>
      </c>
    </row>
    <row r="1506" spans="1:21" ht="140.25" customHeight="1" x14ac:dyDescent="0.25">
      <c r="A1506" s="152">
        <v>1538</v>
      </c>
      <c r="B1506" s="116">
        <v>78</v>
      </c>
      <c r="C1506" s="135" t="s">
        <v>17142</v>
      </c>
      <c r="D1506" s="116">
        <v>4</v>
      </c>
      <c r="E1506" s="134" t="s">
        <v>17143</v>
      </c>
      <c r="F1506" s="116" t="s">
        <v>17144</v>
      </c>
      <c r="G1506" s="116" t="s">
        <v>17145</v>
      </c>
      <c r="H1506" s="135">
        <v>5</v>
      </c>
      <c r="I1506" s="135"/>
      <c r="J1506" s="116" t="s">
        <v>17146</v>
      </c>
      <c r="K1506" s="116" t="s">
        <v>17147</v>
      </c>
      <c r="L1506" s="116" t="s">
        <v>17148</v>
      </c>
      <c r="M1506" s="116" t="s">
        <v>17149</v>
      </c>
      <c r="N1506" s="116"/>
      <c r="O1506" s="116" t="s">
        <v>17150</v>
      </c>
      <c r="P1506" s="116"/>
      <c r="Q1506" s="116"/>
      <c r="R1506" s="116"/>
      <c r="S1506" s="116"/>
      <c r="T1506" s="116" t="s">
        <v>276</v>
      </c>
    </row>
    <row r="1507" spans="1:21" ht="216.75" customHeight="1" x14ac:dyDescent="0.25">
      <c r="A1507" s="152">
        <v>1539</v>
      </c>
      <c r="B1507" s="116">
        <v>78</v>
      </c>
      <c r="C1507" s="135" t="s">
        <v>17151</v>
      </c>
      <c r="D1507" s="116">
        <v>4</v>
      </c>
      <c r="E1507" s="134" t="s">
        <v>17152</v>
      </c>
      <c r="F1507" s="116" t="s">
        <v>17153</v>
      </c>
      <c r="G1507" s="116" t="s">
        <v>17154</v>
      </c>
      <c r="H1507" s="135">
        <v>5</v>
      </c>
      <c r="I1507" s="135"/>
      <c r="J1507" s="116" t="s">
        <v>17155</v>
      </c>
      <c r="K1507" s="116" t="s">
        <v>17156</v>
      </c>
      <c r="L1507" s="116" t="s">
        <v>17157</v>
      </c>
      <c r="M1507" s="116" t="s">
        <v>17158</v>
      </c>
      <c r="N1507" s="116"/>
      <c r="O1507" s="116" t="s">
        <v>17159</v>
      </c>
      <c r="P1507" s="116"/>
      <c r="Q1507" s="116"/>
      <c r="R1507" s="116"/>
      <c r="S1507" s="116"/>
      <c r="T1507" s="101" t="s">
        <v>21592</v>
      </c>
    </row>
    <row r="1508" spans="1:21" customFormat="1" ht="191.25" customHeight="1" x14ac:dyDescent="0.25">
      <c r="A1508" s="152">
        <v>1540</v>
      </c>
      <c r="B1508" s="116">
        <v>78</v>
      </c>
      <c r="C1508" s="135" t="s">
        <v>17160</v>
      </c>
      <c r="D1508" s="116">
        <v>5</v>
      </c>
      <c r="E1508" s="134" t="s">
        <v>17161</v>
      </c>
      <c r="F1508" s="116" t="s">
        <v>17162</v>
      </c>
      <c r="G1508" s="116" t="s">
        <v>17163</v>
      </c>
      <c r="H1508" s="135" t="s">
        <v>17164</v>
      </c>
      <c r="I1508" s="135"/>
      <c r="J1508" s="116" t="s">
        <v>17165</v>
      </c>
      <c r="K1508" s="116" t="s">
        <v>17166</v>
      </c>
      <c r="L1508" s="116" t="s">
        <v>17167</v>
      </c>
      <c r="M1508" s="116" t="s">
        <v>17168</v>
      </c>
      <c r="N1508" s="116" t="s">
        <v>17169</v>
      </c>
      <c r="O1508" s="116" t="s">
        <v>17170</v>
      </c>
      <c r="P1508" s="116"/>
      <c r="Q1508" s="116"/>
      <c r="R1508" s="116" t="s">
        <v>17171</v>
      </c>
      <c r="S1508" s="116" t="s">
        <v>17172</v>
      </c>
      <c r="T1508" s="101"/>
      <c r="U1508" s="114"/>
    </row>
    <row r="1509" spans="1:21" customFormat="1" ht="56.25" customHeight="1" x14ac:dyDescent="0.25">
      <c r="A1509" s="152">
        <v>1541</v>
      </c>
      <c r="B1509" s="116">
        <v>78</v>
      </c>
      <c r="C1509" s="135" t="s">
        <v>17173</v>
      </c>
      <c r="D1509" s="116">
        <v>5</v>
      </c>
      <c r="E1509" s="134" t="s">
        <v>17174</v>
      </c>
      <c r="F1509" s="116" t="s">
        <v>17175</v>
      </c>
      <c r="G1509" s="116" t="s">
        <v>17176</v>
      </c>
      <c r="H1509" s="135">
        <v>5</v>
      </c>
      <c r="I1509" s="135"/>
      <c r="J1509" s="116" t="s">
        <v>17177</v>
      </c>
      <c r="K1509" s="116" t="s">
        <v>17178</v>
      </c>
      <c r="L1509" s="116" t="s">
        <v>17179</v>
      </c>
      <c r="M1509" s="116" t="s">
        <v>17180</v>
      </c>
      <c r="N1509" s="116" t="s">
        <v>17181</v>
      </c>
      <c r="O1509" s="116" t="s">
        <v>17182</v>
      </c>
      <c r="P1509" s="116"/>
      <c r="Q1509" s="116"/>
      <c r="R1509" s="116" t="s">
        <v>17183</v>
      </c>
      <c r="S1509" s="116" t="s">
        <v>17184</v>
      </c>
      <c r="T1509" s="101"/>
      <c r="U1509" s="114"/>
    </row>
    <row r="1510" spans="1:21" ht="63.75" customHeight="1" x14ac:dyDescent="0.25">
      <c r="A1510" s="152">
        <v>1542</v>
      </c>
      <c r="B1510" s="116">
        <v>78</v>
      </c>
      <c r="C1510" s="135" t="s">
        <v>17185</v>
      </c>
      <c r="D1510" s="116">
        <v>5</v>
      </c>
      <c r="E1510" s="134" t="s">
        <v>17186</v>
      </c>
      <c r="F1510" s="116" t="s">
        <v>17187</v>
      </c>
      <c r="G1510" s="116" t="s">
        <v>17188</v>
      </c>
      <c r="H1510" s="135"/>
      <c r="I1510" s="135"/>
      <c r="J1510" s="116" t="s">
        <v>17189</v>
      </c>
      <c r="K1510" s="116" t="s">
        <v>17190</v>
      </c>
      <c r="L1510" s="116" t="s">
        <v>17191</v>
      </c>
      <c r="M1510" s="116" t="s">
        <v>17192</v>
      </c>
      <c r="N1510" s="116"/>
      <c r="O1510" s="116" t="s">
        <v>17193</v>
      </c>
      <c r="P1510" s="116"/>
      <c r="Q1510" s="116"/>
      <c r="R1510" s="116"/>
      <c r="S1510" s="116"/>
      <c r="T1510" s="101" t="s">
        <v>21592</v>
      </c>
    </row>
    <row r="1511" spans="1:21" ht="38.25" customHeight="1" x14ac:dyDescent="0.25">
      <c r="A1511" s="152">
        <v>1543</v>
      </c>
      <c r="B1511" s="116">
        <v>37</v>
      </c>
      <c r="C1511" s="135" t="s">
        <v>17194</v>
      </c>
      <c r="D1511" s="116">
        <v>5</v>
      </c>
      <c r="E1511" s="134" t="s">
        <v>17195</v>
      </c>
      <c r="F1511" s="116" t="s">
        <v>17196</v>
      </c>
      <c r="G1511" s="133" t="s">
        <v>17197</v>
      </c>
      <c r="H1511" s="135">
        <v>5</v>
      </c>
      <c r="I1511" s="135"/>
      <c r="J1511" s="116" t="s">
        <v>17198</v>
      </c>
      <c r="K1511" s="116" t="s">
        <v>17199</v>
      </c>
      <c r="L1511" s="116" t="s">
        <v>17200</v>
      </c>
      <c r="M1511" s="116" t="s">
        <v>17201</v>
      </c>
      <c r="N1511" s="116" t="s">
        <v>17202</v>
      </c>
      <c r="O1511" s="116" t="s">
        <v>17203</v>
      </c>
      <c r="P1511" s="116"/>
      <c r="Q1511" s="116"/>
      <c r="R1511" s="116"/>
      <c r="S1511" s="116"/>
      <c r="T1511" s="101" t="s">
        <v>21899</v>
      </c>
      <c r="U1511" s="115"/>
    </row>
    <row r="1512" spans="1:21" ht="204" customHeight="1" x14ac:dyDescent="0.25">
      <c r="A1512" s="152">
        <v>1544</v>
      </c>
      <c r="B1512" s="116">
        <v>37</v>
      </c>
      <c r="C1512" s="135" t="s">
        <v>17204</v>
      </c>
      <c r="D1512" s="116">
        <v>5</v>
      </c>
      <c r="E1512" s="134" t="s">
        <v>17205</v>
      </c>
      <c r="F1512" s="116" t="s">
        <v>17206</v>
      </c>
      <c r="G1512" s="116" t="s">
        <v>17207</v>
      </c>
      <c r="H1512" s="135">
        <v>5</v>
      </c>
      <c r="I1512" s="135"/>
      <c r="J1512" s="116" t="s">
        <v>17208</v>
      </c>
      <c r="K1512" s="116" t="s">
        <v>17209</v>
      </c>
      <c r="L1512" s="116" t="s">
        <v>17210</v>
      </c>
      <c r="M1512" s="116" t="s">
        <v>17211</v>
      </c>
      <c r="N1512" s="116"/>
      <c r="O1512" s="116" t="s">
        <v>17212</v>
      </c>
      <c r="P1512" s="116" t="s">
        <v>21517</v>
      </c>
      <c r="Q1512" s="116"/>
      <c r="R1512" s="116"/>
      <c r="S1512" s="116"/>
      <c r="T1512" s="101" t="s">
        <v>21936</v>
      </c>
    </row>
    <row r="1513" spans="1:21" ht="63.75" customHeight="1" x14ac:dyDescent="0.25">
      <c r="A1513" s="152">
        <v>1545</v>
      </c>
      <c r="B1513" s="116">
        <v>37</v>
      </c>
      <c r="C1513" s="135" t="s">
        <v>17213</v>
      </c>
      <c r="D1513" s="116">
        <v>6</v>
      </c>
      <c r="E1513" s="134" t="s">
        <v>17214</v>
      </c>
      <c r="F1513" s="116" t="s">
        <v>17215</v>
      </c>
      <c r="G1513" s="116" t="s">
        <v>17216</v>
      </c>
      <c r="H1513" s="135">
        <v>4</v>
      </c>
      <c r="I1513" s="135"/>
      <c r="J1513" s="116" t="s">
        <v>17217</v>
      </c>
      <c r="K1513" s="116" t="s">
        <v>17218</v>
      </c>
      <c r="L1513" s="116" t="s">
        <v>17219</v>
      </c>
      <c r="M1513" s="116" t="s">
        <v>17220</v>
      </c>
      <c r="N1513" s="116"/>
      <c r="O1513" s="116" t="s">
        <v>17221</v>
      </c>
      <c r="P1513" s="116" t="s">
        <v>21517</v>
      </c>
      <c r="Q1513" s="116"/>
      <c r="R1513" s="116"/>
      <c r="S1513" s="116"/>
      <c r="T1513" s="116" t="s">
        <v>276</v>
      </c>
    </row>
    <row r="1514" spans="1:21" ht="306" customHeight="1" x14ac:dyDescent="0.25">
      <c r="A1514" s="152">
        <v>1546</v>
      </c>
      <c r="B1514" s="116">
        <v>37</v>
      </c>
      <c r="C1514" s="135" t="s">
        <v>17222</v>
      </c>
      <c r="D1514" s="116">
        <v>6</v>
      </c>
      <c r="E1514" s="134" t="s">
        <v>17223</v>
      </c>
      <c r="F1514" s="116" t="s">
        <v>17224</v>
      </c>
      <c r="G1514" s="116" t="s">
        <v>17225</v>
      </c>
      <c r="H1514" s="135">
        <v>5</v>
      </c>
      <c r="I1514" s="135"/>
      <c r="J1514" s="116" t="s">
        <v>17226</v>
      </c>
      <c r="K1514" s="116" t="s">
        <v>17227</v>
      </c>
      <c r="L1514" s="116" t="s">
        <v>17228</v>
      </c>
      <c r="M1514" s="116" t="s">
        <v>17229</v>
      </c>
      <c r="N1514" s="116" t="s">
        <v>17229</v>
      </c>
      <c r="O1514" s="116" t="s">
        <v>17230</v>
      </c>
      <c r="P1514" s="116"/>
      <c r="Q1514" s="116"/>
      <c r="R1514" s="116"/>
      <c r="S1514" s="116"/>
      <c r="T1514" s="102" t="s">
        <v>21900</v>
      </c>
    </row>
    <row r="1515" spans="1:21" ht="63.75" customHeight="1" x14ac:dyDescent="0.25">
      <c r="A1515" s="152">
        <v>1547</v>
      </c>
      <c r="B1515" s="116">
        <v>37</v>
      </c>
      <c r="C1515" s="135" t="s">
        <v>17231</v>
      </c>
      <c r="D1515" s="116">
        <v>6</v>
      </c>
      <c r="E1515" s="134" t="s">
        <v>17232</v>
      </c>
      <c r="F1515" s="116" t="s">
        <v>17233</v>
      </c>
      <c r="G1515" s="116" t="s">
        <v>17234</v>
      </c>
      <c r="H1515" s="135"/>
      <c r="I1515" s="135"/>
      <c r="J1515" s="116" t="s">
        <v>17235</v>
      </c>
      <c r="K1515" s="116" t="s">
        <v>17236</v>
      </c>
      <c r="L1515" s="116" t="s">
        <v>17237</v>
      </c>
      <c r="M1515" s="116" t="s">
        <v>17238</v>
      </c>
      <c r="N1515" s="116"/>
      <c r="O1515" s="116" t="s">
        <v>17239</v>
      </c>
      <c r="P1515" s="116">
        <v>1544</v>
      </c>
      <c r="Q1515" s="116"/>
      <c r="R1515" s="116"/>
      <c r="S1515" s="116"/>
      <c r="T1515" s="101" t="s">
        <v>17236</v>
      </c>
    </row>
    <row r="1516" spans="1:21" ht="51" customHeight="1" x14ac:dyDescent="0.25">
      <c r="A1516" s="152">
        <v>1548</v>
      </c>
      <c r="B1516" s="116">
        <v>37</v>
      </c>
      <c r="C1516" s="135" t="s">
        <v>17240</v>
      </c>
      <c r="D1516" s="116">
        <v>7</v>
      </c>
      <c r="E1516" s="134" t="s">
        <v>17241</v>
      </c>
      <c r="F1516" s="116" t="s">
        <v>17242</v>
      </c>
      <c r="G1516" s="116" t="s">
        <v>17243</v>
      </c>
      <c r="H1516" s="135" t="s">
        <v>17244</v>
      </c>
      <c r="I1516" s="135"/>
      <c r="J1516" s="116" t="s">
        <v>17245</v>
      </c>
      <c r="K1516" s="116" t="s">
        <v>17246</v>
      </c>
      <c r="L1516" s="116" t="s">
        <v>17247</v>
      </c>
      <c r="M1516" s="116"/>
      <c r="N1516" s="116"/>
      <c r="O1516" s="116" t="s">
        <v>17248</v>
      </c>
      <c r="P1516" s="116"/>
      <c r="Q1516" s="116"/>
      <c r="R1516" s="116"/>
      <c r="S1516" s="116"/>
      <c r="T1516" s="101" t="s">
        <v>21592</v>
      </c>
    </row>
    <row r="1517" spans="1:21" ht="51" customHeight="1" x14ac:dyDescent="0.25">
      <c r="A1517" s="152">
        <v>1549</v>
      </c>
      <c r="B1517" s="116">
        <v>37</v>
      </c>
      <c r="C1517" s="135" t="s">
        <v>17249</v>
      </c>
      <c r="D1517" s="116">
        <v>7</v>
      </c>
      <c r="E1517" s="134" t="s">
        <v>17250</v>
      </c>
      <c r="F1517" s="116" t="s">
        <v>17251</v>
      </c>
      <c r="G1517" s="116" t="s">
        <v>17252</v>
      </c>
      <c r="H1517" s="135" t="s">
        <v>17253</v>
      </c>
      <c r="I1517" s="135"/>
      <c r="J1517" s="116" t="s">
        <v>17254</v>
      </c>
      <c r="K1517" s="116" t="s">
        <v>17255</v>
      </c>
      <c r="L1517" s="116" t="s">
        <v>17256</v>
      </c>
      <c r="M1517" s="116"/>
      <c r="N1517" s="116"/>
      <c r="O1517" s="116" t="s">
        <v>17257</v>
      </c>
      <c r="P1517" s="116"/>
      <c r="Q1517" s="116"/>
      <c r="R1517" s="116"/>
      <c r="S1517" s="116"/>
      <c r="T1517" s="101" t="s">
        <v>21592</v>
      </c>
    </row>
    <row r="1518" spans="1:21" customFormat="1" ht="51.75" customHeight="1" x14ac:dyDescent="0.25">
      <c r="A1518" s="141">
        <v>1550</v>
      </c>
      <c r="B1518" s="116" t="s">
        <v>17258</v>
      </c>
      <c r="C1518" s="135" t="s">
        <v>17259</v>
      </c>
      <c r="D1518" s="121">
        <v>12</v>
      </c>
      <c r="E1518" s="155" t="s">
        <v>17260</v>
      </c>
      <c r="F1518" s="121" t="s">
        <v>17261</v>
      </c>
      <c r="G1518" s="121" t="s">
        <v>17262</v>
      </c>
      <c r="H1518" s="132" t="s">
        <v>17263</v>
      </c>
      <c r="I1518" s="132"/>
      <c r="J1518" s="121">
        <v>0</v>
      </c>
      <c r="K1518" s="121">
        <v>0</v>
      </c>
      <c r="L1518" s="121" t="s">
        <v>17264</v>
      </c>
      <c r="M1518" s="121" t="s">
        <v>17265</v>
      </c>
      <c r="N1518" s="121"/>
      <c r="O1518" s="121" t="s">
        <v>17266</v>
      </c>
      <c r="P1518" s="121"/>
      <c r="Q1518" s="121"/>
      <c r="R1518" s="121"/>
      <c r="S1518" s="121"/>
      <c r="T1518" s="105" t="s">
        <v>21592</v>
      </c>
    </row>
    <row r="1519" spans="1:21" customFormat="1" ht="64.5" customHeight="1" x14ac:dyDescent="0.25">
      <c r="A1519" s="141">
        <v>1551</v>
      </c>
      <c r="B1519" s="116" t="s">
        <v>17267</v>
      </c>
      <c r="C1519" s="135" t="s">
        <v>17268</v>
      </c>
      <c r="D1519" s="121">
        <v>21</v>
      </c>
      <c r="E1519" s="155" t="s">
        <v>17269</v>
      </c>
      <c r="F1519" s="121" t="s">
        <v>17270</v>
      </c>
      <c r="G1519" s="121" t="s">
        <v>17271</v>
      </c>
      <c r="H1519" s="132" t="s">
        <v>17272</v>
      </c>
      <c r="I1519" s="132"/>
      <c r="J1519" s="121">
        <v>0</v>
      </c>
      <c r="K1519" s="121">
        <v>0</v>
      </c>
      <c r="L1519" s="121" t="s">
        <v>17273</v>
      </c>
      <c r="M1519" s="121" t="s">
        <v>17274</v>
      </c>
      <c r="N1519" s="121"/>
      <c r="O1519" s="121" t="s">
        <v>17275</v>
      </c>
      <c r="P1519" s="121"/>
      <c r="Q1519" s="121"/>
      <c r="R1519" s="121"/>
      <c r="S1519" s="121"/>
      <c r="T1519" s="105" t="s">
        <v>21592</v>
      </c>
    </row>
    <row r="1520" spans="1:21" customFormat="1" ht="57" customHeight="1" x14ac:dyDescent="0.25">
      <c r="A1520" s="152">
        <v>1552</v>
      </c>
      <c r="B1520" s="116" t="s">
        <v>17276</v>
      </c>
      <c r="C1520" s="135" t="s">
        <v>17277</v>
      </c>
      <c r="D1520" s="116" t="s">
        <v>17278</v>
      </c>
      <c r="E1520" s="156" t="s">
        <v>17279</v>
      </c>
      <c r="F1520" s="116" t="s">
        <v>17280</v>
      </c>
      <c r="G1520" s="116" t="s">
        <v>17281</v>
      </c>
      <c r="H1520" s="135" t="s">
        <v>17282</v>
      </c>
      <c r="I1520" s="135"/>
      <c r="J1520" s="116" t="s">
        <v>17283</v>
      </c>
      <c r="K1520" s="116"/>
      <c r="L1520" s="116" t="s">
        <v>17284</v>
      </c>
      <c r="M1520" s="116" t="s">
        <v>17285</v>
      </c>
      <c r="N1520" s="116" t="s">
        <v>17286</v>
      </c>
      <c r="O1520" s="116" t="s">
        <v>17287</v>
      </c>
      <c r="P1520" s="116"/>
      <c r="Q1520" s="116"/>
      <c r="R1520" s="116" t="s">
        <v>17288</v>
      </c>
      <c r="S1520" s="133" t="s">
        <v>4644</v>
      </c>
      <c r="T1520" s="101"/>
      <c r="U1520" s="114"/>
    </row>
    <row r="1521" spans="1:21" customFormat="1" ht="57" customHeight="1" x14ac:dyDescent="0.25">
      <c r="A1521" s="152">
        <v>1553</v>
      </c>
      <c r="B1521" s="116" t="s">
        <v>17289</v>
      </c>
      <c r="C1521" s="135" t="s">
        <v>17290</v>
      </c>
      <c r="D1521" s="116">
        <v>3</v>
      </c>
      <c r="E1521" s="156">
        <v>2</v>
      </c>
      <c r="F1521" s="116" t="s">
        <v>17291</v>
      </c>
      <c r="G1521" s="116" t="s">
        <v>17292</v>
      </c>
      <c r="H1521" s="135" t="s">
        <v>17293</v>
      </c>
      <c r="I1521" s="135"/>
      <c r="J1521" s="116" t="s">
        <v>17294</v>
      </c>
      <c r="K1521" s="116" t="s">
        <v>17295</v>
      </c>
      <c r="L1521" s="116" t="s">
        <v>17296</v>
      </c>
      <c r="M1521" s="116" t="s">
        <v>17297</v>
      </c>
      <c r="N1521" s="116" t="s">
        <v>17298</v>
      </c>
      <c r="O1521" s="116" t="s">
        <v>17299</v>
      </c>
      <c r="P1521" s="116"/>
      <c r="Q1521" s="116"/>
      <c r="R1521" s="116" t="s">
        <v>17300</v>
      </c>
      <c r="S1521" s="133" t="s">
        <v>4644</v>
      </c>
      <c r="T1521" s="101"/>
      <c r="U1521" s="114"/>
    </row>
    <row r="1522" spans="1:21" customFormat="1" ht="90" customHeight="1" x14ac:dyDescent="0.25">
      <c r="A1522" s="141">
        <v>1554</v>
      </c>
      <c r="B1522" s="121" t="s">
        <v>17301</v>
      </c>
      <c r="C1522" s="135" t="s">
        <v>17302</v>
      </c>
      <c r="D1522" s="121">
        <v>5</v>
      </c>
      <c r="E1522" s="155">
        <v>2.4</v>
      </c>
      <c r="F1522" s="121" t="s">
        <v>17303</v>
      </c>
      <c r="G1522" s="121" t="s">
        <v>17304</v>
      </c>
      <c r="H1522" s="132">
        <v>3</v>
      </c>
      <c r="I1522" s="132"/>
      <c r="J1522" s="121" t="s">
        <v>17305</v>
      </c>
      <c r="K1522" s="121"/>
      <c r="L1522" s="121" t="s">
        <v>17306</v>
      </c>
      <c r="M1522" s="121" t="s">
        <v>21517</v>
      </c>
      <c r="N1522" s="121"/>
      <c r="O1522" s="121" t="s">
        <v>17307</v>
      </c>
      <c r="P1522" s="121"/>
      <c r="Q1522" s="121"/>
      <c r="R1522" s="121"/>
      <c r="S1522" s="121"/>
      <c r="T1522" s="105" t="s">
        <v>21592</v>
      </c>
    </row>
    <row r="1523" spans="1:21" customFormat="1" ht="39" customHeight="1" x14ac:dyDescent="0.25">
      <c r="A1523" s="141">
        <v>1555</v>
      </c>
      <c r="B1523" s="121" t="s">
        <v>17308</v>
      </c>
      <c r="C1523" s="135" t="s">
        <v>17309</v>
      </c>
      <c r="D1523" s="121">
        <v>4</v>
      </c>
      <c r="E1523" s="155" t="s">
        <v>17310</v>
      </c>
      <c r="F1523" s="121" t="s">
        <v>17311</v>
      </c>
      <c r="G1523" s="121" t="s">
        <v>17312</v>
      </c>
      <c r="H1523" s="132">
        <v>2</v>
      </c>
      <c r="I1523" s="132"/>
      <c r="J1523" s="121" t="s">
        <v>17313</v>
      </c>
      <c r="K1523" s="121"/>
      <c r="L1523" s="121" t="s">
        <v>17314</v>
      </c>
      <c r="M1523" s="121" t="s">
        <v>21517</v>
      </c>
      <c r="N1523" s="121"/>
      <c r="O1523" s="121" t="s">
        <v>17315</v>
      </c>
      <c r="P1523" s="121"/>
      <c r="Q1523" s="121"/>
      <c r="R1523" s="121"/>
      <c r="S1523" s="121"/>
      <c r="T1523" s="105" t="s">
        <v>21592</v>
      </c>
    </row>
    <row r="1524" spans="1:21" customFormat="1" ht="90" customHeight="1" x14ac:dyDescent="0.25">
      <c r="A1524" s="141">
        <v>1556</v>
      </c>
      <c r="B1524" s="121" t="s">
        <v>17316</v>
      </c>
      <c r="C1524" s="135" t="s">
        <v>17317</v>
      </c>
      <c r="D1524" s="121">
        <v>5</v>
      </c>
      <c r="E1524" s="155" t="s">
        <v>17318</v>
      </c>
      <c r="F1524" s="121" t="s">
        <v>17319</v>
      </c>
      <c r="G1524" s="121" t="s">
        <v>17320</v>
      </c>
      <c r="H1524" s="132">
        <v>2</v>
      </c>
      <c r="I1524" s="132"/>
      <c r="J1524" s="121" t="s">
        <v>17321</v>
      </c>
      <c r="K1524" s="121"/>
      <c r="L1524" s="121" t="s">
        <v>17322</v>
      </c>
      <c r="M1524" s="121" t="s">
        <v>21517</v>
      </c>
      <c r="N1524" s="121"/>
      <c r="O1524" s="121" t="s">
        <v>17323</v>
      </c>
      <c r="P1524" s="121"/>
      <c r="Q1524" s="121"/>
      <c r="R1524" s="121"/>
      <c r="S1524" s="121"/>
      <c r="T1524" s="105" t="s">
        <v>21592</v>
      </c>
    </row>
    <row r="1525" spans="1:21" customFormat="1" ht="77.25" customHeight="1" x14ac:dyDescent="0.25">
      <c r="A1525" s="141">
        <v>1557</v>
      </c>
      <c r="B1525" s="121" t="s">
        <v>17324</v>
      </c>
      <c r="C1525" s="135" t="s">
        <v>17325</v>
      </c>
      <c r="D1525" s="121" t="s">
        <v>17326</v>
      </c>
      <c r="E1525" s="155" t="s">
        <v>17327</v>
      </c>
      <c r="F1525" s="121" t="s">
        <v>17328</v>
      </c>
      <c r="G1525" s="121" t="s">
        <v>17329</v>
      </c>
      <c r="H1525" s="132">
        <v>4</v>
      </c>
      <c r="I1525" s="132"/>
      <c r="J1525" s="121" t="s">
        <v>17330</v>
      </c>
      <c r="K1525" s="121"/>
      <c r="L1525" s="121" t="s">
        <v>17331</v>
      </c>
      <c r="M1525" s="121" t="s">
        <v>21517</v>
      </c>
      <c r="N1525" s="121"/>
      <c r="O1525" s="121" t="s">
        <v>17332</v>
      </c>
      <c r="P1525" s="121"/>
      <c r="Q1525" s="121"/>
      <c r="R1525" s="121"/>
      <c r="S1525" s="121"/>
      <c r="T1525" s="105" t="s">
        <v>21592</v>
      </c>
    </row>
    <row r="1526" spans="1:21" customFormat="1" ht="39" customHeight="1" x14ac:dyDescent="0.25">
      <c r="A1526" s="141">
        <v>1558</v>
      </c>
      <c r="B1526" s="121" t="s">
        <v>17333</v>
      </c>
      <c r="C1526" s="135" t="s">
        <v>17334</v>
      </c>
      <c r="D1526" s="121" t="s">
        <v>17335</v>
      </c>
      <c r="E1526" s="155" t="s">
        <v>17336</v>
      </c>
      <c r="F1526" s="137"/>
      <c r="G1526" s="121" t="s">
        <v>17337</v>
      </c>
      <c r="H1526" s="132">
        <v>5</v>
      </c>
      <c r="I1526" s="132"/>
      <c r="J1526" s="121"/>
      <c r="K1526" s="121"/>
      <c r="L1526" s="121" t="s">
        <v>17338</v>
      </c>
      <c r="M1526" s="121" t="s">
        <v>21517</v>
      </c>
      <c r="N1526" s="121"/>
      <c r="O1526" s="121" t="s">
        <v>17339</v>
      </c>
      <c r="P1526" s="121"/>
      <c r="Q1526" s="121"/>
      <c r="R1526" s="121"/>
      <c r="S1526" s="121"/>
      <c r="T1526" s="105" t="s">
        <v>21592</v>
      </c>
    </row>
    <row r="1527" spans="1:21" customFormat="1" ht="64.5" customHeight="1" x14ac:dyDescent="0.25">
      <c r="A1527" s="152">
        <v>1559</v>
      </c>
      <c r="B1527" s="116" t="s">
        <v>17340</v>
      </c>
      <c r="C1527" s="135" t="s">
        <v>17341</v>
      </c>
      <c r="D1527" s="116">
        <v>5</v>
      </c>
      <c r="E1527" s="156" t="s">
        <v>17342</v>
      </c>
      <c r="F1527" s="116" t="s">
        <v>17343</v>
      </c>
      <c r="G1527" s="116" t="s">
        <v>17344</v>
      </c>
      <c r="H1527" s="157"/>
      <c r="I1527" s="135"/>
      <c r="J1527" s="116" t="s">
        <v>17345</v>
      </c>
      <c r="K1527" s="116"/>
      <c r="L1527" s="116" t="s">
        <v>17346</v>
      </c>
      <c r="M1527" s="116" t="s">
        <v>17347</v>
      </c>
      <c r="N1527" s="116" t="s">
        <v>17348</v>
      </c>
      <c r="O1527" s="116" t="s">
        <v>17349</v>
      </c>
      <c r="P1527" s="116"/>
      <c r="Q1527" s="116"/>
      <c r="R1527" s="116" t="s">
        <v>17350</v>
      </c>
      <c r="S1527" s="116" t="s">
        <v>17351</v>
      </c>
      <c r="T1527" s="101"/>
      <c r="U1527" s="114"/>
    </row>
    <row r="1528" spans="1:21" customFormat="1" ht="26.25" customHeight="1" x14ac:dyDescent="0.25">
      <c r="A1528" s="141">
        <v>1560</v>
      </c>
      <c r="B1528" s="121" t="s">
        <v>17352</v>
      </c>
      <c r="C1528" s="135" t="s">
        <v>17353</v>
      </c>
      <c r="D1528" s="121">
        <v>4</v>
      </c>
      <c r="E1528" s="155" t="s">
        <v>17354</v>
      </c>
      <c r="F1528" s="121" t="s">
        <v>17355</v>
      </c>
      <c r="G1528" s="121" t="s">
        <v>17356</v>
      </c>
      <c r="H1528" s="132">
        <v>5</v>
      </c>
      <c r="I1528" s="132"/>
      <c r="J1528" s="121" t="s">
        <v>17357</v>
      </c>
      <c r="K1528" s="121"/>
      <c r="L1528" s="121" t="s">
        <v>17358</v>
      </c>
      <c r="M1528" s="121" t="s">
        <v>21517</v>
      </c>
      <c r="N1528" s="121"/>
      <c r="O1528" s="121" t="s">
        <v>17359</v>
      </c>
      <c r="P1528" s="121"/>
      <c r="Q1528" s="121"/>
      <c r="R1528" s="121"/>
      <c r="S1528" s="121"/>
      <c r="T1528" s="105" t="s">
        <v>21592</v>
      </c>
    </row>
    <row r="1529" spans="1:21" customFormat="1" ht="77.25" customHeight="1" x14ac:dyDescent="0.25">
      <c r="A1529" s="151">
        <v>1561</v>
      </c>
      <c r="B1529" s="112" t="s">
        <v>17360</v>
      </c>
      <c r="C1529" s="128" t="s">
        <v>17361</v>
      </c>
      <c r="D1529" s="112">
        <v>5</v>
      </c>
      <c r="E1529" s="158" t="s">
        <v>17362</v>
      </c>
      <c r="F1529" s="112" t="s">
        <v>17363</v>
      </c>
      <c r="G1529" s="112" t="s">
        <v>17364</v>
      </c>
      <c r="H1529" s="128" t="s">
        <v>17365</v>
      </c>
      <c r="I1529" s="128"/>
      <c r="J1529" s="112" t="s">
        <v>17366</v>
      </c>
      <c r="K1529" s="112" t="s">
        <v>17367</v>
      </c>
      <c r="L1529" s="112" t="s">
        <v>17368</v>
      </c>
      <c r="M1529" s="112" t="s">
        <v>17369</v>
      </c>
      <c r="N1529" s="112" t="s">
        <v>17370</v>
      </c>
      <c r="O1529" s="112" t="s">
        <v>17371</v>
      </c>
      <c r="P1529" s="112"/>
      <c r="Q1529" s="112"/>
      <c r="R1529" s="112"/>
      <c r="S1529" s="112" t="s">
        <v>17372</v>
      </c>
      <c r="T1529" s="101" t="s">
        <v>21592</v>
      </c>
    </row>
    <row r="1530" spans="1:21" customFormat="1" ht="64.5" customHeight="1" x14ac:dyDescent="0.25">
      <c r="A1530" s="152">
        <v>1562</v>
      </c>
      <c r="B1530" s="116" t="s">
        <v>17373</v>
      </c>
      <c r="C1530" s="135" t="s">
        <v>17374</v>
      </c>
      <c r="D1530" s="116">
        <v>6</v>
      </c>
      <c r="E1530" s="156" t="s">
        <v>17375</v>
      </c>
      <c r="F1530" s="116" t="s">
        <v>17376</v>
      </c>
      <c r="G1530" s="116" t="s">
        <v>17377</v>
      </c>
      <c r="H1530" s="135" t="s">
        <v>17378</v>
      </c>
      <c r="I1530" s="135"/>
      <c r="J1530" s="116" t="s">
        <v>17379</v>
      </c>
      <c r="K1530" s="116" t="s">
        <v>17380</v>
      </c>
      <c r="L1530" s="116" t="s">
        <v>17381</v>
      </c>
      <c r="M1530" s="116" t="s">
        <v>17382</v>
      </c>
      <c r="N1530" s="116" t="s">
        <v>17383</v>
      </c>
      <c r="O1530" s="116" t="s">
        <v>17384</v>
      </c>
      <c r="P1530" s="116"/>
      <c r="Q1530" s="116"/>
      <c r="R1530" s="116" t="s">
        <v>17385</v>
      </c>
      <c r="S1530" s="116" t="s">
        <v>17386</v>
      </c>
      <c r="T1530" s="101"/>
      <c r="U1530" s="114"/>
    </row>
    <row r="1531" spans="1:21" customFormat="1" ht="57" customHeight="1" x14ac:dyDescent="0.25">
      <c r="A1531" s="151">
        <v>1563</v>
      </c>
      <c r="B1531" s="112" t="s">
        <v>17387</v>
      </c>
      <c r="C1531" s="128" t="s">
        <v>17388</v>
      </c>
      <c r="D1531" s="112">
        <v>6</v>
      </c>
      <c r="E1531" s="158" t="s">
        <v>17389</v>
      </c>
      <c r="F1531" s="112" t="s">
        <v>17390</v>
      </c>
      <c r="G1531" s="112" t="s">
        <v>17391</v>
      </c>
      <c r="H1531" s="128" t="s">
        <v>17392</v>
      </c>
      <c r="I1531" s="128"/>
      <c r="J1531" s="112" t="s">
        <v>17393</v>
      </c>
      <c r="K1531" s="112" t="s">
        <v>17394</v>
      </c>
      <c r="L1531" s="112" t="s">
        <v>17395</v>
      </c>
      <c r="M1531" s="112" t="s">
        <v>17396</v>
      </c>
      <c r="N1531" s="112" t="s">
        <v>17397</v>
      </c>
      <c r="O1531" s="112" t="s">
        <v>17398</v>
      </c>
      <c r="P1531" s="112"/>
      <c r="Q1531" s="112"/>
      <c r="R1531" s="112"/>
      <c r="S1531" s="112" t="s">
        <v>17399</v>
      </c>
      <c r="T1531" s="101" t="s">
        <v>21592</v>
      </c>
    </row>
    <row r="1532" spans="1:21" customFormat="1" ht="128.25" customHeight="1" x14ac:dyDescent="0.25">
      <c r="A1532" s="141">
        <v>1564</v>
      </c>
      <c r="B1532" s="121" t="s">
        <v>17400</v>
      </c>
      <c r="C1532" s="135" t="s">
        <v>17401</v>
      </c>
      <c r="D1532" s="121" t="s">
        <v>17402</v>
      </c>
      <c r="E1532" s="155" t="s">
        <v>17403</v>
      </c>
      <c r="F1532" s="121" t="s">
        <v>17404</v>
      </c>
      <c r="G1532" s="121" t="s">
        <v>17405</v>
      </c>
      <c r="H1532" s="132">
        <v>5</v>
      </c>
      <c r="I1532" s="132"/>
      <c r="J1532" s="121" t="s">
        <v>17406</v>
      </c>
      <c r="K1532" s="121"/>
      <c r="L1532" s="121" t="s">
        <v>17407</v>
      </c>
      <c r="M1532" s="121" t="s">
        <v>21517</v>
      </c>
      <c r="N1532" s="121"/>
      <c r="O1532" s="121" t="s">
        <v>17408</v>
      </c>
      <c r="P1532" s="121"/>
      <c r="Q1532" s="121"/>
      <c r="R1532" s="121"/>
      <c r="S1532" s="121"/>
      <c r="T1532" s="105" t="s">
        <v>21592</v>
      </c>
    </row>
    <row r="1533" spans="1:21" customFormat="1" ht="77.25" customHeight="1" x14ac:dyDescent="0.25">
      <c r="A1533" s="141">
        <v>1565</v>
      </c>
      <c r="B1533" s="121" t="s">
        <v>17409</v>
      </c>
      <c r="C1533" s="135" t="s">
        <v>17410</v>
      </c>
      <c r="D1533" s="121">
        <v>10</v>
      </c>
      <c r="E1533" s="155">
        <v>5</v>
      </c>
      <c r="F1533" s="121" t="s">
        <v>17411</v>
      </c>
      <c r="G1533" s="121" t="s">
        <v>17412</v>
      </c>
      <c r="H1533" s="132">
        <v>5</v>
      </c>
      <c r="I1533" s="132"/>
      <c r="J1533" s="121" t="s">
        <v>17413</v>
      </c>
      <c r="K1533" s="121" t="s">
        <v>17414</v>
      </c>
      <c r="L1533" s="121" t="s">
        <v>17415</v>
      </c>
      <c r="M1533" s="121" t="s">
        <v>21517</v>
      </c>
      <c r="N1533" s="121"/>
      <c r="O1533" s="121" t="s">
        <v>17416</v>
      </c>
      <c r="P1533" s="121"/>
      <c r="Q1533" s="121"/>
      <c r="R1533" s="121"/>
      <c r="S1533" s="121"/>
      <c r="T1533" s="105" t="s">
        <v>21592</v>
      </c>
    </row>
    <row r="1534" spans="1:21" customFormat="1" ht="217.5" customHeight="1" x14ac:dyDescent="0.25">
      <c r="A1534" s="141">
        <v>1566</v>
      </c>
      <c r="B1534" s="121" t="s">
        <v>17417</v>
      </c>
      <c r="C1534" s="135" t="s">
        <v>17418</v>
      </c>
      <c r="D1534" s="121">
        <v>3</v>
      </c>
      <c r="E1534" s="155">
        <v>1.3</v>
      </c>
      <c r="F1534" s="121" t="s">
        <v>17419</v>
      </c>
      <c r="G1534" s="121" t="s">
        <v>17420</v>
      </c>
      <c r="H1534" s="132">
        <v>5</v>
      </c>
      <c r="I1534" s="132"/>
      <c r="J1534" s="121" t="s">
        <v>17421</v>
      </c>
      <c r="K1534" s="121"/>
      <c r="L1534" s="121" t="s">
        <v>17422</v>
      </c>
      <c r="M1534" s="121" t="s">
        <v>21517</v>
      </c>
      <c r="N1534" s="121"/>
      <c r="O1534" s="121" t="s">
        <v>17423</v>
      </c>
      <c r="P1534" s="121"/>
      <c r="Q1534" s="121"/>
      <c r="R1534" s="121"/>
      <c r="S1534" s="121"/>
      <c r="T1534" s="105" t="s">
        <v>21592</v>
      </c>
    </row>
    <row r="1535" spans="1:21" customFormat="1" ht="26.25" customHeight="1" x14ac:dyDescent="0.25">
      <c r="A1535" s="141">
        <v>1567</v>
      </c>
      <c r="B1535" s="121" t="s">
        <v>17424</v>
      </c>
      <c r="C1535" s="132" t="s">
        <v>17425</v>
      </c>
      <c r="D1535" s="121">
        <v>6</v>
      </c>
      <c r="E1535" s="155" t="s">
        <v>17426</v>
      </c>
      <c r="F1535" s="121" t="s">
        <v>17427</v>
      </c>
      <c r="G1535" s="121" t="s">
        <v>17428</v>
      </c>
      <c r="H1535" s="132">
        <v>5</v>
      </c>
      <c r="I1535" s="132"/>
      <c r="J1535" s="121" t="s">
        <v>17429</v>
      </c>
      <c r="K1535" s="121"/>
      <c r="L1535" s="121" t="s">
        <v>17430</v>
      </c>
      <c r="M1535" s="121" t="s">
        <v>21517</v>
      </c>
      <c r="N1535" s="121"/>
      <c r="O1535" s="121" t="s">
        <v>17431</v>
      </c>
      <c r="P1535" s="121"/>
      <c r="Q1535" s="121"/>
      <c r="R1535" s="121"/>
      <c r="S1535" s="121"/>
      <c r="T1535" s="105" t="s">
        <v>21592</v>
      </c>
    </row>
    <row r="1536" spans="1:21" customFormat="1" ht="64.5" customHeight="1" x14ac:dyDescent="0.25">
      <c r="A1536" s="141">
        <v>1568</v>
      </c>
      <c r="B1536" s="121" t="s">
        <v>17432</v>
      </c>
      <c r="C1536" s="132" t="s">
        <v>17433</v>
      </c>
      <c r="D1536" s="121">
        <v>6</v>
      </c>
      <c r="E1536" s="155" t="s">
        <v>17434</v>
      </c>
      <c r="F1536" s="121" t="s">
        <v>17435</v>
      </c>
      <c r="G1536" s="121" t="s">
        <v>17436</v>
      </c>
      <c r="H1536" s="132">
        <v>3</v>
      </c>
      <c r="I1536" s="132"/>
      <c r="J1536" s="121" t="s">
        <v>17437</v>
      </c>
      <c r="K1536" s="121"/>
      <c r="L1536" s="121" t="s">
        <v>17438</v>
      </c>
      <c r="M1536" s="121" t="s">
        <v>21517</v>
      </c>
      <c r="N1536" s="121"/>
      <c r="O1536" s="121" t="s">
        <v>17439</v>
      </c>
      <c r="P1536" s="121"/>
      <c r="Q1536" s="121"/>
      <c r="R1536" s="121"/>
      <c r="S1536" s="121"/>
      <c r="T1536" s="105" t="s">
        <v>21592</v>
      </c>
    </row>
    <row r="1537" spans="1:20" customFormat="1" ht="57" customHeight="1" x14ac:dyDescent="0.25">
      <c r="A1537" s="151">
        <v>1569</v>
      </c>
      <c r="B1537" s="112" t="s">
        <v>17440</v>
      </c>
      <c r="C1537" s="128" t="s">
        <v>17441</v>
      </c>
      <c r="D1537" s="112">
        <v>3</v>
      </c>
      <c r="E1537" s="158">
        <v>1.3</v>
      </c>
      <c r="F1537" s="112" t="s">
        <v>17442</v>
      </c>
      <c r="G1537" s="112" t="s">
        <v>17443</v>
      </c>
      <c r="H1537" s="128" t="s">
        <v>17444</v>
      </c>
      <c r="I1537" s="128"/>
      <c r="J1537" s="112" t="s">
        <v>17445</v>
      </c>
      <c r="K1537" s="112" t="s">
        <v>17446</v>
      </c>
      <c r="L1537" s="112" t="s">
        <v>17447</v>
      </c>
      <c r="M1537" s="112" t="s">
        <v>17448</v>
      </c>
      <c r="N1537" s="112" t="s">
        <v>17449</v>
      </c>
      <c r="O1537" s="112" t="s">
        <v>17450</v>
      </c>
      <c r="P1537" s="112"/>
      <c r="Q1537" s="112"/>
      <c r="R1537" s="112"/>
      <c r="S1537" s="112" t="s">
        <v>17451</v>
      </c>
      <c r="T1537" s="101" t="s">
        <v>21592</v>
      </c>
    </row>
    <row r="1538" spans="1:20" customFormat="1" ht="26.25" customHeight="1" x14ac:dyDescent="0.25">
      <c r="A1538" s="141">
        <v>1570</v>
      </c>
      <c r="B1538" s="121" t="s">
        <v>17452</v>
      </c>
      <c r="C1538" s="132" t="s">
        <v>17453</v>
      </c>
      <c r="D1538" s="121">
        <v>6</v>
      </c>
      <c r="E1538" s="155">
        <v>2.1</v>
      </c>
      <c r="F1538" s="121" t="s">
        <v>17454</v>
      </c>
      <c r="G1538" s="121" t="s">
        <v>17455</v>
      </c>
      <c r="H1538" s="132">
        <v>3</v>
      </c>
      <c r="I1538" s="132"/>
      <c r="J1538" s="121" t="s">
        <v>17456</v>
      </c>
      <c r="K1538" s="121"/>
      <c r="L1538" s="121" t="s">
        <v>17457</v>
      </c>
      <c r="M1538" s="121" t="s">
        <v>21517</v>
      </c>
      <c r="N1538" s="121"/>
      <c r="O1538" s="121" t="s">
        <v>17458</v>
      </c>
      <c r="P1538" s="121"/>
      <c r="Q1538" s="121"/>
      <c r="R1538" s="121"/>
      <c r="S1538" s="121"/>
      <c r="T1538" s="105" t="s">
        <v>21592</v>
      </c>
    </row>
    <row r="1539" spans="1:20" customFormat="1" ht="57" customHeight="1" x14ac:dyDescent="0.25">
      <c r="A1539" s="151">
        <v>1571</v>
      </c>
      <c r="B1539" s="112" t="s">
        <v>17459</v>
      </c>
      <c r="C1539" s="128" t="s">
        <v>17460</v>
      </c>
      <c r="D1539" s="112">
        <v>3</v>
      </c>
      <c r="E1539" s="158">
        <v>1.9</v>
      </c>
      <c r="F1539" s="112" t="s">
        <v>17461</v>
      </c>
      <c r="G1539" s="112" t="s">
        <v>17462</v>
      </c>
      <c r="H1539" s="128" t="s">
        <v>17463</v>
      </c>
      <c r="I1539" s="128"/>
      <c r="J1539" s="112" t="s">
        <v>17464</v>
      </c>
      <c r="K1539" s="112" t="s">
        <v>17465</v>
      </c>
      <c r="L1539" s="112" t="s">
        <v>17466</v>
      </c>
      <c r="M1539" s="112" t="s">
        <v>17467</v>
      </c>
      <c r="N1539" s="112" t="s">
        <v>17468</v>
      </c>
      <c r="O1539" s="112" t="s">
        <v>17469</v>
      </c>
      <c r="P1539" s="112"/>
      <c r="Q1539" s="112"/>
      <c r="R1539" s="112"/>
      <c r="S1539" s="112" t="s">
        <v>17470</v>
      </c>
      <c r="T1539" s="101" t="s">
        <v>21592</v>
      </c>
    </row>
    <row r="1540" spans="1:20" customFormat="1" ht="26.25" customHeight="1" x14ac:dyDescent="0.25">
      <c r="A1540" s="141">
        <v>1572</v>
      </c>
      <c r="B1540" s="121" t="s">
        <v>17471</v>
      </c>
      <c r="C1540" s="132" t="s">
        <v>17472</v>
      </c>
      <c r="D1540" s="121">
        <v>5</v>
      </c>
      <c r="E1540" s="155" t="s">
        <v>17473</v>
      </c>
      <c r="F1540" s="121" t="s">
        <v>17474</v>
      </c>
      <c r="G1540" s="121" t="s">
        <v>17475</v>
      </c>
      <c r="H1540" s="132">
        <v>3</v>
      </c>
      <c r="I1540" s="132"/>
      <c r="J1540" s="121" t="s">
        <v>17476</v>
      </c>
      <c r="K1540" s="121"/>
      <c r="L1540" s="121" t="s">
        <v>17477</v>
      </c>
      <c r="M1540" s="121" t="s">
        <v>21517</v>
      </c>
      <c r="N1540" s="121"/>
      <c r="O1540" s="121" t="s">
        <v>17478</v>
      </c>
      <c r="P1540" s="121"/>
      <c r="Q1540" s="121"/>
      <c r="R1540" s="121"/>
      <c r="S1540" s="121"/>
      <c r="T1540" s="105" t="s">
        <v>21592</v>
      </c>
    </row>
    <row r="1541" spans="1:20" customFormat="1" ht="26.25" customHeight="1" x14ac:dyDescent="0.25">
      <c r="A1541" s="141">
        <v>1573</v>
      </c>
      <c r="B1541" s="121" t="s">
        <v>17479</v>
      </c>
      <c r="C1541" s="132" t="s">
        <v>17480</v>
      </c>
      <c r="D1541" s="121" t="s">
        <v>17481</v>
      </c>
      <c r="E1541" s="155" t="s">
        <v>17482</v>
      </c>
      <c r="F1541" s="121" t="s">
        <v>17483</v>
      </c>
      <c r="G1541" s="121" t="s">
        <v>17484</v>
      </c>
      <c r="H1541" s="132">
        <v>1</v>
      </c>
      <c r="I1541" s="132"/>
      <c r="J1541" s="121" t="s">
        <v>17485</v>
      </c>
      <c r="K1541" s="121"/>
      <c r="L1541" s="121" t="s">
        <v>17486</v>
      </c>
      <c r="M1541" s="121" t="s">
        <v>21517</v>
      </c>
      <c r="N1541" s="121"/>
      <c r="O1541" s="121" t="s">
        <v>17487</v>
      </c>
      <c r="P1541" s="121"/>
      <c r="Q1541" s="121"/>
      <c r="R1541" s="121"/>
      <c r="S1541" s="121"/>
      <c r="T1541" s="105" t="s">
        <v>21592</v>
      </c>
    </row>
    <row r="1542" spans="1:20" customFormat="1" ht="26.25" customHeight="1" x14ac:dyDescent="0.25">
      <c r="A1542" s="141">
        <v>1574</v>
      </c>
      <c r="B1542" s="121" t="s">
        <v>17488</v>
      </c>
      <c r="C1542" s="132" t="s">
        <v>17489</v>
      </c>
      <c r="D1542" s="121">
        <v>3</v>
      </c>
      <c r="E1542" s="155">
        <v>1.7</v>
      </c>
      <c r="F1542" s="121" t="s">
        <v>17490</v>
      </c>
      <c r="G1542" s="121" t="s">
        <v>17491</v>
      </c>
      <c r="H1542" s="132">
        <v>5</v>
      </c>
      <c r="I1542" s="132"/>
      <c r="J1542" s="121" t="s">
        <v>17492</v>
      </c>
      <c r="K1542" s="121"/>
      <c r="L1542" s="121" t="s">
        <v>17493</v>
      </c>
      <c r="M1542" s="121" t="s">
        <v>21517</v>
      </c>
      <c r="N1542" s="121"/>
      <c r="O1542" s="121" t="s">
        <v>17494</v>
      </c>
      <c r="P1542" s="121"/>
      <c r="Q1542" s="121"/>
      <c r="R1542" s="121"/>
      <c r="S1542" s="121"/>
      <c r="T1542" s="105" t="s">
        <v>21592</v>
      </c>
    </row>
    <row r="1543" spans="1:20" customFormat="1" ht="26.25" customHeight="1" x14ac:dyDescent="0.25">
      <c r="A1543" s="141">
        <v>1575</v>
      </c>
      <c r="B1543" s="121" t="s">
        <v>17495</v>
      </c>
      <c r="C1543" s="132" t="s">
        <v>17496</v>
      </c>
      <c r="D1543" s="121" t="s">
        <v>17497</v>
      </c>
      <c r="E1543" s="155" t="s">
        <v>17498</v>
      </c>
      <c r="F1543" s="121" t="s">
        <v>17499</v>
      </c>
      <c r="G1543" s="121" t="s">
        <v>17500</v>
      </c>
      <c r="H1543" s="132">
        <v>5</v>
      </c>
      <c r="I1543" s="132"/>
      <c r="J1543" s="121" t="s">
        <v>17501</v>
      </c>
      <c r="K1543" s="121"/>
      <c r="L1543" s="121" t="s">
        <v>17502</v>
      </c>
      <c r="M1543" s="121" t="s">
        <v>21517</v>
      </c>
      <c r="N1543" s="121"/>
      <c r="O1543" s="121" t="s">
        <v>17503</v>
      </c>
      <c r="P1543" s="121"/>
      <c r="Q1543" s="121"/>
      <c r="R1543" s="121"/>
      <c r="S1543" s="121"/>
      <c r="T1543" s="105" t="s">
        <v>21592</v>
      </c>
    </row>
    <row r="1544" spans="1:20" customFormat="1" ht="57" customHeight="1" x14ac:dyDescent="0.25">
      <c r="A1544" s="151">
        <v>1576</v>
      </c>
      <c r="B1544" s="112" t="s">
        <v>17504</v>
      </c>
      <c r="C1544" s="128" t="s">
        <v>17505</v>
      </c>
      <c r="D1544" s="112">
        <v>3</v>
      </c>
      <c r="E1544" s="158">
        <v>1.3</v>
      </c>
      <c r="F1544" s="112" t="s">
        <v>17506</v>
      </c>
      <c r="G1544" s="112" t="s">
        <v>17507</v>
      </c>
      <c r="H1544" s="128" t="s">
        <v>17508</v>
      </c>
      <c r="I1544" s="128"/>
      <c r="J1544" s="112" t="s">
        <v>17509</v>
      </c>
      <c r="K1544" s="112" t="s">
        <v>17510</v>
      </c>
      <c r="L1544" s="112" t="s">
        <v>17511</v>
      </c>
      <c r="M1544" s="112" t="s">
        <v>17512</v>
      </c>
      <c r="N1544" s="112" t="s">
        <v>17513</v>
      </c>
      <c r="O1544" s="112" t="s">
        <v>17514</v>
      </c>
      <c r="P1544" s="112"/>
      <c r="Q1544" s="112"/>
      <c r="R1544" s="112"/>
      <c r="S1544" s="112" t="s">
        <v>17515</v>
      </c>
      <c r="T1544" s="101" t="s">
        <v>21592</v>
      </c>
    </row>
    <row r="1545" spans="1:20" customFormat="1" ht="39" customHeight="1" x14ac:dyDescent="0.25">
      <c r="A1545" s="141">
        <v>1577</v>
      </c>
      <c r="B1545" s="121" t="s">
        <v>17516</v>
      </c>
      <c r="C1545" s="132" t="s">
        <v>17517</v>
      </c>
      <c r="D1545" s="121">
        <v>8</v>
      </c>
      <c r="E1545" s="155" t="s">
        <v>17518</v>
      </c>
      <c r="F1545" s="121" t="s">
        <v>17519</v>
      </c>
      <c r="G1545" s="121" t="s">
        <v>17520</v>
      </c>
      <c r="H1545" s="132">
        <v>4</v>
      </c>
      <c r="I1545" s="132"/>
      <c r="J1545" s="121" t="s">
        <v>17521</v>
      </c>
      <c r="K1545" s="121"/>
      <c r="L1545" s="121" t="s">
        <v>17522</v>
      </c>
      <c r="M1545" s="121" t="s">
        <v>21517</v>
      </c>
      <c r="N1545" s="121"/>
      <c r="O1545" s="121" t="s">
        <v>17523</v>
      </c>
      <c r="P1545" s="121"/>
      <c r="Q1545" s="121"/>
      <c r="R1545" s="121"/>
      <c r="S1545" s="121"/>
      <c r="T1545" s="105" t="s">
        <v>21592</v>
      </c>
    </row>
    <row r="1546" spans="1:20" customFormat="1" ht="57" customHeight="1" x14ac:dyDescent="0.25">
      <c r="A1546" s="151">
        <v>1578</v>
      </c>
      <c r="B1546" s="112" t="s">
        <v>17524</v>
      </c>
      <c r="C1546" s="128" t="s">
        <v>17525</v>
      </c>
      <c r="D1546" s="112" t="s">
        <v>17526</v>
      </c>
      <c r="E1546" s="158" t="s">
        <v>17527</v>
      </c>
      <c r="F1546" s="112" t="s">
        <v>17528</v>
      </c>
      <c r="G1546" s="112" t="s">
        <v>17529</v>
      </c>
      <c r="H1546" s="128" t="s">
        <v>17530</v>
      </c>
      <c r="I1546" s="128"/>
      <c r="J1546" s="112" t="s">
        <v>17531</v>
      </c>
      <c r="K1546" s="112" t="s">
        <v>17532</v>
      </c>
      <c r="L1546" s="112" t="s">
        <v>17533</v>
      </c>
      <c r="M1546" s="112" t="s">
        <v>17534</v>
      </c>
      <c r="N1546" s="112" t="s">
        <v>17535</v>
      </c>
      <c r="O1546" s="112" t="s">
        <v>17536</v>
      </c>
      <c r="P1546" s="112"/>
      <c r="Q1546" s="112"/>
      <c r="R1546" s="112"/>
      <c r="S1546" s="112" t="s">
        <v>17537</v>
      </c>
      <c r="T1546" s="101" t="s">
        <v>21592</v>
      </c>
    </row>
    <row r="1547" spans="1:20" customFormat="1" ht="57" customHeight="1" x14ac:dyDescent="0.25">
      <c r="A1547" s="151">
        <v>1579</v>
      </c>
      <c r="B1547" s="112" t="s">
        <v>17538</v>
      </c>
      <c r="C1547" s="128" t="s">
        <v>17539</v>
      </c>
      <c r="D1547" s="112">
        <v>3</v>
      </c>
      <c r="E1547" s="158" t="s">
        <v>17540</v>
      </c>
      <c r="F1547" s="112" t="s">
        <v>17541</v>
      </c>
      <c r="G1547" s="112" t="s">
        <v>17542</v>
      </c>
      <c r="H1547" s="128" t="s">
        <v>17543</v>
      </c>
      <c r="I1547" s="128"/>
      <c r="J1547" s="112" t="s">
        <v>17544</v>
      </c>
      <c r="K1547" s="112" t="s">
        <v>17545</v>
      </c>
      <c r="L1547" s="112" t="s">
        <v>17546</v>
      </c>
      <c r="M1547" s="112" t="s">
        <v>17547</v>
      </c>
      <c r="N1547" s="112" t="s">
        <v>17548</v>
      </c>
      <c r="O1547" s="112" t="s">
        <v>17549</v>
      </c>
      <c r="P1547" s="112"/>
      <c r="Q1547" s="112"/>
      <c r="R1547" s="112"/>
      <c r="S1547" s="112" t="s">
        <v>17550</v>
      </c>
      <c r="T1547" s="101" t="s">
        <v>21592</v>
      </c>
    </row>
    <row r="1548" spans="1:20" customFormat="1" ht="57" customHeight="1" x14ac:dyDescent="0.25">
      <c r="A1548" s="151">
        <v>1580</v>
      </c>
      <c r="B1548" s="112" t="s">
        <v>17551</v>
      </c>
      <c r="C1548" s="128" t="s">
        <v>17552</v>
      </c>
      <c r="D1548" s="112" t="s">
        <v>17553</v>
      </c>
      <c r="E1548" s="158" t="s">
        <v>17554</v>
      </c>
      <c r="F1548" s="112" t="s">
        <v>17555</v>
      </c>
      <c r="G1548" s="112" t="s">
        <v>17556</v>
      </c>
      <c r="H1548" s="128" t="s">
        <v>17557</v>
      </c>
      <c r="I1548" s="128"/>
      <c r="J1548" s="112" t="s">
        <v>17558</v>
      </c>
      <c r="K1548" s="112" t="s">
        <v>17559</v>
      </c>
      <c r="L1548" s="112" t="s">
        <v>17560</v>
      </c>
      <c r="M1548" s="112" t="s">
        <v>17561</v>
      </c>
      <c r="N1548" s="112" t="s">
        <v>17562</v>
      </c>
      <c r="O1548" s="112" t="s">
        <v>17563</v>
      </c>
      <c r="P1548" s="112"/>
      <c r="Q1548" s="112"/>
      <c r="R1548" s="112"/>
      <c r="S1548" s="112" t="s">
        <v>17564</v>
      </c>
      <c r="T1548" s="101" t="s">
        <v>21592</v>
      </c>
    </row>
    <row r="1549" spans="1:20" customFormat="1" ht="26.25" customHeight="1" x14ac:dyDescent="0.25">
      <c r="A1549" s="141">
        <v>1581</v>
      </c>
      <c r="B1549" s="121" t="s">
        <v>17565</v>
      </c>
      <c r="C1549" s="132" t="s">
        <v>17566</v>
      </c>
      <c r="D1549" s="121" t="s">
        <v>17567</v>
      </c>
      <c r="E1549" s="155" t="s">
        <v>17568</v>
      </c>
      <c r="F1549" s="137"/>
      <c r="G1549" s="121" t="s">
        <v>17569</v>
      </c>
      <c r="H1549" s="132">
        <v>5</v>
      </c>
      <c r="I1549" s="132"/>
      <c r="J1549" s="121" t="s">
        <v>17570</v>
      </c>
      <c r="K1549" s="121"/>
      <c r="L1549" s="121" t="s">
        <v>17571</v>
      </c>
      <c r="M1549" s="121" t="s">
        <v>21517</v>
      </c>
      <c r="N1549" s="121"/>
      <c r="O1549" s="121" t="s">
        <v>17572</v>
      </c>
      <c r="P1549" s="121"/>
      <c r="Q1549" s="121"/>
      <c r="R1549" s="121"/>
      <c r="S1549" s="121"/>
      <c r="T1549" s="105" t="s">
        <v>21592</v>
      </c>
    </row>
    <row r="1550" spans="1:20" customFormat="1" ht="51.75" customHeight="1" x14ac:dyDescent="0.25">
      <c r="A1550" s="141">
        <v>1582</v>
      </c>
      <c r="B1550" s="121" t="s">
        <v>17573</v>
      </c>
      <c r="C1550" s="132" t="s">
        <v>17574</v>
      </c>
      <c r="D1550" s="121" t="s">
        <v>17575</v>
      </c>
      <c r="E1550" s="155" t="s">
        <v>17576</v>
      </c>
      <c r="F1550" s="121" t="s">
        <v>17577</v>
      </c>
      <c r="G1550" s="121" t="s">
        <v>17578</v>
      </c>
      <c r="H1550" s="132">
        <v>5</v>
      </c>
      <c r="I1550" s="132"/>
      <c r="J1550" s="121" t="s">
        <v>17579</v>
      </c>
      <c r="K1550" s="121"/>
      <c r="L1550" s="121" t="s">
        <v>17580</v>
      </c>
      <c r="M1550" s="121" t="s">
        <v>21517</v>
      </c>
      <c r="N1550" s="121"/>
      <c r="O1550" s="121" t="s">
        <v>17581</v>
      </c>
      <c r="P1550" s="121"/>
      <c r="Q1550" s="121"/>
      <c r="R1550" s="121"/>
      <c r="S1550" s="121"/>
      <c r="T1550" s="105" t="s">
        <v>21592</v>
      </c>
    </row>
    <row r="1551" spans="1:20" customFormat="1" ht="77.25" customHeight="1" x14ac:dyDescent="0.25">
      <c r="A1551" s="151">
        <v>1583</v>
      </c>
      <c r="B1551" s="112" t="s">
        <v>17582</v>
      </c>
      <c r="C1551" s="128" t="s">
        <v>17583</v>
      </c>
      <c r="D1551" s="112">
        <v>14</v>
      </c>
      <c r="E1551" s="158">
        <v>8.4</v>
      </c>
      <c r="F1551" s="112" t="s">
        <v>17584</v>
      </c>
      <c r="G1551" s="112" t="s">
        <v>17585</v>
      </c>
      <c r="H1551" s="128" t="s">
        <v>17586</v>
      </c>
      <c r="I1551" s="128"/>
      <c r="J1551" s="112" t="s">
        <v>17587</v>
      </c>
      <c r="K1551" s="112" t="s">
        <v>17588</v>
      </c>
      <c r="L1551" s="112" t="s">
        <v>17589</v>
      </c>
      <c r="M1551" s="112" t="s">
        <v>17590</v>
      </c>
      <c r="N1551" s="112" t="s">
        <v>17591</v>
      </c>
      <c r="O1551" s="112" t="s">
        <v>17592</v>
      </c>
      <c r="P1551" s="112"/>
      <c r="Q1551" s="112"/>
      <c r="R1551" s="112"/>
      <c r="S1551" s="112" t="s">
        <v>17593</v>
      </c>
      <c r="T1551" s="101" t="s">
        <v>21592</v>
      </c>
    </row>
    <row r="1552" spans="1:20" customFormat="1" ht="90" customHeight="1" x14ac:dyDescent="0.25">
      <c r="A1552" s="151">
        <v>1584</v>
      </c>
      <c r="B1552" s="112" t="s">
        <v>17594</v>
      </c>
      <c r="C1552" s="128" t="s">
        <v>17595</v>
      </c>
      <c r="D1552" s="112">
        <v>16</v>
      </c>
      <c r="E1552" s="112" t="s">
        <v>17596</v>
      </c>
      <c r="F1552" s="112" t="s">
        <v>17597</v>
      </c>
      <c r="G1552" s="112" t="s">
        <v>17598</v>
      </c>
      <c r="H1552" s="128">
        <v>5</v>
      </c>
      <c r="I1552" s="128"/>
      <c r="J1552" s="112" t="s">
        <v>17599</v>
      </c>
      <c r="K1552" s="112"/>
      <c r="L1552" s="112" t="s">
        <v>17600</v>
      </c>
      <c r="M1552" s="112" t="s">
        <v>17601</v>
      </c>
      <c r="N1552" s="112" t="s">
        <v>17602</v>
      </c>
      <c r="O1552" s="112" t="s">
        <v>17603</v>
      </c>
      <c r="P1552" s="112"/>
      <c r="Q1552" s="112"/>
      <c r="R1552" s="112" t="s">
        <v>17604</v>
      </c>
      <c r="S1552" s="112" t="s">
        <v>17605</v>
      </c>
      <c r="T1552" s="107" t="s">
        <v>21835</v>
      </c>
    </row>
    <row r="1553" spans="1:21" customFormat="1" ht="26.25" customHeight="1" x14ac:dyDescent="0.25">
      <c r="A1553" s="141">
        <v>1585</v>
      </c>
      <c r="B1553" s="121" t="s">
        <v>17606</v>
      </c>
      <c r="C1553" s="132" t="s">
        <v>17607</v>
      </c>
      <c r="D1553" s="121">
        <v>3</v>
      </c>
      <c r="E1553" s="155">
        <v>1.7</v>
      </c>
      <c r="F1553" s="121" t="s">
        <v>17608</v>
      </c>
      <c r="G1553" s="121" t="s">
        <v>17609</v>
      </c>
      <c r="H1553" s="132">
        <v>5</v>
      </c>
      <c r="I1553" s="132"/>
      <c r="J1553" s="121" t="s">
        <v>17610</v>
      </c>
      <c r="K1553" s="121"/>
      <c r="L1553" s="121" t="s">
        <v>17611</v>
      </c>
      <c r="M1553" s="121" t="s">
        <v>21517</v>
      </c>
      <c r="N1553" s="121"/>
      <c r="O1553" s="121" t="s">
        <v>17612</v>
      </c>
      <c r="P1553" s="121"/>
      <c r="Q1553" s="121"/>
      <c r="R1553" s="121"/>
      <c r="S1553" s="121"/>
      <c r="T1553" s="105" t="s">
        <v>21592</v>
      </c>
    </row>
    <row r="1554" spans="1:21" customFormat="1" ht="26.25" customHeight="1" x14ac:dyDescent="0.25">
      <c r="A1554" s="141">
        <v>1586</v>
      </c>
      <c r="B1554" s="121" t="s">
        <v>17613</v>
      </c>
      <c r="C1554" s="132" t="s">
        <v>17614</v>
      </c>
      <c r="D1554" s="137"/>
      <c r="E1554" s="155" t="s">
        <v>17615</v>
      </c>
      <c r="F1554" s="121" t="s">
        <v>17616</v>
      </c>
      <c r="G1554" s="121" t="s">
        <v>17617</v>
      </c>
      <c r="H1554" s="132">
        <v>4</v>
      </c>
      <c r="I1554" s="132"/>
      <c r="J1554" s="121" t="s">
        <v>17618</v>
      </c>
      <c r="K1554" s="121"/>
      <c r="L1554" s="121" t="s">
        <v>17619</v>
      </c>
      <c r="M1554" s="121" t="s">
        <v>21517</v>
      </c>
      <c r="N1554" s="121"/>
      <c r="O1554" s="121" t="s">
        <v>17620</v>
      </c>
      <c r="P1554" s="121"/>
      <c r="Q1554" s="121"/>
      <c r="R1554" s="121"/>
      <c r="S1554" s="121"/>
      <c r="T1554" s="105" t="s">
        <v>21592</v>
      </c>
    </row>
    <row r="1555" spans="1:21" customFormat="1" ht="39" customHeight="1" x14ac:dyDescent="0.25">
      <c r="A1555" s="141">
        <v>1587</v>
      </c>
      <c r="B1555" s="121" t="s">
        <v>17621</v>
      </c>
      <c r="C1555" s="132" t="s">
        <v>17622</v>
      </c>
      <c r="D1555" s="121">
        <v>3</v>
      </c>
      <c r="E1555" s="155">
        <v>1.3</v>
      </c>
      <c r="F1555" s="121" t="s">
        <v>17623</v>
      </c>
      <c r="G1555" s="121" t="s">
        <v>17624</v>
      </c>
      <c r="H1555" s="132">
        <v>5</v>
      </c>
      <c r="I1555" s="132"/>
      <c r="J1555" s="121" t="s">
        <v>17625</v>
      </c>
      <c r="K1555" s="121"/>
      <c r="L1555" s="121" t="s">
        <v>17626</v>
      </c>
      <c r="M1555" s="121" t="s">
        <v>21517</v>
      </c>
      <c r="N1555" s="121"/>
      <c r="O1555" s="121" t="s">
        <v>17627</v>
      </c>
      <c r="P1555" s="121"/>
      <c r="Q1555" s="121"/>
      <c r="R1555" s="121"/>
      <c r="S1555" s="121"/>
      <c r="T1555" s="105" t="s">
        <v>21592</v>
      </c>
    </row>
    <row r="1556" spans="1:21" customFormat="1" ht="51.75" customHeight="1" x14ac:dyDescent="0.25">
      <c r="A1556" s="141">
        <v>1588</v>
      </c>
      <c r="B1556" s="121" t="s">
        <v>17628</v>
      </c>
      <c r="C1556" s="132" t="s">
        <v>17629</v>
      </c>
      <c r="D1556" s="121" t="s">
        <v>17630</v>
      </c>
      <c r="E1556" s="155" t="s">
        <v>17631</v>
      </c>
      <c r="F1556" s="121" t="s">
        <v>17632</v>
      </c>
      <c r="G1556" s="121" t="s">
        <v>17633</v>
      </c>
      <c r="H1556" s="132">
        <v>3</v>
      </c>
      <c r="I1556" s="132"/>
      <c r="J1556" s="121" t="s">
        <v>17634</v>
      </c>
      <c r="K1556" s="121" t="s">
        <v>17635</v>
      </c>
      <c r="L1556" s="121" t="s">
        <v>17636</v>
      </c>
      <c r="M1556" s="121" t="s">
        <v>21517</v>
      </c>
      <c r="N1556" s="121"/>
      <c r="O1556" s="121" t="s">
        <v>17637</v>
      </c>
      <c r="P1556" s="121"/>
      <c r="Q1556" s="121"/>
      <c r="R1556" s="121"/>
      <c r="S1556" s="121"/>
      <c r="T1556" s="105" t="s">
        <v>21592</v>
      </c>
    </row>
    <row r="1557" spans="1:21" customFormat="1" ht="57" customHeight="1" x14ac:dyDescent="0.25">
      <c r="A1557" s="151">
        <v>1589</v>
      </c>
      <c r="B1557" s="112" t="s">
        <v>17638</v>
      </c>
      <c r="C1557" s="128" t="s">
        <v>17639</v>
      </c>
      <c r="D1557" s="112">
        <v>6</v>
      </c>
      <c r="E1557" s="158" t="s">
        <v>17640</v>
      </c>
      <c r="F1557" s="112" t="s">
        <v>17641</v>
      </c>
      <c r="G1557" s="112" t="s">
        <v>17642</v>
      </c>
      <c r="H1557" s="128" t="s">
        <v>17643</v>
      </c>
      <c r="I1557" s="128"/>
      <c r="J1557" s="112" t="s">
        <v>17644</v>
      </c>
      <c r="K1557" s="112" t="s">
        <v>17645</v>
      </c>
      <c r="L1557" s="112" t="s">
        <v>17646</v>
      </c>
      <c r="M1557" s="112" t="s">
        <v>17647</v>
      </c>
      <c r="N1557" s="112" t="s">
        <v>17648</v>
      </c>
      <c r="O1557" s="112" t="s">
        <v>17649</v>
      </c>
      <c r="P1557" s="112"/>
      <c r="Q1557" s="112"/>
      <c r="R1557" s="112"/>
      <c r="S1557" s="112" t="s">
        <v>17650</v>
      </c>
      <c r="T1557" s="101" t="s">
        <v>21592</v>
      </c>
    </row>
    <row r="1558" spans="1:21" customFormat="1" ht="39" customHeight="1" x14ac:dyDescent="0.25">
      <c r="A1558" s="141">
        <v>1590</v>
      </c>
      <c r="B1558" s="121" t="s">
        <v>17651</v>
      </c>
      <c r="C1558" s="132" t="s">
        <v>17652</v>
      </c>
      <c r="D1558" s="121" t="s">
        <v>17653</v>
      </c>
      <c r="E1558" s="155" t="s">
        <v>17654</v>
      </c>
      <c r="F1558" s="121" t="s">
        <v>17655</v>
      </c>
      <c r="G1558" s="121" t="s">
        <v>17656</v>
      </c>
      <c r="H1558" s="132">
        <v>5</v>
      </c>
      <c r="I1558" s="132"/>
      <c r="J1558" s="121" t="s">
        <v>17657</v>
      </c>
      <c r="K1558" s="121"/>
      <c r="L1558" s="121" t="s">
        <v>17658</v>
      </c>
      <c r="M1558" s="121" t="s">
        <v>21517</v>
      </c>
      <c r="N1558" s="121"/>
      <c r="O1558" s="121" t="s">
        <v>17659</v>
      </c>
      <c r="P1558" s="121"/>
      <c r="Q1558" s="121"/>
      <c r="R1558" s="121"/>
      <c r="S1558" s="121"/>
      <c r="T1558" s="105" t="s">
        <v>21592</v>
      </c>
    </row>
    <row r="1559" spans="1:21" customFormat="1" ht="64.5" customHeight="1" x14ac:dyDescent="0.25">
      <c r="A1559" s="141">
        <v>1591</v>
      </c>
      <c r="B1559" s="121" t="s">
        <v>17660</v>
      </c>
      <c r="C1559" s="132" t="s">
        <v>17661</v>
      </c>
      <c r="D1559" s="121" t="s">
        <v>17662</v>
      </c>
      <c r="E1559" s="155" t="s">
        <v>17663</v>
      </c>
      <c r="F1559" s="121" t="s">
        <v>17664</v>
      </c>
      <c r="G1559" s="121" t="s">
        <v>17665</v>
      </c>
      <c r="H1559" s="132">
        <v>4</v>
      </c>
      <c r="I1559" s="132"/>
      <c r="J1559" s="121" t="s">
        <v>17666</v>
      </c>
      <c r="K1559" s="121"/>
      <c r="L1559" s="121" t="s">
        <v>17667</v>
      </c>
      <c r="M1559" s="121" t="s">
        <v>21517</v>
      </c>
      <c r="N1559" s="121"/>
      <c r="O1559" s="121" t="s">
        <v>17668</v>
      </c>
      <c r="P1559" s="121"/>
      <c r="Q1559" s="121"/>
      <c r="R1559" s="121"/>
      <c r="S1559" s="121"/>
      <c r="T1559" s="105" t="s">
        <v>21592</v>
      </c>
    </row>
    <row r="1560" spans="1:21" customFormat="1" ht="26.25" customHeight="1" x14ac:dyDescent="0.25">
      <c r="A1560" s="141">
        <v>1592</v>
      </c>
      <c r="B1560" s="121" t="s">
        <v>17669</v>
      </c>
      <c r="C1560" s="132" t="s">
        <v>17670</v>
      </c>
      <c r="D1560" s="121">
        <v>9</v>
      </c>
      <c r="E1560" s="155" t="s">
        <v>17671</v>
      </c>
      <c r="F1560" s="121" t="s">
        <v>17672</v>
      </c>
      <c r="G1560" s="121" t="s">
        <v>17673</v>
      </c>
      <c r="H1560" s="132">
        <v>5</v>
      </c>
      <c r="I1560" s="132"/>
      <c r="J1560" s="121" t="s">
        <v>17674</v>
      </c>
      <c r="K1560" s="121"/>
      <c r="L1560" s="121" t="s">
        <v>17675</v>
      </c>
      <c r="M1560" s="121" t="s">
        <v>21517</v>
      </c>
      <c r="N1560" s="121"/>
      <c r="O1560" s="121" t="s">
        <v>17676</v>
      </c>
      <c r="P1560" s="121"/>
      <c r="Q1560" s="121"/>
      <c r="R1560" s="121"/>
      <c r="S1560" s="121"/>
      <c r="T1560" s="105" t="s">
        <v>21592</v>
      </c>
    </row>
    <row r="1561" spans="1:21" customFormat="1" ht="39" customHeight="1" x14ac:dyDescent="0.25">
      <c r="A1561" s="141">
        <v>1593</v>
      </c>
      <c r="B1561" s="121" t="s">
        <v>17677</v>
      </c>
      <c r="C1561" s="132" t="s">
        <v>17678</v>
      </c>
      <c r="D1561" s="121">
        <v>6</v>
      </c>
      <c r="E1561" s="155">
        <v>1.1100000000000001</v>
      </c>
      <c r="F1561" s="121" t="s">
        <v>17679</v>
      </c>
      <c r="G1561" s="121" t="s">
        <v>17680</v>
      </c>
      <c r="H1561" s="132">
        <v>5</v>
      </c>
      <c r="I1561" s="132"/>
      <c r="J1561" s="121" t="s">
        <v>17681</v>
      </c>
      <c r="K1561" s="121"/>
      <c r="L1561" s="121" t="s">
        <v>17682</v>
      </c>
      <c r="M1561" s="121" t="s">
        <v>21517</v>
      </c>
      <c r="N1561" s="121"/>
      <c r="O1561" s="121" t="s">
        <v>17683</v>
      </c>
      <c r="P1561" s="121"/>
      <c r="Q1561" s="121"/>
      <c r="R1561" s="121"/>
      <c r="S1561" s="121"/>
      <c r="T1561" s="105" t="s">
        <v>21592</v>
      </c>
    </row>
    <row r="1562" spans="1:21" customFormat="1" ht="57" customHeight="1" x14ac:dyDescent="0.25">
      <c r="A1562" s="151">
        <v>1594</v>
      </c>
      <c r="B1562" s="112" t="s">
        <v>17684</v>
      </c>
      <c r="C1562" s="128" t="s">
        <v>17685</v>
      </c>
      <c r="D1562" s="112">
        <v>3</v>
      </c>
      <c r="E1562" s="158">
        <v>1.9</v>
      </c>
      <c r="F1562" s="112" t="s">
        <v>17686</v>
      </c>
      <c r="G1562" s="112" t="s">
        <v>17687</v>
      </c>
      <c r="H1562" s="128" t="s">
        <v>17688</v>
      </c>
      <c r="I1562" s="128"/>
      <c r="J1562" s="112" t="s">
        <v>17689</v>
      </c>
      <c r="K1562" s="112" t="s">
        <v>17690</v>
      </c>
      <c r="L1562" s="112" t="s">
        <v>17691</v>
      </c>
      <c r="M1562" s="112" t="s">
        <v>17692</v>
      </c>
      <c r="N1562" s="112" t="s">
        <v>17693</v>
      </c>
      <c r="O1562" s="112" t="s">
        <v>17694</v>
      </c>
      <c r="P1562" s="112"/>
      <c r="Q1562" s="112"/>
      <c r="R1562" s="112"/>
      <c r="S1562" s="112" t="s">
        <v>17695</v>
      </c>
      <c r="T1562" s="101" t="s">
        <v>21592</v>
      </c>
    </row>
    <row r="1563" spans="1:21" customFormat="1" ht="39" customHeight="1" x14ac:dyDescent="0.25">
      <c r="A1563" s="141">
        <v>1595</v>
      </c>
      <c r="B1563" s="121" t="s">
        <v>17696</v>
      </c>
      <c r="C1563" s="132" t="s">
        <v>17697</v>
      </c>
      <c r="D1563" s="121">
        <v>7</v>
      </c>
      <c r="E1563" s="155" t="s">
        <v>17698</v>
      </c>
      <c r="F1563" s="121" t="s">
        <v>17699</v>
      </c>
      <c r="G1563" s="121" t="s">
        <v>17700</v>
      </c>
      <c r="H1563" s="132">
        <v>1</v>
      </c>
      <c r="I1563" s="132"/>
      <c r="J1563" s="121" t="s">
        <v>17701</v>
      </c>
      <c r="K1563" s="121"/>
      <c r="L1563" s="121" t="s">
        <v>17702</v>
      </c>
      <c r="M1563" s="121" t="s">
        <v>21517</v>
      </c>
      <c r="N1563" s="121"/>
      <c r="O1563" s="121" t="s">
        <v>17703</v>
      </c>
      <c r="P1563" s="121"/>
      <c r="Q1563" s="121"/>
      <c r="R1563" s="121"/>
      <c r="S1563" s="121"/>
      <c r="T1563" s="105" t="s">
        <v>21592</v>
      </c>
    </row>
    <row r="1564" spans="1:21" customFormat="1" ht="268.5" customHeight="1" x14ac:dyDescent="0.25">
      <c r="A1564" s="141">
        <v>1596</v>
      </c>
      <c r="B1564" s="121" t="s">
        <v>17704</v>
      </c>
      <c r="C1564" s="132" t="s">
        <v>17705</v>
      </c>
      <c r="D1564" s="121">
        <v>4</v>
      </c>
      <c r="E1564" s="155">
        <v>1.9</v>
      </c>
      <c r="F1564" s="121" t="s">
        <v>17706</v>
      </c>
      <c r="G1564" s="121" t="s">
        <v>17707</v>
      </c>
      <c r="H1564" s="132">
        <v>5</v>
      </c>
      <c r="I1564" s="132"/>
      <c r="J1564" s="121" t="s">
        <v>17708</v>
      </c>
      <c r="K1564" s="121"/>
      <c r="L1564" s="121" t="s">
        <v>17709</v>
      </c>
      <c r="M1564" s="121" t="s">
        <v>21517</v>
      </c>
      <c r="N1564" s="121"/>
      <c r="O1564" s="121" t="s">
        <v>17710</v>
      </c>
      <c r="P1564" s="121"/>
      <c r="Q1564" s="121"/>
      <c r="R1564" s="121"/>
      <c r="S1564" s="121"/>
      <c r="T1564" s="105" t="s">
        <v>21592</v>
      </c>
    </row>
    <row r="1565" spans="1:21" customFormat="1" ht="128.25" customHeight="1" x14ac:dyDescent="0.25">
      <c r="A1565" s="151">
        <v>1597</v>
      </c>
      <c r="B1565" s="112" t="s">
        <v>17711</v>
      </c>
      <c r="C1565" s="128" t="s">
        <v>17712</v>
      </c>
      <c r="D1565" s="112" t="s">
        <v>17713</v>
      </c>
      <c r="E1565" s="158" t="s">
        <v>17714</v>
      </c>
      <c r="F1565" s="112" t="s">
        <v>17715</v>
      </c>
      <c r="G1565" s="112" t="s">
        <v>17716</v>
      </c>
      <c r="H1565" s="128">
        <v>5</v>
      </c>
      <c r="I1565" s="128"/>
      <c r="J1565" s="112"/>
      <c r="K1565" s="112"/>
      <c r="L1565" s="112" t="s">
        <v>17717</v>
      </c>
      <c r="M1565" s="112" t="s">
        <v>17718</v>
      </c>
      <c r="N1565" s="112" t="s">
        <v>17719</v>
      </c>
      <c r="O1565" s="112" t="s">
        <v>17720</v>
      </c>
      <c r="P1565" s="112"/>
      <c r="Q1565" s="112"/>
      <c r="R1565" s="112" t="s">
        <v>17721</v>
      </c>
      <c r="S1565" s="112" t="s">
        <v>17722</v>
      </c>
      <c r="T1565" s="107" t="s">
        <v>21835</v>
      </c>
    </row>
    <row r="1566" spans="1:21" customFormat="1" ht="306.75" customHeight="1" x14ac:dyDescent="0.25">
      <c r="A1566" s="141">
        <v>1598</v>
      </c>
      <c r="B1566" s="121" t="s">
        <v>17723</v>
      </c>
      <c r="C1566" s="132" t="s">
        <v>17724</v>
      </c>
      <c r="D1566" s="121" t="s">
        <v>17725</v>
      </c>
      <c r="E1566" s="155" t="s">
        <v>17726</v>
      </c>
      <c r="F1566" s="137"/>
      <c r="G1566" s="121" t="s">
        <v>17727</v>
      </c>
      <c r="H1566" s="132" t="s">
        <v>17728</v>
      </c>
      <c r="I1566" s="132"/>
      <c r="J1566" s="121" t="s">
        <v>17729</v>
      </c>
      <c r="K1566" s="121"/>
      <c r="L1566" s="121" t="s">
        <v>17730</v>
      </c>
      <c r="M1566" s="121" t="s">
        <v>21517</v>
      </c>
      <c r="N1566" s="121"/>
      <c r="O1566" s="121" t="s">
        <v>17731</v>
      </c>
      <c r="P1566" s="121"/>
      <c r="Q1566" s="121"/>
      <c r="R1566" s="121"/>
      <c r="S1566" s="121"/>
      <c r="T1566" s="105" t="s">
        <v>21592</v>
      </c>
    </row>
    <row r="1567" spans="1:21" customFormat="1" ht="77.25" customHeight="1" x14ac:dyDescent="0.25">
      <c r="A1567" s="152">
        <v>1599</v>
      </c>
      <c r="B1567" s="116" t="s">
        <v>17732</v>
      </c>
      <c r="C1567" s="135" t="s">
        <v>17733</v>
      </c>
      <c r="D1567" s="116" t="s">
        <v>17734</v>
      </c>
      <c r="E1567" s="156" t="s">
        <v>17735</v>
      </c>
      <c r="F1567" s="140"/>
      <c r="G1567" s="116" t="s">
        <v>17736</v>
      </c>
      <c r="H1567" s="135" t="s">
        <v>17737</v>
      </c>
      <c r="I1567" s="135"/>
      <c r="J1567" s="116" t="s">
        <v>17738</v>
      </c>
      <c r="K1567" s="116"/>
      <c r="L1567" s="116" t="s">
        <v>17739</v>
      </c>
      <c r="M1567" s="116" t="s">
        <v>17740</v>
      </c>
      <c r="N1567" s="116" t="s">
        <v>17741</v>
      </c>
      <c r="O1567" s="116" t="s">
        <v>17742</v>
      </c>
      <c r="P1567" s="116"/>
      <c r="Q1567" s="116"/>
      <c r="R1567" s="116" t="s">
        <v>17743</v>
      </c>
      <c r="S1567" s="116" t="s">
        <v>17744</v>
      </c>
      <c r="T1567" s="101"/>
      <c r="U1567" s="114"/>
    </row>
    <row r="1568" spans="1:21" customFormat="1" ht="102.75" customHeight="1" x14ac:dyDescent="0.25">
      <c r="A1568" s="141">
        <v>1600</v>
      </c>
      <c r="B1568" s="121" t="s">
        <v>17745</v>
      </c>
      <c r="C1568" s="132" t="s">
        <v>17746</v>
      </c>
      <c r="D1568" s="121" t="s">
        <v>17747</v>
      </c>
      <c r="E1568" s="155" t="s">
        <v>17748</v>
      </c>
      <c r="F1568" s="137"/>
      <c r="G1568" s="121" t="s">
        <v>17749</v>
      </c>
      <c r="H1568" s="132" t="s">
        <v>17750</v>
      </c>
      <c r="I1568" s="132"/>
      <c r="J1568" s="121" t="s">
        <v>17751</v>
      </c>
      <c r="K1568" s="121" t="s">
        <v>17752</v>
      </c>
      <c r="L1568" s="121" t="s">
        <v>17753</v>
      </c>
      <c r="M1568" s="121" t="s">
        <v>21517</v>
      </c>
      <c r="N1568" s="121"/>
      <c r="O1568" s="121" t="s">
        <v>17754</v>
      </c>
      <c r="P1568" s="121"/>
      <c r="Q1568" s="121"/>
      <c r="R1568" s="121"/>
      <c r="S1568" s="121"/>
      <c r="T1568" s="105" t="s">
        <v>21592</v>
      </c>
    </row>
    <row r="1569" spans="1:21" customFormat="1" ht="57" customHeight="1" x14ac:dyDescent="0.25">
      <c r="A1569" s="152">
        <v>1601</v>
      </c>
      <c r="B1569" s="116" t="s">
        <v>17755</v>
      </c>
      <c r="C1569" s="135" t="s">
        <v>17756</v>
      </c>
      <c r="D1569" s="116" t="s">
        <v>17757</v>
      </c>
      <c r="E1569" s="156" t="s">
        <v>17758</v>
      </c>
      <c r="F1569" s="116" t="s">
        <v>17759</v>
      </c>
      <c r="G1569" s="140"/>
      <c r="H1569" s="135">
        <v>5</v>
      </c>
      <c r="I1569" s="135"/>
      <c r="J1569" s="116"/>
      <c r="K1569" s="116"/>
      <c r="L1569" s="116" t="s">
        <v>17760</v>
      </c>
      <c r="M1569" s="116" t="s">
        <v>17761</v>
      </c>
      <c r="N1569" s="116" t="s">
        <v>17762</v>
      </c>
      <c r="O1569" s="116" t="s">
        <v>17763</v>
      </c>
      <c r="P1569" s="116"/>
      <c r="Q1569" s="116"/>
      <c r="R1569" s="112"/>
      <c r="S1569" s="112"/>
      <c r="T1569" s="101"/>
      <c r="U1569" s="114"/>
    </row>
    <row r="1570" spans="1:21" customFormat="1" ht="51" customHeight="1" x14ac:dyDescent="0.25">
      <c r="A1570" s="141">
        <v>1602</v>
      </c>
      <c r="B1570" s="121" t="s">
        <v>17764</v>
      </c>
      <c r="C1570" s="132"/>
      <c r="D1570" s="121"/>
      <c r="E1570" s="131"/>
      <c r="F1570" s="121" t="s">
        <v>17765</v>
      </c>
      <c r="G1570" s="121"/>
      <c r="H1570" s="132"/>
      <c r="I1570" s="132"/>
      <c r="J1570" s="121" t="s">
        <v>17766</v>
      </c>
      <c r="K1570" s="121" t="s">
        <v>17767</v>
      </c>
      <c r="L1570" s="121" t="s">
        <v>17768</v>
      </c>
      <c r="M1570" s="121" t="s">
        <v>21517</v>
      </c>
      <c r="N1570" s="121"/>
      <c r="O1570" s="121" t="s">
        <v>17769</v>
      </c>
      <c r="P1570" s="121"/>
      <c r="Q1570" s="121"/>
      <c r="R1570" s="121"/>
      <c r="S1570" s="121"/>
      <c r="T1570" s="105" t="s">
        <v>21896</v>
      </c>
    </row>
    <row r="1571" spans="1:21" customFormat="1" ht="51" customHeight="1" x14ac:dyDescent="0.25">
      <c r="A1571" s="141">
        <v>1603</v>
      </c>
      <c r="B1571" s="121" t="s">
        <v>17770</v>
      </c>
      <c r="C1571" s="132"/>
      <c r="D1571" s="121"/>
      <c r="E1571" s="131"/>
      <c r="F1571" s="121" t="s">
        <v>17771</v>
      </c>
      <c r="G1571" s="121"/>
      <c r="H1571" s="132"/>
      <c r="I1571" s="132"/>
      <c r="J1571" s="121" t="s">
        <v>17772</v>
      </c>
      <c r="K1571" s="121" t="s">
        <v>17773</v>
      </c>
      <c r="L1571" s="121" t="s">
        <v>17774</v>
      </c>
      <c r="M1571" s="121" t="s">
        <v>21517</v>
      </c>
      <c r="N1571" s="121"/>
      <c r="O1571" s="121" t="s">
        <v>17775</v>
      </c>
      <c r="P1571" s="121"/>
      <c r="Q1571" s="121"/>
      <c r="R1571" s="121"/>
      <c r="S1571" s="121"/>
      <c r="T1571" s="105" t="s">
        <v>21896</v>
      </c>
    </row>
    <row r="1572" spans="1:21" customFormat="1" ht="51" customHeight="1" x14ac:dyDescent="0.25">
      <c r="A1572" s="141">
        <v>1604</v>
      </c>
      <c r="B1572" s="121" t="s">
        <v>17776</v>
      </c>
      <c r="C1572" s="132"/>
      <c r="D1572" s="121"/>
      <c r="E1572" s="131"/>
      <c r="F1572" s="121" t="s">
        <v>17777</v>
      </c>
      <c r="G1572" s="121"/>
      <c r="H1572" s="132"/>
      <c r="I1572" s="132"/>
      <c r="J1572" s="121" t="s">
        <v>17778</v>
      </c>
      <c r="K1572" s="121" t="s">
        <v>17779</v>
      </c>
      <c r="L1572" s="121" t="s">
        <v>17780</v>
      </c>
      <c r="M1572" s="121" t="s">
        <v>21517</v>
      </c>
      <c r="N1572" s="121"/>
      <c r="O1572" s="121" t="s">
        <v>17781</v>
      </c>
      <c r="P1572" s="121"/>
      <c r="Q1572" s="121"/>
      <c r="R1572" s="121"/>
      <c r="S1572" s="121"/>
      <c r="T1572" s="105" t="s">
        <v>21896</v>
      </c>
    </row>
    <row r="1573" spans="1:21" customFormat="1" ht="51" customHeight="1" x14ac:dyDescent="0.25">
      <c r="A1573" s="141">
        <v>1605</v>
      </c>
      <c r="B1573" s="121" t="s">
        <v>17782</v>
      </c>
      <c r="C1573" s="132"/>
      <c r="D1573" s="121"/>
      <c r="E1573" s="131"/>
      <c r="F1573" s="121" t="s">
        <v>17783</v>
      </c>
      <c r="G1573" s="121"/>
      <c r="H1573" s="132"/>
      <c r="I1573" s="132"/>
      <c r="J1573" s="121" t="s">
        <v>17784</v>
      </c>
      <c r="K1573" s="121" t="s">
        <v>17785</v>
      </c>
      <c r="L1573" s="121" t="s">
        <v>17786</v>
      </c>
      <c r="M1573" s="121" t="s">
        <v>21517</v>
      </c>
      <c r="N1573" s="121"/>
      <c r="O1573" s="121" t="s">
        <v>17787</v>
      </c>
      <c r="P1573" s="121"/>
      <c r="Q1573" s="121"/>
      <c r="R1573" s="121"/>
      <c r="S1573" s="121"/>
      <c r="T1573" s="105" t="s">
        <v>21896</v>
      </c>
    </row>
    <row r="1574" spans="1:21" customFormat="1" ht="51" customHeight="1" x14ac:dyDescent="0.25">
      <c r="A1574" s="141">
        <v>1606</v>
      </c>
      <c r="B1574" s="121" t="s">
        <v>17788</v>
      </c>
      <c r="C1574" s="132"/>
      <c r="D1574" s="121"/>
      <c r="E1574" s="131"/>
      <c r="F1574" s="121" t="s">
        <v>17789</v>
      </c>
      <c r="G1574" s="121"/>
      <c r="H1574" s="132"/>
      <c r="I1574" s="132"/>
      <c r="J1574" s="121" t="s">
        <v>17790</v>
      </c>
      <c r="K1574" s="121" t="s">
        <v>17791</v>
      </c>
      <c r="L1574" s="121" t="s">
        <v>17792</v>
      </c>
      <c r="M1574" s="121" t="s">
        <v>21517</v>
      </c>
      <c r="N1574" s="121"/>
      <c r="O1574" s="121" t="s">
        <v>17793</v>
      </c>
      <c r="P1574" s="121"/>
      <c r="Q1574" s="121"/>
      <c r="R1574" s="121"/>
      <c r="S1574" s="121"/>
      <c r="T1574" s="105" t="s">
        <v>21896</v>
      </c>
    </row>
    <row r="1575" spans="1:21" customFormat="1" ht="51" customHeight="1" x14ac:dyDescent="0.25">
      <c r="A1575" s="141">
        <v>1607</v>
      </c>
      <c r="B1575" s="121" t="s">
        <v>17794</v>
      </c>
      <c r="C1575" s="132"/>
      <c r="D1575" s="121"/>
      <c r="E1575" s="131"/>
      <c r="F1575" s="121" t="s">
        <v>17795</v>
      </c>
      <c r="G1575" s="121"/>
      <c r="H1575" s="132"/>
      <c r="I1575" s="132"/>
      <c r="J1575" s="121" t="s">
        <v>17796</v>
      </c>
      <c r="K1575" s="121" t="s">
        <v>17797</v>
      </c>
      <c r="L1575" s="121" t="s">
        <v>17798</v>
      </c>
      <c r="M1575" s="121" t="s">
        <v>21517</v>
      </c>
      <c r="N1575" s="121"/>
      <c r="O1575" s="121" t="s">
        <v>17799</v>
      </c>
      <c r="P1575" s="121"/>
      <c r="Q1575" s="121"/>
      <c r="R1575" s="121"/>
      <c r="S1575" s="121"/>
      <c r="T1575" s="105" t="s">
        <v>21896</v>
      </c>
    </row>
    <row r="1576" spans="1:21" customFormat="1" ht="51" customHeight="1" x14ac:dyDescent="0.25">
      <c r="A1576" s="141">
        <v>1608</v>
      </c>
      <c r="B1576" s="121" t="s">
        <v>17800</v>
      </c>
      <c r="C1576" s="132"/>
      <c r="D1576" s="121"/>
      <c r="E1576" s="131"/>
      <c r="F1576" s="121" t="s">
        <v>17801</v>
      </c>
      <c r="G1576" s="121"/>
      <c r="H1576" s="132"/>
      <c r="I1576" s="132"/>
      <c r="J1576" s="121" t="s">
        <v>17802</v>
      </c>
      <c r="K1576" s="121" t="s">
        <v>17803</v>
      </c>
      <c r="L1576" s="121" t="s">
        <v>17804</v>
      </c>
      <c r="M1576" s="121" t="s">
        <v>21517</v>
      </c>
      <c r="N1576" s="121"/>
      <c r="O1576" s="121" t="s">
        <v>17805</v>
      </c>
      <c r="P1576" s="121"/>
      <c r="Q1576" s="121"/>
      <c r="R1576" s="121"/>
      <c r="S1576" s="121"/>
      <c r="T1576" s="105" t="s">
        <v>21896</v>
      </c>
    </row>
    <row r="1577" spans="1:21" customFormat="1" ht="51" customHeight="1" x14ac:dyDescent="0.25">
      <c r="A1577" s="141">
        <v>1609</v>
      </c>
      <c r="B1577" s="121" t="s">
        <v>17806</v>
      </c>
      <c r="C1577" s="132"/>
      <c r="D1577" s="121"/>
      <c r="E1577" s="131"/>
      <c r="F1577" s="121" t="s">
        <v>17807</v>
      </c>
      <c r="G1577" s="121"/>
      <c r="H1577" s="132"/>
      <c r="I1577" s="132"/>
      <c r="J1577" s="121" t="s">
        <v>17808</v>
      </c>
      <c r="K1577" s="121" t="s">
        <v>17809</v>
      </c>
      <c r="L1577" s="121" t="s">
        <v>17810</v>
      </c>
      <c r="M1577" s="121" t="s">
        <v>21517</v>
      </c>
      <c r="N1577" s="121"/>
      <c r="O1577" s="121" t="s">
        <v>17811</v>
      </c>
      <c r="P1577" s="121"/>
      <c r="Q1577" s="121"/>
      <c r="R1577" s="121"/>
      <c r="S1577" s="121"/>
      <c r="T1577" s="105" t="s">
        <v>21896</v>
      </c>
    </row>
    <row r="1578" spans="1:21" customFormat="1" ht="51" customHeight="1" x14ac:dyDescent="0.25">
      <c r="A1578" s="141">
        <v>1610</v>
      </c>
      <c r="B1578" s="121" t="s">
        <v>17812</v>
      </c>
      <c r="C1578" s="132"/>
      <c r="D1578" s="121"/>
      <c r="E1578" s="131"/>
      <c r="F1578" s="121" t="s">
        <v>17813</v>
      </c>
      <c r="G1578" s="121"/>
      <c r="H1578" s="132"/>
      <c r="I1578" s="132"/>
      <c r="J1578" s="121" t="s">
        <v>17814</v>
      </c>
      <c r="K1578" s="121" t="s">
        <v>17815</v>
      </c>
      <c r="L1578" s="121" t="s">
        <v>17816</v>
      </c>
      <c r="M1578" s="121" t="s">
        <v>21517</v>
      </c>
      <c r="N1578" s="121"/>
      <c r="O1578" s="121" t="s">
        <v>17817</v>
      </c>
      <c r="P1578" s="121"/>
      <c r="Q1578" s="121"/>
      <c r="R1578" s="121"/>
      <c r="S1578" s="121"/>
      <c r="T1578" s="105" t="s">
        <v>21896</v>
      </c>
    </row>
    <row r="1579" spans="1:21" customFormat="1" ht="51" customHeight="1" x14ac:dyDescent="0.25">
      <c r="A1579" s="141">
        <v>1611</v>
      </c>
      <c r="B1579" s="121" t="s">
        <v>17818</v>
      </c>
      <c r="C1579" s="132"/>
      <c r="D1579" s="121"/>
      <c r="E1579" s="131"/>
      <c r="F1579" s="121" t="s">
        <v>17819</v>
      </c>
      <c r="G1579" s="121"/>
      <c r="H1579" s="132"/>
      <c r="I1579" s="132"/>
      <c r="J1579" s="121" t="s">
        <v>17820</v>
      </c>
      <c r="K1579" s="121" t="s">
        <v>17821</v>
      </c>
      <c r="L1579" s="121" t="s">
        <v>17822</v>
      </c>
      <c r="M1579" s="121" t="s">
        <v>21517</v>
      </c>
      <c r="N1579" s="121"/>
      <c r="O1579" s="121" t="s">
        <v>17823</v>
      </c>
      <c r="P1579" s="121"/>
      <c r="Q1579" s="121"/>
      <c r="R1579" s="121"/>
      <c r="S1579" s="121"/>
      <c r="T1579" s="105" t="s">
        <v>21896</v>
      </c>
    </row>
    <row r="1580" spans="1:21" customFormat="1" ht="51" customHeight="1" x14ac:dyDescent="0.25">
      <c r="A1580" s="141">
        <v>1612</v>
      </c>
      <c r="B1580" s="121" t="s">
        <v>17824</v>
      </c>
      <c r="C1580" s="132"/>
      <c r="D1580" s="121"/>
      <c r="E1580" s="131"/>
      <c r="F1580" s="121" t="s">
        <v>17825</v>
      </c>
      <c r="G1580" s="121"/>
      <c r="H1580" s="132"/>
      <c r="I1580" s="132"/>
      <c r="J1580" s="121" t="s">
        <v>17826</v>
      </c>
      <c r="K1580" s="121" t="s">
        <v>17827</v>
      </c>
      <c r="L1580" s="121" t="s">
        <v>17828</v>
      </c>
      <c r="M1580" s="121" t="s">
        <v>21517</v>
      </c>
      <c r="N1580" s="121"/>
      <c r="O1580" s="121" t="s">
        <v>17829</v>
      </c>
      <c r="P1580" s="121"/>
      <c r="Q1580" s="121"/>
      <c r="R1580" s="121"/>
      <c r="S1580" s="121"/>
      <c r="T1580" s="105" t="s">
        <v>21896</v>
      </c>
    </row>
    <row r="1581" spans="1:21" customFormat="1" ht="51" customHeight="1" x14ac:dyDescent="0.25">
      <c r="A1581" s="141">
        <v>1613</v>
      </c>
      <c r="B1581" s="121" t="s">
        <v>17830</v>
      </c>
      <c r="C1581" s="132"/>
      <c r="D1581" s="121"/>
      <c r="E1581" s="131"/>
      <c r="F1581" s="121" t="s">
        <v>17831</v>
      </c>
      <c r="G1581" s="121"/>
      <c r="H1581" s="132"/>
      <c r="I1581" s="132"/>
      <c r="J1581" s="121" t="s">
        <v>17832</v>
      </c>
      <c r="K1581" s="121" t="s">
        <v>17833</v>
      </c>
      <c r="L1581" s="121" t="s">
        <v>17834</v>
      </c>
      <c r="M1581" s="121" t="s">
        <v>21517</v>
      </c>
      <c r="N1581" s="121"/>
      <c r="O1581" s="121" t="s">
        <v>17835</v>
      </c>
      <c r="P1581" s="121"/>
      <c r="Q1581" s="121"/>
      <c r="R1581" s="121"/>
      <c r="S1581" s="121"/>
      <c r="T1581" s="105" t="s">
        <v>21896</v>
      </c>
    </row>
    <row r="1582" spans="1:21" customFormat="1" ht="51" customHeight="1" x14ac:dyDescent="0.25">
      <c r="A1582" s="141">
        <v>1614</v>
      </c>
      <c r="B1582" s="121" t="s">
        <v>17836</v>
      </c>
      <c r="C1582" s="132"/>
      <c r="D1582" s="121"/>
      <c r="E1582" s="131"/>
      <c r="F1582" s="121" t="s">
        <v>17837</v>
      </c>
      <c r="G1582" s="121"/>
      <c r="H1582" s="132"/>
      <c r="I1582" s="132"/>
      <c r="J1582" s="121" t="s">
        <v>17838</v>
      </c>
      <c r="K1582" s="121" t="s">
        <v>17839</v>
      </c>
      <c r="L1582" s="121" t="s">
        <v>17840</v>
      </c>
      <c r="M1582" s="121" t="s">
        <v>21517</v>
      </c>
      <c r="N1582" s="121"/>
      <c r="O1582" s="121" t="s">
        <v>17841</v>
      </c>
      <c r="P1582" s="121"/>
      <c r="Q1582" s="121"/>
      <c r="R1582" s="121"/>
      <c r="S1582" s="121"/>
      <c r="T1582" s="105" t="s">
        <v>21896</v>
      </c>
    </row>
    <row r="1583" spans="1:21" customFormat="1" ht="51" customHeight="1" x14ac:dyDescent="0.25">
      <c r="A1583" s="141">
        <v>1615</v>
      </c>
      <c r="B1583" s="121" t="s">
        <v>17842</v>
      </c>
      <c r="C1583" s="132"/>
      <c r="D1583" s="121"/>
      <c r="E1583" s="131"/>
      <c r="F1583" s="121" t="s">
        <v>17843</v>
      </c>
      <c r="G1583" s="121"/>
      <c r="H1583" s="132"/>
      <c r="I1583" s="132"/>
      <c r="J1583" s="121" t="s">
        <v>17844</v>
      </c>
      <c r="K1583" s="121" t="s">
        <v>17845</v>
      </c>
      <c r="L1583" s="121" t="s">
        <v>17846</v>
      </c>
      <c r="M1583" s="121" t="s">
        <v>21517</v>
      </c>
      <c r="N1583" s="121"/>
      <c r="O1583" s="121" t="s">
        <v>17847</v>
      </c>
      <c r="P1583" s="121"/>
      <c r="Q1583" s="121"/>
      <c r="R1583" s="121"/>
      <c r="S1583" s="121"/>
      <c r="T1583" s="105" t="s">
        <v>21896</v>
      </c>
    </row>
    <row r="1584" spans="1:21" customFormat="1" ht="51" customHeight="1" x14ac:dyDescent="0.25">
      <c r="A1584" s="141">
        <v>1616</v>
      </c>
      <c r="B1584" s="121" t="s">
        <v>17848</v>
      </c>
      <c r="C1584" s="132"/>
      <c r="D1584" s="121"/>
      <c r="E1584" s="131"/>
      <c r="F1584" s="121" t="s">
        <v>17849</v>
      </c>
      <c r="G1584" s="121"/>
      <c r="H1584" s="132"/>
      <c r="I1584" s="132"/>
      <c r="J1584" s="121" t="s">
        <v>17850</v>
      </c>
      <c r="K1584" s="121" t="s">
        <v>17851</v>
      </c>
      <c r="L1584" s="121" t="s">
        <v>17852</v>
      </c>
      <c r="M1584" s="121" t="s">
        <v>21517</v>
      </c>
      <c r="N1584" s="121"/>
      <c r="O1584" s="121" t="s">
        <v>17853</v>
      </c>
      <c r="P1584" s="121"/>
      <c r="Q1584" s="121"/>
      <c r="R1584" s="121"/>
      <c r="S1584" s="121"/>
      <c r="T1584" s="105" t="s">
        <v>21896</v>
      </c>
    </row>
    <row r="1585" spans="1:21" customFormat="1" ht="51" customHeight="1" x14ac:dyDescent="0.25">
      <c r="A1585" s="141">
        <v>1617</v>
      </c>
      <c r="B1585" s="121" t="s">
        <v>17854</v>
      </c>
      <c r="C1585" s="132"/>
      <c r="D1585" s="121"/>
      <c r="E1585" s="131"/>
      <c r="F1585" s="121" t="s">
        <v>17855</v>
      </c>
      <c r="G1585" s="121"/>
      <c r="H1585" s="132"/>
      <c r="I1585" s="132"/>
      <c r="J1585" s="121" t="s">
        <v>17856</v>
      </c>
      <c r="K1585" s="121" t="s">
        <v>17857</v>
      </c>
      <c r="L1585" s="121" t="s">
        <v>17858</v>
      </c>
      <c r="M1585" s="121" t="s">
        <v>21517</v>
      </c>
      <c r="N1585" s="121"/>
      <c r="O1585" s="121" t="s">
        <v>17859</v>
      </c>
      <c r="P1585" s="121"/>
      <c r="Q1585" s="121"/>
      <c r="R1585" s="121"/>
      <c r="S1585" s="121"/>
      <c r="T1585" s="105" t="s">
        <v>21896</v>
      </c>
    </row>
    <row r="1586" spans="1:21" customFormat="1" ht="51" customHeight="1" x14ac:dyDescent="0.25">
      <c r="A1586" s="141">
        <v>1618</v>
      </c>
      <c r="B1586" s="121" t="s">
        <v>17860</v>
      </c>
      <c r="C1586" s="132"/>
      <c r="D1586" s="121"/>
      <c r="E1586" s="131"/>
      <c r="F1586" s="121" t="s">
        <v>17861</v>
      </c>
      <c r="G1586" s="121"/>
      <c r="H1586" s="132"/>
      <c r="I1586" s="132"/>
      <c r="J1586" s="121" t="s">
        <v>17862</v>
      </c>
      <c r="K1586" s="121" t="s">
        <v>17863</v>
      </c>
      <c r="L1586" s="121" t="s">
        <v>17864</v>
      </c>
      <c r="M1586" s="121" t="s">
        <v>21517</v>
      </c>
      <c r="N1586" s="121"/>
      <c r="O1586" s="121" t="s">
        <v>17865</v>
      </c>
      <c r="P1586" s="121"/>
      <c r="Q1586" s="121"/>
      <c r="R1586" s="121"/>
      <c r="S1586" s="121"/>
      <c r="T1586" s="105" t="s">
        <v>21896</v>
      </c>
    </row>
    <row r="1587" spans="1:21" customFormat="1" ht="51" customHeight="1" x14ac:dyDescent="0.25">
      <c r="A1587" s="141">
        <v>1619</v>
      </c>
      <c r="B1587" s="121" t="s">
        <v>17866</v>
      </c>
      <c r="C1587" s="132"/>
      <c r="D1587" s="121"/>
      <c r="E1587" s="131"/>
      <c r="F1587" s="121" t="s">
        <v>17867</v>
      </c>
      <c r="G1587" s="121"/>
      <c r="H1587" s="132"/>
      <c r="I1587" s="132"/>
      <c r="J1587" s="121" t="s">
        <v>17868</v>
      </c>
      <c r="K1587" s="121" t="s">
        <v>17869</v>
      </c>
      <c r="L1587" s="121" t="s">
        <v>17870</v>
      </c>
      <c r="M1587" s="121" t="s">
        <v>21517</v>
      </c>
      <c r="N1587" s="121"/>
      <c r="O1587" s="121" t="s">
        <v>17871</v>
      </c>
      <c r="P1587" s="121"/>
      <c r="Q1587" s="121"/>
      <c r="R1587" s="121"/>
      <c r="S1587" s="121"/>
      <c r="T1587" s="105" t="s">
        <v>21896</v>
      </c>
    </row>
    <row r="1588" spans="1:21" customFormat="1" ht="51" customHeight="1" x14ac:dyDescent="0.25">
      <c r="A1588" s="141">
        <v>1620</v>
      </c>
      <c r="B1588" s="121" t="s">
        <v>17872</v>
      </c>
      <c r="C1588" s="132"/>
      <c r="D1588" s="121"/>
      <c r="E1588" s="131"/>
      <c r="F1588" s="121" t="s">
        <v>17873</v>
      </c>
      <c r="G1588" s="121"/>
      <c r="H1588" s="132"/>
      <c r="I1588" s="132"/>
      <c r="J1588" s="121" t="s">
        <v>17874</v>
      </c>
      <c r="K1588" s="121" t="s">
        <v>17875</v>
      </c>
      <c r="L1588" s="121" t="s">
        <v>17876</v>
      </c>
      <c r="M1588" s="121" t="s">
        <v>21517</v>
      </c>
      <c r="N1588" s="121"/>
      <c r="O1588" s="121" t="s">
        <v>17877</v>
      </c>
      <c r="P1588" s="121"/>
      <c r="Q1588" s="121"/>
      <c r="R1588" s="121"/>
      <c r="S1588" s="121"/>
      <c r="T1588" s="105" t="s">
        <v>21896</v>
      </c>
    </row>
    <row r="1589" spans="1:21" customFormat="1" ht="102" customHeight="1" x14ac:dyDescent="0.25">
      <c r="A1589" s="152">
        <v>1621</v>
      </c>
      <c r="B1589" s="116" t="s">
        <v>17878</v>
      </c>
      <c r="C1589" s="135" t="s">
        <v>17879</v>
      </c>
      <c r="D1589" s="116">
        <v>3</v>
      </c>
      <c r="E1589" s="134" t="s">
        <v>17880</v>
      </c>
      <c r="F1589" s="116" t="s">
        <v>17881</v>
      </c>
      <c r="G1589" s="116" t="s">
        <v>17882</v>
      </c>
      <c r="H1589" s="135" t="s">
        <v>17883</v>
      </c>
      <c r="I1589" s="135"/>
      <c r="J1589" s="116" t="s">
        <v>17884</v>
      </c>
      <c r="K1589" s="116" t="s">
        <v>17885</v>
      </c>
      <c r="L1589" s="116" t="s">
        <v>17886</v>
      </c>
      <c r="M1589" s="116" t="s">
        <v>21517</v>
      </c>
      <c r="N1589" s="116" t="s">
        <v>17887</v>
      </c>
      <c r="O1589" s="116" t="s">
        <v>17888</v>
      </c>
      <c r="P1589" s="116"/>
      <c r="Q1589" s="116"/>
      <c r="R1589" s="152" t="s">
        <v>17889</v>
      </c>
      <c r="S1589" s="152" t="s">
        <v>17890</v>
      </c>
      <c r="T1589" s="101" t="s">
        <v>21879</v>
      </c>
    </row>
    <row r="1590" spans="1:21" ht="63.75" customHeight="1" x14ac:dyDescent="0.25">
      <c r="A1590" s="152">
        <v>1622</v>
      </c>
      <c r="B1590" s="116" t="s">
        <v>17891</v>
      </c>
      <c r="C1590" s="135" t="s">
        <v>17892</v>
      </c>
      <c r="D1590" s="116">
        <v>3</v>
      </c>
      <c r="E1590" s="134" t="s">
        <v>17893</v>
      </c>
      <c r="F1590" s="116" t="s">
        <v>17894</v>
      </c>
      <c r="G1590" s="116" t="s">
        <v>17895</v>
      </c>
      <c r="H1590" s="135"/>
      <c r="I1590" s="135"/>
      <c r="J1590" s="116" t="s">
        <v>17896</v>
      </c>
      <c r="K1590" s="116" t="s">
        <v>17897</v>
      </c>
      <c r="L1590" s="116" t="s">
        <v>17898</v>
      </c>
      <c r="M1590" s="116" t="s">
        <v>17899</v>
      </c>
      <c r="N1590" s="116"/>
      <c r="O1590" s="116" t="s">
        <v>17900</v>
      </c>
      <c r="P1590" s="116">
        <v>1545</v>
      </c>
      <c r="Q1590" s="116"/>
      <c r="R1590" s="116"/>
      <c r="S1590" s="116"/>
      <c r="T1590" s="101" t="s">
        <v>17897</v>
      </c>
    </row>
    <row r="1591" spans="1:21" customFormat="1" ht="63.75" customHeight="1" x14ac:dyDescent="0.25">
      <c r="A1591" s="152">
        <v>1623</v>
      </c>
      <c r="B1591" s="116" t="s">
        <v>17901</v>
      </c>
      <c r="C1591" s="135" t="s">
        <v>17902</v>
      </c>
      <c r="D1591" s="116">
        <v>8</v>
      </c>
      <c r="E1591" s="134" t="s">
        <v>17903</v>
      </c>
      <c r="F1591" s="116" t="s">
        <v>17904</v>
      </c>
      <c r="G1591" s="116" t="s">
        <v>17905</v>
      </c>
      <c r="H1591" s="135">
        <v>5</v>
      </c>
      <c r="I1591" s="135"/>
      <c r="J1591" s="116" t="s">
        <v>17906</v>
      </c>
      <c r="K1591" s="116" t="s">
        <v>17907</v>
      </c>
      <c r="L1591" s="116" t="s">
        <v>17908</v>
      </c>
      <c r="M1591" s="116" t="s">
        <v>21517</v>
      </c>
      <c r="N1591" s="116" t="s">
        <v>17909</v>
      </c>
      <c r="O1591" s="116" t="s">
        <v>17910</v>
      </c>
      <c r="P1591" s="116"/>
      <c r="Q1591" s="116"/>
      <c r="R1591" s="152" t="s">
        <v>17911</v>
      </c>
      <c r="S1591" s="152" t="s">
        <v>17912</v>
      </c>
      <c r="T1591" s="101" t="s">
        <v>21879</v>
      </c>
    </row>
    <row r="1592" spans="1:21" customFormat="1" ht="56.25" customHeight="1" x14ac:dyDescent="0.25">
      <c r="A1592" s="152">
        <v>1624</v>
      </c>
      <c r="B1592" s="116" t="s">
        <v>17913</v>
      </c>
      <c r="C1592" s="135" t="s">
        <v>17914</v>
      </c>
      <c r="D1592" s="116">
        <v>6</v>
      </c>
      <c r="E1592" s="134" t="s">
        <v>17915</v>
      </c>
      <c r="F1592" s="116" t="s">
        <v>17916</v>
      </c>
      <c r="G1592" s="116" t="s">
        <v>17917</v>
      </c>
      <c r="H1592" s="135">
        <v>3</v>
      </c>
      <c r="I1592" s="135"/>
      <c r="J1592" s="116" t="s">
        <v>17918</v>
      </c>
      <c r="K1592" s="116" t="s">
        <v>17919</v>
      </c>
      <c r="L1592" s="116" t="s">
        <v>17920</v>
      </c>
      <c r="M1592" s="116" t="s">
        <v>21517</v>
      </c>
      <c r="N1592" s="116" t="s">
        <v>17921</v>
      </c>
      <c r="O1592" s="116" t="s">
        <v>17922</v>
      </c>
      <c r="P1592" s="116"/>
      <c r="Q1592" s="116"/>
      <c r="R1592" s="152" t="s">
        <v>17923</v>
      </c>
      <c r="S1592" s="152" t="s">
        <v>17924</v>
      </c>
      <c r="T1592" s="102" t="s">
        <v>21880</v>
      </c>
    </row>
    <row r="1593" spans="1:21" customFormat="1" ht="191.25" customHeight="1" x14ac:dyDescent="0.25">
      <c r="A1593" s="152">
        <v>1625</v>
      </c>
      <c r="B1593" s="116" t="s">
        <v>17925</v>
      </c>
      <c r="C1593" s="135" t="s">
        <v>17926</v>
      </c>
      <c r="D1593" s="116">
        <v>7</v>
      </c>
      <c r="E1593" s="134" t="s">
        <v>17927</v>
      </c>
      <c r="F1593" s="116" t="s">
        <v>17928</v>
      </c>
      <c r="G1593" s="116" t="s">
        <v>17929</v>
      </c>
      <c r="H1593" s="135">
        <v>5</v>
      </c>
      <c r="I1593" s="135"/>
      <c r="J1593" s="116" t="s">
        <v>17930</v>
      </c>
      <c r="K1593" s="116" t="s">
        <v>17931</v>
      </c>
      <c r="L1593" s="116" t="s">
        <v>17932</v>
      </c>
      <c r="M1593" s="116" t="s">
        <v>21517</v>
      </c>
      <c r="N1593" s="116" t="s">
        <v>17933</v>
      </c>
      <c r="O1593" s="116" t="s">
        <v>17934</v>
      </c>
      <c r="P1593" s="116"/>
      <c r="Q1593" s="116"/>
      <c r="R1593" s="152" t="s">
        <v>17935</v>
      </c>
      <c r="S1593" s="152" t="s">
        <v>17936</v>
      </c>
      <c r="T1593" s="102" t="s">
        <v>21881</v>
      </c>
    </row>
    <row r="1594" spans="1:21" customFormat="1" ht="51" customHeight="1" x14ac:dyDescent="0.25">
      <c r="A1594" s="141">
        <v>1626</v>
      </c>
      <c r="B1594" s="121" t="s">
        <v>17937</v>
      </c>
      <c r="C1594" s="132" t="s">
        <v>17938</v>
      </c>
      <c r="D1594" s="121">
        <v>1</v>
      </c>
      <c r="E1594" s="131"/>
      <c r="F1594" s="121" t="s">
        <v>17939</v>
      </c>
      <c r="G1594" s="121" t="s">
        <v>17940</v>
      </c>
      <c r="H1594" s="132" t="s">
        <v>17941</v>
      </c>
      <c r="I1594" s="132"/>
      <c r="J1594" s="121" t="s">
        <v>17942</v>
      </c>
      <c r="K1594" s="121" t="s">
        <v>17943</v>
      </c>
      <c r="L1594" s="121" t="s">
        <v>17944</v>
      </c>
      <c r="M1594" s="121" t="s">
        <v>21517</v>
      </c>
      <c r="N1594" s="121"/>
      <c r="O1594" s="121" t="s">
        <v>17945</v>
      </c>
      <c r="P1594" s="121"/>
      <c r="Q1594" s="121"/>
      <c r="R1594" s="121"/>
      <c r="S1594" s="121"/>
      <c r="T1594" s="105" t="s">
        <v>21592</v>
      </c>
    </row>
    <row r="1595" spans="1:21" customFormat="1" ht="38.25" customHeight="1" x14ac:dyDescent="0.25">
      <c r="A1595" s="141">
        <v>1627</v>
      </c>
      <c r="B1595" s="121" t="s">
        <v>17946</v>
      </c>
      <c r="C1595" s="132" t="s">
        <v>17947</v>
      </c>
      <c r="D1595" s="121">
        <v>3</v>
      </c>
      <c r="E1595" s="131" t="s">
        <v>17948</v>
      </c>
      <c r="F1595" s="121" t="s">
        <v>17949</v>
      </c>
      <c r="G1595" s="121" t="s">
        <v>17950</v>
      </c>
      <c r="H1595" s="132">
        <v>3</v>
      </c>
      <c r="I1595" s="132"/>
      <c r="J1595" s="121" t="s">
        <v>17951</v>
      </c>
      <c r="K1595" s="121" t="s">
        <v>17952</v>
      </c>
      <c r="L1595" s="121" t="s">
        <v>17953</v>
      </c>
      <c r="M1595" s="121" t="s">
        <v>21517</v>
      </c>
      <c r="N1595" s="121"/>
      <c r="O1595" s="121" t="s">
        <v>17954</v>
      </c>
      <c r="P1595" s="121"/>
      <c r="Q1595" s="121"/>
      <c r="R1595" s="121"/>
      <c r="S1595" s="121"/>
      <c r="T1595" s="105" t="s">
        <v>21592</v>
      </c>
    </row>
    <row r="1596" spans="1:21" ht="76.5" customHeight="1" x14ac:dyDescent="0.25">
      <c r="A1596" s="152">
        <v>1628</v>
      </c>
      <c r="B1596" s="116" t="s">
        <v>17955</v>
      </c>
      <c r="C1596" s="135" t="s">
        <v>17956</v>
      </c>
      <c r="D1596" s="116">
        <v>3</v>
      </c>
      <c r="E1596" s="134" t="s">
        <v>17957</v>
      </c>
      <c r="F1596" s="116" t="s">
        <v>17958</v>
      </c>
      <c r="G1596" s="116" t="s">
        <v>17959</v>
      </c>
      <c r="H1596" s="135">
        <v>5</v>
      </c>
      <c r="I1596" s="135"/>
      <c r="J1596" s="116" t="s">
        <v>17960</v>
      </c>
      <c r="K1596" s="116" t="s">
        <v>17961</v>
      </c>
      <c r="L1596" s="116" t="s">
        <v>17962</v>
      </c>
      <c r="M1596" s="116" t="s">
        <v>21517</v>
      </c>
      <c r="N1596" s="116" t="s">
        <v>17963</v>
      </c>
      <c r="O1596" s="116" t="s">
        <v>17964</v>
      </c>
      <c r="P1596" s="116"/>
      <c r="Q1596" s="116"/>
      <c r="R1596" s="116"/>
      <c r="S1596" s="116"/>
      <c r="T1596" s="101"/>
      <c r="U1596" s="115"/>
    </row>
    <row r="1597" spans="1:21" ht="25.5" customHeight="1" x14ac:dyDescent="0.25">
      <c r="A1597" s="152">
        <v>1629</v>
      </c>
      <c r="B1597" s="116" t="s">
        <v>17965</v>
      </c>
      <c r="C1597" s="135" t="s">
        <v>17966</v>
      </c>
      <c r="D1597" s="116">
        <v>4</v>
      </c>
      <c r="E1597" s="134" t="s">
        <v>17967</v>
      </c>
      <c r="F1597" s="116" t="s">
        <v>17968</v>
      </c>
      <c r="G1597" s="116"/>
      <c r="H1597" s="135"/>
      <c r="I1597" s="135"/>
      <c r="J1597" s="116" t="s">
        <v>17969</v>
      </c>
      <c r="K1597" s="116" t="s">
        <v>17970</v>
      </c>
      <c r="L1597" s="116" t="s">
        <v>17971</v>
      </c>
      <c r="M1597" s="116" t="s">
        <v>17972</v>
      </c>
      <c r="N1597" s="116"/>
      <c r="O1597" s="116" t="s">
        <v>17973</v>
      </c>
      <c r="P1597" s="116" t="s">
        <v>21517</v>
      </c>
      <c r="Q1597" s="116"/>
      <c r="R1597" s="116"/>
      <c r="S1597" s="116"/>
      <c r="T1597" s="101" t="s">
        <v>21592</v>
      </c>
    </row>
    <row r="1598" spans="1:21" customFormat="1" ht="38.25" customHeight="1" x14ac:dyDescent="0.25">
      <c r="A1598" s="141">
        <v>1630</v>
      </c>
      <c r="B1598" s="121" t="s">
        <v>17974</v>
      </c>
      <c r="C1598" s="132" t="s">
        <v>17975</v>
      </c>
      <c r="D1598" s="121">
        <v>4</v>
      </c>
      <c r="E1598" s="131" t="s">
        <v>17976</v>
      </c>
      <c r="F1598" s="121" t="s">
        <v>17977</v>
      </c>
      <c r="G1598" s="121" t="s">
        <v>17978</v>
      </c>
      <c r="H1598" s="132">
        <v>5</v>
      </c>
      <c r="I1598" s="132"/>
      <c r="J1598" s="121" t="s">
        <v>17979</v>
      </c>
      <c r="K1598" s="121" t="s">
        <v>17980</v>
      </c>
      <c r="L1598" s="121" t="s">
        <v>17981</v>
      </c>
      <c r="M1598" s="121" t="s">
        <v>21517</v>
      </c>
      <c r="N1598" s="121"/>
      <c r="O1598" s="121" t="s">
        <v>17982</v>
      </c>
      <c r="P1598" s="121"/>
      <c r="Q1598" s="121"/>
      <c r="R1598" s="121"/>
      <c r="S1598" s="121"/>
      <c r="T1598" s="105" t="s">
        <v>21592</v>
      </c>
    </row>
    <row r="1599" spans="1:21" customFormat="1" ht="25.5" customHeight="1" x14ac:dyDescent="0.25">
      <c r="A1599" s="141">
        <v>1631</v>
      </c>
      <c r="B1599" s="121" t="s">
        <v>17983</v>
      </c>
      <c r="C1599" s="132" t="s">
        <v>17984</v>
      </c>
      <c r="D1599" s="121">
        <v>3</v>
      </c>
      <c r="E1599" s="131" t="s">
        <v>17985</v>
      </c>
      <c r="F1599" s="121" t="s">
        <v>17986</v>
      </c>
      <c r="G1599" s="121" t="s">
        <v>17987</v>
      </c>
      <c r="H1599" s="132">
        <v>3</v>
      </c>
      <c r="I1599" s="132"/>
      <c r="J1599" s="121" t="s">
        <v>17988</v>
      </c>
      <c r="K1599" s="121"/>
      <c r="L1599" s="121" t="s">
        <v>17989</v>
      </c>
      <c r="M1599" s="121" t="s">
        <v>21517</v>
      </c>
      <c r="N1599" s="121"/>
      <c r="O1599" s="121" t="s">
        <v>17990</v>
      </c>
      <c r="P1599" s="121"/>
      <c r="Q1599" s="121"/>
      <c r="R1599" s="121"/>
      <c r="S1599" s="121"/>
      <c r="T1599" s="105" t="s">
        <v>21592</v>
      </c>
    </row>
    <row r="1600" spans="1:21" customFormat="1" ht="76.5" customHeight="1" x14ac:dyDescent="0.25">
      <c r="A1600" s="141">
        <v>1632</v>
      </c>
      <c r="B1600" s="121" t="s">
        <v>17991</v>
      </c>
      <c r="C1600" s="132" t="s">
        <v>17992</v>
      </c>
      <c r="D1600" s="121">
        <v>3</v>
      </c>
      <c r="E1600" s="131" t="s">
        <v>17993</v>
      </c>
      <c r="F1600" s="121" t="s">
        <v>17994</v>
      </c>
      <c r="G1600" s="121" t="s">
        <v>17995</v>
      </c>
      <c r="H1600" s="132" t="s">
        <v>17996</v>
      </c>
      <c r="I1600" s="132"/>
      <c r="J1600" s="121" t="s">
        <v>17997</v>
      </c>
      <c r="K1600" s="121"/>
      <c r="L1600" s="121" t="s">
        <v>17998</v>
      </c>
      <c r="M1600" s="121" t="s">
        <v>21517</v>
      </c>
      <c r="N1600" s="121"/>
      <c r="O1600" s="121" t="s">
        <v>17999</v>
      </c>
      <c r="P1600" s="121"/>
      <c r="Q1600" s="121"/>
      <c r="R1600" s="121"/>
      <c r="S1600" s="121"/>
      <c r="T1600" s="105" t="s">
        <v>21592</v>
      </c>
    </row>
    <row r="1601" spans="1:20" customFormat="1" ht="38.25" customHeight="1" x14ac:dyDescent="0.25">
      <c r="A1601" s="141">
        <v>1633</v>
      </c>
      <c r="B1601" s="121" t="s">
        <v>18000</v>
      </c>
      <c r="C1601" s="132" t="s">
        <v>18001</v>
      </c>
      <c r="D1601" s="121">
        <v>4</v>
      </c>
      <c r="E1601" s="131" t="s">
        <v>18002</v>
      </c>
      <c r="F1601" s="121" t="s">
        <v>18003</v>
      </c>
      <c r="G1601" s="121" t="s">
        <v>18004</v>
      </c>
      <c r="H1601" s="132">
        <v>3</v>
      </c>
      <c r="I1601" s="132"/>
      <c r="J1601" s="121" t="s">
        <v>18005</v>
      </c>
      <c r="K1601" s="121"/>
      <c r="L1601" s="121" t="s">
        <v>18006</v>
      </c>
      <c r="M1601" s="121" t="s">
        <v>21517</v>
      </c>
      <c r="N1601" s="121"/>
      <c r="O1601" s="121" t="s">
        <v>18007</v>
      </c>
      <c r="P1601" s="121"/>
      <c r="Q1601" s="121"/>
      <c r="R1601" s="121"/>
      <c r="S1601" s="121"/>
      <c r="T1601" s="105" t="s">
        <v>21592</v>
      </c>
    </row>
    <row r="1602" spans="1:20" customFormat="1" ht="102" customHeight="1" x14ac:dyDescent="0.25">
      <c r="A1602" s="151">
        <v>1634</v>
      </c>
      <c r="B1602" s="112" t="s">
        <v>18008</v>
      </c>
      <c r="C1602" s="128" t="s">
        <v>18009</v>
      </c>
      <c r="D1602" s="112">
        <v>4</v>
      </c>
      <c r="E1602" s="127" t="s">
        <v>18010</v>
      </c>
      <c r="F1602" s="112" t="s">
        <v>18011</v>
      </c>
      <c r="G1602" s="112" t="s">
        <v>18012</v>
      </c>
      <c r="H1602" s="128" t="s">
        <v>18013</v>
      </c>
      <c r="I1602" s="128"/>
      <c r="J1602" s="112" t="s">
        <v>18014</v>
      </c>
      <c r="K1602" s="112"/>
      <c r="L1602" s="112" t="s">
        <v>18015</v>
      </c>
      <c r="M1602" s="112" t="s">
        <v>18016</v>
      </c>
      <c r="N1602" s="112" t="s">
        <v>18017</v>
      </c>
      <c r="O1602" s="112" t="s">
        <v>18018</v>
      </c>
      <c r="P1602" s="112"/>
      <c r="Q1602" s="112"/>
      <c r="R1602" s="112" t="s">
        <v>18019</v>
      </c>
      <c r="S1602" s="112" t="s">
        <v>18020</v>
      </c>
      <c r="T1602" s="112" t="s">
        <v>21836</v>
      </c>
    </row>
    <row r="1603" spans="1:20" customFormat="1" ht="89.25" customHeight="1" x14ac:dyDescent="0.25">
      <c r="A1603" s="151">
        <v>1635</v>
      </c>
      <c r="B1603" s="112" t="s">
        <v>18021</v>
      </c>
      <c r="C1603" s="128" t="s">
        <v>18022</v>
      </c>
      <c r="D1603" s="112"/>
      <c r="E1603" s="127"/>
      <c r="F1603" s="112" t="s">
        <v>18023</v>
      </c>
      <c r="G1603" s="112" t="s">
        <v>18024</v>
      </c>
      <c r="H1603" s="128" t="s">
        <v>18025</v>
      </c>
      <c r="I1603" s="128"/>
      <c r="J1603" s="112" t="s">
        <v>18026</v>
      </c>
      <c r="K1603" s="112" t="s">
        <v>18027</v>
      </c>
      <c r="L1603" s="112" t="s">
        <v>18028</v>
      </c>
      <c r="M1603" s="112"/>
      <c r="N1603" s="112" t="s">
        <v>18029</v>
      </c>
      <c r="O1603" s="112" t="s">
        <v>18030</v>
      </c>
      <c r="P1603" s="112"/>
      <c r="Q1603" s="112"/>
      <c r="R1603" s="112" t="s">
        <v>18031</v>
      </c>
      <c r="S1603" s="112" t="s">
        <v>18032</v>
      </c>
      <c r="T1603" s="112" t="s">
        <v>21836</v>
      </c>
    </row>
    <row r="1604" spans="1:20" customFormat="1" ht="25.5" customHeight="1" x14ac:dyDescent="0.25">
      <c r="A1604" s="141">
        <v>1636</v>
      </c>
      <c r="B1604" s="121" t="s">
        <v>18033</v>
      </c>
      <c r="C1604" s="132" t="s">
        <v>18034</v>
      </c>
      <c r="D1604" s="121">
        <v>5</v>
      </c>
      <c r="E1604" s="131" t="s">
        <v>18035</v>
      </c>
      <c r="F1604" s="121" t="s">
        <v>18036</v>
      </c>
      <c r="G1604" s="121" t="s">
        <v>18037</v>
      </c>
      <c r="H1604" s="132">
        <v>2</v>
      </c>
      <c r="I1604" s="132"/>
      <c r="J1604" s="121" t="s">
        <v>18038</v>
      </c>
      <c r="K1604" s="121"/>
      <c r="L1604" s="121" t="s">
        <v>18039</v>
      </c>
      <c r="M1604" s="121" t="s">
        <v>21517</v>
      </c>
      <c r="N1604" s="121"/>
      <c r="O1604" s="121" t="s">
        <v>18040</v>
      </c>
      <c r="P1604" s="121"/>
      <c r="Q1604" s="121"/>
      <c r="R1604" s="121"/>
      <c r="S1604" s="121"/>
      <c r="T1604" s="105" t="s">
        <v>21592</v>
      </c>
    </row>
    <row r="1605" spans="1:20" customFormat="1" ht="38.25" customHeight="1" x14ac:dyDescent="0.25">
      <c r="A1605" s="141">
        <v>1637</v>
      </c>
      <c r="B1605" s="121" t="s">
        <v>18041</v>
      </c>
      <c r="C1605" s="132" t="s">
        <v>18042</v>
      </c>
      <c r="D1605" s="121"/>
      <c r="E1605" s="131"/>
      <c r="F1605" s="121" t="s">
        <v>18043</v>
      </c>
      <c r="G1605" s="121" t="s">
        <v>18044</v>
      </c>
      <c r="H1605" s="132">
        <v>3</v>
      </c>
      <c r="I1605" s="132"/>
      <c r="J1605" s="121" t="s">
        <v>18045</v>
      </c>
      <c r="K1605" s="121"/>
      <c r="L1605" s="121" t="s">
        <v>18046</v>
      </c>
      <c r="M1605" s="121" t="s">
        <v>21517</v>
      </c>
      <c r="N1605" s="121"/>
      <c r="O1605" s="121" t="s">
        <v>18047</v>
      </c>
      <c r="P1605" s="121"/>
      <c r="Q1605" s="121"/>
      <c r="R1605" s="121"/>
      <c r="S1605" s="121"/>
      <c r="T1605" s="105" t="s">
        <v>21592</v>
      </c>
    </row>
    <row r="1606" spans="1:20" customFormat="1" ht="76.5" customHeight="1" x14ac:dyDescent="0.25">
      <c r="A1606" s="141">
        <v>1638</v>
      </c>
      <c r="B1606" s="121" t="s">
        <v>18048</v>
      </c>
      <c r="C1606" s="132" t="s">
        <v>18049</v>
      </c>
      <c r="D1606" s="121">
        <v>4</v>
      </c>
      <c r="E1606" s="131" t="s">
        <v>18050</v>
      </c>
      <c r="F1606" s="121" t="s">
        <v>18051</v>
      </c>
      <c r="G1606" s="121" t="s">
        <v>18052</v>
      </c>
      <c r="H1606" s="132">
        <v>3</v>
      </c>
      <c r="I1606" s="132"/>
      <c r="J1606" s="121" t="s">
        <v>18053</v>
      </c>
      <c r="K1606" s="121"/>
      <c r="L1606" s="121" t="s">
        <v>18054</v>
      </c>
      <c r="M1606" s="121" t="s">
        <v>21517</v>
      </c>
      <c r="N1606" s="121"/>
      <c r="O1606" s="121" t="s">
        <v>18055</v>
      </c>
      <c r="P1606" s="121"/>
      <c r="Q1606" s="121"/>
      <c r="R1606" s="121"/>
      <c r="S1606" s="121"/>
      <c r="T1606" s="105" t="s">
        <v>21592</v>
      </c>
    </row>
    <row r="1607" spans="1:20" customFormat="1" ht="63.75" customHeight="1" x14ac:dyDescent="0.25">
      <c r="A1607" s="141">
        <v>1639</v>
      </c>
      <c r="B1607" s="121" t="s">
        <v>18056</v>
      </c>
      <c r="C1607" s="132" t="s">
        <v>18057</v>
      </c>
      <c r="D1607" s="121">
        <v>5</v>
      </c>
      <c r="E1607" s="131" t="s">
        <v>18058</v>
      </c>
      <c r="F1607" s="121" t="s">
        <v>18059</v>
      </c>
      <c r="G1607" s="121" t="s">
        <v>18060</v>
      </c>
      <c r="H1607" s="132">
        <v>5</v>
      </c>
      <c r="I1607" s="132"/>
      <c r="J1607" s="121" t="s">
        <v>18061</v>
      </c>
      <c r="K1607" s="121"/>
      <c r="L1607" s="121" t="s">
        <v>18062</v>
      </c>
      <c r="M1607" s="121" t="s">
        <v>21517</v>
      </c>
      <c r="N1607" s="121"/>
      <c r="O1607" s="121" t="s">
        <v>18063</v>
      </c>
      <c r="P1607" s="121"/>
      <c r="Q1607" s="121"/>
      <c r="R1607" s="121"/>
      <c r="S1607" s="121"/>
      <c r="T1607" s="105" t="s">
        <v>21592</v>
      </c>
    </row>
    <row r="1608" spans="1:20" customFormat="1" ht="51" customHeight="1" x14ac:dyDescent="0.25">
      <c r="A1608" s="141">
        <v>1640</v>
      </c>
      <c r="B1608" s="121" t="s">
        <v>18064</v>
      </c>
      <c r="C1608" s="132" t="s">
        <v>18065</v>
      </c>
      <c r="D1608" s="121">
        <v>5</v>
      </c>
      <c r="E1608" s="131" t="s">
        <v>18066</v>
      </c>
      <c r="F1608" s="121" t="s">
        <v>18067</v>
      </c>
      <c r="G1608" s="121" t="s">
        <v>18068</v>
      </c>
      <c r="H1608" s="132" t="s">
        <v>18069</v>
      </c>
      <c r="I1608" s="132"/>
      <c r="J1608" s="121" t="s">
        <v>18070</v>
      </c>
      <c r="K1608" s="121"/>
      <c r="L1608" s="121" t="s">
        <v>18071</v>
      </c>
      <c r="M1608" s="121" t="s">
        <v>21517</v>
      </c>
      <c r="N1608" s="121"/>
      <c r="O1608" s="121" t="s">
        <v>18072</v>
      </c>
      <c r="P1608" s="121"/>
      <c r="Q1608" s="121"/>
      <c r="R1608" s="121"/>
      <c r="S1608" s="121"/>
      <c r="T1608" s="105" t="s">
        <v>21592</v>
      </c>
    </row>
    <row r="1609" spans="1:20" customFormat="1" ht="25.5" customHeight="1" x14ac:dyDescent="0.25">
      <c r="A1609" s="141">
        <v>1641</v>
      </c>
      <c r="B1609" s="121" t="s">
        <v>18073</v>
      </c>
      <c r="C1609" s="132" t="s">
        <v>18074</v>
      </c>
      <c r="D1609" s="121">
        <v>4</v>
      </c>
      <c r="E1609" s="131" t="s">
        <v>18075</v>
      </c>
      <c r="F1609" s="121" t="s">
        <v>18076</v>
      </c>
      <c r="G1609" s="121" t="s">
        <v>18077</v>
      </c>
      <c r="H1609" s="132">
        <v>3</v>
      </c>
      <c r="I1609" s="132"/>
      <c r="J1609" s="121" t="s">
        <v>18078</v>
      </c>
      <c r="K1609" s="121"/>
      <c r="L1609" s="121" t="s">
        <v>18079</v>
      </c>
      <c r="M1609" s="121" t="s">
        <v>21517</v>
      </c>
      <c r="N1609" s="121"/>
      <c r="O1609" s="121" t="s">
        <v>18080</v>
      </c>
      <c r="P1609" s="121"/>
      <c r="Q1609" s="121"/>
      <c r="R1609" s="121"/>
      <c r="S1609" s="121"/>
      <c r="T1609" s="105" t="s">
        <v>21592</v>
      </c>
    </row>
    <row r="1610" spans="1:20" customFormat="1" ht="51" customHeight="1" x14ac:dyDescent="0.25">
      <c r="A1610" s="141">
        <v>1642</v>
      </c>
      <c r="B1610" s="121" t="s">
        <v>18081</v>
      </c>
      <c r="C1610" s="132" t="s">
        <v>18082</v>
      </c>
      <c r="D1610" s="121">
        <v>4</v>
      </c>
      <c r="E1610" s="131" t="s">
        <v>18083</v>
      </c>
      <c r="F1610" s="121" t="s">
        <v>18084</v>
      </c>
      <c r="G1610" s="121" t="s">
        <v>18085</v>
      </c>
      <c r="H1610" s="132" t="s">
        <v>18086</v>
      </c>
      <c r="I1610" s="132"/>
      <c r="J1610" s="121" t="s">
        <v>18087</v>
      </c>
      <c r="K1610" s="121"/>
      <c r="L1610" s="121" t="s">
        <v>18088</v>
      </c>
      <c r="M1610" s="121" t="s">
        <v>21517</v>
      </c>
      <c r="N1610" s="121"/>
      <c r="O1610" s="121" t="s">
        <v>18089</v>
      </c>
      <c r="P1610" s="121"/>
      <c r="Q1610" s="121"/>
      <c r="R1610" s="121"/>
      <c r="S1610" s="121"/>
      <c r="T1610" s="105" t="s">
        <v>21592</v>
      </c>
    </row>
    <row r="1611" spans="1:20" customFormat="1" ht="38.25" customHeight="1" x14ac:dyDescent="0.25">
      <c r="A1611" s="141">
        <v>1643</v>
      </c>
      <c r="B1611" s="121" t="s">
        <v>18090</v>
      </c>
      <c r="C1611" s="132" t="s">
        <v>18091</v>
      </c>
      <c r="D1611" s="121">
        <v>4</v>
      </c>
      <c r="E1611" s="131" t="s">
        <v>18092</v>
      </c>
      <c r="F1611" s="121" t="s">
        <v>18093</v>
      </c>
      <c r="G1611" s="121" t="s">
        <v>18094</v>
      </c>
      <c r="H1611" s="132">
        <v>4</v>
      </c>
      <c r="I1611" s="132"/>
      <c r="J1611" s="121" t="s">
        <v>18095</v>
      </c>
      <c r="K1611" s="121"/>
      <c r="L1611" s="121" t="s">
        <v>18096</v>
      </c>
      <c r="M1611" s="121" t="s">
        <v>21517</v>
      </c>
      <c r="N1611" s="121"/>
      <c r="O1611" s="121" t="s">
        <v>18097</v>
      </c>
      <c r="P1611" s="121"/>
      <c r="Q1611" s="121"/>
      <c r="R1611" s="121"/>
      <c r="S1611" s="121"/>
      <c r="T1611" s="105" t="s">
        <v>21592</v>
      </c>
    </row>
    <row r="1612" spans="1:20" customFormat="1" ht="76.5" customHeight="1" x14ac:dyDescent="0.25">
      <c r="A1612" s="151">
        <v>1644</v>
      </c>
      <c r="B1612" s="112" t="s">
        <v>18098</v>
      </c>
      <c r="C1612" s="128" t="s">
        <v>18099</v>
      </c>
      <c r="D1612" s="112">
        <v>4</v>
      </c>
      <c r="E1612" s="127" t="s">
        <v>18100</v>
      </c>
      <c r="F1612" s="112" t="s">
        <v>18101</v>
      </c>
      <c r="G1612" s="112" t="s">
        <v>18102</v>
      </c>
      <c r="H1612" s="128" t="s">
        <v>18103</v>
      </c>
      <c r="I1612" s="128"/>
      <c r="J1612" s="112" t="s">
        <v>18104</v>
      </c>
      <c r="K1612" s="112" t="s">
        <v>18105</v>
      </c>
      <c r="L1612" s="112" t="s">
        <v>18106</v>
      </c>
      <c r="M1612" s="112" t="s">
        <v>18107</v>
      </c>
      <c r="N1612" s="112" t="s">
        <v>18108</v>
      </c>
      <c r="O1612" s="112" t="s">
        <v>18109</v>
      </c>
      <c r="P1612" s="112"/>
      <c r="Q1612" s="112"/>
      <c r="R1612" s="112" t="s">
        <v>18110</v>
      </c>
      <c r="S1612" s="112" t="s">
        <v>18111</v>
      </c>
      <c r="T1612" s="108" t="s">
        <v>21837</v>
      </c>
    </row>
    <row r="1613" spans="1:20" customFormat="1" ht="63.75" customHeight="1" x14ac:dyDescent="0.25">
      <c r="A1613" s="141">
        <v>1645</v>
      </c>
      <c r="B1613" s="121" t="s">
        <v>18112</v>
      </c>
      <c r="C1613" s="132" t="s">
        <v>18113</v>
      </c>
      <c r="D1613" s="121">
        <v>4</v>
      </c>
      <c r="E1613" s="131" t="s">
        <v>18114</v>
      </c>
      <c r="F1613" s="121" t="s">
        <v>18115</v>
      </c>
      <c r="G1613" s="121" t="s">
        <v>18116</v>
      </c>
      <c r="H1613" s="132">
        <v>4</v>
      </c>
      <c r="I1613" s="132"/>
      <c r="J1613" s="121" t="s">
        <v>18117</v>
      </c>
      <c r="K1613" s="121" t="s">
        <v>18118</v>
      </c>
      <c r="L1613" s="121" t="s">
        <v>18119</v>
      </c>
      <c r="M1613" s="121" t="s">
        <v>21517</v>
      </c>
      <c r="N1613" s="121"/>
      <c r="O1613" s="121" t="s">
        <v>18120</v>
      </c>
      <c r="P1613" s="121"/>
      <c r="Q1613" s="121"/>
      <c r="R1613" s="121"/>
      <c r="S1613" s="121"/>
      <c r="T1613" s="105" t="s">
        <v>21592</v>
      </c>
    </row>
    <row r="1614" spans="1:20" customFormat="1" ht="25.5" customHeight="1" x14ac:dyDescent="0.25">
      <c r="A1614" s="141">
        <v>1646</v>
      </c>
      <c r="B1614" s="121" t="s">
        <v>18121</v>
      </c>
      <c r="C1614" s="132" t="s">
        <v>18122</v>
      </c>
      <c r="D1614" s="121">
        <v>4</v>
      </c>
      <c r="E1614" s="131" t="s">
        <v>18123</v>
      </c>
      <c r="F1614" s="121" t="s">
        <v>18124</v>
      </c>
      <c r="G1614" s="121" t="s">
        <v>18125</v>
      </c>
      <c r="H1614" s="132" t="s">
        <v>18126</v>
      </c>
      <c r="I1614" s="132"/>
      <c r="J1614" s="121" t="s">
        <v>18127</v>
      </c>
      <c r="K1614" s="121"/>
      <c r="L1614" s="121" t="s">
        <v>18128</v>
      </c>
      <c r="M1614" s="121" t="s">
        <v>21517</v>
      </c>
      <c r="N1614" s="121"/>
      <c r="O1614" s="121" t="s">
        <v>18129</v>
      </c>
      <c r="P1614" s="121"/>
      <c r="Q1614" s="121"/>
      <c r="R1614" s="121"/>
      <c r="S1614" s="121"/>
      <c r="T1614" s="105" t="s">
        <v>21592</v>
      </c>
    </row>
    <row r="1615" spans="1:20" customFormat="1" ht="38.25" customHeight="1" x14ac:dyDescent="0.25">
      <c r="A1615" s="141">
        <v>1647</v>
      </c>
      <c r="B1615" s="121" t="s">
        <v>18130</v>
      </c>
      <c r="C1615" s="132" t="s">
        <v>18131</v>
      </c>
      <c r="D1615" s="121">
        <v>5</v>
      </c>
      <c r="E1615" s="131" t="s">
        <v>18132</v>
      </c>
      <c r="F1615" s="121" t="s">
        <v>18133</v>
      </c>
      <c r="G1615" s="121" t="s">
        <v>18134</v>
      </c>
      <c r="H1615" s="132">
        <v>4</v>
      </c>
      <c r="I1615" s="132"/>
      <c r="J1615" s="121" t="s">
        <v>18135</v>
      </c>
      <c r="K1615" s="121" t="s">
        <v>18136</v>
      </c>
      <c r="L1615" s="121" t="s">
        <v>18137</v>
      </c>
      <c r="M1615" s="121" t="s">
        <v>21517</v>
      </c>
      <c r="N1615" s="121"/>
      <c r="O1615" s="121" t="s">
        <v>18138</v>
      </c>
      <c r="P1615" s="121"/>
      <c r="Q1615" s="121"/>
      <c r="R1615" s="121"/>
      <c r="S1615" s="121"/>
      <c r="T1615" s="105" t="s">
        <v>21592</v>
      </c>
    </row>
    <row r="1616" spans="1:20" customFormat="1" ht="38.25" customHeight="1" x14ac:dyDescent="0.25">
      <c r="A1616" s="141">
        <v>1648</v>
      </c>
      <c r="B1616" s="121" t="s">
        <v>18139</v>
      </c>
      <c r="C1616" s="132" t="s">
        <v>18140</v>
      </c>
      <c r="D1616" s="121">
        <v>5</v>
      </c>
      <c r="E1616" s="131" t="s">
        <v>18141</v>
      </c>
      <c r="F1616" s="121" t="s">
        <v>18142</v>
      </c>
      <c r="G1616" s="121" t="s">
        <v>18143</v>
      </c>
      <c r="H1616" s="132">
        <v>5</v>
      </c>
      <c r="I1616" s="132"/>
      <c r="J1616" s="121" t="s">
        <v>18144</v>
      </c>
      <c r="K1616" s="121" t="s">
        <v>18145</v>
      </c>
      <c r="L1616" s="121" t="s">
        <v>18146</v>
      </c>
      <c r="M1616" s="121" t="s">
        <v>21517</v>
      </c>
      <c r="N1616" s="121"/>
      <c r="O1616" s="121" t="s">
        <v>18147</v>
      </c>
      <c r="P1616" s="121"/>
      <c r="Q1616" s="121"/>
      <c r="R1616" s="121"/>
      <c r="S1616" s="121"/>
      <c r="T1616" s="105" t="s">
        <v>21592</v>
      </c>
    </row>
    <row r="1617" spans="1:21" customFormat="1" ht="76.5" customHeight="1" x14ac:dyDescent="0.25">
      <c r="A1617" s="151">
        <v>1649</v>
      </c>
      <c r="B1617" s="112" t="s">
        <v>18148</v>
      </c>
      <c r="C1617" s="128" t="s">
        <v>18149</v>
      </c>
      <c r="D1617" s="112">
        <v>5</v>
      </c>
      <c r="E1617" s="127" t="s">
        <v>18150</v>
      </c>
      <c r="F1617" s="112" t="s">
        <v>18151</v>
      </c>
      <c r="G1617" s="112" t="s">
        <v>18152</v>
      </c>
      <c r="H1617" s="128" t="s">
        <v>18153</v>
      </c>
      <c r="I1617" s="128"/>
      <c r="J1617" s="112" t="s">
        <v>18154</v>
      </c>
      <c r="K1617" s="112" t="s">
        <v>18155</v>
      </c>
      <c r="L1617" s="112" t="s">
        <v>18156</v>
      </c>
      <c r="M1617" s="112" t="s">
        <v>18157</v>
      </c>
      <c r="N1617" s="112" t="s">
        <v>18158</v>
      </c>
      <c r="O1617" s="112" t="s">
        <v>18159</v>
      </c>
      <c r="P1617" s="112"/>
      <c r="Q1617" s="112"/>
      <c r="R1617" s="112" t="s">
        <v>18160</v>
      </c>
      <c r="S1617" s="112" t="s">
        <v>18161</v>
      </c>
      <c r="T1617" s="108" t="s">
        <v>21838</v>
      </c>
    </row>
    <row r="1618" spans="1:21" customFormat="1" ht="51" customHeight="1" x14ac:dyDescent="0.25">
      <c r="A1618" s="141">
        <v>1650</v>
      </c>
      <c r="B1618" s="121" t="s">
        <v>18162</v>
      </c>
      <c r="C1618" s="132" t="s">
        <v>18163</v>
      </c>
      <c r="D1618" s="121">
        <v>1</v>
      </c>
      <c r="E1618" s="131"/>
      <c r="F1618" s="121" t="s">
        <v>18164</v>
      </c>
      <c r="G1618" s="121" t="s">
        <v>18165</v>
      </c>
      <c r="H1618" s="132" t="s">
        <v>18166</v>
      </c>
      <c r="I1618" s="132"/>
      <c r="J1618" s="121" t="s">
        <v>18167</v>
      </c>
      <c r="K1618" s="121" t="s">
        <v>18168</v>
      </c>
      <c r="L1618" s="121" t="s">
        <v>18169</v>
      </c>
      <c r="M1618" s="121" t="s">
        <v>21517</v>
      </c>
      <c r="N1618" s="121"/>
      <c r="O1618" s="121" t="s">
        <v>18170</v>
      </c>
      <c r="P1618" s="121"/>
      <c r="Q1618" s="121"/>
      <c r="R1618" s="121"/>
      <c r="S1618" s="121"/>
      <c r="T1618" s="105" t="s">
        <v>21896</v>
      </c>
    </row>
    <row r="1619" spans="1:21" customFormat="1" ht="38.25" customHeight="1" x14ac:dyDescent="0.25">
      <c r="A1619" s="141">
        <v>1651</v>
      </c>
      <c r="B1619" s="121" t="s">
        <v>18171</v>
      </c>
      <c r="C1619" s="132" t="s">
        <v>18172</v>
      </c>
      <c r="D1619" s="121">
        <v>4</v>
      </c>
      <c r="E1619" s="131" t="s">
        <v>18173</v>
      </c>
      <c r="F1619" s="121" t="s">
        <v>18174</v>
      </c>
      <c r="G1619" s="121"/>
      <c r="H1619" s="132"/>
      <c r="I1619" s="132"/>
      <c r="J1619" s="121"/>
      <c r="K1619" s="121"/>
      <c r="L1619" s="121" t="s">
        <v>18175</v>
      </c>
      <c r="M1619" s="121" t="s">
        <v>21517</v>
      </c>
      <c r="N1619" s="121"/>
      <c r="O1619" s="121" t="s">
        <v>18176</v>
      </c>
      <c r="P1619" s="121"/>
      <c r="Q1619" s="121"/>
      <c r="R1619" s="121"/>
      <c r="S1619" s="121"/>
      <c r="T1619" s="105" t="s">
        <v>21896</v>
      </c>
    </row>
    <row r="1620" spans="1:21" customFormat="1" ht="51" customHeight="1" x14ac:dyDescent="0.25">
      <c r="A1620" s="141">
        <v>1652</v>
      </c>
      <c r="B1620" s="121" t="s">
        <v>18177</v>
      </c>
      <c r="C1620" s="132" t="s">
        <v>18178</v>
      </c>
      <c r="D1620" s="121">
        <v>3</v>
      </c>
      <c r="E1620" s="131" t="s">
        <v>18179</v>
      </c>
      <c r="F1620" s="121" t="s">
        <v>18180</v>
      </c>
      <c r="G1620" s="121" t="s">
        <v>18181</v>
      </c>
      <c r="H1620" s="132" t="s">
        <v>18182</v>
      </c>
      <c r="I1620" s="132"/>
      <c r="J1620" s="121" t="s">
        <v>18183</v>
      </c>
      <c r="K1620" s="121" t="s">
        <v>18184</v>
      </c>
      <c r="L1620" s="121" t="s">
        <v>18185</v>
      </c>
      <c r="M1620" s="121" t="s">
        <v>21517</v>
      </c>
      <c r="N1620" s="121"/>
      <c r="O1620" s="121" t="s">
        <v>18186</v>
      </c>
      <c r="P1620" s="121"/>
      <c r="Q1620" s="121"/>
      <c r="R1620" s="121"/>
      <c r="S1620" s="121"/>
      <c r="T1620" s="105" t="s">
        <v>21592</v>
      </c>
    </row>
    <row r="1621" spans="1:21" customFormat="1" ht="51" customHeight="1" x14ac:dyDescent="0.25">
      <c r="A1621" s="141">
        <v>1653</v>
      </c>
      <c r="B1621" s="121" t="s">
        <v>18187</v>
      </c>
      <c r="C1621" s="132" t="s">
        <v>18188</v>
      </c>
      <c r="D1621" s="121"/>
      <c r="E1621" s="131"/>
      <c r="F1621" s="121" t="s">
        <v>18189</v>
      </c>
      <c r="G1621" s="121" t="s">
        <v>18190</v>
      </c>
      <c r="H1621" s="132" t="s">
        <v>18191</v>
      </c>
      <c r="I1621" s="132"/>
      <c r="J1621" s="121" t="s">
        <v>18192</v>
      </c>
      <c r="K1621" s="121" t="s">
        <v>18193</v>
      </c>
      <c r="L1621" s="121" t="s">
        <v>18194</v>
      </c>
      <c r="M1621" s="121" t="s">
        <v>21517</v>
      </c>
      <c r="N1621" s="121"/>
      <c r="O1621" s="121" t="s">
        <v>18195</v>
      </c>
      <c r="P1621" s="121"/>
      <c r="Q1621" s="121"/>
      <c r="R1621" s="121"/>
      <c r="S1621" s="121"/>
      <c r="T1621" s="105" t="s">
        <v>21592</v>
      </c>
    </row>
    <row r="1622" spans="1:21" customFormat="1" ht="63.75" customHeight="1" x14ac:dyDescent="0.25">
      <c r="A1622" s="141">
        <v>1654</v>
      </c>
      <c r="B1622" s="121" t="s">
        <v>18196</v>
      </c>
      <c r="C1622" s="132" t="s">
        <v>18197</v>
      </c>
      <c r="D1622" s="121">
        <v>3</v>
      </c>
      <c r="E1622" s="131" t="s">
        <v>18198</v>
      </c>
      <c r="F1622" s="121" t="s">
        <v>18199</v>
      </c>
      <c r="G1622" s="121" t="s">
        <v>18200</v>
      </c>
      <c r="H1622" s="132" t="s">
        <v>18201</v>
      </c>
      <c r="I1622" s="132"/>
      <c r="J1622" s="121" t="s">
        <v>18202</v>
      </c>
      <c r="K1622" s="121" t="s">
        <v>18203</v>
      </c>
      <c r="L1622" s="121" t="s">
        <v>18204</v>
      </c>
      <c r="M1622" s="121" t="s">
        <v>21517</v>
      </c>
      <c r="N1622" s="121"/>
      <c r="O1622" s="121" t="s">
        <v>18205</v>
      </c>
      <c r="P1622" s="121"/>
      <c r="Q1622" s="121"/>
      <c r="R1622" s="121"/>
      <c r="S1622" s="121"/>
      <c r="T1622" s="105" t="s">
        <v>21592</v>
      </c>
    </row>
    <row r="1623" spans="1:21" customFormat="1" ht="38.25" customHeight="1" x14ac:dyDescent="0.25">
      <c r="A1623" s="141">
        <v>1655</v>
      </c>
      <c r="B1623" s="121" t="s">
        <v>18206</v>
      </c>
      <c r="C1623" s="132" t="s">
        <v>18207</v>
      </c>
      <c r="D1623" s="121">
        <v>4</v>
      </c>
      <c r="E1623" s="131" t="s">
        <v>18208</v>
      </c>
      <c r="F1623" s="121" t="s">
        <v>18209</v>
      </c>
      <c r="G1623" s="121" t="s">
        <v>18210</v>
      </c>
      <c r="H1623" s="132" t="s">
        <v>18211</v>
      </c>
      <c r="I1623" s="132"/>
      <c r="J1623" s="121" t="s">
        <v>18212</v>
      </c>
      <c r="K1623" s="121" t="s">
        <v>18213</v>
      </c>
      <c r="L1623" s="121" t="s">
        <v>18214</v>
      </c>
      <c r="M1623" s="121" t="s">
        <v>21517</v>
      </c>
      <c r="N1623" s="121"/>
      <c r="O1623" s="121" t="s">
        <v>18215</v>
      </c>
      <c r="P1623" s="121"/>
      <c r="Q1623" s="121"/>
      <c r="R1623" s="121"/>
      <c r="S1623" s="121"/>
      <c r="T1623" s="105" t="s">
        <v>21592</v>
      </c>
    </row>
    <row r="1624" spans="1:21" customFormat="1" ht="38.25" customHeight="1" x14ac:dyDescent="0.25">
      <c r="A1624" s="141">
        <v>1656</v>
      </c>
      <c r="B1624" s="121" t="s">
        <v>18216</v>
      </c>
      <c r="C1624" s="132" t="s">
        <v>18217</v>
      </c>
      <c r="D1624" s="121">
        <v>4</v>
      </c>
      <c r="E1624" s="131" t="s">
        <v>18218</v>
      </c>
      <c r="F1624" s="121" t="s">
        <v>18219</v>
      </c>
      <c r="G1624" s="121" t="s">
        <v>18220</v>
      </c>
      <c r="H1624" s="132" t="s">
        <v>18221</v>
      </c>
      <c r="I1624" s="132"/>
      <c r="J1624" s="121" t="s">
        <v>18222</v>
      </c>
      <c r="K1624" s="121" t="s">
        <v>18223</v>
      </c>
      <c r="L1624" s="121" t="s">
        <v>18224</v>
      </c>
      <c r="M1624" s="121" t="s">
        <v>21517</v>
      </c>
      <c r="N1624" s="121"/>
      <c r="O1624" s="121" t="s">
        <v>18225</v>
      </c>
      <c r="P1624" s="121"/>
      <c r="Q1624" s="121"/>
      <c r="R1624" s="121"/>
      <c r="S1624" s="121"/>
      <c r="T1624" s="105" t="s">
        <v>21592</v>
      </c>
    </row>
    <row r="1625" spans="1:21" customFormat="1" ht="76.5" customHeight="1" x14ac:dyDescent="0.25">
      <c r="A1625" s="152">
        <v>1657</v>
      </c>
      <c r="B1625" s="116" t="s">
        <v>18226</v>
      </c>
      <c r="C1625" s="135" t="s">
        <v>18227</v>
      </c>
      <c r="D1625" s="116">
        <v>5</v>
      </c>
      <c r="E1625" s="134" t="s">
        <v>18228</v>
      </c>
      <c r="F1625" s="116" t="s">
        <v>18229</v>
      </c>
      <c r="G1625" s="116" t="s">
        <v>18230</v>
      </c>
      <c r="H1625" s="135" t="s">
        <v>18231</v>
      </c>
      <c r="I1625" s="135"/>
      <c r="J1625" s="116" t="s">
        <v>18232</v>
      </c>
      <c r="K1625" s="116" t="s">
        <v>18233</v>
      </c>
      <c r="L1625" s="116" t="s">
        <v>18234</v>
      </c>
      <c r="M1625" s="116" t="s">
        <v>18235</v>
      </c>
      <c r="N1625" s="116" t="s">
        <v>18236</v>
      </c>
      <c r="O1625" s="116" t="s">
        <v>18237</v>
      </c>
      <c r="P1625" s="116"/>
      <c r="Q1625" s="116"/>
      <c r="R1625" s="116" t="s">
        <v>18238</v>
      </c>
      <c r="S1625" s="116" t="s">
        <v>18239</v>
      </c>
      <c r="T1625" s="101"/>
      <c r="U1625" s="114"/>
    </row>
    <row r="1626" spans="1:21" customFormat="1" ht="51" customHeight="1" x14ac:dyDescent="0.25">
      <c r="A1626" s="141">
        <v>1658</v>
      </c>
      <c r="B1626" s="121" t="s">
        <v>18240</v>
      </c>
      <c r="C1626" s="132" t="s">
        <v>18241</v>
      </c>
      <c r="D1626" s="121">
        <v>1</v>
      </c>
      <c r="E1626" s="131"/>
      <c r="F1626" s="121" t="s">
        <v>18242</v>
      </c>
      <c r="G1626" s="121" t="s">
        <v>18243</v>
      </c>
      <c r="H1626" s="132" t="s">
        <v>18244</v>
      </c>
      <c r="I1626" s="132"/>
      <c r="J1626" s="121" t="s">
        <v>18245</v>
      </c>
      <c r="K1626" s="121" t="s">
        <v>18246</v>
      </c>
      <c r="L1626" s="121" t="s">
        <v>18247</v>
      </c>
      <c r="M1626" s="121" t="s">
        <v>21517</v>
      </c>
      <c r="N1626" s="121"/>
      <c r="O1626" s="121" t="s">
        <v>18248</v>
      </c>
      <c r="P1626" s="121"/>
      <c r="Q1626" s="121"/>
      <c r="R1626" s="121"/>
      <c r="S1626" s="121"/>
      <c r="T1626" s="105" t="s">
        <v>21896</v>
      </c>
    </row>
    <row r="1627" spans="1:21" customFormat="1" ht="38.25" customHeight="1" x14ac:dyDescent="0.25">
      <c r="A1627" s="141">
        <v>1659</v>
      </c>
      <c r="B1627" s="121" t="s">
        <v>18249</v>
      </c>
      <c r="C1627" s="132" t="s">
        <v>18250</v>
      </c>
      <c r="D1627" s="121">
        <v>3</v>
      </c>
      <c r="E1627" s="131" t="s">
        <v>18251</v>
      </c>
      <c r="F1627" s="121" t="s">
        <v>18252</v>
      </c>
      <c r="G1627" s="121"/>
      <c r="H1627" s="132"/>
      <c r="I1627" s="132"/>
      <c r="J1627" s="121"/>
      <c r="K1627" s="121"/>
      <c r="L1627" s="121" t="s">
        <v>18253</v>
      </c>
      <c r="M1627" s="121" t="s">
        <v>21517</v>
      </c>
      <c r="N1627" s="121"/>
      <c r="O1627" s="121" t="s">
        <v>18254</v>
      </c>
      <c r="P1627" s="121"/>
      <c r="Q1627" s="121"/>
      <c r="R1627" s="121"/>
      <c r="S1627" s="121"/>
      <c r="T1627" s="105" t="s">
        <v>21896</v>
      </c>
    </row>
    <row r="1628" spans="1:21" customFormat="1" ht="25.5" customHeight="1" x14ac:dyDescent="0.25">
      <c r="A1628" s="141">
        <v>1660</v>
      </c>
      <c r="B1628" s="121" t="s">
        <v>18255</v>
      </c>
      <c r="C1628" s="132" t="s">
        <v>18256</v>
      </c>
      <c r="D1628" s="121">
        <v>4</v>
      </c>
      <c r="E1628" s="131" t="s">
        <v>18257</v>
      </c>
      <c r="F1628" s="121" t="s">
        <v>18258</v>
      </c>
      <c r="G1628" s="121" t="s">
        <v>18259</v>
      </c>
      <c r="H1628" s="132" t="s">
        <v>18260</v>
      </c>
      <c r="I1628" s="132"/>
      <c r="J1628" s="121" t="s">
        <v>18261</v>
      </c>
      <c r="K1628" s="121"/>
      <c r="L1628" s="121" t="s">
        <v>18262</v>
      </c>
      <c r="M1628" s="121" t="s">
        <v>21517</v>
      </c>
      <c r="N1628" s="121"/>
      <c r="O1628" s="121" t="s">
        <v>18263</v>
      </c>
      <c r="P1628" s="121"/>
      <c r="Q1628" s="121"/>
      <c r="R1628" s="121"/>
      <c r="S1628" s="121"/>
      <c r="T1628" s="105" t="s">
        <v>21592</v>
      </c>
    </row>
    <row r="1629" spans="1:21" customFormat="1" ht="63.75" customHeight="1" x14ac:dyDescent="0.25">
      <c r="A1629" s="141">
        <v>1661</v>
      </c>
      <c r="B1629" s="121" t="s">
        <v>18264</v>
      </c>
      <c r="C1629" s="132" t="s">
        <v>18265</v>
      </c>
      <c r="D1629" s="121">
        <v>4</v>
      </c>
      <c r="E1629" s="131" t="s">
        <v>18266</v>
      </c>
      <c r="F1629" s="121" t="s">
        <v>18267</v>
      </c>
      <c r="G1629" s="121" t="s">
        <v>18268</v>
      </c>
      <c r="H1629" s="132" t="s">
        <v>18269</v>
      </c>
      <c r="I1629" s="132"/>
      <c r="J1629" s="121" t="s">
        <v>18270</v>
      </c>
      <c r="K1629" s="121" t="s">
        <v>18271</v>
      </c>
      <c r="L1629" s="121" t="s">
        <v>18272</v>
      </c>
      <c r="M1629" s="121" t="s">
        <v>21517</v>
      </c>
      <c r="N1629" s="121"/>
      <c r="O1629" s="121" t="s">
        <v>18273</v>
      </c>
      <c r="P1629" s="121"/>
      <c r="Q1629" s="121"/>
      <c r="R1629" s="121"/>
      <c r="S1629" s="121"/>
      <c r="T1629" s="105" t="s">
        <v>21592</v>
      </c>
    </row>
    <row r="1630" spans="1:21" ht="318.75" customHeight="1" x14ac:dyDescent="0.25">
      <c r="A1630" s="152">
        <v>1662</v>
      </c>
      <c r="B1630" s="116" t="s">
        <v>18274</v>
      </c>
      <c r="C1630" s="135" t="s">
        <v>18275</v>
      </c>
      <c r="D1630" s="116">
        <v>4</v>
      </c>
      <c r="E1630" s="134" t="s">
        <v>18276</v>
      </c>
      <c r="F1630" s="116" t="s">
        <v>18277</v>
      </c>
      <c r="G1630" s="116" t="s">
        <v>18278</v>
      </c>
      <c r="H1630" s="135">
        <v>5</v>
      </c>
      <c r="I1630" s="135"/>
      <c r="J1630" s="116" t="s">
        <v>18279</v>
      </c>
      <c r="K1630" s="116" t="s">
        <v>18280</v>
      </c>
      <c r="L1630" s="116" t="s">
        <v>18281</v>
      </c>
      <c r="M1630" s="116" t="s">
        <v>18282</v>
      </c>
      <c r="N1630" s="116" t="s">
        <v>18283</v>
      </c>
      <c r="O1630" s="116" t="s">
        <v>18284</v>
      </c>
      <c r="P1630" s="116"/>
      <c r="Q1630" s="116"/>
      <c r="R1630" s="116" t="s">
        <v>18285</v>
      </c>
      <c r="S1630" s="116" t="s">
        <v>18286</v>
      </c>
      <c r="T1630" s="101"/>
      <c r="U1630" s="115"/>
    </row>
    <row r="1631" spans="1:21" customFormat="1" ht="38.25" customHeight="1" x14ac:dyDescent="0.25">
      <c r="A1631" s="141">
        <v>1663</v>
      </c>
      <c r="B1631" s="121" t="s">
        <v>18287</v>
      </c>
      <c r="C1631" s="132" t="s">
        <v>18288</v>
      </c>
      <c r="D1631" s="121">
        <v>5</v>
      </c>
      <c r="E1631" s="131" t="s">
        <v>18289</v>
      </c>
      <c r="F1631" s="121" t="s">
        <v>18290</v>
      </c>
      <c r="G1631" s="121" t="s">
        <v>18291</v>
      </c>
      <c r="H1631" s="132">
        <v>2</v>
      </c>
      <c r="I1631" s="132"/>
      <c r="J1631" s="121" t="s">
        <v>18292</v>
      </c>
      <c r="K1631" s="121" t="s">
        <v>18293</v>
      </c>
      <c r="L1631" s="121" t="s">
        <v>18294</v>
      </c>
      <c r="M1631" s="121" t="s">
        <v>21517</v>
      </c>
      <c r="N1631" s="121"/>
      <c r="O1631" s="121" t="s">
        <v>18295</v>
      </c>
      <c r="P1631" s="121"/>
      <c r="Q1631" s="121"/>
      <c r="R1631" s="121"/>
      <c r="S1631" s="121"/>
      <c r="T1631" s="105" t="s">
        <v>21896</v>
      </c>
    </row>
    <row r="1632" spans="1:21" customFormat="1" ht="38.25" customHeight="1" x14ac:dyDescent="0.25">
      <c r="A1632" s="141">
        <v>1664</v>
      </c>
      <c r="B1632" s="121" t="s">
        <v>18296</v>
      </c>
      <c r="C1632" s="132" t="s">
        <v>18297</v>
      </c>
      <c r="D1632" s="121">
        <v>3</v>
      </c>
      <c r="E1632" s="131" t="s">
        <v>18298</v>
      </c>
      <c r="F1632" s="121" t="s">
        <v>18299</v>
      </c>
      <c r="G1632" s="121" t="s">
        <v>18300</v>
      </c>
      <c r="H1632" s="132" t="s">
        <v>18301</v>
      </c>
      <c r="I1632" s="132"/>
      <c r="J1632" s="121" t="s">
        <v>18302</v>
      </c>
      <c r="K1632" s="121"/>
      <c r="L1632" s="121" t="s">
        <v>18303</v>
      </c>
      <c r="M1632" s="121" t="s">
        <v>21517</v>
      </c>
      <c r="N1632" s="121"/>
      <c r="O1632" s="121" t="s">
        <v>18304</v>
      </c>
      <c r="P1632" s="121"/>
      <c r="Q1632" s="121"/>
      <c r="R1632" s="121"/>
      <c r="S1632" s="121"/>
      <c r="T1632" s="105" t="s">
        <v>21592</v>
      </c>
    </row>
    <row r="1633" spans="1:21" customFormat="1" ht="38.25" customHeight="1" x14ac:dyDescent="0.25">
      <c r="A1633" s="141">
        <v>1665</v>
      </c>
      <c r="B1633" s="121" t="s">
        <v>18305</v>
      </c>
      <c r="C1633" s="132" t="s">
        <v>18306</v>
      </c>
      <c r="D1633" s="121">
        <v>3</v>
      </c>
      <c r="E1633" s="131" t="s">
        <v>18307</v>
      </c>
      <c r="F1633" s="121" t="s">
        <v>18308</v>
      </c>
      <c r="G1633" s="121" t="s">
        <v>18309</v>
      </c>
      <c r="H1633" s="132" t="s">
        <v>18310</v>
      </c>
      <c r="I1633" s="132"/>
      <c r="J1633" s="121" t="s">
        <v>18311</v>
      </c>
      <c r="K1633" s="121"/>
      <c r="L1633" s="121" t="s">
        <v>18312</v>
      </c>
      <c r="M1633" s="121" t="s">
        <v>21517</v>
      </c>
      <c r="N1633" s="121"/>
      <c r="O1633" s="121" t="s">
        <v>18313</v>
      </c>
      <c r="P1633" s="121"/>
      <c r="Q1633" s="121"/>
      <c r="R1633" s="121"/>
      <c r="S1633" s="121"/>
      <c r="T1633" s="105" t="s">
        <v>21592</v>
      </c>
    </row>
    <row r="1634" spans="1:21" customFormat="1" ht="25.5" customHeight="1" x14ac:dyDescent="0.25">
      <c r="A1634" s="141">
        <v>1666</v>
      </c>
      <c r="B1634" s="121" t="s">
        <v>18314</v>
      </c>
      <c r="C1634" s="132" t="s">
        <v>18315</v>
      </c>
      <c r="D1634" s="121">
        <v>3</v>
      </c>
      <c r="E1634" s="131" t="s">
        <v>18316</v>
      </c>
      <c r="F1634" s="121" t="s">
        <v>18317</v>
      </c>
      <c r="G1634" s="121" t="s">
        <v>18318</v>
      </c>
      <c r="H1634" s="132">
        <v>5</v>
      </c>
      <c r="I1634" s="132"/>
      <c r="J1634" s="121" t="s">
        <v>18319</v>
      </c>
      <c r="K1634" s="121"/>
      <c r="L1634" s="121" t="s">
        <v>18320</v>
      </c>
      <c r="M1634" s="121" t="s">
        <v>21517</v>
      </c>
      <c r="N1634" s="121"/>
      <c r="O1634" s="121" t="s">
        <v>18321</v>
      </c>
      <c r="P1634" s="121"/>
      <c r="Q1634" s="121"/>
      <c r="R1634" s="121"/>
      <c r="S1634" s="121"/>
      <c r="T1634" s="105" t="s">
        <v>21592</v>
      </c>
    </row>
    <row r="1635" spans="1:21" customFormat="1" ht="38.25" customHeight="1" x14ac:dyDescent="0.25">
      <c r="A1635" s="141">
        <v>1667</v>
      </c>
      <c r="B1635" s="121" t="s">
        <v>18322</v>
      </c>
      <c r="C1635" s="132" t="s">
        <v>18323</v>
      </c>
      <c r="D1635" s="121">
        <v>3</v>
      </c>
      <c r="E1635" s="131" t="s">
        <v>18324</v>
      </c>
      <c r="F1635" s="121" t="s">
        <v>18325</v>
      </c>
      <c r="G1635" s="121" t="s">
        <v>18326</v>
      </c>
      <c r="H1635" s="132" t="s">
        <v>18327</v>
      </c>
      <c r="I1635" s="132"/>
      <c r="J1635" s="121" t="s">
        <v>18328</v>
      </c>
      <c r="K1635" s="121" t="s">
        <v>18329</v>
      </c>
      <c r="L1635" s="121" t="s">
        <v>18330</v>
      </c>
      <c r="M1635" s="121" t="s">
        <v>21517</v>
      </c>
      <c r="N1635" s="121"/>
      <c r="O1635" s="121" t="s">
        <v>18331</v>
      </c>
      <c r="P1635" s="121"/>
      <c r="Q1635" s="121"/>
      <c r="R1635" s="121"/>
      <c r="S1635" s="121"/>
      <c r="T1635" s="105" t="s">
        <v>21592</v>
      </c>
    </row>
    <row r="1636" spans="1:21" customFormat="1" ht="63.75" customHeight="1" x14ac:dyDescent="0.25">
      <c r="A1636" s="152">
        <v>1668</v>
      </c>
      <c r="B1636" s="116" t="s">
        <v>18332</v>
      </c>
      <c r="C1636" s="135" t="s">
        <v>18333</v>
      </c>
      <c r="D1636" s="116">
        <v>3</v>
      </c>
      <c r="E1636" s="134" t="s">
        <v>18334</v>
      </c>
      <c r="F1636" s="116" t="s">
        <v>18335</v>
      </c>
      <c r="G1636" s="116" t="s">
        <v>18336</v>
      </c>
      <c r="H1636" s="135" t="s">
        <v>18337</v>
      </c>
      <c r="I1636" s="135"/>
      <c r="J1636" s="116" t="s">
        <v>18338</v>
      </c>
      <c r="K1636" s="116" t="s">
        <v>18339</v>
      </c>
      <c r="L1636" s="116" t="s">
        <v>18340</v>
      </c>
      <c r="M1636" s="116" t="s">
        <v>18341</v>
      </c>
      <c r="N1636" s="116" t="s">
        <v>18342</v>
      </c>
      <c r="O1636" s="116" t="s">
        <v>18343</v>
      </c>
      <c r="P1636" s="116"/>
      <c r="Q1636" s="116"/>
      <c r="R1636" s="112"/>
      <c r="S1636" s="112"/>
      <c r="T1636" s="101"/>
      <c r="U1636" s="114"/>
    </row>
    <row r="1637" spans="1:21" customFormat="1" ht="51" customHeight="1" x14ac:dyDescent="0.25">
      <c r="A1637" s="141">
        <v>1669</v>
      </c>
      <c r="B1637" s="121" t="s">
        <v>18344</v>
      </c>
      <c r="C1637" s="132" t="s">
        <v>18345</v>
      </c>
      <c r="D1637" s="121">
        <v>6</v>
      </c>
      <c r="E1637" s="131" t="s">
        <v>18346</v>
      </c>
      <c r="F1637" s="121" t="s">
        <v>18347</v>
      </c>
      <c r="G1637" s="121" t="s">
        <v>18348</v>
      </c>
      <c r="H1637" s="132">
        <v>3</v>
      </c>
      <c r="I1637" s="132"/>
      <c r="J1637" s="121" t="s">
        <v>18349</v>
      </c>
      <c r="K1637" s="121" t="s">
        <v>18350</v>
      </c>
      <c r="L1637" s="121" t="s">
        <v>18351</v>
      </c>
      <c r="M1637" s="121" t="s">
        <v>21517</v>
      </c>
      <c r="N1637" s="121"/>
      <c r="O1637" s="121" t="s">
        <v>18352</v>
      </c>
      <c r="P1637" s="121"/>
      <c r="Q1637" s="121"/>
      <c r="R1637" s="121"/>
      <c r="S1637" s="121"/>
      <c r="T1637" s="105" t="s">
        <v>21592</v>
      </c>
    </row>
    <row r="1638" spans="1:21" customFormat="1" ht="25.5" customHeight="1" x14ac:dyDescent="0.25">
      <c r="A1638" s="141">
        <v>1670</v>
      </c>
      <c r="B1638" s="121" t="s">
        <v>18353</v>
      </c>
      <c r="C1638" s="132" t="s">
        <v>18354</v>
      </c>
      <c r="D1638" s="121">
        <v>6</v>
      </c>
      <c r="E1638" s="131" t="s">
        <v>18355</v>
      </c>
      <c r="F1638" s="121" t="s">
        <v>18356</v>
      </c>
      <c r="G1638" s="121" t="s">
        <v>18357</v>
      </c>
      <c r="H1638" s="132">
        <v>3</v>
      </c>
      <c r="I1638" s="132"/>
      <c r="J1638" s="121" t="s">
        <v>18358</v>
      </c>
      <c r="K1638" s="121"/>
      <c r="L1638" s="121" t="s">
        <v>18359</v>
      </c>
      <c r="M1638" s="121" t="s">
        <v>21517</v>
      </c>
      <c r="N1638" s="121"/>
      <c r="O1638" s="121" t="s">
        <v>18360</v>
      </c>
      <c r="P1638" s="121"/>
      <c r="Q1638" s="121"/>
      <c r="R1638" s="121"/>
      <c r="S1638" s="121"/>
      <c r="T1638" s="105" t="s">
        <v>21592</v>
      </c>
    </row>
    <row r="1639" spans="1:21" customFormat="1" ht="114.75" customHeight="1" x14ac:dyDescent="0.25">
      <c r="A1639" s="141">
        <v>1671</v>
      </c>
      <c r="B1639" s="121" t="s">
        <v>18361</v>
      </c>
      <c r="C1639" s="132" t="s">
        <v>18362</v>
      </c>
      <c r="D1639" s="121">
        <v>6</v>
      </c>
      <c r="E1639" s="131" t="s">
        <v>18363</v>
      </c>
      <c r="F1639" s="121" t="s">
        <v>18364</v>
      </c>
      <c r="G1639" s="121" t="s">
        <v>18365</v>
      </c>
      <c r="H1639" s="132"/>
      <c r="I1639" s="132"/>
      <c r="J1639" s="121" t="s">
        <v>18366</v>
      </c>
      <c r="K1639" s="121" t="s">
        <v>18367</v>
      </c>
      <c r="L1639" s="121" t="s">
        <v>18368</v>
      </c>
      <c r="M1639" s="121" t="s">
        <v>21517</v>
      </c>
      <c r="N1639" s="121"/>
      <c r="O1639" s="121" t="s">
        <v>18369</v>
      </c>
      <c r="P1639" s="121"/>
      <c r="Q1639" s="121"/>
      <c r="R1639" s="121"/>
      <c r="S1639" s="121"/>
      <c r="T1639" s="105" t="s">
        <v>21592</v>
      </c>
    </row>
    <row r="1640" spans="1:21" customFormat="1" ht="25.5" customHeight="1" x14ac:dyDescent="0.25">
      <c r="A1640" s="141">
        <v>1672</v>
      </c>
      <c r="B1640" s="121" t="s">
        <v>18370</v>
      </c>
      <c r="C1640" s="132" t="s">
        <v>18371</v>
      </c>
      <c r="D1640" s="121">
        <v>7</v>
      </c>
      <c r="E1640" s="131" t="s">
        <v>18372</v>
      </c>
      <c r="F1640" s="121" t="s">
        <v>18373</v>
      </c>
      <c r="G1640" s="121" t="s">
        <v>18374</v>
      </c>
      <c r="H1640" s="132">
        <v>5</v>
      </c>
      <c r="I1640" s="132"/>
      <c r="J1640" s="121" t="s">
        <v>18375</v>
      </c>
      <c r="K1640" s="121" t="s">
        <v>18376</v>
      </c>
      <c r="L1640" s="121" t="s">
        <v>18377</v>
      </c>
      <c r="M1640" s="121" t="s">
        <v>21517</v>
      </c>
      <c r="N1640" s="121"/>
      <c r="O1640" s="121" t="s">
        <v>18378</v>
      </c>
      <c r="P1640" s="121"/>
      <c r="Q1640" s="121"/>
      <c r="R1640" s="121"/>
      <c r="S1640" s="121"/>
      <c r="T1640" s="105" t="s">
        <v>21592</v>
      </c>
    </row>
    <row r="1641" spans="1:21" customFormat="1" ht="63.75" customHeight="1" x14ac:dyDescent="0.25">
      <c r="A1641" s="141">
        <v>1673</v>
      </c>
      <c r="B1641" s="121" t="s">
        <v>18379</v>
      </c>
      <c r="C1641" s="132" t="s">
        <v>18380</v>
      </c>
      <c r="D1641" s="121">
        <v>7</v>
      </c>
      <c r="E1641" s="131" t="s">
        <v>18381</v>
      </c>
      <c r="F1641" s="121" t="s">
        <v>18382</v>
      </c>
      <c r="G1641" s="121" t="s">
        <v>18383</v>
      </c>
      <c r="H1641" s="132">
        <v>3</v>
      </c>
      <c r="I1641" s="132"/>
      <c r="J1641" s="121" t="s">
        <v>18384</v>
      </c>
      <c r="K1641" s="121" t="s">
        <v>18385</v>
      </c>
      <c r="L1641" s="121" t="s">
        <v>18386</v>
      </c>
      <c r="M1641" s="121" t="s">
        <v>21517</v>
      </c>
      <c r="N1641" s="121"/>
      <c r="O1641" s="121" t="s">
        <v>18387</v>
      </c>
      <c r="P1641" s="121"/>
      <c r="Q1641" s="121"/>
      <c r="R1641" s="121"/>
      <c r="S1641" s="121"/>
      <c r="T1641" s="105" t="s">
        <v>21592</v>
      </c>
    </row>
    <row r="1642" spans="1:21" customFormat="1" ht="51" customHeight="1" x14ac:dyDescent="0.25">
      <c r="A1642" s="141">
        <v>1674</v>
      </c>
      <c r="B1642" s="121" t="s">
        <v>18388</v>
      </c>
      <c r="C1642" s="132" t="s">
        <v>18389</v>
      </c>
      <c r="D1642" s="121">
        <v>3</v>
      </c>
      <c r="E1642" s="131" t="s">
        <v>18390</v>
      </c>
      <c r="F1642" s="121" t="s">
        <v>18391</v>
      </c>
      <c r="G1642" s="121" t="s">
        <v>18392</v>
      </c>
      <c r="H1642" s="132">
        <v>3</v>
      </c>
      <c r="I1642" s="132"/>
      <c r="J1642" s="121" t="s">
        <v>18393</v>
      </c>
      <c r="K1642" s="121" t="s">
        <v>18394</v>
      </c>
      <c r="L1642" s="121" t="s">
        <v>18395</v>
      </c>
      <c r="M1642" s="121" t="s">
        <v>21517</v>
      </c>
      <c r="N1642" s="121"/>
      <c r="O1642" s="121" t="s">
        <v>18396</v>
      </c>
      <c r="P1642" s="121"/>
      <c r="Q1642" s="121"/>
      <c r="R1642" s="121"/>
      <c r="S1642" s="121"/>
      <c r="T1642" s="105" t="s">
        <v>21592</v>
      </c>
    </row>
    <row r="1643" spans="1:21" customFormat="1" ht="56.25" customHeight="1" x14ac:dyDescent="0.25">
      <c r="A1643" s="152">
        <v>1675</v>
      </c>
      <c r="B1643" s="116" t="s">
        <v>18397</v>
      </c>
      <c r="C1643" s="135" t="s">
        <v>18398</v>
      </c>
      <c r="D1643" s="116">
        <v>4</v>
      </c>
      <c r="E1643" s="134" t="s">
        <v>18399</v>
      </c>
      <c r="F1643" s="116" t="s">
        <v>18400</v>
      </c>
      <c r="G1643" s="116" t="s">
        <v>18401</v>
      </c>
      <c r="H1643" s="135" t="s">
        <v>18402</v>
      </c>
      <c r="I1643" s="135"/>
      <c r="J1643" s="116" t="s">
        <v>18403</v>
      </c>
      <c r="K1643" s="116" t="s">
        <v>18404</v>
      </c>
      <c r="L1643" s="116" t="s">
        <v>18405</v>
      </c>
      <c r="M1643" s="116" t="s">
        <v>18406</v>
      </c>
      <c r="N1643" s="116" t="s">
        <v>18407</v>
      </c>
      <c r="O1643" s="116" t="s">
        <v>18408</v>
      </c>
      <c r="P1643" s="116"/>
      <c r="Q1643" s="116"/>
      <c r="R1643" s="112"/>
      <c r="S1643" s="112"/>
      <c r="T1643" s="101"/>
      <c r="U1643" s="114"/>
    </row>
    <row r="1644" spans="1:21" customFormat="1" ht="76.5" customHeight="1" x14ac:dyDescent="0.25">
      <c r="A1644" s="141">
        <v>1676</v>
      </c>
      <c r="B1644" s="121" t="s">
        <v>18409</v>
      </c>
      <c r="C1644" s="132" t="s">
        <v>18410</v>
      </c>
      <c r="D1644" s="121">
        <v>5</v>
      </c>
      <c r="E1644" s="131" t="s">
        <v>18411</v>
      </c>
      <c r="F1644" s="121" t="s">
        <v>18412</v>
      </c>
      <c r="G1644" s="121" t="s">
        <v>18413</v>
      </c>
      <c r="H1644" s="132" t="s">
        <v>18414</v>
      </c>
      <c r="I1644" s="132"/>
      <c r="J1644" s="121" t="s">
        <v>18415</v>
      </c>
      <c r="K1644" s="121" t="s">
        <v>18416</v>
      </c>
      <c r="L1644" s="121" t="s">
        <v>18417</v>
      </c>
      <c r="M1644" s="121" t="s">
        <v>21517</v>
      </c>
      <c r="N1644" s="121"/>
      <c r="O1644" s="121" t="s">
        <v>18418</v>
      </c>
      <c r="P1644" s="121"/>
      <c r="Q1644" s="121"/>
      <c r="R1644" s="121"/>
      <c r="S1644" s="121"/>
      <c r="T1644" s="105" t="s">
        <v>21592</v>
      </c>
    </row>
    <row r="1645" spans="1:21" customFormat="1" ht="63.75" customHeight="1" x14ac:dyDescent="0.25">
      <c r="A1645" s="152">
        <v>1677</v>
      </c>
      <c r="B1645" s="116" t="s">
        <v>18419</v>
      </c>
      <c r="C1645" s="135" t="s">
        <v>18420</v>
      </c>
      <c r="D1645" s="116">
        <v>5</v>
      </c>
      <c r="E1645" s="134" t="s">
        <v>18421</v>
      </c>
      <c r="F1645" s="116" t="s">
        <v>18422</v>
      </c>
      <c r="G1645" s="116" t="s">
        <v>18423</v>
      </c>
      <c r="H1645" s="135" t="s">
        <v>18424</v>
      </c>
      <c r="I1645" s="135"/>
      <c r="J1645" s="116" t="s">
        <v>18425</v>
      </c>
      <c r="K1645" s="116" t="s">
        <v>18426</v>
      </c>
      <c r="L1645" s="116" t="s">
        <v>18427</v>
      </c>
      <c r="M1645" s="116"/>
      <c r="N1645" s="116" t="s">
        <v>18428</v>
      </c>
      <c r="O1645" s="116" t="s">
        <v>18429</v>
      </c>
      <c r="P1645" s="116"/>
      <c r="Q1645" s="116"/>
      <c r="R1645" s="112"/>
      <c r="S1645" s="112"/>
      <c r="T1645" s="101"/>
      <c r="U1645" s="114"/>
    </row>
    <row r="1646" spans="1:21" customFormat="1" ht="127.5" customHeight="1" x14ac:dyDescent="0.25">
      <c r="A1646" s="141">
        <v>1678</v>
      </c>
      <c r="B1646" s="121" t="s">
        <v>18430</v>
      </c>
      <c r="C1646" s="132" t="s">
        <v>18431</v>
      </c>
      <c r="D1646" s="121">
        <v>5</v>
      </c>
      <c r="E1646" s="131" t="s">
        <v>18432</v>
      </c>
      <c r="F1646" s="121" t="s">
        <v>18433</v>
      </c>
      <c r="G1646" s="121" t="s">
        <v>18434</v>
      </c>
      <c r="H1646" s="132">
        <v>5</v>
      </c>
      <c r="I1646" s="132"/>
      <c r="J1646" s="121" t="s">
        <v>18435</v>
      </c>
      <c r="K1646" s="121" t="s">
        <v>18436</v>
      </c>
      <c r="L1646" s="121" t="s">
        <v>18437</v>
      </c>
      <c r="M1646" s="121" t="s">
        <v>21517</v>
      </c>
      <c r="N1646" s="121"/>
      <c r="O1646" s="121" t="s">
        <v>18438</v>
      </c>
      <c r="P1646" s="121"/>
      <c r="Q1646" s="121"/>
      <c r="R1646" s="121"/>
      <c r="S1646" s="121"/>
      <c r="T1646" s="105" t="s">
        <v>21592</v>
      </c>
    </row>
    <row r="1647" spans="1:21" customFormat="1" ht="25.5" customHeight="1" x14ac:dyDescent="0.25">
      <c r="A1647" s="141">
        <v>1679</v>
      </c>
      <c r="B1647" s="121" t="s">
        <v>18439</v>
      </c>
      <c r="C1647" s="132" t="s">
        <v>18440</v>
      </c>
      <c r="D1647" s="121">
        <v>4</v>
      </c>
      <c r="E1647" s="131" t="s">
        <v>18441</v>
      </c>
      <c r="F1647" s="121" t="s">
        <v>18442</v>
      </c>
      <c r="G1647" s="121" t="s">
        <v>18443</v>
      </c>
      <c r="H1647" s="132" t="s">
        <v>18444</v>
      </c>
      <c r="I1647" s="132"/>
      <c r="J1647" s="121" t="s">
        <v>18445</v>
      </c>
      <c r="K1647" s="121" t="s">
        <v>18446</v>
      </c>
      <c r="L1647" s="121" t="s">
        <v>18447</v>
      </c>
      <c r="M1647" s="121"/>
      <c r="N1647" s="121"/>
      <c r="O1647" s="121" t="s">
        <v>18448</v>
      </c>
      <c r="P1647" s="121"/>
      <c r="Q1647" s="121"/>
      <c r="R1647" s="121"/>
      <c r="S1647" s="121"/>
      <c r="T1647" s="105" t="s">
        <v>21592</v>
      </c>
    </row>
    <row r="1648" spans="1:21" customFormat="1" ht="38.25" customHeight="1" x14ac:dyDescent="0.25">
      <c r="A1648" s="141">
        <v>1680</v>
      </c>
      <c r="B1648" s="121" t="s">
        <v>18449</v>
      </c>
      <c r="C1648" s="132" t="s">
        <v>18450</v>
      </c>
      <c r="D1648" s="121">
        <v>5</v>
      </c>
      <c r="E1648" s="131" t="s">
        <v>18451</v>
      </c>
      <c r="F1648" s="121" t="s">
        <v>18452</v>
      </c>
      <c r="G1648" s="121" t="s">
        <v>18453</v>
      </c>
      <c r="H1648" s="132" t="s">
        <v>18454</v>
      </c>
      <c r="I1648" s="132"/>
      <c r="J1648" s="121" t="s">
        <v>18455</v>
      </c>
      <c r="K1648" s="121" t="s">
        <v>18456</v>
      </c>
      <c r="L1648" s="121" t="s">
        <v>18457</v>
      </c>
      <c r="M1648" s="121" t="s">
        <v>21517</v>
      </c>
      <c r="N1648" s="121"/>
      <c r="O1648" s="121" t="s">
        <v>18458</v>
      </c>
      <c r="P1648" s="121"/>
      <c r="Q1648" s="121"/>
      <c r="R1648" s="121"/>
      <c r="S1648" s="121"/>
      <c r="T1648" s="105" t="s">
        <v>21592</v>
      </c>
    </row>
    <row r="1649" spans="1:21" customFormat="1" ht="56.25" customHeight="1" x14ac:dyDescent="0.25">
      <c r="A1649" s="152">
        <v>1681</v>
      </c>
      <c r="B1649" s="116" t="s">
        <v>18459</v>
      </c>
      <c r="C1649" s="135" t="s">
        <v>18460</v>
      </c>
      <c r="D1649" s="116">
        <v>7</v>
      </c>
      <c r="E1649" s="134" t="s">
        <v>18461</v>
      </c>
      <c r="F1649" s="116" t="s">
        <v>18462</v>
      </c>
      <c r="G1649" s="116" t="s">
        <v>18463</v>
      </c>
      <c r="H1649" s="135" t="s">
        <v>18464</v>
      </c>
      <c r="I1649" s="135"/>
      <c r="J1649" s="116"/>
      <c r="K1649" s="116"/>
      <c r="L1649" s="116" t="s">
        <v>18465</v>
      </c>
      <c r="M1649" s="116" t="s">
        <v>18466</v>
      </c>
      <c r="N1649" s="116" t="s">
        <v>18467</v>
      </c>
      <c r="O1649" s="116" t="s">
        <v>18468</v>
      </c>
      <c r="P1649" s="116"/>
      <c r="Q1649" s="116"/>
      <c r="R1649" s="112"/>
      <c r="S1649" s="112"/>
      <c r="T1649" s="101"/>
      <c r="U1649" s="114"/>
    </row>
    <row r="1650" spans="1:21" customFormat="1" ht="25.5" customHeight="1" x14ac:dyDescent="0.25">
      <c r="A1650" s="141">
        <v>1682</v>
      </c>
      <c r="B1650" s="121" t="s">
        <v>18469</v>
      </c>
      <c r="C1650" s="132" t="s">
        <v>18470</v>
      </c>
      <c r="D1650" s="121">
        <v>8</v>
      </c>
      <c r="E1650" s="131" t="s">
        <v>18471</v>
      </c>
      <c r="F1650" s="121" t="s">
        <v>18472</v>
      </c>
      <c r="G1650" s="121" t="s">
        <v>18473</v>
      </c>
      <c r="H1650" s="132">
        <v>2</v>
      </c>
      <c r="I1650" s="132"/>
      <c r="J1650" s="121" t="s">
        <v>18474</v>
      </c>
      <c r="K1650" s="121" t="s">
        <v>18475</v>
      </c>
      <c r="L1650" s="121" t="s">
        <v>18476</v>
      </c>
      <c r="M1650" s="121" t="s">
        <v>21517</v>
      </c>
      <c r="N1650" s="121"/>
      <c r="O1650" s="121" t="s">
        <v>18477</v>
      </c>
      <c r="P1650" s="121"/>
      <c r="Q1650" s="121"/>
      <c r="R1650" s="121"/>
      <c r="S1650" s="121"/>
      <c r="T1650" s="105" t="s">
        <v>21592</v>
      </c>
    </row>
    <row r="1651" spans="1:21" customFormat="1" ht="56.25" customHeight="1" x14ac:dyDescent="0.25">
      <c r="A1651" s="152">
        <v>1683</v>
      </c>
      <c r="B1651" s="116" t="s">
        <v>18478</v>
      </c>
      <c r="C1651" s="135" t="s">
        <v>18479</v>
      </c>
      <c r="D1651" s="116">
        <v>3</v>
      </c>
      <c r="E1651" s="134" t="s">
        <v>18480</v>
      </c>
      <c r="F1651" s="116" t="s">
        <v>18481</v>
      </c>
      <c r="G1651" s="116" t="s">
        <v>18482</v>
      </c>
      <c r="H1651" s="135">
        <v>4</v>
      </c>
      <c r="I1651" s="135"/>
      <c r="J1651" s="116" t="s">
        <v>18483</v>
      </c>
      <c r="K1651" s="116"/>
      <c r="L1651" s="116" t="s">
        <v>18484</v>
      </c>
      <c r="M1651" s="116" t="s">
        <v>18485</v>
      </c>
      <c r="N1651" s="116" t="s">
        <v>18486</v>
      </c>
      <c r="O1651" s="116" t="s">
        <v>18487</v>
      </c>
      <c r="P1651" s="116"/>
      <c r="Q1651" s="116"/>
      <c r="R1651" s="116" t="s">
        <v>18488</v>
      </c>
      <c r="S1651" s="116" t="s">
        <v>18489</v>
      </c>
      <c r="T1651" s="101"/>
      <c r="U1651" s="114"/>
    </row>
    <row r="1652" spans="1:21" customFormat="1" ht="25.5" customHeight="1" x14ac:dyDescent="0.25">
      <c r="A1652" s="141">
        <v>1684</v>
      </c>
      <c r="B1652" s="121" t="s">
        <v>18490</v>
      </c>
      <c r="C1652" s="132" t="s">
        <v>18491</v>
      </c>
      <c r="D1652" s="121">
        <v>4</v>
      </c>
      <c r="E1652" s="131" t="s">
        <v>18492</v>
      </c>
      <c r="F1652" s="121" t="s">
        <v>18493</v>
      </c>
      <c r="G1652" s="121" t="s">
        <v>18494</v>
      </c>
      <c r="H1652" s="132" t="s">
        <v>18495</v>
      </c>
      <c r="I1652" s="132"/>
      <c r="J1652" s="121" t="s">
        <v>18496</v>
      </c>
      <c r="K1652" s="121"/>
      <c r="L1652" s="121" t="s">
        <v>18497</v>
      </c>
      <c r="M1652" s="121" t="s">
        <v>21517</v>
      </c>
      <c r="N1652" s="121"/>
      <c r="O1652" s="121" t="s">
        <v>18498</v>
      </c>
      <c r="P1652" s="121"/>
      <c r="Q1652" s="121"/>
      <c r="R1652" s="121"/>
      <c r="S1652" s="121"/>
      <c r="T1652" s="105" t="s">
        <v>21592</v>
      </c>
    </row>
    <row r="1653" spans="1:21" customFormat="1" ht="63.75" customHeight="1" x14ac:dyDescent="0.25">
      <c r="A1653" s="141">
        <v>1685</v>
      </c>
      <c r="B1653" s="121" t="s">
        <v>18499</v>
      </c>
      <c r="C1653" s="132" t="s">
        <v>18500</v>
      </c>
      <c r="D1653" s="121">
        <v>5</v>
      </c>
      <c r="E1653" s="131" t="s">
        <v>18501</v>
      </c>
      <c r="F1653" s="121" t="s">
        <v>18502</v>
      </c>
      <c r="G1653" s="121" t="s">
        <v>18503</v>
      </c>
      <c r="H1653" s="132">
        <v>4</v>
      </c>
      <c r="I1653" s="132"/>
      <c r="J1653" s="121" t="s">
        <v>18504</v>
      </c>
      <c r="K1653" s="121"/>
      <c r="L1653" s="121" t="s">
        <v>18505</v>
      </c>
      <c r="M1653" s="121" t="s">
        <v>21517</v>
      </c>
      <c r="N1653" s="121"/>
      <c r="O1653" s="121" t="s">
        <v>18506</v>
      </c>
      <c r="P1653" s="121"/>
      <c r="Q1653" s="121"/>
      <c r="R1653" s="121"/>
      <c r="S1653" s="121"/>
      <c r="T1653" s="105" t="s">
        <v>21592</v>
      </c>
    </row>
    <row r="1654" spans="1:21" customFormat="1" ht="51" customHeight="1" x14ac:dyDescent="0.25">
      <c r="A1654" s="141">
        <v>1686</v>
      </c>
      <c r="B1654" s="121" t="s">
        <v>18507</v>
      </c>
      <c r="C1654" s="132" t="s">
        <v>18508</v>
      </c>
      <c r="D1654" s="121">
        <v>1</v>
      </c>
      <c r="E1654" s="131"/>
      <c r="F1654" s="121" t="s">
        <v>18509</v>
      </c>
      <c r="G1654" s="121" t="s">
        <v>18510</v>
      </c>
      <c r="H1654" s="132" t="s">
        <v>18511</v>
      </c>
      <c r="I1654" s="132"/>
      <c r="J1654" s="121" t="s">
        <v>18512</v>
      </c>
      <c r="K1654" s="121" t="s">
        <v>18513</v>
      </c>
      <c r="L1654" s="121" t="s">
        <v>18514</v>
      </c>
      <c r="M1654" s="121" t="s">
        <v>21517</v>
      </c>
      <c r="N1654" s="121"/>
      <c r="O1654" s="121" t="s">
        <v>18515</v>
      </c>
      <c r="P1654" s="121"/>
      <c r="Q1654" s="121"/>
      <c r="R1654" s="121"/>
      <c r="S1654" s="121"/>
      <c r="T1654" s="105" t="s">
        <v>21896</v>
      </c>
    </row>
    <row r="1655" spans="1:21" customFormat="1" ht="51" customHeight="1" x14ac:dyDescent="0.25">
      <c r="A1655" s="141">
        <v>1687</v>
      </c>
      <c r="B1655" s="121" t="s">
        <v>18516</v>
      </c>
      <c r="C1655" s="132" t="s">
        <v>18517</v>
      </c>
      <c r="D1655" s="121">
        <v>1</v>
      </c>
      <c r="E1655" s="131"/>
      <c r="F1655" s="121" t="s">
        <v>18518</v>
      </c>
      <c r="G1655" s="121" t="s">
        <v>18519</v>
      </c>
      <c r="H1655" s="132" t="s">
        <v>18520</v>
      </c>
      <c r="I1655" s="132"/>
      <c r="J1655" s="121" t="s">
        <v>18521</v>
      </c>
      <c r="K1655" s="121" t="s">
        <v>18522</v>
      </c>
      <c r="L1655" s="121" t="s">
        <v>18523</v>
      </c>
      <c r="M1655" s="121" t="s">
        <v>21517</v>
      </c>
      <c r="N1655" s="121"/>
      <c r="O1655" s="121" t="s">
        <v>18524</v>
      </c>
      <c r="P1655" s="121"/>
      <c r="Q1655" s="121"/>
      <c r="R1655" s="121"/>
      <c r="S1655" s="121"/>
      <c r="T1655" s="105" t="s">
        <v>21896</v>
      </c>
    </row>
    <row r="1656" spans="1:21" customFormat="1" ht="38.25" customHeight="1" x14ac:dyDescent="0.25">
      <c r="A1656" s="141">
        <v>1688</v>
      </c>
      <c r="B1656" s="121" t="s">
        <v>18525</v>
      </c>
      <c r="C1656" s="132" t="s">
        <v>18526</v>
      </c>
      <c r="D1656" s="121">
        <v>12</v>
      </c>
      <c r="E1656" s="131" t="s">
        <v>18527</v>
      </c>
      <c r="F1656" s="121" t="s">
        <v>18528</v>
      </c>
      <c r="G1656" s="121" t="s">
        <v>18529</v>
      </c>
      <c r="H1656" s="132">
        <v>4</v>
      </c>
      <c r="I1656" s="132"/>
      <c r="J1656" s="121" t="s">
        <v>18530</v>
      </c>
      <c r="K1656" s="121" t="s">
        <v>18531</v>
      </c>
      <c r="L1656" s="121" t="s">
        <v>18532</v>
      </c>
      <c r="M1656" s="121" t="s">
        <v>21517</v>
      </c>
      <c r="N1656" s="121"/>
      <c r="O1656" s="121" t="s">
        <v>18533</v>
      </c>
      <c r="P1656" s="121"/>
      <c r="Q1656" s="121"/>
      <c r="R1656" s="121"/>
      <c r="S1656" s="121"/>
      <c r="T1656" s="105" t="s">
        <v>21592</v>
      </c>
    </row>
    <row r="1657" spans="1:21" customFormat="1" ht="38.25" customHeight="1" x14ac:dyDescent="0.25">
      <c r="A1657" s="141">
        <v>1689</v>
      </c>
      <c r="B1657" s="121" t="s">
        <v>18534</v>
      </c>
      <c r="C1657" s="132" t="s">
        <v>18535</v>
      </c>
      <c r="D1657" s="121">
        <v>12</v>
      </c>
      <c r="E1657" s="131" t="s">
        <v>18536</v>
      </c>
      <c r="F1657" s="121" t="s">
        <v>18537</v>
      </c>
      <c r="G1657" s="121" t="s">
        <v>18538</v>
      </c>
      <c r="H1657" s="132">
        <v>3</v>
      </c>
      <c r="I1657" s="132"/>
      <c r="J1657" s="121" t="s">
        <v>18539</v>
      </c>
      <c r="K1657" s="121"/>
      <c r="L1657" s="121" t="s">
        <v>18540</v>
      </c>
      <c r="M1657" s="121" t="s">
        <v>21517</v>
      </c>
      <c r="N1657" s="121"/>
      <c r="O1657" s="121" t="s">
        <v>18541</v>
      </c>
      <c r="P1657" s="121"/>
      <c r="Q1657" s="121"/>
      <c r="R1657" s="121"/>
      <c r="S1657" s="121"/>
      <c r="T1657" s="105" t="s">
        <v>21592</v>
      </c>
    </row>
    <row r="1658" spans="1:21" customFormat="1" ht="56.25" customHeight="1" x14ac:dyDescent="0.25">
      <c r="A1658" s="152">
        <v>1690</v>
      </c>
      <c r="B1658" s="116" t="s">
        <v>18542</v>
      </c>
      <c r="C1658" s="135" t="s">
        <v>18543</v>
      </c>
      <c r="D1658" s="116">
        <v>12</v>
      </c>
      <c r="E1658" s="134" t="s">
        <v>18544</v>
      </c>
      <c r="F1658" s="116" t="s">
        <v>18545</v>
      </c>
      <c r="G1658" s="116" t="s">
        <v>18546</v>
      </c>
      <c r="H1658" s="135" t="s">
        <v>18547</v>
      </c>
      <c r="I1658" s="135"/>
      <c r="J1658" s="116" t="s">
        <v>18548</v>
      </c>
      <c r="K1658" s="116"/>
      <c r="L1658" s="116" t="s">
        <v>18549</v>
      </c>
      <c r="M1658" s="116" t="s">
        <v>18550</v>
      </c>
      <c r="N1658" s="116" t="s">
        <v>18551</v>
      </c>
      <c r="O1658" s="116" t="s">
        <v>18552</v>
      </c>
      <c r="P1658" s="116"/>
      <c r="Q1658" s="116"/>
      <c r="R1658" s="116" t="s">
        <v>18553</v>
      </c>
      <c r="S1658" s="116" t="s">
        <v>18554</v>
      </c>
      <c r="T1658" s="101"/>
      <c r="U1658" s="114"/>
    </row>
    <row r="1659" spans="1:21" customFormat="1" ht="56.25" customHeight="1" x14ac:dyDescent="0.25">
      <c r="A1659" s="152">
        <v>1691</v>
      </c>
      <c r="B1659" s="116" t="s">
        <v>18555</v>
      </c>
      <c r="C1659" s="135" t="s">
        <v>18556</v>
      </c>
      <c r="D1659" s="116">
        <v>12</v>
      </c>
      <c r="E1659" s="134" t="s">
        <v>18557</v>
      </c>
      <c r="F1659" s="116" t="s">
        <v>18558</v>
      </c>
      <c r="G1659" s="116" t="s">
        <v>18559</v>
      </c>
      <c r="H1659" s="135">
        <v>3</v>
      </c>
      <c r="I1659" s="135"/>
      <c r="J1659" s="116" t="s">
        <v>18560</v>
      </c>
      <c r="K1659" s="116" t="s">
        <v>18561</v>
      </c>
      <c r="L1659" s="116" t="s">
        <v>18562</v>
      </c>
      <c r="M1659" s="116" t="s">
        <v>18563</v>
      </c>
      <c r="N1659" s="116" t="s">
        <v>18564</v>
      </c>
      <c r="O1659" s="116" t="s">
        <v>18565</v>
      </c>
      <c r="P1659" s="116"/>
      <c r="Q1659" s="116"/>
      <c r="R1659" s="112"/>
      <c r="S1659" s="112"/>
      <c r="T1659" s="101"/>
      <c r="U1659" s="114"/>
    </row>
    <row r="1660" spans="1:21" customFormat="1" ht="56.25" customHeight="1" x14ac:dyDescent="0.25">
      <c r="A1660" s="152">
        <v>1692</v>
      </c>
      <c r="B1660" s="116" t="s">
        <v>18566</v>
      </c>
      <c r="C1660" s="135" t="s">
        <v>18567</v>
      </c>
      <c r="D1660" s="116">
        <v>13</v>
      </c>
      <c r="E1660" s="134" t="s">
        <v>18568</v>
      </c>
      <c r="F1660" s="116" t="s">
        <v>18569</v>
      </c>
      <c r="G1660" s="116" t="s">
        <v>18570</v>
      </c>
      <c r="H1660" s="135" t="s">
        <v>18571</v>
      </c>
      <c r="I1660" s="135"/>
      <c r="J1660" s="116" t="s">
        <v>18572</v>
      </c>
      <c r="K1660" s="116"/>
      <c r="L1660" s="116" t="s">
        <v>18573</v>
      </c>
      <c r="M1660" s="116" t="s">
        <v>18574</v>
      </c>
      <c r="N1660" s="116" t="s">
        <v>18575</v>
      </c>
      <c r="O1660" s="116" t="s">
        <v>18576</v>
      </c>
      <c r="P1660" s="116"/>
      <c r="Q1660" s="116"/>
      <c r="R1660" s="112"/>
      <c r="S1660" s="112"/>
      <c r="T1660" s="101"/>
      <c r="U1660" s="114"/>
    </row>
    <row r="1661" spans="1:21" customFormat="1" ht="38.25" customHeight="1" x14ac:dyDescent="0.25">
      <c r="A1661" s="141">
        <v>1693</v>
      </c>
      <c r="B1661" s="121" t="s">
        <v>18577</v>
      </c>
      <c r="C1661" s="132" t="s">
        <v>18578</v>
      </c>
      <c r="D1661" s="121">
        <v>14</v>
      </c>
      <c r="E1661" s="131" t="s">
        <v>18579</v>
      </c>
      <c r="F1661" s="121" t="s">
        <v>18580</v>
      </c>
      <c r="G1661" s="121" t="s">
        <v>18581</v>
      </c>
      <c r="H1661" s="132">
        <v>4</v>
      </c>
      <c r="I1661" s="132"/>
      <c r="J1661" s="121" t="s">
        <v>18582</v>
      </c>
      <c r="K1661" s="121" t="s">
        <v>18583</v>
      </c>
      <c r="L1661" s="121" t="s">
        <v>18584</v>
      </c>
      <c r="M1661" s="121"/>
      <c r="N1661" s="121"/>
      <c r="O1661" s="121" t="s">
        <v>18585</v>
      </c>
      <c r="P1661" s="121"/>
      <c r="Q1661" s="121"/>
      <c r="R1661" s="121"/>
      <c r="S1661" s="121"/>
      <c r="T1661" s="105" t="s">
        <v>21592</v>
      </c>
    </row>
    <row r="1662" spans="1:21" customFormat="1" ht="51" customHeight="1" x14ac:dyDescent="0.25">
      <c r="A1662" s="141">
        <v>1694</v>
      </c>
      <c r="B1662" s="121" t="s">
        <v>18586</v>
      </c>
      <c r="C1662" s="132" t="s">
        <v>18587</v>
      </c>
      <c r="D1662" s="121">
        <v>14</v>
      </c>
      <c r="E1662" s="131" t="s">
        <v>18588</v>
      </c>
      <c r="F1662" s="121" t="s">
        <v>18589</v>
      </c>
      <c r="G1662" s="121" t="s">
        <v>18590</v>
      </c>
      <c r="H1662" s="132">
        <v>5</v>
      </c>
      <c r="I1662" s="132"/>
      <c r="J1662" s="121" t="s">
        <v>18591</v>
      </c>
      <c r="K1662" s="121" t="s">
        <v>18592</v>
      </c>
      <c r="L1662" s="121" t="s">
        <v>18593</v>
      </c>
      <c r="M1662" s="121" t="s">
        <v>18594</v>
      </c>
      <c r="N1662" s="121"/>
      <c r="O1662" s="121" t="s">
        <v>18595</v>
      </c>
      <c r="P1662" s="121"/>
      <c r="Q1662" s="121"/>
      <c r="R1662" s="121"/>
      <c r="S1662" s="121"/>
      <c r="T1662" s="105" t="s">
        <v>21592</v>
      </c>
    </row>
    <row r="1663" spans="1:21" customFormat="1" ht="51" customHeight="1" x14ac:dyDescent="0.25">
      <c r="A1663" s="141">
        <v>1695</v>
      </c>
      <c r="B1663" s="121" t="s">
        <v>18596</v>
      </c>
      <c r="C1663" s="132" t="s">
        <v>18597</v>
      </c>
      <c r="D1663" s="121">
        <v>14</v>
      </c>
      <c r="E1663" s="131" t="s">
        <v>18598</v>
      </c>
      <c r="F1663" s="121" t="s">
        <v>18599</v>
      </c>
      <c r="G1663" s="121" t="s">
        <v>18600</v>
      </c>
      <c r="H1663" s="132">
        <v>4</v>
      </c>
      <c r="I1663" s="132"/>
      <c r="J1663" s="121" t="s">
        <v>18601</v>
      </c>
      <c r="K1663" s="121" t="s">
        <v>18602</v>
      </c>
      <c r="L1663" s="121" t="s">
        <v>18603</v>
      </c>
      <c r="M1663" s="121"/>
      <c r="N1663" s="121"/>
      <c r="O1663" s="121" t="s">
        <v>18604</v>
      </c>
      <c r="P1663" s="121"/>
      <c r="Q1663" s="121"/>
      <c r="R1663" s="121"/>
      <c r="S1663" s="121"/>
      <c r="T1663" s="105" t="s">
        <v>21592</v>
      </c>
    </row>
    <row r="1664" spans="1:21" customFormat="1" ht="25.5" customHeight="1" x14ac:dyDescent="0.25">
      <c r="A1664" s="141">
        <v>1696</v>
      </c>
      <c r="B1664" s="121" t="s">
        <v>18605</v>
      </c>
      <c r="C1664" s="132" t="s">
        <v>18606</v>
      </c>
      <c r="D1664" s="121">
        <v>14</v>
      </c>
      <c r="E1664" s="131" t="s">
        <v>18607</v>
      </c>
      <c r="F1664" s="121" t="s">
        <v>18608</v>
      </c>
      <c r="G1664" s="121" t="s">
        <v>18609</v>
      </c>
      <c r="H1664" s="132">
        <v>4</v>
      </c>
      <c r="I1664" s="132"/>
      <c r="J1664" s="121" t="s">
        <v>18610</v>
      </c>
      <c r="K1664" s="121" t="s">
        <v>18611</v>
      </c>
      <c r="L1664" s="121" t="s">
        <v>18612</v>
      </c>
      <c r="M1664" s="121"/>
      <c r="N1664" s="121"/>
      <c r="O1664" s="121" t="s">
        <v>18613</v>
      </c>
      <c r="P1664" s="121"/>
      <c r="Q1664" s="121"/>
      <c r="R1664" s="121"/>
      <c r="S1664" s="121"/>
      <c r="T1664" s="105" t="s">
        <v>21592</v>
      </c>
    </row>
    <row r="1665" spans="1:21" customFormat="1" ht="102" customHeight="1" x14ac:dyDescent="0.25">
      <c r="A1665" s="141">
        <v>1697</v>
      </c>
      <c r="B1665" s="121" t="s">
        <v>18614</v>
      </c>
      <c r="C1665" s="132" t="s">
        <v>18615</v>
      </c>
      <c r="D1665" s="121">
        <v>14</v>
      </c>
      <c r="E1665" s="131" t="s">
        <v>18616</v>
      </c>
      <c r="F1665" s="121" t="s">
        <v>18617</v>
      </c>
      <c r="G1665" s="121" t="s">
        <v>18618</v>
      </c>
      <c r="H1665" s="132">
        <v>4</v>
      </c>
      <c r="I1665" s="132"/>
      <c r="J1665" s="121" t="s">
        <v>18619</v>
      </c>
      <c r="K1665" s="121" t="s">
        <v>18620</v>
      </c>
      <c r="L1665" s="121" t="s">
        <v>18621</v>
      </c>
      <c r="M1665" s="121"/>
      <c r="N1665" s="121"/>
      <c r="O1665" s="121" t="s">
        <v>18622</v>
      </c>
      <c r="P1665" s="121"/>
      <c r="Q1665" s="121"/>
      <c r="R1665" s="121"/>
      <c r="S1665" s="121"/>
      <c r="T1665" s="105" t="s">
        <v>21592</v>
      </c>
    </row>
    <row r="1666" spans="1:21" customFormat="1" ht="63.75" customHeight="1" x14ac:dyDescent="0.25">
      <c r="A1666" s="141">
        <v>1698</v>
      </c>
      <c r="B1666" s="121" t="s">
        <v>18623</v>
      </c>
      <c r="C1666" s="132" t="s">
        <v>18624</v>
      </c>
      <c r="D1666" s="121">
        <v>14</v>
      </c>
      <c r="E1666" s="131" t="s">
        <v>18625</v>
      </c>
      <c r="F1666" s="121" t="s">
        <v>18626</v>
      </c>
      <c r="G1666" s="121" t="s">
        <v>18627</v>
      </c>
      <c r="H1666" s="132">
        <v>3</v>
      </c>
      <c r="I1666" s="132"/>
      <c r="J1666" s="121" t="s">
        <v>18628</v>
      </c>
      <c r="K1666" s="121" t="s">
        <v>18629</v>
      </c>
      <c r="L1666" s="121" t="s">
        <v>18630</v>
      </c>
      <c r="M1666" s="121" t="s">
        <v>18631</v>
      </c>
      <c r="N1666" s="121"/>
      <c r="O1666" s="121" t="s">
        <v>18632</v>
      </c>
      <c r="P1666" s="121"/>
      <c r="Q1666" s="121"/>
      <c r="R1666" s="121"/>
      <c r="S1666" s="121"/>
      <c r="T1666" s="105" t="s">
        <v>21592</v>
      </c>
    </row>
    <row r="1667" spans="1:21" customFormat="1" ht="51" customHeight="1" x14ac:dyDescent="0.25">
      <c r="A1667" s="141">
        <v>1699</v>
      </c>
      <c r="B1667" s="121" t="s">
        <v>18633</v>
      </c>
      <c r="C1667" s="132" t="s">
        <v>18634</v>
      </c>
      <c r="D1667" s="121">
        <v>14</v>
      </c>
      <c r="E1667" s="131" t="s">
        <v>18635</v>
      </c>
      <c r="F1667" s="121" t="s">
        <v>18636</v>
      </c>
      <c r="G1667" s="121" t="s">
        <v>18637</v>
      </c>
      <c r="H1667" s="132" t="s">
        <v>18638</v>
      </c>
      <c r="I1667" s="132"/>
      <c r="J1667" s="121" t="s">
        <v>18639</v>
      </c>
      <c r="K1667" s="121" t="s">
        <v>18640</v>
      </c>
      <c r="L1667" s="121" t="s">
        <v>18641</v>
      </c>
      <c r="M1667" s="121"/>
      <c r="N1667" s="121"/>
      <c r="O1667" s="121" t="s">
        <v>18642</v>
      </c>
      <c r="P1667" s="121"/>
      <c r="Q1667" s="121"/>
      <c r="R1667" s="121"/>
      <c r="S1667" s="121"/>
      <c r="T1667" s="105" t="s">
        <v>21592</v>
      </c>
    </row>
    <row r="1668" spans="1:21" customFormat="1" ht="25.5" customHeight="1" x14ac:dyDescent="0.25">
      <c r="A1668" s="141">
        <v>1700</v>
      </c>
      <c r="B1668" s="121" t="s">
        <v>18643</v>
      </c>
      <c r="C1668" s="132" t="s">
        <v>18644</v>
      </c>
      <c r="D1668" s="121">
        <v>1</v>
      </c>
      <c r="E1668" s="131"/>
      <c r="F1668" s="121" t="s">
        <v>18645</v>
      </c>
      <c r="G1668" s="121" t="s">
        <v>18646</v>
      </c>
      <c r="H1668" s="132" t="s">
        <v>18647</v>
      </c>
      <c r="I1668" s="132"/>
      <c r="J1668" s="121"/>
      <c r="K1668" s="121"/>
      <c r="L1668" s="121" t="s">
        <v>18648</v>
      </c>
      <c r="M1668" s="121" t="s">
        <v>21517</v>
      </c>
      <c r="N1668" s="121"/>
      <c r="O1668" s="121" t="s">
        <v>18649</v>
      </c>
      <c r="P1668" s="121"/>
      <c r="Q1668" s="121"/>
      <c r="R1668" s="121"/>
      <c r="S1668" s="121"/>
      <c r="T1668" s="105" t="s">
        <v>21592</v>
      </c>
    </row>
    <row r="1669" spans="1:21" customFormat="1" ht="191.25" customHeight="1" x14ac:dyDescent="0.25">
      <c r="A1669" s="152">
        <v>1701</v>
      </c>
      <c r="B1669" s="116" t="s">
        <v>18650</v>
      </c>
      <c r="C1669" s="135" t="s">
        <v>18651</v>
      </c>
      <c r="D1669" s="116">
        <v>5</v>
      </c>
      <c r="E1669" s="134" t="s">
        <v>18652</v>
      </c>
      <c r="F1669" s="116" t="s">
        <v>18653</v>
      </c>
      <c r="G1669" s="116" t="s">
        <v>18654</v>
      </c>
      <c r="H1669" s="135">
        <v>5</v>
      </c>
      <c r="I1669" s="135"/>
      <c r="J1669" s="116" t="s">
        <v>18655</v>
      </c>
      <c r="K1669" s="116"/>
      <c r="L1669" s="116" t="s">
        <v>18656</v>
      </c>
      <c r="M1669" s="116" t="s">
        <v>18657</v>
      </c>
      <c r="N1669" s="116" t="s">
        <v>18658</v>
      </c>
      <c r="O1669" s="116" t="s">
        <v>18659</v>
      </c>
      <c r="P1669" s="116"/>
      <c r="Q1669" s="116"/>
      <c r="R1669" s="116" t="s">
        <v>18660</v>
      </c>
      <c r="S1669" s="116" t="s">
        <v>18661</v>
      </c>
      <c r="T1669" s="101"/>
      <c r="U1669" s="114"/>
    </row>
    <row r="1670" spans="1:21" customFormat="1" ht="17.25" customHeight="1" x14ac:dyDescent="0.25">
      <c r="A1670" s="141">
        <v>1702</v>
      </c>
      <c r="B1670" s="121" t="s">
        <v>18662</v>
      </c>
      <c r="C1670" s="132" t="s">
        <v>18663</v>
      </c>
      <c r="D1670" s="121"/>
      <c r="E1670" s="131"/>
      <c r="F1670" s="121" t="s">
        <v>18664</v>
      </c>
      <c r="G1670" s="121" t="s">
        <v>18665</v>
      </c>
      <c r="H1670" s="132" t="s">
        <v>18666</v>
      </c>
      <c r="I1670" s="132"/>
      <c r="J1670" s="121" t="s">
        <v>18667</v>
      </c>
      <c r="K1670" s="121" t="s">
        <v>18668</v>
      </c>
      <c r="L1670" s="121" t="s">
        <v>18669</v>
      </c>
      <c r="M1670" s="121" t="s">
        <v>21517</v>
      </c>
      <c r="N1670" s="121"/>
      <c r="O1670" s="121" t="s">
        <v>18670</v>
      </c>
      <c r="P1670" s="121"/>
      <c r="Q1670" s="121"/>
      <c r="R1670" s="121"/>
      <c r="S1670" s="121"/>
      <c r="T1670" s="105" t="s">
        <v>21592</v>
      </c>
    </row>
    <row r="1671" spans="1:21" customFormat="1" ht="25.5" customHeight="1" x14ac:dyDescent="0.25">
      <c r="A1671" s="141">
        <v>1703</v>
      </c>
      <c r="B1671" s="121" t="s">
        <v>18671</v>
      </c>
      <c r="C1671" s="132" t="s">
        <v>18672</v>
      </c>
      <c r="D1671" s="121">
        <v>6</v>
      </c>
      <c r="E1671" s="131" t="s">
        <v>18673</v>
      </c>
      <c r="F1671" s="121" t="s">
        <v>18674</v>
      </c>
      <c r="G1671" s="121" t="s">
        <v>18675</v>
      </c>
      <c r="H1671" s="132" t="s">
        <v>18676</v>
      </c>
      <c r="I1671" s="132"/>
      <c r="J1671" s="121" t="s">
        <v>18677</v>
      </c>
      <c r="K1671" s="121"/>
      <c r="L1671" s="121" t="s">
        <v>18678</v>
      </c>
      <c r="M1671" s="121" t="s">
        <v>21517</v>
      </c>
      <c r="N1671" s="121"/>
      <c r="O1671" s="121" t="s">
        <v>18679</v>
      </c>
      <c r="P1671" s="121"/>
      <c r="Q1671" s="121"/>
      <c r="R1671" s="121"/>
      <c r="S1671" s="121"/>
      <c r="T1671" s="105" t="s">
        <v>21592</v>
      </c>
    </row>
    <row r="1672" spans="1:21" customFormat="1" ht="25.5" customHeight="1" x14ac:dyDescent="0.25">
      <c r="A1672" s="141">
        <v>1704</v>
      </c>
      <c r="B1672" s="121" t="s">
        <v>18680</v>
      </c>
      <c r="C1672" s="132" t="s">
        <v>18681</v>
      </c>
      <c r="D1672" s="121">
        <v>6</v>
      </c>
      <c r="E1672" s="131" t="s">
        <v>18682</v>
      </c>
      <c r="F1672" s="121" t="s">
        <v>18683</v>
      </c>
      <c r="G1672" s="121" t="s">
        <v>18684</v>
      </c>
      <c r="H1672" s="132" t="s">
        <v>18685</v>
      </c>
      <c r="I1672" s="132"/>
      <c r="J1672" s="121" t="s">
        <v>18686</v>
      </c>
      <c r="K1672" s="121"/>
      <c r="L1672" s="121" t="s">
        <v>18687</v>
      </c>
      <c r="M1672" s="121" t="s">
        <v>21517</v>
      </c>
      <c r="N1672" s="121"/>
      <c r="O1672" s="121" t="s">
        <v>18688</v>
      </c>
      <c r="P1672" s="121"/>
      <c r="Q1672" s="121"/>
      <c r="R1672" s="121"/>
      <c r="S1672" s="121"/>
      <c r="T1672" s="105" t="s">
        <v>21592</v>
      </c>
    </row>
    <row r="1673" spans="1:21" customFormat="1" ht="56.25" customHeight="1" x14ac:dyDescent="0.25">
      <c r="A1673" s="152">
        <v>1705</v>
      </c>
      <c r="B1673" s="116" t="s">
        <v>18689</v>
      </c>
      <c r="C1673" s="135" t="s">
        <v>18690</v>
      </c>
      <c r="D1673" s="116">
        <v>6</v>
      </c>
      <c r="E1673" s="134" t="s">
        <v>18691</v>
      </c>
      <c r="F1673" s="116" t="s">
        <v>18692</v>
      </c>
      <c r="G1673" s="116" t="s">
        <v>18693</v>
      </c>
      <c r="H1673" s="135"/>
      <c r="I1673" s="135"/>
      <c r="J1673" s="116" t="s">
        <v>18694</v>
      </c>
      <c r="K1673" s="116"/>
      <c r="L1673" s="116" t="s">
        <v>18695</v>
      </c>
      <c r="M1673" s="116" t="s">
        <v>18696</v>
      </c>
      <c r="N1673" s="116" t="s">
        <v>18697</v>
      </c>
      <c r="O1673" s="116" t="s">
        <v>18698</v>
      </c>
      <c r="P1673" s="116"/>
      <c r="Q1673" s="116"/>
      <c r="R1673" s="116" t="s">
        <v>18699</v>
      </c>
      <c r="S1673" s="116" t="s">
        <v>18700</v>
      </c>
      <c r="T1673" s="101"/>
      <c r="U1673" s="114"/>
    </row>
    <row r="1674" spans="1:21" customFormat="1" ht="76.5" customHeight="1" x14ac:dyDescent="0.25">
      <c r="A1674" s="152">
        <v>1706</v>
      </c>
      <c r="B1674" s="116" t="s">
        <v>18701</v>
      </c>
      <c r="C1674" s="135" t="s">
        <v>18702</v>
      </c>
      <c r="D1674" s="116">
        <v>7</v>
      </c>
      <c r="E1674" s="134" t="s">
        <v>18703</v>
      </c>
      <c r="F1674" s="116" t="s">
        <v>18704</v>
      </c>
      <c r="G1674" s="116" t="s">
        <v>18705</v>
      </c>
      <c r="H1674" s="135"/>
      <c r="I1674" s="135"/>
      <c r="J1674" s="116" t="s">
        <v>18706</v>
      </c>
      <c r="K1674" s="116"/>
      <c r="L1674" s="116" t="s">
        <v>18707</v>
      </c>
      <c r="M1674" s="116" t="s">
        <v>18708</v>
      </c>
      <c r="N1674" s="116" t="s">
        <v>18709</v>
      </c>
      <c r="O1674" s="116" t="s">
        <v>18710</v>
      </c>
      <c r="P1674" s="116"/>
      <c r="Q1674" s="116"/>
      <c r="R1674" s="159"/>
      <c r="S1674" s="159"/>
      <c r="T1674" s="101"/>
      <c r="U1674" s="114"/>
    </row>
    <row r="1675" spans="1:21" customFormat="1" ht="63.75" customHeight="1" x14ac:dyDescent="0.25">
      <c r="A1675" s="152">
        <v>1707</v>
      </c>
      <c r="B1675" s="116" t="s">
        <v>18711</v>
      </c>
      <c r="C1675" s="135" t="s">
        <v>18712</v>
      </c>
      <c r="D1675" s="116">
        <v>7</v>
      </c>
      <c r="E1675" s="134" t="s">
        <v>18713</v>
      </c>
      <c r="F1675" s="116" t="s">
        <v>18714</v>
      </c>
      <c r="G1675" s="116" t="s">
        <v>18715</v>
      </c>
      <c r="H1675" s="135"/>
      <c r="I1675" s="135"/>
      <c r="J1675" s="116" t="s">
        <v>18716</v>
      </c>
      <c r="K1675" s="116"/>
      <c r="L1675" s="116" t="s">
        <v>18717</v>
      </c>
      <c r="M1675" s="116" t="s">
        <v>18718</v>
      </c>
      <c r="N1675" s="116" t="s">
        <v>18719</v>
      </c>
      <c r="O1675" s="116" t="s">
        <v>18720</v>
      </c>
      <c r="P1675" s="116"/>
      <c r="Q1675" s="116"/>
      <c r="R1675" s="112"/>
      <c r="S1675" s="112"/>
      <c r="T1675" s="101"/>
      <c r="U1675" s="114"/>
    </row>
    <row r="1676" spans="1:21" customFormat="1" ht="51" customHeight="1" x14ac:dyDescent="0.25">
      <c r="A1676" s="141">
        <v>1708</v>
      </c>
      <c r="B1676" s="121" t="s">
        <v>18721</v>
      </c>
      <c r="C1676" s="132" t="s">
        <v>18722</v>
      </c>
      <c r="D1676" s="121">
        <v>6</v>
      </c>
      <c r="E1676" s="131" t="s">
        <v>18723</v>
      </c>
      <c r="F1676" s="121" t="s">
        <v>18724</v>
      </c>
      <c r="G1676" s="121" t="s">
        <v>18725</v>
      </c>
      <c r="H1676" s="132">
        <v>3</v>
      </c>
      <c r="I1676" s="132"/>
      <c r="J1676" s="121" t="s">
        <v>18726</v>
      </c>
      <c r="K1676" s="121"/>
      <c r="L1676" s="121" t="s">
        <v>18727</v>
      </c>
      <c r="M1676" s="121" t="s">
        <v>21517</v>
      </c>
      <c r="N1676" s="121"/>
      <c r="O1676" s="121" t="s">
        <v>18728</v>
      </c>
      <c r="P1676" s="121"/>
      <c r="Q1676" s="121"/>
      <c r="R1676" s="121"/>
      <c r="S1676" s="121"/>
      <c r="T1676" s="105" t="s">
        <v>21592</v>
      </c>
    </row>
    <row r="1677" spans="1:21" customFormat="1" ht="25.5" customHeight="1" x14ac:dyDescent="0.25">
      <c r="A1677" s="141">
        <v>1709</v>
      </c>
      <c r="B1677" s="121" t="s">
        <v>18729</v>
      </c>
      <c r="C1677" s="132" t="s">
        <v>18730</v>
      </c>
      <c r="D1677" s="121">
        <v>8</v>
      </c>
      <c r="E1677" s="131" t="s">
        <v>18731</v>
      </c>
      <c r="F1677" s="121" t="s">
        <v>18732</v>
      </c>
      <c r="G1677" s="121" t="s">
        <v>18733</v>
      </c>
      <c r="H1677" s="132">
        <v>1</v>
      </c>
      <c r="I1677" s="132"/>
      <c r="J1677" s="121" t="s">
        <v>18734</v>
      </c>
      <c r="K1677" s="121"/>
      <c r="L1677" s="121" t="s">
        <v>18735</v>
      </c>
      <c r="M1677" s="121" t="s">
        <v>21517</v>
      </c>
      <c r="N1677" s="121"/>
      <c r="O1677" s="121" t="s">
        <v>18736</v>
      </c>
      <c r="P1677" s="121"/>
      <c r="Q1677" s="121"/>
      <c r="R1677" s="121"/>
      <c r="S1677" s="121"/>
      <c r="T1677" s="105" t="s">
        <v>21592</v>
      </c>
    </row>
    <row r="1678" spans="1:21" customFormat="1" ht="127.5" customHeight="1" x14ac:dyDescent="0.25">
      <c r="A1678" s="141">
        <v>1710</v>
      </c>
      <c r="B1678" s="121" t="s">
        <v>18737</v>
      </c>
      <c r="C1678" s="132" t="s">
        <v>18738</v>
      </c>
      <c r="D1678" s="121">
        <v>8</v>
      </c>
      <c r="E1678" s="131" t="s">
        <v>18739</v>
      </c>
      <c r="F1678" s="121" t="s">
        <v>18740</v>
      </c>
      <c r="G1678" s="121" t="s">
        <v>18741</v>
      </c>
      <c r="H1678" s="132">
        <v>3</v>
      </c>
      <c r="I1678" s="132"/>
      <c r="J1678" s="121" t="s">
        <v>18742</v>
      </c>
      <c r="K1678" s="121" t="s">
        <v>18743</v>
      </c>
      <c r="L1678" s="121" t="s">
        <v>18744</v>
      </c>
      <c r="M1678" s="121" t="s">
        <v>21517</v>
      </c>
      <c r="N1678" s="121"/>
      <c r="O1678" s="121" t="s">
        <v>18745</v>
      </c>
      <c r="P1678" s="121"/>
      <c r="Q1678" s="121"/>
      <c r="R1678" s="121"/>
      <c r="S1678" s="121"/>
      <c r="T1678" s="105" t="s">
        <v>21592</v>
      </c>
    </row>
    <row r="1679" spans="1:21" customFormat="1" ht="56.25" customHeight="1" x14ac:dyDescent="0.25">
      <c r="A1679" s="151">
        <v>1711</v>
      </c>
      <c r="B1679" s="112" t="s">
        <v>18746</v>
      </c>
      <c r="C1679" s="128" t="s">
        <v>18747</v>
      </c>
      <c r="D1679" s="112">
        <v>1</v>
      </c>
      <c r="E1679" s="127"/>
      <c r="F1679" s="112" t="s">
        <v>18748</v>
      </c>
      <c r="G1679" s="112" t="s">
        <v>18749</v>
      </c>
      <c r="H1679" s="128" t="s">
        <v>18750</v>
      </c>
      <c r="I1679" s="128"/>
      <c r="J1679" s="112" t="s">
        <v>18751</v>
      </c>
      <c r="K1679" s="112" t="s">
        <v>18752</v>
      </c>
      <c r="L1679" s="112" t="s">
        <v>18753</v>
      </c>
      <c r="M1679" s="112" t="s">
        <v>18754</v>
      </c>
      <c r="N1679" s="112" t="s">
        <v>18755</v>
      </c>
      <c r="O1679" s="112" t="s">
        <v>18756</v>
      </c>
      <c r="P1679" s="112"/>
      <c r="Q1679" s="112"/>
      <c r="R1679" s="112"/>
      <c r="S1679" s="112" t="s">
        <v>18757</v>
      </c>
      <c r="T1679" s="101" t="s">
        <v>21592</v>
      </c>
    </row>
    <row r="1680" spans="1:21" customFormat="1" ht="56.25" customHeight="1" x14ac:dyDescent="0.25">
      <c r="A1680" s="151">
        <v>1712</v>
      </c>
      <c r="B1680" s="112" t="s">
        <v>18758</v>
      </c>
      <c r="C1680" s="128" t="s">
        <v>18759</v>
      </c>
      <c r="D1680" s="112">
        <v>6</v>
      </c>
      <c r="E1680" s="127" t="s">
        <v>18760</v>
      </c>
      <c r="F1680" s="112" t="s">
        <v>18761</v>
      </c>
      <c r="G1680" s="112" t="s">
        <v>18762</v>
      </c>
      <c r="H1680" s="128"/>
      <c r="I1680" s="128"/>
      <c r="J1680" s="112" t="s">
        <v>18763</v>
      </c>
      <c r="K1680" s="112" t="s">
        <v>18764</v>
      </c>
      <c r="L1680" s="112" t="s">
        <v>18765</v>
      </c>
      <c r="M1680" s="112" t="s">
        <v>18766</v>
      </c>
      <c r="N1680" s="112" t="s">
        <v>18767</v>
      </c>
      <c r="O1680" s="112" t="s">
        <v>18768</v>
      </c>
      <c r="P1680" s="112"/>
      <c r="Q1680" s="112"/>
      <c r="R1680" s="112"/>
      <c r="S1680" s="112" t="s">
        <v>18769</v>
      </c>
      <c r="T1680" s="101" t="s">
        <v>21592</v>
      </c>
    </row>
    <row r="1681" spans="1:21" customFormat="1" ht="76.5" customHeight="1" x14ac:dyDescent="0.25">
      <c r="A1681" s="151">
        <v>1713</v>
      </c>
      <c r="B1681" s="112" t="s">
        <v>18770</v>
      </c>
      <c r="C1681" s="128" t="s">
        <v>18771</v>
      </c>
      <c r="D1681" s="112">
        <v>6</v>
      </c>
      <c r="E1681" s="127" t="s">
        <v>18772</v>
      </c>
      <c r="F1681" s="112" t="s">
        <v>18773</v>
      </c>
      <c r="G1681" s="112" t="s">
        <v>18774</v>
      </c>
      <c r="H1681" s="128"/>
      <c r="I1681" s="126"/>
      <c r="J1681" s="112" t="s">
        <v>18775</v>
      </c>
      <c r="K1681" s="112" t="s">
        <v>18776</v>
      </c>
      <c r="L1681" s="112" t="s">
        <v>18777</v>
      </c>
      <c r="M1681" s="112" t="s">
        <v>18778</v>
      </c>
      <c r="N1681" s="112" t="s">
        <v>18779</v>
      </c>
      <c r="O1681" s="112" t="s">
        <v>18780</v>
      </c>
      <c r="P1681" s="112"/>
      <c r="Q1681" s="112"/>
      <c r="R1681" s="112" t="s">
        <v>18781</v>
      </c>
      <c r="S1681" s="112" t="s">
        <v>18782</v>
      </c>
      <c r="T1681" s="101" t="s">
        <v>21592</v>
      </c>
    </row>
    <row r="1682" spans="1:21" customFormat="1" ht="63.75" customHeight="1" x14ac:dyDescent="0.25">
      <c r="A1682" s="151">
        <v>1714</v>
      </c>
      <c r="B1682" s="125">
        <v>11</v>
      </c>
      <c r="C1682" s="128" t="s">
        <v>18783</v>
      </c>
      <c r="D1682" s="112">
        <v>7</v>
      </c>
      <c r="E1682" s="125">
        <v>1.6</v>
      </c>
      <c r="F1682" s="125" t="s">
        <v>18784</v>
      </c>
      <c r="G1682" s="112" t="s">
        <v>18785</v>
      </c>
      <c r="H1682" s="126" t="s">
        <v>18786</v>
      </c>
      <c r="I1682" s="128"/>
      <c r="J1682" s="112">
        <v>0</v>
      </c>
      <c r="K1682" s="112">
        <v>0</v>
      </c>
      <c r="L1682" s="112" t="s">
        <v>18787</v>
      </c>
      <c r="M1682" s="112" t="s">
        <v>18788</v>
      </c>
      <c r="N1682" s="112" t="s">
        <v>18789</v>
      </c>
      <c r="O1682" s="112" t="s">
        <v>18790</v>
      </c>
      <c r="P1682" s="112"/>
      <c r="Q1682" s="112"/>
      <c r="R1682" s="151" t="s">
        <v>18791</v>
      </c>
      <c r="S1682" s="151" t="s">
        <v>18792</v>
      </c>
      <c r="T1682" s="102" t="s">
        <v>21793</v>
      </c>
    </row>
    <row r="1683" spans="1:21" customFormat="1" ht="63.75" customHeight="1" x14ac:dyDescent="0.25">
      <c r="A1683" s="151">
        <v>1715</v>
      </c>
      <c r="B1683" s="125">
        <v>11</v>
      </c>
      <c r="C1683" s="128" t="s">
        <v>18793</v>
      </c>
      <c r="D1683" s="112">
        <v>7</v>
      </c>
      <c r="E1683" s="127" t="s">
        <v>18794</v>
      </c>
      <c r="F1683" s="112" t="s">
        <v>18795</v>
      </c>
      <c r="G1683" s="112" t="s">
        <v>18796</v>
      </c>
      <c r="H1683" s="128" t="s">
        <v>18797</v>
      </c>
      <c r="I1683" s="128"/>
      <c r="J1683" s="112">
        <v>0</v>
      </c>
      <c r="K1683" s="112">
        <v>0</v>
      </c>
      <c r="L1683" s="112" t="s">
        <v>18798</v>
      </c>
      <c r="M1683" s="112" t="s">
        <v>18799</v>
      </c>
      <c r="N1683" s="112" t="s">
        <v>18800</v>
      </c>
      <c r="O1683" s="112" t="s">
        <v>18801</v>
      </c>
      <c r="P1683" s="112">
        <v>1714</v>
      </c>
      <c r="Q1683" s="112"/>
      <c r="R1683" s="151" t="s">
        <v>18802</v>
      </c>
      <c r="S1683" s="151" t="s">
        <v>18803</v>
      </c>
      <c r="T1683" s="102" t="s">
        <v>21794</v>
      </c>
    </row>
    <row r="1684" spans="1:21" customFormat="1" ht="79.2" x14ac:dyDescent="0.25">
      <c r="A1684" s="151">
        <v>1716</v>
      </c>
      <c r="B1684" s="125">
        <v>11</v>
      </c>
      <c r="C1684" s="128" t="s">
        <v>18804</v>
      </c>
      <c r="D1684" s="112">
        <v>8</v>
      </c>
      <c r="E1684" s="127" t="s">
        <v>18805</v>
      </c>
      <c r="F1684" s="112" t="s">
        <v>18806</v>
      </c>
      <c r="G1684" s="112" t="s">
        <v>18807</v>
      </c>
      <c r="H1684" s="128" t="s">
        <v>18808</v>
      </c>
      <c r="I1684" s="128"/>
      <c r="J1684" s="112">
        <v>0</v>
      </c>
      <c r="K1684" s="112">
        <v>0</v>
      </c>
      <c r="L1684" s="112" t="s">
        <v>18809</v>
      </c>
      <c r="M1684" s="112">
        <v>0</v>
      </c>
      <c r="N1684" s="112" t="s">
        <v>18810</v>
      </c>
      <c r="O1684" s="112" t="s">
        <v>18811</v>
      </c>
      <c r="P1684" s="112"/>
      <c r="Q1684" s="112"/>
      <c r="R1684" s="151" t="s">
        <v>18812</v>
      </c>
      <c r="S1684" s="151" t="s">
        <v>18813</v>
      </c>
      <c r="T1684" s="102" t="s">
        <v>21795</v>
      </c>
    </row>
    <row r="1685" spans="1:21" customFormat="1" ht="63.75" customHeight="1" x14ac:dyDescent="0.25">
      <c r="A1685" s="151">
        <v>1717</v>
      </c>
      <c r="B1685" s="125">
        <v>11</v>
      </c>
      <c r="C1685" s="128" t="s">
        <v>18814</v>
      </c>
      <c r="D1685" s="112">
        <v>8</v>
      </c>
      <c r="E1685" s="127" t="s">
        <v>18815</v>
      </c>
      <c r="F1685" s="112" t="s">
        <v>18816</v>
      </c>
      <c r="G1685" s="112" t="s">
        <v>18817</v>
      </c>
      <c r="H1685" s="128" t="s">
        <v>18818</v>
      </c>
      <c r="I1685" s="128"/>
      <c r="J1685" s="112">
        <v>0</v>
      </c>
      <c r="K1685" s="112">
        <v>0</v>
      </c>
      <c r="L1685" s="112" t="s">
        <v>18819</v>
      </c>
      <c r="M1685" s="112" t="s">
        <v>18820</v>
      </c>
      <c r="N1685" s="112" t="s">
        <v>18821</v>
      </c>
      <c r="O1685" s="112" t="s">
        <v>18822</v>
      </c>
      <c r="P1685" s="112"/>
      <c r="Q1685" s="112"/>
      <c r="R1685" s="151" t="s">
        <v>18823</v>
      </c>
      <c r="S1685" s="151" t="s">
        <v>18824</v>
      </c>
      <c r="T1685" s="102" t="s">
        <v>21796</v>
      </c>
    </row>
    <row r="1686" spans="1:21" customFormat="1" ht="63.75" customHeight="1" x14ac:dyDescent="0.25">
      <c r="A1686" s="151">
        <v>1718</v>
      </c>
      <c r="B1686" s="125">
        <v>11</v>
      </c>
      <c r="C1686" s="128" t="s">
        <v>18825</v>
      </c>
      <c r="D1686" s="112">
        <v>8</v>
      </c>
      <c r="E1686" s="127" t="s">
        <v>18826</v>
      </c>
      <c r="F1686" s="112" t="s">
        <v>18827</v>
      </c>
      <c r="G1686" s="112" t="s">
        <v>18828</v>
      </c>
      <c r="H1686" s="128" t="s">
        <v>18829</v>
      </c>
      <c r="I1686" s="128"/>
      <c r="J1686" s="112">
        <v>0</v>
      </c>
      <c r="K1686" s="112">
        <v>0</v>
      </c>
      <c r="L1686" s="112" t="s">
        <v>18830</v>
      </c>
      <c r="M1686" s="112" t="s">
        <v>18831</v>
      </c>
      <c r="N1686" s="112" t="s">
        <v>18832</v>
      </c>
      <c r="O1686" s="112" t="s">
        <v>18833</v>
      </c>
      <c r="P1686" s="112">
        <v>1714</v>
      </c>
      <c r="Q1686" s="112"/>
      <c r="R1686" s="151" t="s">
        <v>18834</v>
      </c>
      <c r="S1686" s="151" t="s">
        <v>18835</v>
      </c>
      <c r="T1686" s="102" t="s">
        <v>21797</v>
      </c>
    </row>
    <row r="1687" spans="1:21" customFormat="1" ht="76.5" customHeight="1" x14ac:dyDescent="0.25">
      <c r="A1687" s="141">
        <v>1719</v>
      </c>
      <c r="B1687" s="129">
        <v>11</v>
      </c>
      <c r="C1687" s="132" t="s">
        <v>18836</v>
      </c>
      <c r="D1687" s="121">
        <v>11</v>
      </c>
      <c r="E1687" s="131" t="s">
        <v>18837</v>
      </c>
      <c r="F1687" s="121" t="s">
        <v>18838</v>
      </c>
      <c r="G1687" s="121" t="s">
        <v>18839</v>
      </c>
      <c r="H1687" s="132" t="s">
        <v>18840</v>
      </c>
      <c r="I1687" s="132"/>
      <c r="J1687" s="121">
        <v>0</v>
      </c>
      <c r="K1687" s="121">
        <v>0</v>
      </c>
      <c r="L1687" s="121" t="s">
        <v>18841</v>
      </c>
      <c r="M1687" s="121" t="s">
        <v>18842</v>
      </c>
      <c r="N1687" s="121"/>
      <c r="O1687" s="121" t="s">
        <v>18843</v>
      </c>
      <c r="P1687" s="121"/>
      <c r="Q1687" s="121"/>
      <c r="R1687" s="121"/>
      <c r="S1687" s="121"/>
      <c r="T1687" s="105" t="s">
        <v>21592</v>
      </c>
    </row>
    <row r="1688" spans="1:21" ht="76.5" customHeight="1" x14ac:dyDescent="0.25">
      <c r="A1688" s="152">
        <v>1720</v>
      </c>
      <c r="B1688" s="133">
        <v>11</v>
      </c>
      <c r="C1688" s="135" t="s">
        <v>18844</v>
      </c>
      <c r="D1688" s="116">
        <v>12</v>
      </c>
      <c r="E1688" s="134" t="s">
        <v>18845</v>
      </c>
      <c r="F1688" s="116" t="s">
        <v>18846</v>
      </c>
      <c r="G1688" s="116" t="s">
        <v>18847</v>
      </c>
      <c r="H1688" s="135" t="s">
        <v>18848</v>
      </c>
      <c r="I1688" s="135"/>
      <c r="J1688" s="116">
        <v>0</v>
      </c>
      <c r="K1688" s="116">
        <v>0</v>
      </c>
      <c r="L1688" s="116" t="s">
        <v>18849</v>
      </c>
      <c r="M1688" s="116" t="s">
        <v>18850</v>
      </c>
      <c r="N1688" s="116" t="s">
        <v>18851</v>
      </c>
      <c r="O1688" s="116" t="s">
        <v>18852</v>
      </c>
      <c r="P1688" s="116"/>
      <c r="Q1688" s="116"/>
      <c r="R1688" s="116"/>
      <c r="S1688" s="116"/>
      <c r="T1688" s="102" t="s">
        <v>21983</v>
      </c>
      <c r="U1688" s="115"/>
    </row>
    <row r="1689" spans="1:21" customFormat="1" ht="153" customHeight="1" x14ac:dyDescent="0.25">
      <c r="A1689" s="151">
        <v>1721</v>
      </c>
      <c r="B1689" s="125">
        <v>11</v>
      </c>
      <c r="C1689" s="128" t="s">
        <v>18853</v>
      </c>
      <c r="D1689" s="112">
        <v>12</v>
      </c>
      <c r="E1689" s="127" t="s">
        <v>18854</v>
      </c>
      <c r="F1689" s="112" t="s">
        <v>18855</v>
      </c>
      <c r="G1689" s="112" t="s">
        <v>18856</v>
      </c>
      <c r="H1689" s="128">
        <v>4</v>
      </c>
      <c r="I1689" s="128"/>
      <c r="J1689" s="112">
        <v>0</v>
      </c>
      <c r="K1689" s="112">
        <v>0</v>
      </c>
      <c r="L1689" s="112" t="s">
        <v>18857</v>
      </c>
      <c r="M1689" s="112" t="s">
        <v>18858</v>
      </c>
      <c r="N1689" s="112" t="s">
        <v>18859</v>
      </c>
      <c r="O1689" s="112" t="s">
        <v>18860</v>
      </c>
      <c r="P1689" s="112"/>
      <c r="Q1689" s="112"/>
      <c r="R1689" s="112" t="s">
        <v>18861</v>
      </c>
      <c r="S1689" s="112" t="s">
        <v>18862</v>
      </c>
      <c r="T1689" s="102" t="s">
        <v>21798</v>
      </c>
    </row>
    <row r="1690" spans="1:21" customFormat="1" ht="79.2" x14ac:dyDescent="0.25">
      <c r="A1690" s="151">
        <v>1722</v>
      </c>
      <c r="B1690" s="125">
        <v>11</v>
      </c>
      <c r="C1690" s="128" t="s">
        <v>18863</v>
      </c>
      <c r="D1690" s="112">
        <v>12</v>
      </c>
      <c r="E1690" s="127" t="s">
        <v>18864</v>
      </c>
      <c r="F1690" s="112" t="s">
        <v>18865</v>
      </c>
      <c r="G1690" s="112" t="s">
        <v>18866</v>
      </c>
      <c r="H1690" s="128">
        <v>5</v>
      </c>
      <c r="I1690" s="128"/>
      <c r="J1690" s="112">
        <v>0</v>
      </c>
      <c r="K1690" s="112">
        <v>0</v>
      </c>
      <c r="L1690" s="112" t="s">
        <v>18867</v>
      </c>
      <c r="M1690" s="112">
        <v>0</v>
      </c>
      <c r="N1690" s="112" t="s">
        <v>18868</v>
      </c>
      <c r="O1690" s="112" t="s">
        <v>18869</v>
      </c>
      <c r="P1690" s="112"/>
      <c r="Q1690" s="112"/>
      <c r="R1690" s="151" t="s">
        <v>18870</v>
      </c>
      <c r="S1690" s="151" t="s">
        <v>18871</v>
      </c>
      <c r="T1690" s="102" t="s">
        <v>21799</v>
      </c>
    </row>
    <row r="1691" spans="1:21" ht="76.5" customHeight="1" x14ac:dyDescent="0.25">
      <c r="A1691" s="152">
        <v>1723</v>
      </c>
      <c r="B1691" s="133">
        <v>11</v>
      </c>
      <c r="C1691" s="135" t="s">
        <v>18872</v>
      </c>
      <c r="D1691" s="116">
        <v>12</v>
      </c>
      <c r="E1691" s="134"/>
      <c r="F1691" s="116" t="s">
        <v>18873</v>
      </c>
      <c r="G1691" s="116" t="s">
        <v>18874</v>
      </c>
      <c r="H1691" s="135" t="s">
        <v>18875</v>
      </c>
      <c r="I1691" s="135" t="s">
        <v>18876</v>
      </c>
      <c r="J1691" s="116">
        <v>0</v>
      </c>
      <c r="K1691" s="116">
        <v>0</v>
      </c>
      <c r="L1691" s="116" t="s">
        <v>18877</v>
      </c>
      <c r="M1691" s="116" t="s">
        <v>18878</v>
      </c>
      <c r="N1691" s="116" t="s">
        <v>18879</v>
      </c>
      <c r="O1691" s="116" t="s">
        <v>18880</v>
      </c>
      <c r="P1691" s="116">
        <v>1720</v>
      </c>
      <c r="Q1691" s="116"/>
      <c r="R1691" s="116"/>
      <c r="S1691" s="116"/>
      <c r="T1691" s="101" t="s">
        <v>21937</v>
      </c>
    </row>
    <row r="1692" spans="1:21" customFormat="1" ht="51" customHeight="1" x14ac:dyDescent="0.25">
      <c r="A1692" s="141">
        <v>1724</v>
      </c>
      <c r="B1692" s="129">
        <v>11</v>
      </c>
      <c r="C1692" s="132" t="s">
        <v>18881</v>
      </c>
      <c r="D1692" s="121">
        <v>13</v>
      </c>
      <c r="E1692" s="131"/>
      <c r="F1692" s="121" t="s">
        <v>18882</v>
      </c>
      <c r="G1692" s="121" t="s">
        <v>18883</v>
      </c>
      <c r="H1692" s="132">
        <v>4</v>
      </c>
      <c r="I1692" s="132"/>
      <c r="J1692" s="121">
        <v>0</v>
      </c>
      <c r="K1692" s="121">
        <v>0</v>
      </c>
      <c r="L1692" s="121" t="s">
        <v>18884</v>
      </c>
      <c r="M1692" s="121" t="s">
        <v>18885</v>
      </c>
      <c r="N1692" s="121"/>
      <c r="O1692" s="121" t="s">
        <v>18886</v>
      </c>
      <c r="P1692" s="121"/>
      <c r="Q1692" s="121"/>
      <c r="R1692" s="121"/>
      <c r="S1692" s="121"/>
      <c r="T1692" s="105" t="s">
        <v>21896</v>
      </c>
    </row>
    <row r="1693" spans="1:21" ht="76.5" customHeight="1" x14ac:dyDescent="0.25">
      <c r="A1693" s="152">
        <v>1725</v>
      </c>
      <c r="B1693" s="133">
        <v>11</v>
      </c>
      <c r="C1693" s="135" t="s">
        <v>18887</v>
      </c>
      <c r="D1693" s="116">
        <v>13</v>
      </c>
      <c r="E1693" s="134"/>
      <c r="F1693" s="116" t="s">
        <v>18888</v>
      </c>
      <c r="G1693" s="116" t="s">
        <v>18889</v>
      </c>
      <c r="H1693" s="135">
        <v>4</v>
      </c>
      <c r="I1693" s="135"/>
      <c r="J1693" s="116">
        <v>0</v>
      </c>
      <c r="K1693" s="116">
        <v>0</v>
      </c>
      <c r="L1693" s="116" t="s">
        <v>18890</v>
      </c>
      <c r="M1693" s="116" t="s">
        <v>18891</v>
      </c>
      <c r="N1693" s="116" t="s">
        <v>18892</v>
      </c>
      <c r="O1693" s="116" t="s">
        <v>18893</v>
      </c>
      <c r="P1693" s="116">
        <v>1720</v>
      </c>
      <c r="Q1693" s="116"/>
      <c r="R1693" s="116"/>
      <c r="S1693" s="116"/>
      <c r="T1693" s="101" t="s">
        <v>21937</v>
      </c>
    </row>
    <row r="1694" spans="1:21" customFormat="1" ht="237.6" x14ac:dyDescent="0.25">
      <c r="A1694" s="151">
        <v>1726</v>
      </c>
      <c r="B1694" s="125">
        <v>11</v>
      </c>
      <c r="C1694" s="128" t="s">
        <v>18894</v>
      </c>
      <c r="D1694" s="112">
        <v>13</v>
      </c>
      <c r="E1694" s="127"/>
      <c r="F1694" s="112" t="s">
        <v>18895</v>
      </c>
      <c r="G1694" s="112" t="s">
        <v>18896</v>
      </c>
      <c r="H1694" s="128">
        <v>5</v>
      </c>
      <c r="I1694" s="128" t="s">
        <v>18897</v>
      </c>
      <c r="J1694" s="112">
        <v>0</v>
      </c>
      <c r="K1694" s="112">
        <v>0</v>
      </c>
      <c r="L1694" s="112" t="s">
        <v>18898</v>
      </c>
      <c r="M1694" s="112" t="s">
        <v>18899</v>
      </c>
      <c r="N1694" s="112" t="s">
        <v>18900</v>
      </c>
      <c r="O1694" s="112" t="s">
        <v>18901</v>
      </c>
      <c r="P1694" s="112"/>
      <c r="Q1694" s="112"/>
      <c r="R1694" s="151" t="s">
        <v>18902</v>
      </c>
      <c r="S1694" s="151" t="s">
        <v>18903</v>
      </c>
      <c r="T1694" s="102" t="s">
        <v>21970</v>
      </c>
    </row>
    <row r="1695" spans="1:21" customFormat="1" ht="63.75" customHeight="1" x14ac:dyDescent="0.25">
      <c r="A1695" s="151">
        <v>1727</v>
      </c>
      <c r="B1695" s="125">
        <v>11</v>
      </c>
      <c r="C1695" s="128" t="s">
        <v>18904</v>
      </c>
      <c r="D1695" s="112">
        <v>14</v>
      </c>
      <c r="E1695" s="127"/>
      <c r="F1695" s="112" t="s">
        <v>18905</v>
      </c>
      <c r="G1695" s="112" t="s">
        <v>18906</v>
      </c>
      <c r="H1695" s="128">
        <v>5</v>
      </c>
      <c r="I1695" s="128"/>
      <c r="J1695" s="112">
        <v>0</v>
      </c>
      <c r="K1695" s="112">
        <v>0</v>
      </c>
      <c r="L1695" s="112" t="s">
        <v>18907</v>
      </c>
      <c r="M1695" s="112">
        <v>0</v>
      </c>
      <c r="N1695" s="112" t="s">
        <v>18908</v>
      </c>
      <c r="O1695" s="112" t="s">
        <v>18909</v>
      </c>
      <c r="P1695" s="112">
        <v>1728</v>
      </c>
      <c r="Q1695" s="112"/>
      <c r="R1695" s="151" t="s">
        <v>18910</v>
      </c>
      <c r="S1695" s="151" t="s">
        <v>18911</v>
      </c>
      <c r="T1695" s="102" t="s">
        <v>21800</v>
      </c>
    </row>
    <row r="1696" spans="1:21" customFormat="1" ht="63.75" customHeight="1" x14ac:dyDescent="0.25">
      <c r="A1696" s="151">
        <v>1728</v>
      </c>
      <c r="B1696" s="125">
        <v>11</v>
      </c>
      <c r="C1696" s="128" t="s">
        <v>18912</v>
      </c>
      <c r="D1696" s="112"/>
      <c r="E1696" s="127"/>
      <c r="F1696" s="112" t="s">
        <v>18913</v>
      </c>
      <c r="G1696" s="112" t="s">
        <v>18914</v>
      </c>
      <c r="H1696" s="128" t="s">
        <v>18915</v>
      </c>
      <c r="I1696" s="128"/>
      <c r="J1696" s="112">
        <v>0</v>
      </c>
      <c r="K1696" s="112">
        <v>0</v>
      </c>
      <c r="L1696" s="112" t="s">
        <v>18916</v>
      </c>
      <c r="M1696" s="112" t="s">
        <v>18917</v>
      </c>
      <c r="N1696" s="112" t="s">
        <v>18918</v>
      </c>
      <c r="O1696" s="112" t="s">
        <v>18919</v>
      </c>
      <c r="P1696" s="112"/>
      <c r="Q1696" s="112"/>
      <c r="R1696" s="151" t="s">
        <v>18920</v>
      </c>
      <c r="S1696" s="151" t="s">
        <v>18921</v>
      </c>
      <c r="T1696" s="102" t="s">
        <v>21800</v>
      </c>
    </row>
    <row r="1697" spans="1:21" customFormat="1" ht="219.75" customHeight="1" x14ac:dyDescent="0.25">
      <c r="A1697" s="151">
        <v>1729</v>
      </c>
      <c r="B1697" s="125">
        <v>11</v>
      </c>
      <c r="C1697" s="128" t="s">
        <v>18922</v>
      </c>
      <c r="D1697" s="112">
        <v>14</v>
      </c>
      <c r="E1697" s="127"/>
      <c r="F1697" s="112" t="s">
        <v>18923</v>
      </c>
      <c r="G1697" s="112" t="s">
        <v>18924</v>
      </c>
      <c r="H1697" s="128">
        <v>4</v>
      </c>
      <c r="I1697" s="128"/>
      <c r="J1697" s="112">
        <v>0</v>
      </c>
      <c r="K1697" s="112">
        <v>0</v>
      </c>
      <c r="L1697" s="112" t="s">
        <v>18925</v>
      </c>
      <c r="M1697" s="112">
        <v>0</v>
      </c>
      <c r="N1697" s="112" t="s">
        <v>18926</v>
      </c>
      <c r="O1697" s="112" t="s">
        <v>18927</v>
      </c>
      <c r="P1697" s="112"/>
      <c r="Q1697" s="112"/>
      <c r="R1697" s="151" t="s">
        <v>18928</v>
      </c>
      <c r="S1697" s="151" t="s">
        <v>18929</v>
      </c>
      <c r="T1697" s="112" t="s">
        <v>21801</v>
      </c>
    </row>
    <row r="1698" spans="1:21" customFormat="1" ht="118.8" x14ac:dyDescent="0.25">
      <c r="A1698" s="151">
        <v>1730</v>
      </c>
      <c r="B1698" s="125">
        <v>11</v>
      </c>
      <c r="C1698" s="128" t="s">
        <v>18930</v>
      </c>
      <c r="D1698" s="112">
        <v>16</v>
      </c>
      <c r="E1698" s="127" t="s">
        <v>18931</v>
      </c>
      <c r="F1698" s="112" t="s">
        <v>18932</v>
      </c>
      <c r="G1698" s="112" t="s">
        <v>18933</v>
      </c>
      <c r="H1698" s="128">
        <v>5</v>
      </c>
      <c r="I1698" s="128"/>
      <c r="J1698" s="112">
        <v>0</v>
      </c>
      <c r="K1698" s="112">
        <v>0</v>
      </c>
      <c r="L1698" s="112" t="s">
        <v>18934</v>
      </c>
      <c r="M1698" s="112" t="s">
        <v>18935</v>
      </c>
      <c r="N1698" s="112" t="s">
        <v>18936</v>
      </c>
      <c r="O1698" s="112" t="s">
        <v>18937</v>
      </c>
      <c r="P1698" s="112"/>
      <c r="Q1698" s="112"/>
      <c r="R1698" s="151" t="s">
        <v>18938</v>
      </c>
      <c r="S1698" s="151" t="s">
        <v>18939</v>
      </c>
      <c r="T1698" s="112" t="s">
        <v>21971</v>
      </c>
    </row>
    <row r="1699" spans="1:21" customFormat="1" ht="122.25" customHeight="1" x14ac:dyDescent="0.25">
      <c r="A1699" s="151">
        <v>1731</v>
      </c>
      <c r="B1699" s="125">
        <v>11</v>
      </c>
      <c r="C1699" s="128" t="s">
        <v>18940</v>
      </c>
      <c r="D1699" s="112"/>
      <c r="E1699" s="127" t="s">
        <v>18941</v>
      </c>
      <c r="F1699" s="112" t="s">
        <v>18942</v>
      </c>
      <c r="G1699" s="112" t="s">
        <v>18943</v>
      </c>
      <c r="H1699" s="128">
        <v>4</v>
      </c>
      <c r="I1699" s="128"/>
      <c r="J1699" s="112">
        <v>0</v>
      </c>
      <c r="K1699" s="112">
        <v>0</v>
      </c>
      <c r="L1699" s="112" t="s">
        <v>18944</v>
      </c>
      <c r="M1699" s="112" t="s">
        <v>18945</v>
      </c>
      <c r="N1699" s="112" t="s">
        <v>18946</v>
      </c>
      <c r="O1699" s="112" t="s">
        <v>18947</v>
      </c>
      <c r="P1699" s="112"/>
      <c r="Q1699" s="112"/>
      <c r="R1699" s="151" t="s">
        <v>18948</v>
      </c>
      <c r="S1699" s="151" t="s">
        <v>18949</v>
      </c>
      <c r="T1699" s="102" t="s">
        <v>21802</v>
      </c>
    </row>
    <row r="1700" spans="1:21" customFormat="1" ht="63.75" customHeight="1" x14ac:dyDescent="0.25">
      <c r="A1700" s="151">
        <v>1732</v>
      </c>
      <c r="B1700" s="125">
        <v>11</v>
      </c>
      <c r="C1700" s="128" t="s">
        <v>18950</v>
      </c>
      <c r="D1700" s="112"/>
      <c r="E1700" s="127" t="s">
        <v>18951</v>
      </c>
      <c r="F1700" s="112" t="s">
        <v>18952</v>
      </c>
      <c r="G1700" s="112" t="s">
        <v>18953</v>
      </c>
      <c r="H1700" s="128">
        <v>4</v>
      </c>
      <c r="I1700" s="128"/>
      <c r="J1700" s="112">
        <v>0</v>
      </c>
      <c r="K1700" s="112">
        <v>0</v>
      </c>
      <c r="L1700" s="112" t="s">
        <v>18954</v>
      </c>
      <c r="M1700" s="112" t="s">
        <v>18955</v>
      </c>
      <c r="N1700" s="112" t="s">
        <v>18956</v>
      </c>
      <c r="O1700" s="112" t="s">
        <v>18957</v>
      </c>
      <c r="P1700" s="112"/>
      <c r="Q1700" s="112"/>
      <c r="R1700" s="112" t="s">
        <v>18958</v>
      </c>
      <c r="S1700" s="112" t="s">
        <v>18959</v>
      </c>
      <c r="T1700" s="102" t="s">
        <v>21803</v>
      </c>
    </row>
    <row r="1701" spans="1:21" customFormat="1" ht="38.25" customHeight="1" x14ac:dyDescent="0.25">
      <c r="A1701" s="141">
        <v>1733</v>
      </c>
      <c r="B1701" s="129">
        <v>11</v>
      </c>
      <c r="C1701" s="132" t="s">
        <v>18960</v>
      </c>
      <c r="D1701" s="121"/>
      <c r="E1701" s="131" t="s">
        <v>18961</v>
      </c>
      <c r="F1701" s="121" t="s">
        <v>18962</v>
      </c>
      <c r="G1701" s="121" t="s">
        <v>18963</v>
      </c>
      <c r="H1701" s="132">
        <v>3</v>
      </c>
      <c r="I1701" s="132"/>
      <c r="J1701" s="121">
        <v>0</v>
      </c>
      <c r="K1701" s="121">
        <v>0</v>
      </c>
      <c r="L1701" s="121" t="s">
        <v>18964</v>
      </c>
      <c r="M1701" s="121">
        <v>0</v>
      </c>
      <c r="N1701" s="121"/>
      <c r="O1701" s="121" t="s">
        <v>18965</v>
      </c>
      <c r="P1701" s="121"/>
      <c r="Q1701" s="121"/>
      <c r="R1701" s="121"/>
      <c r="S1701" s="121"/>
      <c r="T1701" s="105" t="s">
        <v>21592</v>
      </c>
    </row>
    <row r="1702" spans="1:21" ht="63.75" customHeight="1" x14ac:dyDescent="0.25">
      <c r="A1702" s="152">
        <v>1734</v>
      </c>
      <c r="B1702" s="133">
        <v>11</v>
      </c>
      <c r="C1702" s="135" t="s">
        <v>18966</v>
      </c>
      <c r="D1702" s="116">
        <v>17</v>
      </c>
      <c r="E1702" s="134" t="s">
        <v>18967</v>
      </c>
      <c r="F1702" s="116" t="s">
        <v>18968</v>
      </c>
      <c r="G1702" s="116" t="s">
        <v>18969</v>
      </c>
      <c r="H1702" s="135">
        <v>5</v>
      </c>
      <c r="I1702" s="135"/>
      <c r="J1702" s="116">
        <v>0</v>
      </c>
      <c r="K1702" s="116">
        <v>0</v>
      </c>
      <c r="L1702" s="116" t="s">
        <v>18970</v>
      </c>
      <c r="M1702" s="116" t="s">
        <v>18971</v>
      </c>
      <c r="N1702" s="116" t="s">
        <v>18972</v>
      </c>
      <c r="O1702" s="116" t="s">
        <v>18973</v>
      </c>
      <c r="P1702" s="116"/>
      <c r="Q1702" s="116"/>
      <c r="R1702" s="116"/>
      <c r="S1702" s="116"/>
      <c r="T1702" s="117" t="s">
        <v>21993</v>
      </c>
      <c r="U1702" s="115"/>
    </row>
    <row r="1703" spans="1:21" customFormat="1" ht="216.75" customHeight="1" x14ac:dyDescent="0.25">
      <c r="A1703" s="151">
        <v>1735</v>
      </c>
      <c r="B1703" s="125">
        <v>11</v>
      </c>
      <c r="C1703" s="128" t="s">
        <v>18974</v>
      </c>
      <c r="D1703" s="112">
        <v>18</v>
      </c>
      <c r="E1703" s="127" t="s">
        <v>18975</v>
      </c>
      <c r="F1703" s="112" t="s">
        <v>18976</v>
      </c>
      <c r="G1703" s="112" t="s">
        <v>18977</v>
      </c>
      <c r="H1703" s="128">
        <v>5</v>
      </c>
      <c r="I1703" s="128"/>
      <c r="J1703" s="112">
        <v>0</v>
      </c>
      <c r="K1703" s="112">
        <v>0</v>
      </c>
      <c r="L1703" s="112" t="s">
        <v>18978</v>
      </c>
      <c r="M1703" s="112" t="s">
        <v>18979</v>
      </c>
      <c r="N1703" s="112" t="s">
        <v>18980</v>
      </c>
      <c r="O1703" s="112" t="s">
        <v>18981</v>
      </c>
      <c r="P1703" s="112"/>
      <c r="Q1703" s="112"/>
      <c r="R1703" s="112" t="s">
        <v>18982</v>
      </c>
      <c r="S1703" s="112" t="s">
        <v>18983</v>
      </c>
      <c r="T1703" s="102" t="s">
        <v>21804</v>
      </c>
    </row>
    <row r="1704" spans="1:21" customFormat="1" ht="63.75" customHeight="1" x14ac:dyDescent="0.25">
      <c r="A1704" s="141">
        <v>1736</v>
      </c>
      <c r="B1704" s="129">
        <v>11</v>
      </c>
      <c r="C1704" s="132" t="s">
        <v>18984</v>
      </c>
      <c r="D1704" s="121">
        <v>18</v>
      </c>
      <c r="E1704" s="131" t="s">
        <v>18985</v>
      </c>
      <c r="F1704" s="121" t="s">
        <v>18986</v>
      </c>
      <c r="G1704" s="121" t="s">
        <v>18987</v>
      </c>
      <c r="H1704" s="132">
        <v>4</v>
      </c>
      <c r="I1704" s="132"/>
      <c r="J1704" s="121">
        <v>0</v>
      </c>
      <c r="K1704" s="121">
        <v>0</v>
      </c>
      <c r="L1704" s="121" t="s">
        <v>18988</v>
      </c>
      <c r="M1704" s="121">
        <v>0</v>
      </c>
      <c r="N1704" s="121"/>
      <c r="O1704" s="121" t="s">
        <v>18989</v>
      </c>
      <c r="P1704" s="121"/>
      <c r="Q1704" s="121"/>
      <c r="R1704" s="121"/>
      <c r="S1704" s="121"/>
      <c r="T1704" s="105" t="s">
        <v>21592</v>
      </c>
    </row>
    <row r="1705" spans="1:21" ht="127.5" customHeight="1" x14ac:dyDescent="0.25">
      <c r="A1705" s="152">
        <v>1737</v>
      </c>
      <c r="B1705" s="133">
        <v>11</v>
      </c>
      <c r="C1705" s="135" t="s">
        <v>18990</v>
      </c>
      <c r="D1705" s="116">
        <v>18</v>
      </c>
      <c r="E1705" s="134" t="s">
        <v>18991</v>
      </c>
      <c r="F1705" s="116" t="s">
        <v>18992</v>
      </c>
      <c r="G1705" s="116" t="s">
        <v>18993</v>
      </c>
      <c r="H1705" s="135">
        <v>5</v>
      </c>
      <c r="I1705" s="135"/>
      <c r="J1705" s="116">
        <v>0</v>
      </c>
      <c r="K1705" s="116">
        <v>0</v>
      </c>
      <c r="L1705" s="116" t="s">
        <v>18994</v>
      </c>
      <c r="M1705" s="116">
        <v>0</v>
      </c>
      <c r="N1705" s="116" t="s">
        <v>18995</v>
      </c>
      <c r="O1705" s="116" t="s">
        <v>18996</v>
      </c>
      <c r="P1705" s="116"/>
      <c r="Q1705" s="116"/>
      <c r="R1705" s="116"/>
      <c r="S1705" s="116"/>
      <c r="T1705" s="101" t="s">
        <v>21944</v>
      </c>
      <c r="U1705" s="115"/>
    </row>
    <row r="1706" spans="1:21" customFormat="1" ht="153" customHeight="1" x14ac:dyDescent="0.25">
      <c r="A1706" s="151">
        <v>1738</v>
      </c>
      <c r="B1706" s="125">
        <v>11</v>
      </c>
      <c r="C1706" s="128" t="s">
        <v>18997</v>
      </c>
      <c r="D1706" s="112">
        <v>19</v>
      </c>
      <c r="E1706" s="127" t="s">
        <v>18998</v>
      </c>
      <c r="F1706" s="112" t="s">
        <v>18999</v>
      </c>
      <c r="G1706" s="112" t="s">
        <v>19000</v>
      </c>
      <c r="H1706" s="128">
        <v>5</v>
      </c>
      <c r="I1706" s="128"/>
      <c r="J1706" s="112">
        <v>0</v>
      </c>
      <c r="K1706" s="112">
        <v>0</v>
      </c>
      <c r="L1706" s="112" t="s">
        <v>19001</v>
      </c>
      <c r="M1706" s="112" t="s">
        <v>19002</v>
      </c>
      <c r="N1706" s="112" t="s">
        <v>19003</v>
      </c>
      <c r="O1706" s="112" t="s">
        <v>19004</v>
      </c>
      <c r="P1706" s="112"/>
      <c r="Q1706" s="112"/>
      <c r="R1706" s="112" t="s">
        <v>19005</v>
      </c>
      <c r="S1706" s="112" t="s">
        <v>19006</v>
      </c>
      <c r="T1706" s="102" t="s">
        <v>21805</v>
      </c>
    </row>
    <row r="1707" spans="1:21" customFormat="1" ht="89.25" customHeight="1" x14ac:dyDescent="0.25">
      <c r="A1707" s="141">
        <v>1739</v>
      </c>
      <c r="B1707" s="129">
        <v>11</v>
      </c>
      <c r="C1707" s="132" t="s">
        <v>19007</v>
      </c>
      <c r="D1707" s="121">
        <v>19</v>
      </c>
      <c r="E1707" s="131" t="s">
        <v>19008</v>
      </c>
      <c r="F1707" s="121" t="s">
        <v>19009</v>
      </c>
      <c r="G1707" s="121" t="s">
        <v>19010</v>
      </c>
      <c r="H1707" s="132">
        <v>5</v>
      </c>
      <c r="I1707" s="132"/>
      <c r="J1707" s="121">
        <v>0</v>
      </c>
      <c r="K1707" s="121">
        <v>0</v>
      </c>
      <c r="L1707" s="121" t="s">
        <v>19011</v>
      </c>
      <c r="M1707" s="121" t="s">
        <v>19012</v>
      </c>
      <c r="N1707" s="121"/>
      <c r="O1707" s="121" t="s">
        <v>19013</v>
      </c>
      <c r="P1707" s="121"/>
      <c r="Q1707" s="121"/>
      <c r="R1707" s="121"/>
      <c r="S1707" s="121"/>
      <c r="T1707" s="105" t="s">
        <v>21592</v>
      </c>
    </row>
    <row r="1708" spans="1:21" customFormat="1" ht="63.75" customHeight="1" x14ac:dyDescent="0.25">
      <c r="A1708" s="141">
        <v>1742</v>
      </c>
      <c r="B1708" s="129">
        <v>11</v>
      </c>
      <c r="C1708" s="132" t="s">
        <v>19014</v>
      </c>
      <c r="D1708" s="121">
        <v>19</v>
      </c>
      <c r="E1708" s="131" t="s">
        <v>19015</v>
      </c>
      <c r="F1708" s="121" t="s">
        <v>19016</v>
      </c>
      <c r="G1708" s="121" t="s">
        <v>19017</v>
      </c>
      <c r="H1708" s="132">
        <v>4</v>
      </c>
      <c r="I1708" s="132"/>
      <c r="J1708" s="121">
        <v>0</v>
      </c>
      <c r="K1708" s="121">
        <v>0</v>
      </c>
      <c r="L1708" s="121" t="s">
        <v>19018</v>
      </c>
      <c r="M1708" s="121">
        <v>0</v>
      </c>
      <c r="N1708" s="121"/>
      <c r="O1708" s="121" t="s">
        <v>19019</v>
      </c>
      <c r="P1708" s="121"/>
      <c r="Q1708" s="121"/>
      <c r="R1708" s="121"/>
      <c r="S1708" s="121"/>
      <c r="T1708" s="105" t="s">
        <v>21592</v>
      </c>
    </row>
    <row r="1709" spans="1:21" customFormat="1" ht="105.6" x14ac:dyDescent="0.25">
      <c r="A1709" s="151">
        <v>1743</v>
      </c>
      <c r="B1709" s="125">
        <v>11</v>
      </c>
      <c r="C1709" s="128" t="s">
        <v>19020</v>
      </c>
      <c r="D1709" s="112">
        <v>19</v>
      </c>
      <c r="E1709" s="127" t="s">
        <v>19021</v>
      </c>
      <c r="F1709" s="112" t="s">
        <v>19022</v>
      </c>
      <c r="G1709" s="112" t="s">
        <v>19023</v>
      </c>
      <c r="H1709" s="128">
        <v>4</v>
      </c>
      <c r="I1709" s="128"/>
      <c r="J1709" s="112">
        <v>0</v>
      </c>
      <c r="K1709" s="112">
        <v>0</v>
      </c>
      <c r="L1709" s="112" t="s">
        <v>19024</v>
      </c>
      <c r="M1709" s="112">
        <v>0</v>
      </c>
      <c r="N1709" s="112" t="s">
        <v>19025</v>
      </c>
      <c r="O1709" s="112" t="s">
        <v>19026</v>
      </c>
      <c r="P1709" s="112"/>
      <c r="Q1709" s="112"/>
      <c r="R1709" s="112" t="s">
        <v>19027</v>
      </c>
      <c r="S1709" s="112" t="s">
        <v>19028</v>
      </c>
      <c r="T1709" s="102" t="s">
        <v>21806</v>
      </c>
    </row>
    <row r="1710" spans="1:21" customFormat="1" ht="255" customHeight="1" x14ac:dyDescent="0.25">
      <c r="A1710" s="151">
        <v>1744</v>
      </c>
      <c r="B1710" s="125">
        <v>11</v>
      </c>
      <c r="C1710" s="128" t="s">
        <v>19029</v>
      </c>
      <c r="D1710" s="112">
        <v>20</v>
      </c>
      <c r="E1710" s="127" t="s">
        <v>19030</v>
      </c>
      <c r="F1710" s="112" t="s">
        <v>19031</v>
      </c>
      <c r="G1710" s="112" t="s">
        <v>19032</v>
      </c>
      <c r="H1710" s="128">
        <v>5</v>
      </c>
      <c r="I1710" s="128"/>
      <c r="J1710" s="112">
        <v>0</v>
      </c>
      <c r="K1710" s="112">
        <v>0</v>
      </c>
      <c r="L1710" s="112" t="s">
        <v>19033</v>
      </c>
      <c r="M1710" s="112" t="s">
        <v>19034</v>
      </c>
      <c r="N1710" s="112" t="s">
        <v>19035</v>
      </c>
      <c r="O1710" s="112" t="s">
        <v>19036</v>
      </c>
      <c r="P1710" s="112">
        <v>1844</v>
      </c>
      <c r="Q1710" s="112"/>
      <c r="R1710" s="112" t="s">
        <v>19037</v>
      </c>
      <c r="S1710" s="112" t="s">
        <v>19038</v>
      </c>
      <c r="T1710" s="102" t="s">
        <v>21805</v>
      </c>
    </row>
    <row r="1711" spans="1:21" customFormat="1" ht="204" customHeight="1" x14ac:dyDescent="0.25">
      <c r="A1711" s="151">
        <v>1745</v>
      </c>
      <c r="B1711" s="125">
        <v>11</v>
      </c>
      <c r="C1711" s="128" t="s">
        <v>19039</v>
      </c>
      <c r="D1711" s="112">
        <v>20</v>
      </c>
      <c r="E1711" s="127" t="s">
        <v>19040</v>
      </c>
      <c r="F1711" s="112" t="s">
        <v>19041</v>
      </c>
      <c r="G1711" s="112" t="s">
        <v>19042</v>
      </c>
      <c r="H1711" s="128">
        <v>5</v>
      </c>
      <c r="I1711" s="128"/>
      <c r="J1711" s="112">
        <v>0</v>
      </c>
      <c r="K1711" s="112">
        <v>0</v>
      </c>
      <c r="L1711" s="112" t="s">
        <v>19043</v>
      </c>
      <c r="M1711" s="112" t="s">
        <v>19044</v>
      </c>
      <c r="N1711" s="112" t="s">
        <v>19045</v>
      </c>
      <c r="O1711" s="112" t="s">
        <v>19046</v>
      </c>
      <c r="P1711" s="112">
        <v>1844</v>
      </c>
      <c r="Q1711" s="112"/>
      <c r="R1711" s="112" t="s">
        <v>19047</v>
      </c>
      <c r="S1711" s="112" t="s">
        <v>19048</v>
      </c>
      <c r="T1711" s="102" t="s">
        <v>21807</v>
      </c>
    </row>
    <row r="1712" spans="1:21" customFormat="1" ht="79.2" x14ac:dyDescent="0.25">
      <c r="A1712" s="151">
        <v>1746</v>
      </c>
      <c r="B1712" s="125">
        <v>11</v>
      </c>
      <c r="C1712" s="128" t="s">
        <v>19049</v>
      </c>
      <c r="D1712" s="112">
        <v>20</v>
      </c>
      <c r="E1712" s="127" t="s">
        <v>19050</v>
      </c>
      <c r="F1712" s="112" t="s">
        <v>19051</v>
      </c>
      <c r="G1712" s="112" t="s">
        <v>19052</v>
      </c>
      <c r="H1712" s="128">
        <v>4</v>
      </c>
      <c r="I1712" s="128"/>
      <c r="J1712" s="112">
        <v>0</v>
      </c>
      <c r="K1712" s="112">
        <v>0</v>
      </c>
      <c r="L1712" s="112" t="s">
        <v>19053</v>
      </c>
      <c r="M1712" s="112">
        <v>0</v>
      </c>
      <c r="N1712" s="112" t="s">
        <v>19054</v>
      </c>
      <c r="O1712" s="112" t="s">
        <v>19055</v>
      </c>
      <c r="P1712" s="112">
        <v>1844</v>
      </c>
      <c r="Q1712" s="112"/>
      <c r="R1712" s="112" t="s">
        <v>19056</v>
      </c>
      <c r="S1712" s="112" t="s">
        <v>19057</v>
      </c>
      <c r="T1712" s="102" t="s">
        <v>21972</v>
      </c>
    </row>
    <row r="1713" spans="1:21" customFormat="1" ht="204" customHeight="1" x14ac:dyDescent="0.25">
      <c r="A1713" s="151">
        <v>1747</v>
      </c>
      <c r="B1713" s="125">
        <v>11</v>
      </c>
      <c r="C1713" s="128" t="s">
        <v>19058</v>
      </c>
      <c r="D1713" s="112">
        <v>20</v>
      </c>
      <c r="E1713" s="127" t="s">
        <v>19059</v>
      </c>
      <c r="F1713" s="112" t="s">
        <v>19060</v>
      </c>
      <c r="G1713" s="112" t="s">
        <v>19061</v>
      </c>
      <c r="H1713" s="128">
        <v>5</v>
      </c>
      <c r="I1713" s="128"/>
      <c r="J1713" s="112">
        <v>0</v>
      </c>
      <c r="K1713" s="112">
        <v>0</v>
      </c>
      <c r="L1713" s="112" t="s">
        <v>19062</v>
      </c>
      <c r="M1713" s="112" t="s">
        <v>19063</v>
      </c>
      <c r="N1713" s="112" t="s">
        <v>19064</v>
      </c>
      <c r="O1713" s="112" t="s">
        <v>19065</v>
      </c>
      <c r="P1713" s="112">
        <v>1844</v>
      </c>
      <c r="Q1713" s="112"/>
      <c r="R1713" s="112" t="s">
        <v>19066</v>
      </c>
      <c r="S1713" s="112" t="s">
        <v>19067</v>
      </c>
      <c r="T1713" s="102" t="s">
        <v>21808</v>
      </c>
    </row>
    <row r="1714" spans="1:21" customFormat="1" ht="153" customHeight="1" x14ac:dyDescent="0.25">
      <c r="A1714" s="151">
        <v>1748</v>
      </c>
      <c r="B1714" s="125">
        <v>11</v>
      </c>
      <c r="C1714" s="128" t="s">
        <v>19068</v>
      </c>
      <c r="D1714" s="112">
        <v>20</v>
      </c>
      <c r="E1714" s="127" t="s">
        <v>19069</v>
      </c>
      <c r="F1714" s="112" t="s">
        <v>19070</v>
      </c>
      <c r="G1714" s="112" t="s">
        <v>19071</v>
      </c>
      <c r="H1714" s="128">
        <v>5</v>
      </c>
      <c r="I1714" s="128"/>
      <c r="J1714" s="112">
        <v>0</v>
      </c>
      <c r="K1714" s="112">
        <v>0</v>
      </c>
      <c r="L1714" s="112" t="s">
        <v>19072</v>
      </c>
      <c r="M1714" s="112" t="s">
        <v>19073</v>
      </c>
      <c r="N1714" s="112" t="s">
        <v>19074</v>
      </c>
      <c r="O1714" s="112" t="s">
        <v>19075</v>
      </c>
      <c r="P1714" s="112">
        <v>1844</v>
      </c>
      <c r="Q1714" s="112"/>
      <c r="R1714" s="112" t="s">
        <v>19076</v>
      </c>
      <c r="S1714" s="112" t="s">
        <v>19077</v>
      </c>
      <c r="T1714" s="102" t="s">
        <v>21809</v>
      </c>
    </row>
    <row r="1715" spans="1:21" customFormat="1" ht="140.25" customHeight="1" x14ac:dyDescent="0.25">
      <c r="A1715" s="151">
        <v>1749</v>
      </c>
      <c r="B1715" s="125">
        <v>11</v>
      </c>
      <c r="C1715" s="128" t="s">
        <v>19078</v>
      </c>
      <c r="D1715" s="112">
        <v>20</v>
      </c>
      <c r="E1715" s="127" t="s">
        <v>19079</v>
      </c>
      <c r="F1715" s="112" t="s">
        <v>19080</v>
      </c>
      <c r="G1715" s="112" t="s">
        <v>19081</v>
      </c>
      <c r="H1715" s="128">
        <v>5</v>
      </c>
      <c r="I1715" s="128"/>
      <c r="J1715" s="112">
        <v>0</v>
      </c>
      <c r="K1715" s="112">
        <v>0</v>
      </c>
      <c r="L1715" s="112" t="s">
        <v>19082</v>
      </c>
      <c r="M1715" s="112" t="s">
        <v>19083</v>
      </c>
      <c r="N1715" s="112" t="s">
        <v>19084</v>
      </c>
      <c r="O1715" s="112" t="s">
        <v>19085</v>
      </c>
      <c r="P1715" s="112">
        <v>1844</v>
      </c>
      <c r="Q1715" s="112"/>
      <c r="R1715" s="112" t="s">
        <v>19086</v>
      </c>
      <c r="S1715" s="112" t="s">
        <v>19087</v>
      </c>
      <c r="T1715" s="102" t="s">
        <v>21810</v>
      </c>
    </row>
    <row r="1716" spans="1:21" customFormat="1" ht="92.4" x14ac:dyDescent="0.25">
      <c r="A1716" s="151">
        <v>1750</v>
      </c>
      <c r="B1716" s="125">
        <v>11</v>
      </c>
      <c r="C1716" s="128" t="s">
        <v>19088</v>
      </c>
      <c r="D1716" s="112">
        <v>22</v>
      </c>
      <c r="E1716" s="127" t="s">
        <v>19089</v>
      </c>
      <c r="F1716" s="112" t="s">
        <v>19090</v>
      </c>
      <c r="G1716" s="112" t="s">
        <v>19091</v>
      </c>
      <c r="H1716" s="128">
        <v>4</v>
      </c>
      <c r="I1716" s="128"/>
      <c r="J1716" s="112">
        <v>0</v>
      </c>
      <c r="K1716" s="112">
        <v>0</v>
      </c>
      <c r="L1716" s="112" t="s">
        <v>19092</v>
      </c>
      <c r="M1716" s="112" t="s">
        <v>19093</v>
      </c>
      <c r="N1716" s="112" t="s">
        <v>19094</v>
      </c>
      <c r="O1716" s="112" t="s">
        <v>19095</v>
      </c>
      <c r="P1716" s="112"/>
      <c r="Q1716" s="112"/>
      <c r="R1716" s="112" t="s">
        <v>19096</v>
      </c>
      <c r="S1716" s="112" t="s">
        <v>19097</v>
      </c>
      <c r="T1716" s="102" t="s">
        <v>21811</v>
      </c>
    </row>
    <row r="1717" spans="1:21" customFormat="1" ht="76.5" customHeight="1" x14ac:dyDescent="0.25">
      <c r="A1717" s="141">
        <v>1751</v>
      </c>
      <c r="B1717" s="129">
        <v>11</v>
      </c>
      <c r="C1717" s="132" t="s">
        <v>19098</v>
      </c>
      <c r="D1717" s="121">
        <v>22</v>
      </c>
      <c r="E1717" s="131" t="s">
        <v>19099</v>
      </c>
      <c r="F1717" s="121" t="s">
        <v>19100</v>
      </c>
      <c r="G1717" s="121" t="s">
        <v>19101</v>
      </c>
      <c r="H1717" s="132">
        <v>3</v>
      </c>
      <c r="I1717" s="132"/>
      <c r="J1717" s="121">
        <v>0</v>
      </c>
      <c r="K1717" s="121">
        <v>0</v>
      </c>
      <c r="L1717" s="121" t="s">
        <v>19102</v>
      </c>
      <c r="M1717" s="121">
        <v>0</v>
      </c>
      <c r="N1717" s="121"/>
      <c r="O1717" s="121" t="s">
        <v>19103</v>
      </c>
      <c r="P1717" s="121"/>
      <c r="Q1717" s="121"/>
      <c r="R1717" s="121"/>
      <c r="S1717" s="121"/>
      <c r="T1717" s="105" t="s">
        <v>21592</v>
      </c>
    </row>
    <row r="1718" spans="1:21" customFormat="1" ht="178.5" customHeight="1" x14ac:dyDescent="0.25">
      <c r="A1718" s="151">
        <v>1752</v>
      </c>
      <c r="B1718" s="112" t="s">
        <v>19104</v>
      </c>
      <c r="C1718" s="128" t="s">
        <v>19105</v>
      </c>
      <c r="D1718" s="112">
        <v>5</v>
      </c>
      <c r="E1718" s="127" t="s">
        <v>19106</v>
      </c>
      <c r="F1718" s="112" t="s">
        <v>19107</v>
      </c>
      <c r="G1718" s="112" t="s">
        <v>19108</v>
      </c>
      <c r="H1718" s="128">
        <v>5</v>
      </c>
      <c r="I1718" s="128"/>
      <c r="J1718" s="112">
        <v>0</v>
      </c>
      <c r="K1718" s="112">
        <v>0</v>
      </c>
      <c r="L1718" s="112" t="s">
        <v>19109</v>
      </c>
      <c r="M1718" s="112">
        <v>0</v>
      </c>
      <c r="N1718" s="112" t="s">
        <v>19110</v>
      </c>
      <c r="O1718" s="112" t="s">
        <v>19111</v>
      </c>
      <c r="P1718" s="112"/>
      <c r="Q1718" s="112"/>
      <c r="R1718" s="112"/>
      <c r="S1718" s="112" t="s">
        <v>19112</v>
      </c>
      <c r="T1718" s="101" t="s">
        <v>21592</v>
      </c>
    </row>
    <row r="1719" spans="1:21" ht="89.25" customHeight="1" x14ac:dyDescent="0.25">
      <c r="A1719" s="152">
        <v>1753</v>
      </c>
      <c r="B1719" s="116" t="s">
        <v>19113</v>
      </c>
      <c r="C1719" s="135" t="s">
        <v>19114</v>
      </c>
      <c r="D1719" s="116">
        <v>5</v>
      </c>
      <c r="E1719" s="134" t="s">
        <v>19115</v>
      </c>
      <c r="F1719" s="116" t="s">
        <v>19116</v>
      </c>
      <c r="G1719" s="116" t="s">
        <v>19117</v>
      </c>
      <c r="H1719" s="135">
        <v>5</v>
      </c>
      <c r="I1719" s="135"/>
      <c r="J1719" s="116">
        <v>0</v>
      </c>
      <c r="K1719" s="116">
        <v>0</v>
      </c>
      <c r="L1719" s="116" t="s">
        <v>19118</v>
      </c>
      <c r="M1719" s="116" t="s">
        <v>19119</v>
      </c>
      <c r="N1719" s="116" t="s">
        <v>19120</v>
      </c>
      <c r="O1719" s="116" t="s">
        <v>19121</v>
      </c>
      <c r="P1719" s="116"/>
      <c r="Q1719" s="116"/>
      <c r="R1719" s="116"/>
      <c r="S1719" s="116"/>
      <c r="T1719" s="102" t="s">
        <v>21984</v>
      </c>
      <c r="U1719" s="115"/>
    </row>
    <row r="1720" spans="1:21" customFormat="1" ht="51" customHeight="1" x14ac:dyDescent="0.25">
      <c r="A1720" s="141">
        <v>1754</v>
      </c>
      <c r="B1720" s="121" t="s">
        <v>19122</v>
      </c>
      <c r="C1720" s="132" t="s">
        <v>19123</v>
      </c>
      <c r="D1720" s="121">
        <v>6</v>
      </c>
      <c r="E1720" s="131" t="s">
        <v>19124</v>
      </c>
      <c r="F1720" s="121" t="s">
        <v>19125</v>
      </c>
      <c r="G1720" s="121" t="s">
        <v>19126</v>
      </c>
      <c r="H1720" s="132"/>
      <c r="I1720" s="132"/>
      <c r="J1720" s="121">
        <v>0</v>
      </c>
      <c r="K1720" s="121">
        <v>0</v>
      </c>
      <c r="L1720" s="121" t="s">
        <v>19127</v>
      </c>
      <c r="M1720" s="121" t="s">
        <v>19128</v>
      </c>
      <c r="N1720" s="121"/>
      <c r="O1720" s="121" t="s">
        <v>19129</v>
      </c>
      <c r="P1720" s="121"/>
      <c r="Q1720" s="121"/>
      <c r="R1720" s="121"/>
      <c r="S1720" s="121"/>
      <c r="T1720" s="105" t="s">
        <v>21896</v>
      </c>
    </row>
    <row r="1721" spans="1:21" customFormat="1" ht="165.75" customHeight="1" x14ac:dyDescent="0.25">
      <c r="A1721" s="141">
        <v>1755</v>
      </c>
      <c r="B1721" s="121" t="s">
        <v>19130</v>
      </c>
      <c r="C1721" s="132" t="s">
        <v>19131</v>
      </c>
      <c r="D1721" s="121">
        <v>6</v>
      </c>
      <c r="E1721" s="131" t="s">
        <v>19132</v>
      </c>
      <c r="F1721" s="121" t="s">
        <v>19133</v>
      </c>
      <c r="G1721" s="121" t="s">
        <v>19134</v>
      </c>
      <c r="H1721" s="132">
        <v>4</v>
      </c>
      <c r="I1721" s="132"/>
      <c r="J1721" s="121">
        <v>0</v>
      </c>
      <c r="K1721" s="121">
        <v>0</v>
      </c>
      <c r="L1721" s="121" t="s">
        <v>19135</v>
      </c>
      <c r="M1721" s="121" t="s">
        <v>19136</v>
      </c>
      <c r="N1721" s="121"/>
      <c r="O1721" s="121" t="s">
        <v>19137</v>
      </c>
      <c r="P1721" s="121"/>
      <c r="Q1721" s="121"/>
      <c r="R1721" s="121"/>
      <c r="S1721" s="121"/>
      <c r="T1721" s="105" t="s">
        <v>21592</v>
      </c>
    </row>
    <row r="1722" spans="1:21" customFormat="1" ht="38.25" customHeight="1" x14ac:dyDescent="0.25">
      <c r="A1722" s="141">
        <v>1756</v>
      </c>
      <c r="B1722" s="121" t="s">
        <v>19138</v>
      </c>
      <c r="C1722" s="132" t="s">
        <v>19139</v>
      </c>
      <c r="D1722" s="121">
        <v>10</v>
      </c>
      <c r="E1722" s="131" t="s">
        <v>19140</v>
      </c>
      <c r="F1722" s="121" t="s">
        <v>19141</v>
      </c>
      <c r="G1722" s="121" t="s">
        <v>19142</v>
      </c>
      <c r="H1722" s="132"/>
      <c r="I1722" s="132"/>
      <c r="J1722" s="121">
        <v>0</v>
      </c>
      <c r="K1722" s="121">
        <v>0</v>
      </c>
      <c r="L1722" s="121" t="s">
        <v>19143</v>
      </c>
      <c r="M1722" s="121" t="s">
        <v>19144</v>
      </c>
      <c r="N1722" s="121"/>
      <c r="O1722" s="121" t="s">
        <v>19145</v>
      </c>
      <c r="P1722" s="121">
        <v>1724</v>
      </c>
      <c r="Q1722" s="121"/>
      <c r="R1722" s="121"/>
      <c r="S1722" s="121"/>
      <c r="T1722" s="105" t="s">
        <v>21896</v>
      </c>
    </row>
    <row r="1723" spans="1:21" customFormat="1" ht="102" customHeight="1" x14ac:dyDescent="0.25">
      <c r="A1723" s="141">
        <v>1757</v>
      </c>
      <c r="B1723" s="121" t="s">
        <v>19146</v>
      </c>
      <c r="C1723" s="132" t="s">
        <v>19147</v>
      </c>
      <c r="D1723" s="121">
        <v>10</v>
      </c>
      <c r="E1723" s="131" t="s">
        <v>19148</v>
      </c>
      <c r="F1723" s="121" t="s">
        <v>19149</v>
      </c>
      <c r="G1723" s="121" t="s">
        <v>19150</v>
      </c>
      <c r="H1723" s="132" t="s">
        <v>19151</v>
      </c>
      <c r="I1723" s="132"/>
      <c r="J1723" s="121">
        <v>0</v>
      </c>
      <c r="K1723" s="121">
        <v>0</v>
      </c>
      <c r="L1723" s="121" t="s">
        <v>19152</v>
      </c>
      <c r="M1723" s="121" t="s">
        <v>19153</v>
      </c>
      <c r="N1723" s="121"/>
      <c r="O1723" s="121" t="s">
        <v>19154</v>
      </c>
      <c r="P1723" s="121"/>
      <c r="Q1723" s="121"/>
      <c r="R1723" s="121"/>
      <c r="S1723" s="121"/>
      <c r="T1723" s="105" t="s">
        <v>21592</v>
      </c>
    </row>
    <row r="1724" spans="1:21" customFormat="1" ht="79.2" x14ac:dyDescent="0.25">
      <c r="A1724" s="151">
        <v>1758</v>
      </c>
      <c r="B1724" s="112" t="s">
        <v>19155</v>
      </c>
      <c r="C1724" s="128" t="s">
        <v>19156</v>
      </c>
      <c r="D1724" s="112">
        <v>11</v>
      </c>
      <c r="E1724" s="127" t="s">
        <v>19157</v>
      </c>
      <c r="F1724" s="112" t="s">
        <v>19158</v>
      </c>
      <c r="G1724" s="112" t="s">
        <v>19159</v>
      </c>
      <c r="H1724" s="128">
        <v>5</v>
      </c>
      <c r="I1724" s="128"/>
      <c r="J1724" s="112">
        <v>0</v>
      </c>
      <c r="K1724" s="112">
        <v>0</v>
      </c>
      <c r="L1724" s="112" t="s">
        <v>19160</v>
      </c>
      <c r="M1724" s="112" t="s">
        <v>19161</v>
      </c>
      <c r="N1724" s="112" t="s">
        <v>19162</v>
      </c>
      <c r="O1724" s="112" t="s">
        <v>19163</v>
      </c>
      <c r="P1724" s="112"/>
      <c r="Q1724" s="112"/>
      <c r="R1724" s="112" t="s">
        <v>19164</v>
      </c>
      <c r="S1724" s="112" t="s">
        <v>19165</v>
      </c>
      <c r="T1724" s="102" t="s">
        <v>21812</v>
      </c>
    </row>
    <row r="1725" spans="1:21" customFormat="1" ht="63.75" customHeight="1" x14ac:dyDescent="0.25">
      <c r="A1725" s="151">
        <v>1759</v>
      </c>
      <c r="B1725" s="112" t="s">
        <v>19166</v>
      </c>
      <c r="C1725" s="128" t="s">
        <v>19167</v>
      </c>
      <c r="D1725" s="112">
        <v>12</v>
      </c>
      <c r="E1725" s="127" t="s">
        <v>19168</v>
      </c>
      <c r="F1725" s="112" t="s">
        <v>19169</v>
      </c>
      <c r="G1725" s="112" t="s">
        <v>19170</v>
      </c>
      <c r="H1725" s="128"/>
      <c r="I1725" s="128"/>
      <c r="J1725" s="112">
        <v>0</v>
      </c>
      <c r="K1725" s="112">
        <v>0</v>
      </c>
      <c r="L1725" s="112" t="s">
        <v>19171</v>
      </c>
      <c r="M1725" s="112" t="s">
        <v>19172</v>
      </c>
      <c r="N1725" s="112" t="s">
        <v>19173</v>
      </c>
      <c r="O1725" s="112" t="s">
        <v>19174</v>
      </c>
      <c r="P1725" s="112">
        <v>1728</v>
      </c>
      <c r="Q1725" s="112"/>
      <c r="R1725" s="112"/>
      <c r="S1725" s="112" t="s">
        <v>19175</v>
      </c>
      <c r="T1725" s="101" t="s">
        <v>21592</v>
      </c>
    </row>
    <row r="1726" spans="1:21" customFormat="1" ht="153" customHeight="1" x14ac:dyDescent="0.25">
      <c r="A1726" s="151">
        <v>1760</v>
      </c>
      <c r="B1726" s="112" t="s">
        <v>19176</v>
      </c>
      <c r="C1726" s="128" t="s">
        <v>19177</v>
      </c>
      <c r="D1726" s="112">
        <v>13</v>
      </c>
      <c r="E1726" s="127" t="s">
        <v>19178</v>
      </c>
      <c r="F1726" s="112" t="s">
        <v>19179</v>
      </c>
      <c r="G1726" s="112" t="s">
        <v>19180</v>
      </c>
      <c r="H1726" s="128"/>
      <c r="I1726" s="128"/>
      <c r="J1726" s="112">
        <v>0</v>
      </c>
      <c r="K1726" s="112">
        <v>0</v>
      </c>
      <c r="L1726" s="112" t="s">
        <v>19181</v>
      </c>
      <c r="M1726" s="112" t="s">
        <v>19182</v>
      </c>
      <c r="N1726" s="112" t="s">
        <v>19183</v>
      </c>
      <c r="O1726" s="112" t="s">
        <v>19184</v>
      </c>
      <c r="P1726" s="112">
        <v>1729</v>
      </c>
      <c r="Q1726" s="112"/>
      <c r="R1726" s="112" t="s">
        <v>19185</v>
      </c>
      <c r="S1726" s="112" t="s">
        <v>19186</v>
      </c>
      <c r="T1726" s="102" t="s">
        <v>21813</v>
      </c>
    </row>
    <row r="1727" spans="1:21" customFormat="1" ht="63.75" customHeight="1" x14ac:dyDescent="0.25">
      <c r="A1727" s="151">
        <v>1761</v>
      </c>
      <c r="B1727" s="112" t="s">
        <v>19187</v>
      </c>
      <c r="C1727" s="128" t="s">
        <v>19188</v>
      </c>
      <c r="D1727" s="112">
        <v>14</v>
      </c>
      <c r="E1727" s="127" t="s">
        <v>19189</v>
      </c>
      <c r="F1727" s="112" t="s">
        <v>19190</v>
      </c>
      <c r="G1727" s="112" t="s">
        <v>19191</v>
      </c>
      <c r="H1727" s="128">
        <v>5</v>
      </c>
      <c r="I1727" s="128"/>
      <c r="J1727" s="112">
        <v>0</v>
      </c>
      <c r="K1727" s="112">
        <v>0</v>
      </c>
      <c r="L1727" s="112" t="s">
        <v>19192</v>
      </c>
      <c r="M1727" s="112" t="s">
        <v>19193</v>
      </c>
      <c r="N1727" s="112" t="s">
        <v>19194</v>
      </c>
      <c r="O1727" s="112" t="s">
        <v>19195</v>
      </c>
      <c r="P1727" s="112">
        <v>1844</v>
      </c>
      <c r="Q1727" s="112"/>
      <c r="R1727" s="151" t="s">
        <v>19196</v>
      </c>
      <c r="S1727" s="151" t="s">
        <v>19197</v>
      </c>
      <c r="T1727" s="102" t="s">
        <v>21808</v>
      </c>
    </row>
    <row r="1728" spans="1:21" customFormat="1" ht="38.25" customHeight="1" x14ac:dyDescent="0.25">
      <c r="A1728" s="141">
        <v>1762</v>
      </c>
      <c r="B1728" s="121" t="s">
        <v>19198</v>
      </c>
      <c r="C1728" s="132" t="s">
        <v>19199</v>
      </c>
      <c r="D1728" s="121">
        <v>14</v>
      </c>
      <c r="E1728" s="131" t="s">
        <v>19200</v>
      </c>
      <c r="F1728" s="121" t="s">
        <v>19201</v>
      </c>
      <c r="G1728" s="121" t="s">
        <v>19202</v>
      </c>
      <c r="H1728" s="132" t="s">
        <v>19203</v>
      </c>
      <c r="I1728" s="132"/>
      <c r="J1728" s="121">
        <v>0</v>
      </c>
      <c r="K1728" s="121">
        <v>0</v>
      </c>
      <c r="L1728" s="121" t="s">
        <v>19204</v>
      </c>
      <c r="M1728" s="121">
        <v>0</v>
      </c>
      <c r="N1728" s="121"/>
      <c r="O1728" s="121" t="s">
        <v>19205</v>
      </c>
      <c r="P1728" s="121"/>
      <c r="Q1728" s="121"/>
      <c r="R1728" s="121"/>
      <c r="S1728" s="121"/>
      <c r="T1728" s="105" t="s">
        <v>21592</v>
      </c>
    </row>
    <row r="1729" spans="1:21" customFormat="1" ht="63.75" customHeight="1" x14ac:dyDescent="0.25">
      <c r="A1729" s="151">
        <v>1763</v>
      </c>
      <c r="B1729" s="112" t="s">
        <v>19206</v>
      </c>
      <c r="C1729" s="128" t="s">
        <v>19207</v>
      </c>
      <c r="D1729" s="112">
        <v>15</v>
      </c>
      <c r="E1729" s="127" t="s">
        <v>19208</v>
      </c>
      <c r="F1729" s="112" t="s">
        <v>19209</v>
      </c>
      <c r="G1729" s="112" t="s">
        <v>19210</v>
      </c>
      <c r="H1729" s="128"/>
      <c r="I1729" s="128"/>
      <c r="J1729" s="112">
        <v>0</v>
      </c>
      <c r="K1729" s="112">
        <v>0</v>
      </c>
      <c r="L1729" s="112" t="s">
        <v>19211</v>
      </c>
      <c r="M1729" s="112">
        <v>0</v>
      </c>
      <c r="N1729" s="112" t="s">
        <v>19212</v>
      </c>
      <c r="O1729" s="112" t="s">
        <v>19213</v>
      </c>
      <c r="P1729" s="112"/>
      <c r="Q1729" s="112"/>
      <c r="R1729" s="151" t="s">
        <v>19214</v>
      </c>
      <c r="S1729" s="151" t="s">
        <v>19215</v>
      </c>
      <c r="T1729" s="102" t="s">
        <v>21814</v>
      </c>
    </row>
    <row r="1730" spans="1:21" customFormat="1" ht="89.25" customHeight="1" x14ac:dyDescent="0.25">
      <c r="A1730" s="151">
        <v>1764</v>
      </c>
      <c r="B1730" s="125">
        <v>11</v>
      </c>
      <c r="C1730" s="128" t="s">
        <v>19216</v>
      </c>
      <c r="D1730" s="112">
        <v>16</v>
      </c>
      <c r="E1730" s="127" t="s">
        <v>19217</v>
      </c>
      <c r="F1730" s="112" t="s">
        <v>19218</v>
      </c>
      <c r="G1730" s="112" t="s">
        <v>19219</v>
      </c>
      <c r="H1730" s="128">
        <v>4</v>
      </c>
      <c r="I1730" s="128"/>
      <c r="J1730" s="112">
        <v>0</v>
      </c>
      <c r="K1730" s="112">
        <v>0</v>
      </c>
      <c r="L1730" s="112" t="s">
        <v>19220</v>
      </c>
      <c r="M1730" s="112">
        <v>0</v>
      </c>
      <c r="N1730" s="112" t="s">
        <v>19221</v>
      </c>
      <c r="O1730" s="112" t="s">
        <v>19222</v>
      </c>
      <c r="P1730" s="112">
        <v>1844</v>
      </c>
      <c r="Q1730" s="112"/>
      <c r="R1730" s="151" t="s">
        <v>19223</v>
      </c>
      <c r="S1730" s="151" t="s">
        <v>19224</v>
      </c>
      <c r="T1730" s="102" t="s">
        <v>21808</v>
      </c>
    </row>
    <row r="1731" spans="1:21" customFormat="1" ht="89.25" customHeight="1" x14ac:dyDescent="0.25">
      <c r="A1731" s="141">
        <v>1765</v>
      </c>
      <c r="B1731" s="121" t="s">
        <v>19225</v>
      </c>
      <c r="C1731" s="132" t="s">
        <v>19226</v>
      </c>
      <c r="D1731" s="121">
        <v>15</v>
      </c>
      <c r="E1731" s="131" t="s">
        <v>19227</v>
      </c>
      <c r="F1731" s="121" t="s">
        <v>19228</v>
      </c>
      <c r="G1731" s="121" t="s">
        <v>19229</v>
      </c>
      <c r="H1731" s="132"/>
      <c r="I1731" s="132"/>
      <c r="J1731" s="121">
        <v>0</v>
      </c>
      <c r="K1731" s="121">
        <v>0</v>
      </c>
      <c r="L1731" s="121" t="s">
        <v>19230</v>
      </c>
      <c r="M1731" s="121">
        <v>0</v>
      </c>
      <c r="N1731" s="121"/>
      <c r="O1731" s="121" t="s">
        <v>19231</v>
      </c>
      <c r="P1731" s="121"/>
      <c r="Q1731" s="121"/>
      <c r="R1731" s="121"/>
      <c r="S1731" s="121"/>
      <c r="T1731" s="105" t="s">
        <v>21896</v>
      </c>
    </row>
    <row r="1732" spans="1:21" customFormat="1" ht="76.5" customHeight="1" x14ac:dyDescent="0.25">
      <c r="A1732" s="141">
        <v>1766</v>
      </c>
      <c r="B1732" s="121" t="s">
        <v>19232</v>
      </c>
      <c r="C1732" s="132" t="s">
        <v>19233</v>
      </c>
      <c r="D1732" s="121">
        <v>15</v>
      </c>
      <c r="E1732" s="131" t="s">
        <v>19234</v>
      </c>
      <c r="F1732" s="121" t="s">
        <v>19235</v>
      </c>
      <c r="G1732" s="121" t="s">
        <v>19236</v>
      </c>
      <c r="H1732" s="132">
        <v>4</v>
      </c>
      <c r="I1732" s="132"/>
      <c r="J1732" s="121">
        <v>0</v>
      </c>
      <c r="K1732" s="121">
        <v>0</v>
      </c>
      <c r="L1732" s="121" t="s">
        <v>19237</v>
      </c>
      <c r="M1732" s="121">
        <v>0</v>
      </c>
      <c r="N1732" s="121"/>
      <c r="O1732" s="121" t="s">
        <v>19238</v>
      </c>
      <c r="P1732" s="121"/>
      <c r="Q1732" s="121"/>
      <c r="R1732" s="121"/>
      <c r="S1732" s="121"/>
      <c r="T1732" s="105" t="s">
        <v>21592</v>
      </c>
    </row>
    <row r="1733" spans="1:21" customFormat="1" ht="63.75" customHeight="1" x14ac:dyDescent="0.25">
      <c r="A1733" s="151">
        <v>1767</v>
      </c>
      <c r="B1733" s="112" t="s">
        <v>19239</v>
      </c>
      <c r="C1733" s="128" t="s">
        <v>19240</v>
      </c>
      <c r="D1733" s="112">
        <v>16</v>
      </c>
      <c r="E1733" s="127" t="s">
        <v>19241</v>
      </c>
      <c r="F1733" s="112" t="s">
        <v>19242</v>
      </c>
      <c r="G1733" s="112" t="s">
        <v>19243</v>
      </c>
      <c r="H1733" s="128"/>
      <c r="I1733" s="128"/>
      <c r="J1733" s="112">
        <v>0</v>
      </c>
      <c r="K1733" s="112">
        <v>0</v>
      </c>
      <c r="L1733" s="112" t="s">
        <v>19244</v>
      </c>
      <c r="M1733" s="112" t="s">
        <v>19245</v>
      </c>
      <c r="N1733" s="112" t="s">
        <v>19246</v>
      </c>
      <c r="O1733" s="112" t="s">
        <v>19247</v>
      </c>
      <c r="P1733" s="112">
        <v>1730</v>
      </c>
      <c r="Q1733" s="112"/>
      <c r="R1733" s="112" t="s">
        <v>19248</v>
      </c>
      <c r="S1733" s="112" t="s">
        <v>19249</v>
      </c>
      <c r="T1733" s="102" t="s">
        <v>21808</v>
      </c>
    </row>
    <row r="1734" spans="1:21" ht="76.5" customHeight="1" x14ac:dyDescent="0.25">
      <c r="A1734" s="152">
        <v>1768</v>
      </c>
      <c r="B1734" s="116" t="s">
        <v>19250</v>
      </c>
      <c r="C1734" s="135" t="s">
        <v>19251</v>
      </c>
      <c r="D1734" s="116">
        <v>16</v>
      </c>
      <c r="E1734" s="134" t="s">
        <v>19252</v>
      </c>
      <c r="F1734" s="116" t="s">
        <v>19253</v>
      </c>
      <c r="G1734" s="116" t="s">
        <v>19254</v>
      </c>
      <c r="H1734" s="135">
        <v>5</v>
      </c>
      <c r="I1734" s="135"/>
      <c r="J1734" s="116">
        <v>0</v>
      </c>
      <c r="K1734" s="116">
        <v>0</v>
      </c>
      <c r="L1734" s="116" t="s">
        <v>19255</v>
      </c>
      <c r="M1734" s="116" t="s">
        <v>19256</v>
      </c>
      <c r="N1734" s="116" t="s">
        <v>19257</v>
      </c>
      <c r="O1734" s="116" t="s">
        <v>19258</v>
      </c>
      <c r="P1734" s="116"/>
      <c r="Q1734" s="116"/>
      <c r="R1734" s="116"/>
      <c r="S1734" s="116"/>
      <c r="T1734" s="102" t="s">
        <v>21985</v>
      </c>
      <c r="U1734" s="115"/>
    </row>
    <row r="1735" spans="1:21" customFormat="1" ht="102" customHeight="1" x14ac:dyDescent="0.25">
      <c r="A1735" s="151">
        <v>1769</v>
      </c>
      <c r="B1735" s="112" t="s">
        <v>19259</v>
      </c>
      <c r="C1735" s="128" t="s">
        <v>19260</v>
      </c>
      <c r="D1735" s="112">
        <v>16</v>
      </c>
      <c r="E1735" s="127" t="s">
        <v>19261</v>
      </c>
      <c r="F1735" s="112" t="s">
        <v>19262</v>
      </c>
      <c r="G1735" s="112" t="s">
        <v>19263</v>
      </c>
      <c r="H1735" s="128">
        <v>5</v>
      </c>
      <c r="I1735" s="128"/>
      <c r="J1735" s="112">
        <v>0</v>
      </c>
      <c r="K1735" s="112">
        <v>0</v>
      </c>
      <c r="L1735" s="112" t="s">
        <v>19264</v>
      </c>
      <c r="M1735" s="112" t="s">
        <v>19265</v>
      </c>
      <c r="N1735" s="112" t="s">
        <v>19266</v>
      </c>
      <c r="O1735" s="112" t="s">
        <v>19267</v>
      </c>
      <c r="P1735" s="112">
        <v>1844</v>
      </c>
      <c r="Q1735" s="112"/>
      <c r="R1735" s="112" t="s">
        <v>19268</v>
      </c>
      <c r="S1735" s="112" t="s">
        <v>19269</v>
      </c>
      <c r="T1735" s="102" t="s">
        <v>21815</v>
      </c>
    </row>
    <row r="1736" spans="1:21" customFormat="1" ht="63.75" customHeight="1" x14ac:dyDescent="0.25">
      <c r="A1736" s="151">
        <v>1770</v>
      </c>
      <c r="B1736" s="112" t="s">
        <v>19270</v>
      </c>
      <c r="C1736" s="128" t="s">
        <v>19271</v>
      </c>
      <c r="D1736" s="112">
        <v>18</v>
      </c>
      <c r="E1736" s="127" t="s">
        <v>19272</v>
      </c>
      <c r="F1736" s="112" t="s">
        <v>19273</v>
      </c>
      <c r="G1736" s="112" t="s">
        <v>19274</v>
      </c>
      <c r="H1736" s="128"/>
      <c r="I1736" s="128"/>
      <c r="J1736" s="112">
        <v>0</v>
      </c>
      <c r="K1736" s="112">
        <v>0</v>
      </c>
      <c r="L1736" s="112" t="s">
        <v>19275</v>
      </c>
      <c r="M1736" s="112" t="s">
        <v>19276</v>
      </c>
      <c r="N1736" s="112" t="s">
        <v>19277</v>
      </c>
      <c r="O1736" s="112" t="s">
        <v>19278</v>
      </c>
      <c r="P1736" s="112">
        <v>1844</v>
      </c>
      <c r="Q1736" s="112"/>
      <c r="R1736" s="112" t="s">
        <v>19279</v>
      </c>
      <c r="S1736" s="112" t="s">
        <v>19280</v>
      </c>
      <c r="T1736" s="102" t="s">
        <v>19276</v>
      </c>
    </row>
    <row r="1737" spans="1:21" customFormat="1" ht="63.75" customHeight="1" x14ac:dyDescent="0.25">
      <c r="A1737" s="141">
        <v>1771</v>
      </c>
      <c r="B1737" s="121" t="s">
        <v>19281</v>
      </c>
      <c r="C1737" s="132" t="s">
        <v>19282</v>
      </c>
      <c r="D1737" s="121">
        <v>20</v>
      </c>
      <c r="E1737" s="131" t="s">
        <v>19283</v>
      </c>
      <c r="F1737" s="121" t="s">
        <v>19284</v>
      </c>
      <c r="G1737" s="121" t="s">
        <v>19285</v>
      </c>
      <c r="H1737" s="132"/>
      <c r="I1737" s="132"/>
      <c r="J1737" s="121">
        <v>0</v>
      </c>
      <c r="K1737" s="121">
        <v>0</v>
      </c>
      <c r="L1737" s="121" t="s">
        <v>19286</v>
      </c>
      <c r="M1737" s="121" t="s">
        <v>19287</v>
      </c>
      <c r="N1737" s="121"/>
      <c r="O1737" s="121" t="s">
        <v>19288</v>
      </c>
      <c r="P1737" s="121">
        <v>1733</v>
      </c>
      <c r="Q1737" s="121"/>
      <c r="R1737" s="121"/>
      <c r="S1737" s="121"/>
      <c r="T1737" s="105" t="s">
        <v>21592</v>
      </c>
    </row>
    <row r="1738" spans="1:21" customFormat="1" ht="153" customHeight="1" x14ac:dyDescent="0.25">
      <c r="A1738" s="151">
        <v>1772</v>
      </c>
      <c r="B1738" s="112" t="s">
        <v>19289</v>
      </c>
      <c r="C1738" s="128" t="s">
        <v>19290</v>
      </c>
      <c r="D1738" s="112">
        <v>21</v>
      </c>
      <c r="E1738" s="127" t="s">
        <v>19291</v>
      </c>
      <c r="F1738" s="112" t="s">
        <v>19292</v>
      </c>
      <c r="G1738" s="112" t="s">
        <v>19293</v>
      </c>
      <c r="H1738" s="128">
        <v>5</v>
      </c>
      <c r="I1738" s="128"/>
      <c r="J1738" s="112">
        <v>0</v>
      </c>
      <c r="K1738" s="112">
        <v>0</v>
      </c>
      <c r="L1738" s="112" t="s">
        <v>19294</v>
      </c>
      <c r="M1738" s="112">
        <v>0</v>
      </c>
      <c r="N1738" s="112" t="s">
        <v>19295</v>
      </c>
      <c r="O1738" s="112" t="s">
        <v>19296</v>
      </c>
      <c r="P1738" s="112"/>
      <c r="Q1738" s="112"/>
      <c r="R1738" s="112" t="s">
        <v>19297</v>
      </c>
      <c r="S1738" s="112" t="s">
        <v>19298</v>
      </c>
      <c r="T1738" s="102" t="s">
        <v>21973</v>
      </c>
    </row>
    <row r="1739" spans="1:21" customFormat="1" ht="153" customHeight="1" x14ac:dyDescent="0.25">
      <c r="A1739" s="151">
        <v>1773</v>
      </c>
      <c r="B1739" s="125">
        <v>11</v>
      </c>
      <c r="C1739" s="128" t="s">
        <v>19299</v>
      </c>
      <c r="D1739" s="112">
        <v>17</v>
      </c>
      <c r="E1739" s="127" t="s">
        <v>19300</v>
      </c>
      <c r="F1739" s="112" t="s">
        <v>19301</v>
      </c>
      <c r="G1739" s="112" t="s">
        <v>19302</v>
      </c>
      <c r="H1739" s="128"/>
      <c r="I1739" s="128"/>
      <c r="J1739" s="112">
        <v>0</v>
      </c>
      <c r="K1739" s="112">
        <v>0</v>
      </c>
      <c r="L1739" s="112" t="s">
        <v>19303</v>
      </c>
      <c r="M1739" s="112">
        <v>0</v>
      </c>
      <c r="N1739" s="112" t="s">
        <v>19304</v>
      </c>
      <c r="O1739" s="112" t="s">
        <v>19305</v>
      </c>
      <c r="P1739" s="112">
        <v>1844</v>
      </c>
      <c r="Q1739" s="112"/>
      <c r="R1739" s="112" t="s">
        <v>19306</v>
      </c>
      <c r="S1739" s="112" t="s">
        <v>19307</v>
      </c>
      <c r="T1739" s="102" t="s">
        <v>21808</v>
      </c>
    </row>
    <row r="1740" spans="1:21" customFormat="1" ht="63.75" customHeight="1" x14ac:dyDescent="0.25">
      <c r="A1740" s="151">
        <v>1774</v>
      </c>
      <c r="B1740" s="112" t="s">
        <v>19308</v>
      </c>
      <c r="C1740" s="128" t="s">
        <v>19309</v>
      </c>
      <c r="D1740" s="112">
        <v>21</v>
      </c>
      <c r="E1740" s="127" t="s">
        <v>19310</v>
      </c>
      <c r="F1740" s="112" t="s">
        <v>19311</v>
      </c>
      <c r="G1740" s="112" t="s">
        <v>19312</v>
      </c>
      <c r="H1740" s="128"/>
      <c r="I1740" s="128"/>
      <c r="J1740" s="112">
        <v>0</v>
      </c>
      <c r="K1740" s="112">
        <v>0</v>
      </c>
      <c r="L1740" s="112" t="s">
        <v>19313</v>
      </c>
      <c r="M1740" s="112" t="s">
        <v>19314</v>
      </c>
      <c r="N1740" s="112" t="s">
        <v>19315</v>
      </c>
      <c r="O1740" s="112" t="s">
        <v>19316</v>
      </c>
      <c r="P1740" s="112">
        <v>1844</v>
      </c>
      <c r="Q1740" s="112"/>
      <c r="R1740" s="112" t="s">
        <v>19317</v>
      </c>
      <c r="S1740" s="112" t="s">
        <v>19318</v>
      </c>
      <c r="T1740" s="102" t="s">
        <v>21808</v>
      </c>
    </row>
    <row r="1741" spans="1:21" customFormat="1" ht="63.75" customHeight="1" x14ac:dyDescent="0.25">
      <c r="A1741" s="151">
        <v>1775</v>
      </c>
      <c r="B1741" s="112" t="s">
        <v>19319</v>
      </c>
      <c r="C1741" s="128" t="s">
        <v>19320</v>
      </c>
      <c r="D1741" s="112">
        <v>22</v>
      </c>
      <c r="E1741" s="127" t="s">
        <v>19321</v>
      </c>
      <c r="F1741" s="112" t="s">
        <v>19322</v>
      </c>
      <c r="G1741" s="112" t="s">
        <v>19323</v>
      </c>
      <c r="H1741" s="128"/>
      <c r="I1741" s="128"/>
      <c r="J1741" s="112">
        <v>0</v>
      </c>
      <c r="K1741" s="112">
        <v>0</v>
      </c>
      <c r="L1741" s="112" t="s">
        <v>19324</v>
      </c>
      <c r="M1741" s="112">
        <v>0</v>
      </c>
      <c r="N1741" s="112" t="s">
        <v>19325</v>
      </c>
      <c r="O1741" s="112" t="s">
        <v>19326</v>
      </c>
      <c r="P1741" s="112">
        <v>1844</v>
      </c>
      <c r="Q1741" s="112"/>
      <c r="R1741" s="112" t="s">
        <v>19327</v>
      </c>
      <c r="S1741" s="112" t="s">
        <v>19328</v>
      </c>
      <c r="T1741" s="102" t="s">
        <v>21808</v>
      </c>
    </row>
    <row r="1742" spans="1:21" ht="51" customHeight="1" x14ac:dyDescent="0.25">
      <c r="A1742" s="152">
        <v>1776</v>
      </c>
      <c r="B1742" s="116" t="s">
        <v>19329</v>
      </c>
      <c r="C1742" s="135" t="s">
        <v>19330</v>
      </c>
      <c r="D1742" s="116">
        <v>23</v>
      </c>
      <c r="E1742" s="134" t="s">
        <v>19331</v>
      </c>
      <c r="F1742" s="116" t="s">
        <v>19332</v>
      </c>
      <c r="G1742" s="116" t="s">
        <v>19333</v>
      </c>
      <c r="H1742" s="135"/>
      <c r="I1742" s="135"/>
      <c r="J1742" s="116">
        <v>0</v>
      </c>
      <c r="K1742" s="116">
        <v>0</v>
      </c>
      <c r="L1742" s="116" t="s">
        <v>19334</v>
      </c>
      <c r="M1742" s="116">
        <v>0</v>
      </c>
      <c r="N1742" s="116" t="s">
        <v>19335</v>
      </c>
      <c r="O1742" s="116" t="s">
        <v>19336</v>
      </c>
      <c r="P1742" s="116">
        <v>1737</v>
      </c>
      <c r="Q1742" s="116"/>
      <c r="R1742" s="116"/>
      <c r="S1742" s="116"/>
      <c r="T1742" s="102" t="s">
        <v>21944</v>
      </c>
      <c r="U1742" s="115"/>
    </row>
    <row r="1743" spans="1:21" customFormat="1" ht="56.25" customHeight="1" x14ac:dyDescent="0.25">
      <c r="A1743" s="151">
        <v>1777</v>
      </c>
      <c r="B1743" s="112" t="s">
        <v>19337</v>
      </c>
      <c r="C1743" s="128" t="s">
        <v>19338</v>
      </c>
      <c r="D1743" s="112">
        <v>24</v>
      </c>
      <c r="E1743" s="127" t="s">
        <v>19339</v>
      </c>
      <c r="F1743" s="112" t="s">
        <v>19340</v>
      </c>
      <c r="G1743" s="112" t="s">
        <v>19341</v>
      </c>
      <c r="H1743" s="128"/>
      <c r="I1743" s="128"/>
      <c r="J1743" s="112">
        <v>0</v>
      </c>
      <c r="K1743" s="112">
        <v>0</v>
      </c>
      <c r="L1743" s="112" t="s">
        <v>19342</v>
      </c>
      <c r="M1743" s="112">
        <v>0</v>
      </c>
      <c r="N1743" s="112" t="s">
        <v>19343</v>
      </c>
      <c r="O1743" s="112" t="s">
        <v>19344</v>
      </c>
      <c r="P1743" s="112">
        <v>1743</v>
      </c>
      <c r="Q1743" s="112"/>
      <c r="R1743" s="112" t="s">
        <v>19345</v>
      </c>
      <c r="S1743" s="112" t="s">
        <v>19346</v>
      </c>
      <c r="T1743" s="102" t="s">
        <v>19341</v>
      </c>
    </row>
    <row r="1744" spans="1:21" customFormat="1" ht="76.5" customHeight="1" x14ac:dyDescent="0.25">
      <c r="A1744" s="151">
        <v>1778</v>
      </c>
      <c r="B1744" s="112" t="s">
        <v>19347</v>
      </c>
      <c r="C1744" s="128" t="s">
        <v>19348</v>
      </c>
      <c r="D1744" s="112">
        <v>24</v>
      </c>
      <c r="E1744" s="127" t="s">
        <v>19349</v>
      </c>
      <c r="F1744" s="112" t="s">
        <v>19350</v>
      </c>
      <c r="G1744" s="112" t="s">
        <v>19351</v>
      </c>
      <c r="H1744" s="128"/>
      <c r="I1744" s="128"/>
      <c r="J1744" s="112">
        <v>0</v>
      </c>
      <c r="K1744" s="112">
        <v>0</v>
      </c>
      <c r="L1744" s="112" t="s">
        <v>19352</v>
      </c>
      <c r="M1744" s="112" t="s">
        <v>19353</v>
      </c>
      <c r="N1744" s="112" t="s">
        <v>19354</v>
      </c>
      <c r="O1744" s="112" t="s">
        <v>19355</v>
      </c>
      <c r="P1744" s="112">
        <v>1844</v>
      </c>
      <c r="Q1744" s="112"/>
      <c r="R1744" s="112" t="s">
        <v>19356</v>
      </c>
      <c r="S1744" s="112" t="s">
        <v>19357</v>
      </c>
      <c r="T1744" s="102" t="s">
        <v>21816</v>
      </c>
    </row>
    <row r="1745" spans="1:21" customFormat="1" ht="63.75" customHeight="1" x14ac:dyDescent="0.25">
      <c r="A1745" s="151">
        <v>1779</v>
      </c>
      <c r="B1745" s="112" t="s">
        <v>19358</v>
      </c>
      <c r="C1745" s="128" t="s">
        <v>19359</v>
      </c>
      <c r="D1745" s="112">
        <v>25</v>
      </c>
      <c r="E1745" s="127" t="s">
        <v>19360</v>
      </c>
      <c r="F1745" s="112" t="s">
        <v>19361</v>
      </c>
      <c r="G1745" s="112" t="s">
        <v>19362</v>
      </c>
      <c r="H1745" s="128"/>
      <c r="I1745" s="128"/>
      <c r="J1745" s="112">
        <v>0</v>
      </c>
      <c r="K1745" s="112">
        <v>0</v>
      </c>
      <c r="L1745" s="112" t="s">
        <v>19363</v>
      </c>
      <c r="M1745" s="112" t="s">
        <v>19364</v>
      </c>
      <c r="N1745" s="112" t="s">
        <v>19365</v>
      </c>
      <c r="O1745" s="112" t="s">
        <v>19366</v>
      </c>
      <c r="P1745" s="112">
        <v>1745</v>
      </c>
      <c r="Q1745" s="112"/>
      <c r="R1745" s="112" t="s">
        <v>19367</v>
      </c>
      <c r="S1745" s="112" t="s">
        <v>19368</v>
      </c>
      <c r="T1745" s="102" t="s">
        <v>21817</v>
      </c>
    </row>
    <row r="1746" spans="1:21" customFormat="1" ht="76.5" customHeight="1" x14ac:dyDescent="0.25">
      <c r="A1746" s="151">
        <v>1780</v>
      </c>
      <c r="B1746" s="112" t="s">
        <v>19369</v>
      </c>
      <c r="C1746" s="128" t="s">
        <v>19370</v>
      </c>
      <c r="D1746" s="112">
        <v>26</v>
      </c>
      <c r="E1746" s="127" t="s">
        <v>19371</v>
      </c>
      <c r="F1746" s="112" t="s">
        <v>19372</v>
      </c>
      <c r="G1746" s="112" t="s">
        <v>19373</v>
      </c>
      <c r="H1746" s="128"/>
      <c r="I1746" s="128"/>
      <c r="J1746" s="112">
        <v>0</v>
      </c>
      <c r="K1746" s="112">
        <v>0</v>
      </c>
      <c r="L1746" s="112" t="s">
        <v>19374</v>
      </c>
      <c r="M1746" s="112" t="s">
        <v>19375</v>
      </c>
      <c r="N1746" s="125" t="s">
        <v>19376</v>
      </c>
      <c r="O1746" s="112" t="s">
        <v>19377</v>
      </c>
      <c r="P1746" s="112">
        <v>1844</v>
      </c>
      <c r="Q1746" s="112"/>
      <c r="R1746" s="125" t="s">
        <v>19378</v>
      </c>
      <c r="S1746" s="112" t="s">
        <v>19379</v>
      </c>
      <c r="T1746" s="102" t="s">
        <v>21818</v>
      </c>
    </row>
    <row r="1747" spans="1:21" customFormat="1" ht="130.5" customHeight="1" x14ac:dyDescent="0.25">
      <c r="A1747" s="151">
        <v>1781</v>
      </c>
      <c r="B1747" s="112" t="s">
        <v>19380</v>
      </c>
      <c r="C1747" s="128" t="s">
        <v>19381</v>
      </c>
      <c r="D1747" s="112">
        <v>26</v>
      </c>
      <c r="E1747" s="127" t="s">
        <v>19382</v>
      </c>
      <c r="F1747" s="112" t="s">
        <v>19383</v>
      </c>
      <c r="G1747" s="112" t="s">
        <v>19384</v>
      </c>
      <c r="H1747" s="128"/>
      <c r="I1747" s="128"/>
      <c r="J1747" s="112">
        <v>0</v>
      </c>
      <c r="K1747" s="112">
        <v>0</v>
      </c>
      <c r="L1747" s="112" t="s">
        <v>19385</v>
      </c>
      <c r="M1747" s="112" t="s">
        <v>19386</v>
      </c>
      <c r="N1747" s="112" t="s">
        <v>19387</v>
      </c>
      <c r="O1747" s="112" t="s">
        <v>19388</v>
      </c>
      <c r="P1747" s="112">
        <v>1844</v>
      </c>
      <c r="Q1747" s="112"/>
      <c r="R1747" s="112" t="s">
        <v>19389</v>
      </c>
      <c r="S1747" s="112" t="s">
        <v>19390</v>
      </c>
      <c r="T1747" s="102" t="s">
        <v>21819</v>
      </c>
    </row>
    <row r="1748" spans="1:21" customFormat="1" ht="114.75" customHeight="1" x14ac:dyDescent="0.25">
      <c r="A1748" s="151">
        <v>1782</v>
      </c>
      <c r="B1748" s="112" t="s">
        <v>19391</v>
      </c>
      <c r="C1748" s="128" t="s">
        <v>19392</v>
      </c>
      <c r="D1748" s="112">
        <v>27</v>
      </c>
      <c r="E1748" s="127" t="s">
        <v>19393</v>
      </c>
      <c r="F1748" s="112" t="s">
        <v>19394</v>
      </c>
      <c r="G1748" s="112" t="s">
        <v>19395</v>
      </c>
      <c r="H1748" s="128" t="s">
        <v>19396</v>
      </c>
      <c r="I1748" s="128"/>
      <c r="J1748" s="112">
        <v>0</v>
      </c>
      <c r="K1748" s="112">
        <v>0</v>
      </c>
      <c r="L1748" s="112" t="s">
        <v>19397</v>
      </c>
      <c r="M1748" s="112">
        <v>0</v>
      </c>
      <c r="N1748" s="112" t="s">
        <v>19398</v>
      </c>
      <c r="O1748" s="112" t="s">
        <v>19399</v>
      </c>
      <c r="P1748" s="112"/>
      <c r="Q1748" s="112"/>
      <c r="R1748" s="112" t="s">
        <v>19400</v>
      </c>
      <c r="S1748" s="112" t="s">
        <v>19401</v>
      </c>
      <c r="T1748" s="109" t="s">
        <v>21974</v>
      </c>
    </row>
    <row r="1749" spans="1:21" customFormat="1" ht="127.5" customHeight="1" x14ac:dyDescent="0.25">
      <c r="A1749" s="151">
        <v>1783</v>
      </c>
      <c r="B1749" s="112" t="s">
        <v>19402</v>
      </c>
      <c r="C1749" s="128" t="s">
        <v>19403</v>
      </c>
      <c r="D1749" s="112">
        <v>8</v>
      </c>
      <c r="E1749" s="127" t="s">
        <v>19404</v>
      </c>
      <c r="F1749" s="112" t="s">
        <v>19405</v>
      </c>
      <c r="G1749" s="112" t="s">
        <v>19406</v>
      </c>
      <c r="H1749" s="128">
        <v>4</v>
      </c>
      <c r="I1749" s="128"/>
      <c r="J1749" s="112">
        <v>0</v>
      </c>
      <c r="K1749" s="112">
        <v>0</v>
      </c>
      <c r="L1749" s="112" t="s">
        <v>19407</v>
      </c>
      <c r="M1749" s="112" t="s">
        <v>19408</v>
      </c>
      <c r="N1749" s="112" t="s">
        <v>19409</v>
      </c>
      <c r="O1749" s="112" t="s">
        <v>19410</v>
      </c>
      <c r="P1749" s="112"/>
      <c r="Q1749" s="112"/>
      <c r="R1749" s="112" t="s">
        <v>19411</v>
      </c>
      <c r="S1749" s="112" t="s">
        <v>19412</v>
      </c>
      <c r="T1749" s="102" t="s">
        <v>21820</v>
      </c>
    </row>
    <row r="1750" spans="1:21" ht="63.75" customHeight="1" x14ac:dyDescent="0.25">
      <c r="A1750" s="152">
        <v>1784</v>
      </c>
      <c r="B1750" s="116" t="s">
        <v>19413</v>
      </c>
      <c r="C1750" s="135" t="s">
        <v>19414</v>
      </c>
      <c r="D1750" s="116">
        <v>5</v>
      </c>
      <c r="E1750" s="134" t="s">
        <v>19415</v>
      </c>
      <c r="F1750" s="116" t="s">
        <v>19416</v>
      </c>
      <c r="G1750" s="116" t="s">
        <v>19417</v>
      </c>
      <c r="H1750" s="135">
        <v>4</v>
      </c>
      <c r="I1750" s="135"/>
      <c r="J1750" s="116">
        <v>0</v>
      </c>
      <c r="K1750" s="116">
        <v>0</v>
      </c>
      <c r="L1750" s="116" t="s">
        <v>19418</v>
      </c>
      <c r="M1750" s="116" t="s">
        <v>19419</v>
      </c>
      <c r="N1750" s="116"/>
      <c r="O1750" s="116" t="s">
        <v>19420</v>
      </c>
      <c r="P1750" s="116" t="s">
        <v>21517</v>
      </c>
      <c r="Q1750" s="116"/>
      <c r="R1750" s="116"/>
      <c r="S1750" s="116"/>
      <c r="T1750" s="102" t="s">
        <v>21986</v>
      </c>
      <c r="U1750" s="115"/>
    </row>
    <row r="1751" spans="1:21" customFormat="1" ht="38.25" customHeight="1" x14ac:dyDescent="0.25">
      <c r="A1751" s="141">
        <v>1785</v>
      </c>
      <c r="B1751" s="121" t="s">
        <v>19421</v>
      </c>
      <c r="C1751" s="132" t="s">
        <v>19422</v>
      </c>
      <c r="D1751" s="121">
        <v>3</v>
      </c>
      <c r="E1751" s="131" t="s">
        <v>19423</v>
      </c>
      <c r="F1751" s="121" t="s">
        <v>19424</v>
      </c>
      <c r="G1751" s="121" t="s">
        <v>19425</v>
      </c>
      <c r="H1751" s="132"/>
      <c r="I1751" s="132"/>
      <c r="J1751" s="121">
        <v>0</v>
      </c>
      <c r="K1751" s="121">
        <v>0</v>
      </c>
      <c r="L1751" s="121" t="s">
        <v>19426</v>
      </c>
      <c r="M1751" s="121">
        <v>0</v>
      </c>
      <c r="N1751" s="121"/>
      <c r="O1751" s="121" t="s">
        <v>19427</v>
      </c>
      <c r="P1751" s="121"/>
      <c r="Q1751" s="121"/>
      <c r="R1751" s="121"/>
      <c r="S1751" s="121"/>
      <c r="T1751" s="105" t="s">
        <v>21896</v>
      </c>
    </row>
    <row r="1752" spans="1:21" customFormat="1" ht="63.75" customHeight="1" x14ac:dyDescent="0.25">
      <c r="A1752" s="141">
        <v>1786</v>
      </c>
      <c r="B1752" s="121" t="s">
        <v>19428</v>
      </c>
      <c r="C1752" s="132" t="s">
        <v>19429</v>
      </c>
      <c r="D1752" s="121">
        <v>3</v>
      </c>
      <c r="E1752" s="131" t="s">
        <v>19430</v>
      </c>
      <c r="F1752" s="121" t="s">
        <v>19431</v>
      </c>
      <c r="G1752" s="121" t="s">
        <v>19432</v>
      </c>
      <c r="H1752" s="132" t="s">
        <v>19433</v>
      </c>
      <c r="I1752" s="132"/>
      <c r="J1752" s="121">
        <v>0</v>
      </c>
      <c r="K1752" s="121">
        <v>0</v>
      </c>
      <c r="L1752" s="121" t="s">
        <v>19434</v>
      </c>
      <c r="M1752" s="121">
        <v>0</v>
      </c>
      <c r="N1752" s="121"/>
      <c r="O1752" s="121" t="s">
        <v>19435</v>
      </c>
      <c r="P1752" s="121"/>
      <c r="Q1752" s="121"/>
      <c r="R1752" s="121"/>
      <c r="S1752" s="121"/>
      <c r="T1752" s="105" t="s">
        <v>21592</v>
      </c>
    </row>
    <row r="1753" spans="1:21" customFormat="1" ht="102" customHeight="1" x14ac:dyDescent="0.25">
      <c r="A1753" s="152">
        <v>1787</v>
      </c>
      <c r="B1753" s="116" t="s">
        <v>19436</v>
      </c>
      <c r="C1753" s="135" t="s">
        <v>19437</v>
      </c>
      <c r="D1753" s="116">
        <v>4</v>
      </c>
      <c r="E1753" s="134" t="s">
        <v>19438</v>
      </c>
      <c r="F1753" s="116" t="s">
        <v>19439</v>
      </c>
      <c r="G1753" s="116" t="s">
        <v>19440</v>
      </c>
      <c r="H1753" s="135">
        <v>5</v>
      </c>
      <c r="I1753" s="135"/>
      <c r="J1753" s="116" t="s">
        <v>19441</v>
      </c>
      <c r="K1753" s="116" t="s">
        <v>19442</v>
      </c>
      <c r="L1753" s="116" t="s">
        <v>19443</v>
      </c>
      <c r="M1753" s="116"/>
      <c r="N1753" s="116" t="s">
        <v>19444</v>
      </c>
      <c r="O1753" s="116" t="s">
        <v>19445</v>
      </c>
      <c r="P1753" s="116"/>
      <c r="Q1753" s="116"/>
      <c r="R1753" s="116" t="s">
        <v>19446</v>
      </c>
      <c r="S1753" s="116" t="s">
        <v>19447</v>
      </c>
      <c r="T1753" s="102" t="s">
        <v>2098</v>
      </c>
    </row>
    <row r="1754" spans="1:21" ht="38.25" customHeight="1" x14ac:dyDescent="0.25">
      <c r="A1754" s="152">
        <v>1788</v>
      </c>
      <c r="B1754" s="116" t="s">
        <v>19448</v>
      </c>
      <c r="C1754" s="135" t="s">
        <v>19449</v>
      </c>
      <c r="D1754" s="116">
        <v>4</v>
      </c>
      <c r="E1754" s="134" t="s">
        <v>19450</v>
      </c>
      <c r="F1754" s="116" t="s">
        <v>19451</v>
      </c>
      <c r="G1754" s="116" t="s">
        <v>19452</v>
      </c>
      <c r="H1754" s="135">
        <v>5</v>
      </c>
      <c r="I1754" s="135"/>
      <c r="J1754" s="116" t="s">
        <v>19453</v>
      </c>
      <c r="K1754" s="116"/>
      <c r="L1754" s="116" t="s">
        <v>19454</v>
      </c>
      <c r="M1754" s="116"/>
      <c r="N1754" s="116" t="s">
        <v>19455</v>
      </c>
      <c r="O1754" s="116" t="s">
        <v>19456</v>
      </c>
      <c r="P1754" s="116"/>
      <c r="Q1754" s="116"/>
      <c r="R1754" s="116"/>
      <c r="S1754" s="116"/>
      <c r="T1754" s="101" t="s">
        <v>2610</v>
      </c>
    </row>
    <row r="1755" spans="1:21" ht="38.25" customHeight="1" x14ac:dyDescent="0.25">
      <c r="A1755" s="152">
        <v>1789</v>
      </c>
      <c r="B1755" s="116" t="s">
        <v>19457</v>
      </c>
      <c r="C1755" s="135" t="s">
        <v>19458</v>
      </c>
      <c r="D1755" s="116">
        <v>4</v>
      </c>
      <c r="E1755" s="134" t="s">
        <v>19459</v>
      </c>
      <c r="F1755" s="116" t="s">
        <v>19460</v>
      </c>
      <c r="G1755" s="116" t="s">
        <v>19461</v>
      </c>
      <c r="H1755" s="135">
        <v>2</v>
      </c>
      <c r="I1755" s="135"/>
      <c r="J1755" s="116" t="s">
        <v>19462</v>
      </c>
      <c r="K1755" s="116"/>
      <c r="L1755" s="116" t="s">
        <v>19463</v>
      </c>
      <c r="M1755" s="116"/>
      <c r="N1755" s="116"/>
      <c r="O1755" s="116" t="s">
        <v>19464</v>
      </c>
      <c r="P1755" s="116"/>
      <c r="Q1755" s="116"/>
      <c r="R1755" s="116"/>
      <c r="S1755" s="116"/>
      <c r="T1755" s="101" t="s">
        <v>21592</v>
      </c>
    </row>
    <row r="1756" spans="1:21" ht="63.75" customHeight="1" x14ac:dyDescent="0.25">
      <c r="A1756" s="152">
        <v>1790</v>
      </c>
      <c r="B1756" s="116" t="s">
        <v>19465</v>
      </c>
      <c r="C1756" s="135" t="s">
        <v>19466</v>
      </c>
      <c r="D1756" s="116">
        <v>5</v>
      </c>
      <c r="E1756" s="134" t="s">
        <v>19467</v>
      </c>
      <c r="F1756" s="116" t="s">
        <v>19468</v>
      </c>
      <c r="G1756" s="116" t="s">
        <v>19469</v>
      </c>
      <c r="H1756" s="135">
        <v>5</v>
      </c>
      <c r="I1756" s="135"/>
      <c r="J1756" s="116" t="s">
        <v>19470</v>
      </c>
      <c r="K1756" s="116" t="s">
        <v>19471</v>
      </c>
      <c r="L1756" s="116" t="s">
        <v>19472</v>
      </c>
      <c r="M1756" s="116"/>
      <c r="N1756" s="116"/>
      <c r="O1756" s="116" t="s">
        <v>19473</v>
      </c>
      <c r="P1756" s="116"/>
      <c r="Q1756" s="116"/>
      <c r="R1756" s="116"/>
      <c r="S1756" s="116"/>
      <c r="T1756" s="101" t="s">
        <v>21592</v>
      </c>
    </row>
    <row r="1757" spans="1:21" ht="114.75" customHeight="1" x14ac:dyDescent="0.25">
      <c r="A1757" s="152">
        <v>1791</v>
      </c>
      <c r="B1757" s="116" t="s">
        <v>19474</v>
      </c>
      <c r="C1757" s="135" t="s">
        <v>19475</v>
      </c>
      <c r="D1757" s="116">
        <v>4</v>
      </c>
      <c r="E1757" s="134" t="s">
        <v>19476</v>
      </c>
      <c r="F1757" s="116" t="s">
        <v>19477</v>
      </c>
      <c r="G1757" s="116" t="s">
        <v>19478</v>
      </c>
      <c r="H1757" s="135">
        <v>5</v>
      </c>
      <c r="I1757" s="135"/>
      <c r="J1757" s="116" t="s">
        <v>19479</v>
      </c>
      <c r="K1757" s="116" t="s">
        <v>19480</v>
      </c>
      <c r="L1757" s="116" t="s">
        <v>19481</v>
      </c>
      <c r="M1757" s="116"/>
      <c r="N1757" s="116"/>
      <c r="O1757" s="116" t="s">
        <v>19482</v>
      </c>
      <c r="P1757" s="116"/>
      <c r="Q1757" s="116"/>
      <c r="R1757" s="116"/>
      <c r="S1757" s="116"/>
      <c r="T1757" s="116" t="s">
        <v>276</v>
      </c>
    </row>
    <row r="1758" spans="1:21" customFormat="1" ht="63.75" customHeight="1" x14ac:dyDescent="0.25">
      <c r="A1758" s="152">
        <v>1792</v>
      </c>
      <c r="B1758" s="116" t="s">
        <v>19483</v>
      </c>
      <c r="C1758" s="135" t="s">
        <v>19484</v>
      </c>
      <c r="D1758" s="116">
        <v>4</v>
      </c>
      <c r="E1758" s="134" t="s">
        <v>19485</v>
      </c>
      <c r="F1758" s="116" t="s">
        <v>19486</v>
      </c>
      <c r="G1758" s="116" t="s">
        <v>19487</v>
      </c>
      <c r="H1758" s="135">
        <v>5</v>
      </c>
      <c r="I1758" s="135"/>
      <c r="J1758" s="116" t="s">
        <v>19488</v>
      </c>
      <c r="K1758" s="116" t="s">
        <v>19489</v>
      </c>
      <c r="L1758" s="116" t="s">
        <v>19490</v>
      </c>
      <c r="M1758" s="116"/>
      <c r="N1758" s="116" t="s">
        <v>19491</v>
      </c>
      <c r="O1758" s="116" t="s">
        <v>19492</v>
      </c>
      <c r="P1758" s="116"/>
      <c r="Q1758" s="116"/>
      <c r="R1758" s="116" t="s">
        <v>19493</v>
      </c>
      <c r="S1758" s="116" t="s">
        <v>19494</v>
      </c>
      <c r="T1758" s="102" t="s">
        <v>2098</v>
      </c>
    </row>
    <row r="1759" spans="1:21" customFormat="1" ht="56.25" customHeight="1" x14ac:dyDescent="0.25">
      <c r="A1759" s="152">
        <v>1793</v>
      </c>
      <c r="B1759" s="116" t="s">
        <v>19495</v>
      </c>
      <c r="C1759" s="135" t="s">
        <v>19496</v>
      </c>
      <c r="D1759" s="116">
        <v>4</v>
      </c>
      <c r="E1759" s="134" t="s">
        <v>19497</v>
      </c>
      <c r="F1759" s="116" t="s">
        <v>19498</v>
      </c>
      <c r="G1759" s="116" t="s">
        <v>19499</v>
      </c>
      <c r="H1759" s="135">
        <v>1</v>
      </c>
      <c r="I1759" s="135"/>
      <c r="J1759" s="116" t="s">
        <v>19500</v>
      </c>
      <c r="K1759" s="116"/>
      <c r="L1759" s="116" t="s">
        <v>19501</v>
      </c>
      <c r="M1759" s="116"/>
      <c r="N1759" s="116" t="s">
        <v>19502</v>
      </c>
      <c r="O1759" s="116" t="s">
        <v>19503</v>
      </c>
      <c r="P1759" s="116"/>
      <c r="Q1759" s="116"/>
      <c r="R1759" s="116" t="s">
        <v>19504</v>
      </c>
      <c r="S1759" s="116" t="s">
        <v>19505</v>
      </c>
      <c r="T1759" s="102" t="s">
        <v>2098</v>
      </c>
    </row>
    <row r="1760" spans="1:21" customFormat="1" ht="63.75" customHeight="1" x14ac:dyDescent="0.25">
      <c r="A1760" s="152">
        <v>1794</v>
      </c>
      <c r="B1760" s="116" t="s">
        <v>19506</v>
      </c>
      <c r="C1760" s="135" t="s">
        <v>19507</v>
      </c>
      <c r="D1760" s="116">
        <v>4</v>
      </c>
      <c r="E1760" s="134" t="s">
        <v>19508</v>
      </c>
      <c r="F1760" s="116" t="s">
        <v>19509</v>
      </c>
      <c r="G1760" s="116" t="s">
        <v>19510</v>
      </c>
      <c r="H1760" s="135">
        <v>3</v>
      </c>
      <c r="I1760" s="135"/>
      <c r="J1760" s="116" t="s">
        <v>19511</v>
      </c>
      <c r="K1760" s="116" t="s">
        <v>19512</v>
      </c>
      <c r="L1760" s="116" t="s">
        <v>19513</v>
      </c>
      <c r="M1760" s="116"/>
      <c r="N1760" s="116" t="s">
        <v>19514</v>
      </c>
      <c r="O1760" s="116" t="s">
        <v>19515</v>
      </c>
      <c r="P1760" s="116"/>
      <c r="Q1760" s="116"/>
      <c r="R1760" s="116" t="s">
        <v>19516</v>
      </c>
      <c r="S1760" s="116" t="s">
        <v>19517</v>
      </c>
      <c r="T1760" s="102" t="s">
        <v>2098</v>
      </c>
    </row>
    <row r="1761" spans="1:21" ht="267.75" customHeight="1" x14ac:dyDescent="0.25">
      <c r="A1761" s="152">
        <v>1795</v>
      </c>
      <c r="B1761" s="116" t="s">
        <v>19518</v>
      </c>
      <c r="C1761" s="135" t="s">
        <v>19519</v>
      </c>
      <c r="D1761" s="116">
        <v>4</v>
      </c>
      <c r="E1761" s="134" t="s">
        <v>19520</v>
      </c>
      <c r="F1761" s="116" t="s">
        <v>19521</v>
      </c>
      <c r="G1761" s="116" t="s">
        <v>19522</v>
      </c>
      <c r="H1761" s="135">
        <v>5</v>
      </c>
      <c r="I1761" s="135"/>
      <c r="J1761" s="116" t="s">
        <v>19523</v>
      </c>
      <c r="K1761" s="116" t="s">
        <v>19524</v>
      </c>
      <c r="L1761" s="116" t="s">
        <v>19525</v>
      </c>
      <c r="M1761" s="116"/>
      <c r="N1761" s="116" t="s">
        <v>19526</v>
      </c>
      <c r="O1761" s="116" t="s">
        <v>19527</v>
      </c>
      <c r="P1761" s="116"/>
      <c r="Q1761" s="116"/>
      <c r="R1761" s="116"/>
      <c r="S1761" s="116"/>
      <c r="T1761" s="101"/>
      <c r="U1761" s="115"/>
    </row>
    <row r="1762" spans="1:21" ht="25.5" customHeight="1" x14ac:dyDescent="0.25">
      <c r="A1762" s="152">
        <v>1796</v>
      </c>
      <c r="B1762" s="116" t="s">
        <v>19528</v>
      </c>
      <c r="C1762" s="135" t="s">
        <v>19529</v>
      </c>
      <c r="D1762" s="116">
        <v>4</v>
      </c>
      <c r="E1762" s="134" t="s">
        <v>19530</v>
      </c>
      <c r="F1762" s="116" t="s">
        <v>19531</v>
      </c>
      <c r="G1762" s="116" t="s">
        <v>19532</v>
      </c>
      <c r="H1762" s="135">
        <v>3</v>
      </c>
      <c r="I1762" s="135"/>
      <c r="J1762" s="116" t="s">
        <v>19533</v>
      </c>
      <c r="K1762" s="116" t="s">
        <v>19534</v>
      </c>
      <c r="L1762" s="116" t="s">
        <v>19535</v>
      </c>
      <c r="M1762" s="116"/>
      <c r="N1762" s="116"/>
      <c r="O1762" s="116" t="s">
        <v>19536</v>
      </c>
      <c r="P1762" s="116"/>
      <c r="Q1762" s="116"/>
      <c r="R1762" s="116"/>
      <c r="S1762" s="116"/>
      <c r="T1762" s="101" t="s">
        <v>21592</v>
      </c>
    </row>
    <row r="1763" spans="1:21" ht="140.25" customHeight="1" x14ac:dyDescent="0.25">
      <c r="A1763" s="152">
        <v>1797</v>
      </c>
      <c r="B1763" s="116" t="s">
        <v>19537</v>
      </c>
      <c r="C1763" s="135" t="s">
        <v>19538</v>
      </c>
      <c r="D1763" s="116">
        <v>4</v>
      </c>
      <c r="E1763" s="134" t="s">
        <v>19539</v>
      </c>
      <c r="F1763" s="116" t="s">
        <v>19540</v>
      </c>
      <c r="G1763" s="116" t="s">
        <v>19541</v>
      </c>
      <c r="H1763" s="135">
        <v>5</v>
      </c>
      <c r="I1763" s="135"/>
      <c r="J1763" s="116" t="s">
        <v>19542</v>
      </c>
      <c r="K1763" s="116" t="s">
        <v>19543</v>
      </c>
      <c r="L1763" s="116" t="s">
        <v>19544</v>
      </c>
      <c r="M1763" s="116"/>
      <c r="N1763" s="116" t="s">
        <v>19545</v>
      </c>
      <c r="O1763" s="116" t="s">
        <v>19546</v>
      </c>
      <c r="P1763" s="116"/>
      <c r="Q1763" s="116"/>
      <c r="R1763" s="116"/>
      <c r="S1763" s="116"/>
      <c r="T1763" s="101"/>
      <c r="U1763" s="115"/>
    </row>
    <row r="1764" spans="1:21" ht="25.5" customHeight="1" x14ac:dyDescent="0.25">
      <c r="A1764" s="152">
        <v>1798</v>
      </c>
      <c r="B1764" s="116" t="s">
        <v>19547</v>
      </c>
      <c r="C1764" s="135" t="s">
        <v>19548</v>
      </c>
      <c r="D1764" s="116">
        <v>1</v>
      </c>
      <c r="E1764" s="134"/>
      <c r="F1764" s="116" t="s">
        <v>19549</v>
      </c>
      <c r="G1764" s="116" t="s">
        <v>19550</v>
      </c>
      <c r="H1764" s="135" t="s">
        <v>19551</v>
      </c>
      <c r="I1764" s="135"/>
      <c r="J1764" s="116" t="s">
        <v>19552</v>
      </c>
      <c r="K1764" s="116">
        <v>0</v>
      </c>
      <c r="L1764" s="116" t="s">
        <v>19553</v>
      </c>
      <c r="M1764" s="116"/>
      <c r="N1764" s="116"/>
      <c r="O1764" s="116" t="s">
        <v>19554</v>
      </c>
      <c r="P1764" s="116"/>
      <c r="Q1764" s="116"/>
      <c r="R1764" s="116"/>
      <c r="S1764" s="116"/>
      <c r="T1764" s="101" t="s">
        <v>21592</v>
      </c>
    </row>
    <row r="1765" spans="1:21" ht="140.25" customHeight="1" x14ac:dyDescent="0.25">
      <c r="A1765" s="152">
        <v>1799</v>
      </c>
      <c r="B1765" s="116" t="s">
        <v>19555</v>
      </c>
      <c r="C1765" s="135" t="s">
        <v>19556</v>
      </c>
      <c r="D1765" s="116">
        <v>3</v>
      </c>
      <c r="E1765" s="134" t="s">
        <v>19557</v>
      </c>
      <c r="F1765" s="116" t="s">
        <v>19558</v>
      </c>
      <c r="G1765" s="116" t="s">
        <v>19559</v>
      </c>
      <c r="H1765" s="135" t="s">
        <v>19560</v>
      </c>
      <c r="I1765" s="135"/>
      <c r="J1765" s="116" t="s">
        <v>19561</v>
      </c>
      <c r="K1765" s="116" t="s">
        <v>19562</v>
      </c>
      <c r="L1765" s="116" t="s">
        <v>19563</v>
      </c>
      <c r="M1765" s="116" t="s">
        <v>19564</v>
      </c>
      <c r="N1765" s="116"/>
      <c r="O1765" s="116" t="s">
        <v>19565</v>
      </c>
      <c r="P1765" s="116"/>
      <c r="Q1765" s="116"/>
      <c r="R1765" s="116"/>
      <c r="S1765" s="116"/>
      <c r="T1765" s="101" t="s">
        <v>21592</v>
      </c>
    </row>
    <row r="1766" spans="1:21" ht="38.25" customHeight="1" x14ac:dyDescent="0.25">
      <c r="A1766" s="152">
        <v>1800</v>
      </c>
      <c r="B1766" s="116" t="s">
        <v>19566</v>
      </c>
      <c r="C1766" s="135" t="s">
        <v>19567</v>
      </c>
      <c r="D1766" s="116">
        <v>3</v>
      </c>
      <c r="E1766" s="134" t="s">
        <v>19568</v>
      </c>
      <c r="F1766" s="116" t="s">
        <v>19569</v>
      </c>
      <c r="G1766" s="116" t="s">
        <v>19570</v>
      </c>
      <c r="H1766" s="135">
        <v>4</v>
      </c>
      <c r="I1766" s="135"/>
      <c r="J1766" s="116" t="s">
        <v>19571</v>
      </c>
      <c r="K1766" s="116"/>
      <c r="L1766" s="116" t="s">
        <v>19572</v>
      </c>
      <c r="M1766" s="116"/>
      <c r="N1766" s="116"/>
      <c r="O1766" s="116" t="s">
        <v>19573</v>
      </c>
      <c r="P1766" s="116"/>
      <c r="Q1766" s="116"/>
      <c r="R1766" s="116"/>
      <c r="S1766" s="116"/>
      <c r="T1766" s="101" t="s">
        <v>21592</v>
      </c>
    </row>
    <row r="1767" spans="1:21" ht="114.75" customHeight="1" x14ac:dyDescent="0.25">
      <c r="A1767" s="152">
        <v>1801</v>
      </c>
      <c r="B1767" s="116" t="s">
        <v>19574</v>
      </c>
      <c r="C1767" s="135" t="s">
        <v>19575</v>
      </c>
      <c r="D1767" s="116">
        <v>4</v>
      </c>
      <c r="E1767" s="134" t="s">
        <v>19576</v>
      </c>
      <c r="F1767" s="116" t="s">
        <v>19577</v>
      </c>
      <c r="G1767" s="116" t="s">
        <v>19578</v>
      </c>
      <c r="H1767" s="135"/>
      <c r="I1767" s="135"/>
      <c r="J1767" s="116" t="s">
        <v>19579</v>
      </c>
      <c r="K1767" s="116" t="s">
        <v>19580</v>
      </c>
      <c r="L1767" s="116" t="s">
        <v>19581</v>
      </c>
      <c r="M1767" s="116"/>
      <c r="N1767" s="116" t="s">
        <v>19582</v>
      </c>
      <c r="O1767" s="116" t="s">
        <v>19583</v>
      </c>
      <c r="P1767" s="116"/>
      <c r="Q1767" s="116"/>
      <c r="R1767" s="116"/>
      <c r="S1767" s="116"/>
      <c r="T1767" s="101" t="s">
        <v>21938</v>
      </c>
    </row>
    <row r="1768" spans="1:21" ht="51" customHeight="1" x14ac:dyDescent="0.25">
      <c r="A1768" s="152">
        <v>1802</v>
      </c>
      <c r="B1768" s="116" t="s">
        <v>19584</v>
      </c>
      <c r="C1768" s="135" t="s">
        <v>19585</v>
      </c>
      <c r="D1768" s="116">
        <v>4</v>
      </c>
      <c r="E1768" s="134" t="s">
        <v>19586</v>
      </c>
      <c r="F1768" s="116" t="s">
        <v>19587</v>
      </c>
      <c r="G1768" s="116" t="s">
        <v>19588</v>
      </c>
      <c r="H1768" s="135">
        <v>2</v>
      </c>
      <c r="I1768" s="135"/>
      <c r="J1768" s="116" t="s">
        <v>19589</v>
      </c>
      <c r="K1768" s="116"/>
      <c r="L1768" s="116" t="s">
        <v>19590</v>
      </c>
      <c r="M1768" s="116"/>
      <c r="N1768" s="116"/>
      <c r="O1768" s="116" t="s">
        <v>19591</v>
      </c>
      <c r="P1768" s="116"/>
      <c r="Q1768" s="116"/>
      <c r="R1768" s="116"/>
      <c r="S1768" s="116"/>
      <c r="T1768" s="101" t="s">
        <v>21592</v>
      </c>
    </row>
    <row r="1769" spans="1:21" ht="51" customHeight="1" x14ac:dyDescent="0.25">
      <c r="A1769" s="152">
        <v>1803</v>
      </c>
      <c r="B1769" s="116" t="s">
        <v>19592</v>
      </c>
      <c r="C1769" s="135" t="s">
        <v>19593</v>
      </c>
      <c r="D1769" s="116">
        <v>4</v>
      </c>
      <c r="E1769" s="134" t="s">
        <v>19594</v>
      </c>
      <c r="F1769" s="116" t="s">
        <v>19595</v>
      </c>
      <c r="G1769" s="116" t="s">
        <v>19596</v>
      </c>
      <c r="H1769" s="135">
        <v>3</v>
      </c>
      <c r="I1769" s="135"/>
      <c r="J1769" s="116" t="s">
        <v>19597</v>
      </c>
      <c r="K1769" s="116"/>
      <c r="L1769" s="116" t="s">
        <v>19598</v>
      </c>
      <c r="M1769" s="116"/>
      <c r="N1769" s="116"/>
      <c r="O1769" s="116" t="s">
        <v>19599</v>
      </c>
      <c r="P1769" s="116"/>
      <c r="Q1769" s="116"/>
      <c r="R1769" s="116"/>
      <c r="S1769" s="116"/>
      <c r="T1769" s="101" t="s">
        <v>21592</v>
      </c>
    </row>
    <row r="1770" spans="1:21" ht="38.25" customHeight="1" x14ac:dyDescent="0.25">
      <c r="A1770" s="152">
        <v>1804</v>
      </c>
      <c r="B1770" s="116" t="s">
        <v>19600</v>
      </c>
      <c r="C1770" s="135" t="s">
        <v>19601</v>
      </c>
      <c r="D1770" s="116">
        <v>4</v>
      </c>
      <c r="E1770" s="134" t="s">
        <v>19602</v>
      </c>
      <c r="F1770" s="116" t="s">
        <v>19603</v>
      </c>
      <c r="G1770" s="116" t="s">
        <v>19604</v>
      </c>
      <c r="H1770" s="135">
        <v>4</v>
      </c>
      <c r="I1770" s="135"/>
      <c r="J1770" s="116" t="s">
        <v>19605</v>
      </c>
      <c r="K1770" s="116" t="s">
        <v>19606</v>
      </c>
      <c r="L1770" s="116" t="s">
        <v>19607</v>
      </c>
      <c r="M1770" s="116"/>
      <c r="N1770" s="116"/>
      <c r="O1770" s="116" t="s">
        <v>19608</v>
      </c>
      <c r="P1770" s="116"/>
      <c r="Q1770" s="116"/>
      <c r="R1770" s="116"/>
      <c r="S1770" s="116"/>
      <c r="T1770" s="101" t="s">
        <v>21592</v>
      </c>
    </row>
    <row r="1771" spans="1:21" ht="25.5" customHeight="1" x14ac:dyDescent="0.25">
      <c r="A1771" s="152">
        <v>1805</v>
      </c>
      <c r="B1771" s="116" t="s">
        <v>19609</v>
      </c>
      <c r="C1771" s="135" t="s">
        <v>19610</v>
      </c>
      <c r="D1771" s="116">
        <v>1</v>
      </c>
      <c r="E1771" s="134"/>
      <c r="F1771" s="116" t="s">
        <v>19611</v>
      </c>
      <c r="G1771" s="116" t="s">
        <v>19612</v>
      </c>
      <c r="H1771" s="135" t="s">
        <v>19613</v>
      </c>
      <c r="I1771" s="135"/>
      <c r="J1771" s="116" t="s">
        <v>19614</v>
      </c>
      <c r="K1771" s="116"/>
      <c r="L1771" s="116" t="s">
        <v>19615</v>
      </c>
      <c r="M1771" s="116"/>
      <c r="N1771" s="116"/>
      <c r="O1771" s="116" t="s">
        <v>19616</v>
      </c>
      <c r="P1771" s="116"/>
      <c r="Q1771" s="116"/>
      <c r="R1771" s="116"/>
      <c r="S1771" s="116"/>
      <c r="T1771" s="101" t="s">
        <v>21592</v>
      </c>
    </row>
    <row r="1772" spans="1:21" customFormat="1" ht="56.25" customHeight="1" x14ac:dyDescent="0.25">
      <c r="A1772" s="152">
        <v>1806</v>
      </c>
      <c r="B1772" s="116" t="s">
        <v>19617</v>
      </c>
      <c r="C1772" s="135" t="s">
        <v>19618</v>
      </c>
      <c r="D1772" s="116">
        <v>3</v>
      </c>
      <c r="E1772" s="134" t="s">
        <v>19619</v>
      </c>
      <c r="F1772" s="116" t="s">
        <v>19620</v>
      </c>
      <c r="G1772" s="116" t="s">
        <v>19621</v>
      </c>
      <c r="H1772" s="135">
        <v>4</v>
      </c>
      <c r="I1772" s="135"/>
      <c r="J1772" s="116" t="s">
        <v>19622</v>
      </c>
      <c r="K1772" s="116" t="s">
        <v>19623</v>
      </c>
      <c r="L1772" s="116" t="s">
        <v>19624</v>
      </c>
      <c r="M1772" s="116" t="s">
        <v>19625</v>
      </c>
      <c r="N1772" s="116" t="s">
        <v>19626</v>
      </c>
      <c r="O1772" s="116" t="s">
        <v>19627</v>
      </c>
      <c r="P1772" s="116"/>
      <c r="Q1772" s="116"/>
      <c r="R1772" s="116" t="s">
        <v>19628</v>
      </c>
      <c r="S1772" s="116" t="s">
        <v>19629</v>
      </c>
      <c r="T1772" s="102" t="s">
        <v>2098</v>
      </c>
    </row>
    <row r="1773" spans="1:21" ht="25.5" customHeight="1" x14ac:dyDescent="0.25">
      <c r="A1773" s="152">
        <v>1807</v>
      </c>
      <c r="B1773" s="116" t="s">
        <v>19630</v>
      </c>
      <c r="C1773" s="135" t="s">
        <v>19631</v>
      </c>
      <c r="D1773" s="116">
        <v>3</v>
      </c>
      <c r="E1773" s="134" t="s">
        <v>19632</v>
      </c>
      <c r="F1773" s="116" t="s">
        <v>19633</v>
      </c>
      <c r="G1773" s="116" t="s">
        <v>19634</v>
      </c>
      <c r="H1773" s="135"/>
      <c r="I1773" s="135"/>
      <c r="J1773" s="116" t="s">
        <v>19635</v>
      </c>
      <c r="K1773" s="116" t="s">
        <v>19636</v>
      </c>
      <c r="L1773" s="116" t="s">
        <v>19637</v>
      </c>
      <c r="M1773" s="116"/>
      <c r="N1773" s="133"/>
      <c r="O1773" s="133" t="s">
        <v>19638</v>
      </c>
      <c r="P1773" s="116"/>
      <c r="Q1773" s="116"/>
      <c r="R1773" s="116"/>
      <c r="S1773" s="116"/>
      <c r="T1773" s="101" t="s">
        <v>21592</v>
      </c>
    </row>
    <row r="1774" spans="1:21" customFormat="1" ht="63.75" customHeight="1" x14ac:dyDescent="0.25">
      <c r="A1774" s="152">
        <v>1808</v>
      </c>
      <c r="B1774" s="116" t="s">
        <v>19639</v>
      </c>
      <c r="C1774" s="135" t="s">
        <v>19640</v>
      </c>
      <c r="D1774" s="116">
        <v>4</v>
      </c>
      <c r="E1774" s="134" t="s">
        <v>19641</v>
      </c>
      <c r="F1774" s="116" t="s">
        <v>19642</v>
      </c>
      <c r="G1774" s="116" t="s">
        <v>19643</v>
      </c>
      <c r="H1774" s="135"/>
      <c r="I1774" s="135"/>
      <c r="J1774" s="116" t="s">
        <v>19644</v>
      </c>
      <c r="K1774" s="116" t="s">
        <v>19645</v>
      </c>
      <c r="L1774" s="116" t="s">
        <v>19646</v>
      </c>
      <c r="M1774" s="116" t="s">
        <v>19647</v>
      </c>
      <c r="N1774" s="116" t="s">
        <v>19648</v>
      </c>
      <c r="O1774" s="116" t="s">
        <v>19649</v>
      </c>
      <c r="P1774" s="116"/>
      <c r="Q1774" s="116"/>
      <c r="R1774" s="116" t="s">
        <v>19650</v>
      </c>
      <c r="S1774" s="116" t="s">
        <v>19651</v>
      </c>
      <c r="T1774" s="102" t="s">
        <v>2098</v>
      </c>
    </row>
    <row r="1775" spans="1:21" customFormat="1" ht="56.25" customHeight="1" x14ac:dyDescent="0.25">
      <c r="A1775" s="152">
        <v>1809</v>
      </c>
      <c r="B1775" s="116" t="s">
        <v>19652</v>
      </c>
      <c r="C1775" s="135" t="s">
        <v>19653</v>
      </c>
      <c r="D1775" s="116">
        <v>4</v>
      </c>
      <c r="E1775" s="134" t="s">
        <v>19654</v>
      </c>
      <c r="F1775" s="116" t="s">
        <v>19655</v>
      </c>
      <c r="G1775" s="116" t="s">
        <v>19656</v>
      </c>
      <c r="H1775" s="135"/>
      <c r="I1775" s="135"/>
      <c r="J1775" s="116" t="s">
        <v>19657</v>
      </c>
      <c r="K1775" s="116" t="s">
        <v>19658</v>
      </c>
      <c r="L1775" s="116" t="s">
        <v>19659</v>
      </c>
      <c r="M1775" s="116" t="s">
        <v>19660</v>
      </c>
      <c r="N1775" s="116" t="s">
        <v>19661</v>
      </c>
      <c r="O1775" s="116" t="s">
        <v>19662</v>
      </c>
      <c r="P1775" s="116"/>
      <c r="Q1775" s="116"/>
      <c r="R1775" s="116" t="s">
        <v>19663</v>
      </c>
      <c r="S1775" s="116" t="s">
        <v>19664</v>
      </c>
      <c r="T1775" s="102" t="s">
        <v>21882</v>
      </c>
    </row>
    <row r="1776" spans="1:21" ht="25.5" customHeight="1" x14ac:dyDescent="0.25">
      <c r="A1776" s="152">
        <v>1810</v>
      </c>
      <c r="B1776" s="116" t="s">
        <v>19665</v>
      </c>
      <c r="C1776" s="135" t="s">
        <v>19666</v>
      </c>
      <c r="D1776" s="116">
        <v>4</v>
      </c>
      <c r="E1776" s="134" t="s">
        <v>19667</v>
      </c>
      <c r="F1776" s="116" t="s">
        <v>19668</v>
      </c>
      <c r="G1776" s="116" t="s">
        <v>19669</v>
      </c>
      <c r="H1776" s="135"/>
      <c r="I1776" s="135"/>
      <c r="J1776" s="116" t="s">
        <v>19670</v>
      </c>
      <c r="K1776" s="116"/>
      <c r="L1776" s="116" t="s">
        <v>19671</v>
      </c>
      <c r="M1776" s="116"/>
      <c r="N1776" s="116"/>
      <c r="O1776" s="116" t="s">
        <v>19672</v>
      </c>
      <c r="P1776" s="116"/>
      <c r="Q1776" s="116"/>
      <c r="R1776" s="116"/>
      <c r="S1776" s="116"/>
      <c r="T1776" s="101" t="s">
        <v>21592</v>
      </c>
    </row>
    <row r="1777" spans="1:21" ht="38.25" customHeight="1" x14ac:dyDescent="0.25">
      <c r="A1777" s="152">
        <v>1811</v>
      </c>
      <c r="B1777" s="116" t="s">
        <v>19673</v>
      </c>
      <c r="C1777" s="135" t="s">
        <v>19674</v>
      </c>
      <c r="D1777" s="116">
        <v>4</v>
      </c>
      <c r="E1777" s="134" t="s">
        <v>19675</v>
      </c>
      <c r="F1777" s="116"/>
      <c r="G1777" s="116" t="s">
        <v>19676</v>
      </c>
      <c r="H1777" s="135">
        <v>4</v>
      </c>
      <c r="I1777" s="135"/>
      <c r="J1777" s="116" t="s">
        <v>19677</v>
      </c>
      <c r="K1777" s="116" t="s">
        <v>19678</v>
      </c>
      <c r="L1777" s="116" t="s">
        <v>19679</v>
      </c>
      <c r="M1777" s="116"/>
      <c r="N1777" s="116"/>
      <c r="O1777" s="116" t="s">
        <v>19680</v>
      </c>
      <c r="P1777" s="116"/>
      <c r="Q1777" s="116"/>
      <c r="R1777" s="116"/>
      <c r="S1777" s="116"/>
      <c r="T1777" s="101" t="s">
        <v>21592</v>
      </c>
    </row>
    <row r="1778" spans="1:21" ht="25.5" customHeight="1" x14ac:dyDescent="0.25">
      <c r="A1778" s="152">
        <v>1812</v>
      </c>
      <c r="B1778" s="116" t="s">
        <v>19681</v>
      </c>
      <c r="C1778" s="135" t="s">
        <v>19682</v>
      </c>
      <c r="D1778" s="116">
        <v>1</v>
      </c>
      <c r="E1778" s="134"/>
      <c r="F1778" s="116" t="s">
        <v>19683</v>
      </c>
      <c r="G1778" s="116" t="s">
        <v>19684</v>
      </c>
      <c r="H1778" s="135" t="s">
        <v>19685</v>
      </c>
      <c r="I1778" s="135"/>
      <c r="J1778" s="116" t="s">
        <v>19686</v>
      </c>
      <c r="K1778" s="116" t="s">
        <v>19687</v>
      </c>
      <c r="L1778" s="116" t="s">
        <v>19688</v>
      </c>
      <c r="M1778" s="116"/>
      <c r="N1778" s="116"/>
      <c r="O1778" s="116" t="s">
        <v>19689</v>
      </c>
      <c r="P1778" s="116"/>
      <c r="Q1778" s="116"/>
      <c r="R1778" s="116"/>
      <c r="S1778" s="116"/>
      <c r="T1778" s="101" t="s">
        <v>21592</v>
      </c>
    </row>
    <row r="1779" spans="1:21" ht="182.25" customHeight="1" x14ac:dyDescent="0.25">
      <c r="A1779" s="152">
        <v>1813</v>
      </c>
      <c r="B1779" s="116" t="s">
        <v>19690</v>
      </c>
      <c r="C1779" s="135" t="s">
        <v>19691</v>
      </c>
      <c r="D1779" s="116">
        <v>3</v>
      </c>
      <c r="E1779" s="134" t="s">
        <v>19692</v>
      </c>
      <c r="F1779" s="116" t="s">
        <v>19693</v>
      </c>
      <c r="G1779" s="116" t="s">
        <v>19694</v>
      </c>
      <c r="H1779" s="135"/>
      <c r="I1779" s="135"/>
      <c r="J1779" s="116" t="s">
        <v>19695</v>
      </c>
      <c r="K1779" s="116" t="s">
        <v>19696</v>
      </c>
      <c r="L1779" s="116" t="s">
        <v>19697</v>
      </c>
      <c r="M1779" s="116" t="s">
        <v>19698</v>
      </c>
      <c r="N1779" s="116"/>
      <c r="O1779" s="116" t="s">
        <v>19699</v>
      </c>
      <c r="P1779" s="116"/>
      <c r="Q1779" s="116"/>
      <c r="R1779" s="116"/>
      <c r="S1779" s="116"/>
      <c r="T1779" s="101" t="s">
        <v>21592</v>
      </c>
    </row>
    <row r="1780" spans="1:21" ht="229.5" customHeight="1" x14ac:dyDescent="0.25">
      <c r="A1780" s="152">
        <v>1814</v>
      </c>
      <c r="B1780" s="116" t="s">
        <v>19700</v>
      </c>
      <c r="C1780" s="135" t="s">
        <v>19701</v>
      </c>
      <c r="D1780" s="116">
        <v>4</v>
      </c>
      <c r="E1780" s="134" t="s">
        <v>19702</v>
      </c>
      <c r="F1780" s="116" t="s">
        <v>19703</v>
      </c>
      <c r="G1780" s="116" t="s">
        <v>19704</v>
      </c>
      <c r="H1780" s="135"/>
      <c r="I1780" s="135"/>
      <c r="J1780" s="116" t="s">
        <v>19705</v>
      </c>
      <c r="K1780" s="116" t="s">
        <v>19706</v>
      </c>
      <c r="L1780" s="116" t="s">
        <v>19707</v>
      </c>
      <c r="M1780" s="116"/>
      <c r="N1780" s="116" t="s">
        <v>19708</v>
      </c>
      <c r="O1780" s="116" t="s">
        <v>19709</v>
      </c>
      <c r="P1780" s="116"/>
      <c r="Q1780" s="116"/>
      <c r="R1780" s="116"/>
      <c r="S1780" s="116"/>
      <c r="T1780" s="101" t="s">
        <v>21939</v>
      </c>
    </row>
    <row r="1781" spans="1:21" ht="306" customHeight="1" x14ac:dyDescent="0.25">
      <c r="A1781" s="152">
        <v>1815</v>
      </c>
      <c r="B1781" s="116" t="s">
        <v>19710</v>
      </c>
      <c r="C1781" s="135" t="s">
        <v>19711</v>
      </c>
      <c r="D1781" s="116">
        <v>4</v>
      </c>
      <c r="E1781" s="134" t="s">
        <v>19712</v>
      </c>
      <c r="F1781" s="116" t="s">
        <v>19713</v>
      </c>
      <c r="G1781" s="116" t="s">
        <v>19714</v>
      </c>
      <c r="H1781" s="135"/>
      <c r="I1781" s="135"/>
      <c r="J1781" s="116" t="s">
        <v>19715</v>
      </c>
      <c r="K1781" s="116" t="s">
        <v>19716</v>
      </c>
      <c r="L1781" s="116" t="s">
        <v>19717</v>
      </c>
      <c r="M1781" s="116"/>
      <c r="N1781" s="116" t="s">
        <v>19718</v>
      </c>
      <c r="O1781" s="116" t="s">
        <v>19719</v>
      </c>
      <c r="P1781" s="116"/>
      <c r="Q1781" s="116"/>
      <c r="R1781" s="116"/>
      <c r="S1781" s="116"/>
      <c r="T1781" s="101" t="s">
        <v>21940</v>
      </c>
    </row>
    <row r="1782" spans="1:21" customFormat="1" ht="38.25" customHeight="1" x14ac:dyDescent="0.25">
      <c r="A1782" s="141">
        <v>1816</v>
      </c>
      <c r="B1782" s="121" t="s">
        <v>19720</v>
      </c>
      <c r="C1782" s="132" t="s">
        <v>19721</v>
      </c>
      <c r="D1782" s="121">
        <v>1</v>
      </c>
      <c r="E1782" s="131"/>
      <c r="F1782" s="121" t="s">
        <v>19722</v>
      </c>
      <c r="G1782" s="121" t="s">
        <v>19723</v>
      </c>
      <c r="H1782" s="132" t="s">
        <v>19724</v>
      </c>
      <c r="I1782" s="132"/>
      <c r="J1782" s="121" t="s">
        <v>19725</v>
      </c>
      <c r="K1782" s="121"/>
      <c r="L1782" s="121" t="s">
        <v>19726</v>
      </c>
      <c r="M1782" s="121"/>
      <c r="N1782" s="121"/>
      <c r="O1782" s="121" t="s">
        <v>19727</v>
      </c>
      <c r="P1782" s="121"/>
      <c r="Q1782" s="121"/>
      <c r="R1782" s="121"/>
      <c r="S1782" s="121"/>
      <c r="T1782" s="105" t="s">
        <v>21592</v>
      </c>
    </row>
    <row r="1783" spans="1:21" customFormat="1" ht="89.25" customHeight="1" x14ac:dyDescent="0.25">
      <c r="A1783" s="152">
        <v>1817</v>
      </c>
      <c r="B1783" s="116" t="s">
        <v>19728</v>
      </c>
      <c r="C1783" s="135" t="s">
        <v>19729</v>
      </c>
      <c r="D1783" s="116">
        <v>4</v>
      </c>
      <c r="E1783" s="134" t="s">
        <v>19730</v>
      </c>
      <c r="F1783" s="116" t="s">
        <v>19731</v>
      </c>
      <c r="G1783" s="116" t="s">
        <v>19732</v>
      </c>
      <c r="H1783" s="135" t="s">
        <v>19733</v>
      </c>
      <c r="I1783" s="135"/>
      <c r="J1783" s="116" t="s">
        <v>19734</v>
      </c>
      <c r="K1783" s="116"/>
      <c r="L1783" s="116" t="s">
        <v>19735</v>
      </c>
      <c r="M1783" s="116" t="s">
        <v>19736</v>
      </c>
      <c r="N1783" s="116" t="s">
        <v>19737</v>
      </c>
      <c r="O1783" s="116" t="s">
        <v>19738</v>
      </c>
      <c r="P1783" s="116"/>
      <c r="Q1783" s="116"/>
      <c r="R1783" s="116" t="s">
        <v>19739</v>
      </c>
      <c r="S1783" s="116" t="s">
        <v>19740</v>
      </c>
      <c r="T1783" s="101"/>
      <c r="U1783" s="114"/>
    </row>
    <row r="1784" spans="1:21" customFormat="1" ht="76.5" customHeight="1" x14ac:dyDescent="0.25">
      <c r="A1784" s="152">
        <v>1818</v>
      </c>
      <c r="B1784" s="116" t="s">
        <v>19741</v>
      </c>
      <c r="C1784" s="135" t="s">
        <v>19742</v>
      </c>
      <c r="D1784" s="116">
        <v>4</v>
      </c>
      <c r="E1784" s="134" t="s">
        <v>19743</v>
      </c>
      <c r="F1784" s="116" t="s">
        <v>19744</v>
      </c>
      <c r="G1784" s="116" t="s">
        <v>19745</v>
      </c>
      <c r="H1784" s="135">
        <v>4</v>
      </c>
      <c r="I1784" s="135"/>
      <c r="J1784" s="116" t="s">
        <v>19746</v>
      </c>
      <c r="K1784" s="116">
        <v>0</v>
      </c>
      <c r="L1784" s="116" t="s">
        <v>19747</v>
      </c>
      <c r="M1784" s="116" t="s">
        <v>19748</v>
      </c>
      <c r="N1784" s="116" t="s">
        <v>19749</v>
      </c>
      <c r="O1784" s="116" t="s">
        <v>19750</v>
      </c>
      <c r="P1784" s="116"/>
      <c r="Q1784" s="116"/>
      <c r="R1784" s="116" t="s">
        <v>19751</v>
      </c>
      <c r="S1784" s="116" t="s">
        <v>19752</v>
      </c>
      <c r="T1784" s="101"/>
      <c r="U1784" s="114"/>
    </row>
    <row r="1785" spans="1:21" customFormat="1" ht="102" customHeight="1" x14ac:dyDescent="0.25">
      <c r="A1785" s="152">
        <v>1819</v>
      </c>
      <c r="B1785" s="116" t="s">
        <v>19753</v>
      </c>
      <c r="C1785" s="135" t="s">
        <v>19754</v>
      </c>
      <c r="D1785" s="116">
        <v>5</v>
      </c>
      <c r="E1785" s="134" t="s">
        <v>19755</v>
      </c>
      <c r="F1785" s="116" t="s">
        <v>19756</v>
      </c>
      <c r="G1785" s="116" t="s">
        <v>19757</v>
      </c>
      <c r="H1785" s="135">
        <v>2</v>
      </c>
      <c r="I1785" s="135"/>
      <c r="J1785" s="116" t="s">
        <v>19758</v>
      </c>
      <c r="K1785" s="116" t="s">
        <v>19759</v>
      </c>
      <c r="L1785" s="116" t="s">
        <v>19760</v>
      </c>
      <c r="M1785" s="116"/>
      <c r="N1785" s="116" t="s">
        <v>19761</v>
      </c>
      <c r="O1785" s="116" t="s">
        <v>19762</v>
      </c>
      <c r="P1785" s="116"/>
      <c r="Q1785" s="116"/>
      <c r="R1785" s="116" t="s">
        <v>19763</v>
      </c>
      <c r="S1785" s="116" t="s">
        <v>19764</v>
      </c>
      <c r="T1785" s="101"/>
      <c r="U1785" s="114"/>
    </row>
    <row r="1786" spans="1:21" customFormat="1" ht="89.25" customHeight="1" x14ac:dyDescent="0.25">
      <c r="A1786" s="152">
        <v>1820</v>
      </c>
      <c r="B1786" s="116" t="s">
        <v>19765</v>
      </c>
      <c r="C1786" s="135" t="s">
        <v>19766</v>
      </c>
      <c r="D1786" s="116">
        <v>6</v>
      </c>
      <c r="E1786" s="134" t="s">
        <v>19767</v>
      </c>
      <c r="F1786" s="116" t="s">
        <v>19768</v>
      </c>
      <c r="G1786" s="116" t="s">
        <v>19769</v>
      </c>
      <c r="H1786" s="135">
        <v>3</v>
      </c>
      <c r="I1786" s="135"/>
      <c r="J1786" s="116" t="s">
        <v>19770</v>
      </c>
      <c r="K1786" s="116" t="s">
        <v>19771</v>
      </c>
      <c r="L1786" s="116" t="s">
        <v>19772</v>
      </c>
      <c r="M1786" s="116"/>
      <c r="N1786" s="116" t="s">
        <v>19773</v>
      </c>
      <c r="O1786" s="116" t="s">
        <v>19774</v>
      </c>
      <c r="P1786" s="116"/>
      <c r="Q1786" s="116"/>
      <c r="R1786" s="116" t="s">
        <v>19775</v>
      </c>
      <c r="S1786" s="116" t="s">
        <v>19776</v>
      </c>
      <c r="T1786" s="101"/>
      <c r="U1786" s="114"/>
    </row>
    <row r="1787" spans="1:21" ht="102" customHeight="1" x14ac:dyDescent="0.25">
      <c r="A1787" s="152">
        <v>1822</v>
      </c>
      <c r="B1787" s="116" t="s">
        <v>19777</v>
      </c>
      <c r="C1787" s="135" t="s">
        <v>19778</v>
      </c>
      <c r="D1787" s="116">
        <v>3</v>
      </c>
      <c r="E1787" s="134" t="s">
        <v>19779</v>
      </c>
      <c r="F1787" s="116" t="s">
        <v>19780</v>
      </c>
      <c r="G1787" s="116" t="s">
        <v>19781</v>
      </c>
      <c r="H1787" s="135">
        <v>5</v>
      </c>
      <c r="I1787" s="135"/>
      <c r="J1787" s="116" t="s">
        <v>19782</v>
      </c>
      <c r="K1787" s="116" t="s">
        <v>19783</v>
      </c>
      <c r="L1787" s="116" t="s">
        <v>19784</v>
      </c>
      <c r="M1787" s="116"/>
      <c r="N1787" s="116" t="s">
        <v>19785</v>
      </c>
      <c r="O1787" s="116" t="s">
        <v>19786</v>
      </c>
      <c r="P1787" s="116"/>
      <c r="Q1787" s="116"/>
      <c r="R1787" s="116"/>
      <c r="S1787" s="116"/>
      <c r="T1787" s="101" t="s">
        <v>21941</v>
      </c>
    </row>
    <row r="1788" spans="1:21" ht="38.25" customHeight="1" x14ac:dyDescent="0.25">
      <c r="A1788" s="152">
        <v>1823</v>
      </c>
      <c r="B1788" s="116" t="s">
        <v>19787</v>
      </c>
      <c r="C1788" s="135" t="s">
        <v>19788</v>
      </c>
      <c r="D1788" s="116">
        <v>3</v>
      </c>
      <c r="E1788" s="134" t="s">
        <v>19789</v>
      </c>
      <c r="F1788" s="116" t="s">
        <v>19790</v>
      </c>
      <c r="G1788" s="116" t="s">
        <v>19791</v>
      </c>
      <c r="H1788" s="135" t="s">
        <v>19792</v>
      </c>
      <c r="I1788" s="135"/>
      <c r="J1788" s="116" t="s">
        <v>19793</v>
      </c>
      <c r="K1788" s="116" t="s">
        <v>19794</v>
      </c>
      <c r="L1788" s="116" t="s">
        <v>19795</v>
      </c>
      <c r="M1788" s="116"/>
      <c r="N1788" s="116" t="s">
        <v>19796</v>
      </c>
      <c r="O1788" s="116" t="s">
        <v>19797</v>
      </c>
      <c r="P1788" s="116"/>
      <c r="Q1788" s="116"/>
      <c r="R1788" s="116"/>
      <c r="S1788" s="116"/>
      <c r="T1788" s="101" t="s">
        <v>21927</v>
      </c>
    </row>
    <row r="1789" spans="1:21" customFormat="1" ht="255" customHeight="1" x14ac:dyDescent="0.25">
      <c r="A1789" s="152">
        <v>1824</v>
      </c>
      <c r="B1789" s="116" t="s">
        <v>19798</v>
      </c>
      <c r="C1789" s="135" t="s">
        <v>19799</v>
      </c>
      <c r="D1789" s="116">
        <v>4</v>
      </c>
      <c r="E1789" s="134" t="s">
        <v>19800</v>
      </c>
      <c r="F1789" s="116" t="s">
        <v>19801</v>
      </c>
      <c r="G1789" s="116" t="s">
        <v>19802</v>
      </c>
      <c r="H1789" s="135">
        <v>5</v>
      </c>
      <c r="I1789" s="135"/>
      <c r="J1789" s="116" t="s">
        <v>19803</v>
      </c>
      <c r="K1789" s="116" t="s">
        <v>19804</v>
      </c>
      <c r="L1789" s="116" t="s">
        <v>19805</v>
      </c>
      <c r="M1789" s="116" t="s">
        <v>19806</v>
      </c>
      <c r="N1789" s="116" t="s">
        <v>19807</v>
      </c>
      <c r="O1789" s="116" t="s">
        <v>19808</v>
      </c>
      <c r="P1789" s="116"/>
      <c r="Q1789" s="116"/>
      <c r="R1789" s="116" t="s">
        <v>19809</v>
      </c>
      <c r="S1789" s="116" t="s">
        <v>19810</v>
      </c>
      <c r="T1789" s="102" t="s">
        <v>21883</v>
      </c>
    </row>
    <row r="1790" spans="1:21" customFormat="1" ht="56.25" customHeight="1" x14ac:dyDescent="0.25">
      <c r="A1790" s="152">
        <v>1825</v>
      </c>
      <c r="B1790" s="116" t="s">
        <v>19811</v>
      </c>
      <c r="C1790" s="135" t="s">
        <v>19812</v>
      </c>
      <c r="D1790" s="116">
        <v>4</v>
      </c>
      <c r="E1790" s="134" t="s">
        <v>19813</v>
      </c>
      <c r="F1790" s="116" t="s">
        <v>19814</v>
      </c>
      <c r="G1790" s="116" t="s">
        <v>19815</v>
      </c>
      <c r="H1790" s="135" t="s">
        <v>19816</v>
      </c>
      <c r="I1790" s="135"/>
      <c r="J1790" s="116" t="s">
        <v>19817</v>
      </c>
      <c r="K1790" s="116"/>
      <c r="L1790" s="116" t="s">
        <v>19818</v>
      </c>
      <c r="M1790" s="116" t="s">
        <v>19819</v>
      </c>
      <c r="N1790" s="116" t="s">
        <v>19820</v>
      </c>
      <c r="O1790" s="116" t="s">
        <v>19821</v>
      </c>
      <c r="P1790" s="116"/>
      <c r="Q1790" s="116"/>
      <c r="R1790" s="112"/>
      <c r="S1790" s="112"/>
      <c r="T1790" s="101"/>
      <c r="U1790" s="114"/>
    </row>
    <row r="1791" spans="1:21" customFormat="1" ht="56.25" customHeight="1" x14ac:dyDescent="0.25">
      <c r="A1791" s="152">
        <v>1826</v>
      </c>
      <c r="B1791" s="116" t="s">
        <v>19822</v>
      </c>
      <c r="C1791" s="135" t="s">
        <v>19823</v>
      </c>
      <c r="D1791" s="116">
        <v>4</v>
      </c>
      <c r="E1791" s="134" t="s">
        <v>19824</v>
      </c>
      <c r="F1791" s="116" t="s">
        <v>19825</v>
      </c>
      <c r="G1791" s="116" t="s">
        <v>19826</v>
      </c>
      <c r="H1791" s="135">
        <v>2</v>
      </c>
      <c r="I1791" s="135"/>
      <c r="J1791" s="116" t="s">
        <v>19827</v>
      </c>
      <c r="K1791" s="116" t="s">
        <v>19828</v>
      </c>
      <c r="L1791" s="116" t="s">
        <v>19829</v>
      </c>
      <c r="M1791" s="116"/>
      <c r="N1791" s="116" t="s">
        <v>19830</v>
      </c>
      <c r="O1791" s="116" t="s">
        <v>19831</v>
      </c>
      <c r="P1791" s="116"/>
      <c r="Q1791" s="116"/>
      <c r="R1791" s="112"/>
      <c r="S1791" s="112"/>
      <c r="T1791" s="101"/>
      <c r="U1791" s="114"/>
    </row>
    <row r="1792" spans="1:21" customFormat="1" ht="56.25" customHeight="1" x14ac:dyDescent="0.25">
      <c r="A1792" s="152">
        <v>1827</v>
      </c>
      <c r="B1792" s="116" t="s">
        <v>19832</v>
      </c>
      <c r="C1792" s="135" t="s">
        <v>19833</v>
      </c>
      <c r="D1792" s="116">
        <v>3</v>
      </c>
      <c r="E1792" s="134" t="s">
        <v>19834</v>
      </c>
      <c r="F1792" s="117" t="s">
        <v>19835</v>
      </c>
      <c r="G1792" s="116" t="s">
        <v>19836</v>
      </c>
      <c r="H1792" s="135" t="s">
        <v>19837</v>
      </c>
      <c r="I1792" s="135"/>
      <c r="J1792" s="116" t="s">
        <v>19838</v>
      </c>
      <c r="K1792" s="116"/>
      <c r="L1792" s="116" t="s">
        <v>19839</v>
      </c>
      <c r="M1792" s="133" t="s">
        <v>19840</v>
      </c>
      <c r="N1792" s="116" t="s">
        <v>19841</v>
      </c>
      <c r="O1792" s="116" t="s">
        <v>19842</v>
      </c>
      <c r="P1792" s="116"/>
      <c r="Q1792" s="116"/>
      <c r="R1792" s="112"/>
      <c r="S1792" s="112"/>
      <c r="T1792" s="101"/>
      <c r="U1792" s="114"/>
    </row>
    <row r="1793" spans="1:21" customFormat="1" ht="56.25" customHeight="1" x14ac:dyDescent="0.25">
      <c r="A1793" s="152">
        <v>1828</v>
      </c>
      <c r="B1793" s="116" t="s">
        <v>19843</v>
      </c>
      <c r="C1793" s="135" t="s">
        <v>19844</v>
      </c>
      <c r="D1793" s="116">
        <v>3</v>
      </c>
      <c r="E1793" s="134" t="s">
        <v>19845</v>
      </c>
      <c r="F1793" s="116" t="s">
        <v>19846</v>
      </c>
      <c r="G1793" s="116" t="s">
        <v>19847</v>
      </c>
      <c r="H1793" s="135" t="s">
        <v>19848</v>
      </c>
      <c r="I1793" s="135"/>
      <c r="J1793" s="116" t="s">
        <v>19849</v>
      </c>
      <c r="K1793" s="116"/>
      <c r="L1793" s="116" t="s">
        <v>19850</v>
      </c>
      <c r="M1793" s="116" t="s">
        <v>19851</v>
      </c>
      <c r="N1793" s="116" t="s">
        <v>19852</v>
      </c>
      <c r="O1793" s="116" t="s">
        <v>19853</v>
      </c>
      <c r="P1793" s="116"/>
      <c r="Q1793" s="116"/>
      <c r="R1793" s="112"/>
      <c r="S1793" s="112"/>
      <c r="T1793" s="101"/>
      <c r="U1793" s="114"/>
    </row>
    <row r="1794" spans="1:21" customFormat="1" ht="56.25" customHeight="1" x14ac:dyDescent="0.25">
      <c r="A1794" s="152">
        <v>1829</v>
      </c>
      <c r="B1794" s="116" t="s">
        <v>19854</v>
      </c>
      <c r="C1794" s="135" t="s">
        <v>19855</v>
      </c>
      <c r="D1794" s="116">
        <v>4</v>
      </c>
      <c r="E1794" s="133" t="s">
        <v>19856</v>
      </c>
      <c r="F1794" s="133" t="s">
        <v>19857</v>
      </c>
      <c r="G1794" s="116" t="s">
        <v>19858</v>
      </c>
      <c r="H1794" s="135" t="s">
        <v>19859</v>
      </c>
      <c r="I1794" s="135"/>
      <c r="J1794" s="116" t="s">
        <v>19860</v>
      </c>
      <c r="K1794" s="116"/>
      <c r="L1794" s="116" t="s">
        <v>19861</v>
      </c>
      <c r="M1794" s="116" t="s">
        <v>19862</v>
      </c>
      <c r="N1794" s="116" t="s">
        <v>19863</v>
      </c>
      <c r="O1794" s="116" t="s">
        <v>19864</v>
      </c>
      <c r="P1794" s="116"/>
      <c r="Q1794" s="116"/>
      <c r="R1794" s="112"/>
      <c r="S1794" s="112"/>
      <c r="T1794" s="101"/>
      <c r="U1794" s="114"/>
    </row>
    <row r="1795" spans="1:21" customFormat="1" ht="38.25" customHeight="1" x14ac:dyDescent="0.25">
      <c r="A1795" s="141">
        <v>1830</v>
      </c>
      <c r="B1795" s="121" t="s">
        <v>19865</v>
      </c>
      <c r="C1795" s="132" t="s">
        <v>19866</v>
      </c>
      <c r="D1795" s="121">
        <v>4</v>
      </c>
      <c r="E1795" s="129"/>
      <c r="F1795" s="129"/>
      <c r="G1795" s="121"/>
      <c r="H1795" s="132" t="s">
        <v>19867</v>
      </c>
      <c r="I1795" s="132"/>
      <c r="J1795" s="121">
        <v>0</v>
      </c>
      <c r="K1795" s="121"/>
      <c r="L1795" s="121" t="s">
        <v>19868</v>
      </c>
      <c r="M1795" s="121"/>
      <c r="N1795" s="121"/>
      <c r="O1795" s="121" t="s">
        <v>19869</v>
      </c>
      <c r="P1795" s="121"/>
      <c r="Q1795" s="121"/>
      <c r="R1795" s="121"/>
      <c r="S1795" s="121"/>
      <c r="T1795" s="105" t="s">
        <v>21896</v>
      </c>
    </row>
    <row r="1796" spans="1:21" customFormat="1" ht="38.25" customHeight="1" x14ac:dyDescent="0.25">
      <c r="A1796" s="141">
        <v>1831</v>
      </c>
      <c r="B1796" s="121" t="s">
        <v>19870</v>
      </c>
      <c r="C1796" s="132" t="s">
        <v>19871</v>
      </c>
      <c r="D1796" s="121">
        <v>4</v>
      </c>
      <c r="E1796" s="129"/>
      <c r="F1796" s="129"/>
      <c r="G1796" s="121"/>
      <c r="H1796" s="132" t="s">
        <v>19872</v>
      </c>
      <c r="I1796" s="132"/>
      <c r="J1796" s="121">
        <v>0</v>
      </c>
      <c r="K1796" s="121"/>
      <c r="L1796" s="121" t="s">
        <v>19873</v>
      </c>
      <c r="M1796" s="121"/>
      <c r="N1796" s="121"/>
      <c r="O1796" s="121" t="s">
        <v>19874</v>
      </c>
      <c r="P1796" s="121"/>
      <c r="Q1796" s="121"/>
      <c r="R1796" s="121"/>
      <c r="S1796" s="121"/>
      <c r="T1796" s="105" t="s">
        <v>21896</v>
      </c>
    </row>
    <row r="1797" spans="1:21" customFormat="1" ht="26.25" customHeight="1" x14ac:dyDescent="0.25">
      <c r="A1797" s="141">
        <v>1832</v>
      </c>
      <c r="B1797" s="121" t="s">
        <v>19875</v>
      </c>
      <c r="C1797" s="132" t="s">
        <v>19876</v>
      </c>
      <c r="D1797" s="121">
        <v>4</v>
      </c>
      <c r="E1797" s="131" t="s">
        <v>19877</v>
      </c>
      <c r="F1797" s="132" t="s">
        <v>19878</v>
      </c>
      <c r="G1797" s="121" t="s">
        <v>19879</v>
      </c>
      <c r="H1797" s="132" t="s">
        <v>19880</v>
      </c>
      <c r="I1797" s="132"/>
      <c r="J1797" s="121" t="s">
        <v>19881</v>
      </c>
      <c r="K1797" s="121"/>
      <c r="L1797" s="121" t="s">
        <v>19882</v>
      </c>
      <c r="M1797" s="121"/>
      <c r="N1797" s="121"/>
      <c r="O1797" s="121" t="s">
        <v>19883</v>
      </c>
      <c r="P1797" s="121"/>
      <c r="Q1797" s="121"/>
      <c r="R1797" s="121"/>
      <c r="S1797" s="121"/>
      <c r="T1797" s="105" t="s">
        <v>21592</v>
      </c>
    </row>
    <row r="1798" spans="1:21" customFormat="1" ht="26.25" customHeight="1" x14ac:dyDescent="0.25">
      <c r="A1798" s="141">
        <v>1833</v>
      </c>
      <c r="B1798" s="121" t="s">
        <v>19884</v>
      </c>
      <c r="C1798" s="132" t="s">
        <v>19885</v>
      </c>
      <c r="D1798" s="121">
        <v>4</v>
      </c>
      <c r="E1798" s="131" t="s">
        <v>19886</v>
      </c>
      <c r="F1798" s="132" t="s">
        <v>19887</v>
      </c>
      <c r="G1798" s="121" t="s">
        <v>19888</v>
      </c>
      <c r="H1798" s="132" t="s">
        <v>19889</v>
      </c>
      <c r="I1798" s="132"/>
      <c r="J1798" s="121" t="s">
        <v>19890</v>
      </c>
      <c r="K1798" s="121"/>
      <c r="L1798" s="121" t="s">
        <v>19891</v>
      </c>
      <c r="M1798" s="121"/>
      <c r="N1798" s="121"/>
      <c r="O1798" s="121" t="s">
        <v>19892</v>
      </c>
      <c r="P1798" s="121"/>
      <c r="Q1798" s="121"/>
      <c r="R1798" s="121"/>
      <c r="S1798" s="121"/>
      <c r="T1798" s="105" t="s">
        <v>21592</v>
      </c>
    </row>
    <row r="1799" spans="1:21" customFormat="1" ht="26.25" customHeight="1" x14ac:dyDescent="0.25">
      <c r="A1799" s="141">
        <v>1834</v>
      </c>
      <c r="B1799" s="121" t="s">
        <v>19893</v>
      </c>
      <c r="C1799" s="132" t="s">
        <v>19894</v>
      </c>
      <c r="D1799" s="121">
        <v>4</v>
      </c>
      <c r="E1799" s="131" t="s">
        <v>19895</v>
      </c>
      <c r="F1799" s="132" t="s">
        <v>19896</v>
      </c>
      <c r="G1799" s="121" t="s">
        <v>19897</v>
      </c>
      <c r="H1799" s="132" t="s">
        <v>19898</v>
      </c>
      <c r="I1799" s="132"/>
      <c r="J1799" s="121" t="s">
        <v>19899</v>
      </c>
      <c r="K1799" s="121"/>
      <c r="L1799" s="121" t="s">
        <v>19900</v>
      </c>
      <c r="M1799" s="121"/>
      <c r="N1799" s="121"/>
      <c r="O1799" s="121" t="s">
        <v>19901</v>
      </c>
      <c r="P1799" s="121"/>
      <c r="Q1799" s="121"/>
      <c r="R1799" s="121"/>
      <c r="S1799" s="121"/>
      <c r="T1799" s="105" t="s">
        <v>21592</v>
      </c>
    </row>
    <row r="1800" spans="1:21" customFormat="1" ht="25.5" customHeight="1" x14ac:dyDescent="0.25">
      <c r="A1800" s="141">
        <v>1835</v>
      </c>
      <c r="B1800" s="121" t="s">
        <v>19902</v>
      </c>
      <c r="C1800" s="132" t="s">
        <v>19903</v>
      </c>
      <c r="D1800" s="121">
        <v>5</v>
      </c>
      <c r="E1800" s="131" t="s">
        <v>19904</v>
      </c>
      <c r="F1800" s="121" t="s">
        <v>19905</v>
      </c>
      <c r="G1800" s="121" t="s">
        <v>19906</v>
      </c>
      <c r="H1800" s="132" t="s">
        <v>19907</v>
      </c>
      <c r="I1800" s="132"/>
      <c r="J1800" s="121" t="s">
        <v>19908</v>
      </c>
      <c r="K1800" s="121"/>
      <c r="L1800" s="121" t="s">
        <v>19909</v>
      </c>
      <c r="M1800" s="121"/>
      <c r="N1800" s="121"/>
      <c r="O1800" s="121" t="s">
        <v>19910</v>
      </c>
      <c r="P1800" s="121"/>
      <c r="Q1800" s="121"/>
      <c r="R1800" s="121"/>
      <c r="S1800" s="121"/>
      <c r="T1800" s="105" t="s">
        <v>21592</v>
      </c>
    </row>
    <row r="1801" spans="1:21" customFormat="1" ht="89.25" customHeight="1" x14ac:dyDescent="0.25">
      <c r="A1801" s="141">
        <v>1836</v>
      </c>
      <c r="B1801" s="121" t="s">
        <v>19911</v>
      </c>
      <c r="C1801" s="132" t="s">
        <v>19912</v>
      </c>
      <c r="D1801" s="121">
        <v>5</v>
      </c>
      <c r="E1801" s="131" t="s">
        <v>19913</v>
      </c>
      <c r="F1801" s="122" t="s">
        <v>19914</v>
      </c>
      <c r="G1801" s="121" t="s">
        <v>19915</v>
      </c>
      <c r="H1801" s="132" t="s">
        <v>19916</v>
      </c>
      <c r="I1801" s="132"/>
      <c r="J1801" s="121" t="s">
        <v>19917</v>
      </c>
      <c r="K1801" s="121"/>
      <c r="L1801" s="121" t="s">
        <v>19918</v>
      </c>
      <c r="M1801" s="121"/>
      <c r="N1801" s="121"/>
      <c r="O1801" s="121" t="s">
        <v>19919</v>
      </c>
      <c r="P1801" s="121"/>
      <c r="Q1801" s="121"/>
      <c r="R1801" s="121"/>
      <c r="S1801" s="121"/>
      <c r="T1801" s="105" t="s">
        <v>21592</v>
      </c>
    </row>
    <row r="1802" spans="1:21" customFormat="1" ht="25.5" customHeight="1" x14ac:dyDescent="0.25">
      <c r="A1802" s="141">
        <v>1837</v>
      </c>
      <c r="B1802" s="121" t="s">
        <v>19920</v>
      </c>
      <c r="C1802" s="132" t="s">
        <v>19921</v>
      </c>
      <c r="D1802" s="121">
        <v>5</v>
      </c>
      <c r="E1802" s="131" t="s">
        <v>19922</v>
      </c>
      <c r="F1802" s="121" t="s">
        <v>19923</v>
      </c>
      <c r="G1802" s="121" t="s">
        <v>19924</v>
      </c>
      <c r="H1802" s="132" t="s">
        <v>19925</v>
      </c>
      <c r="I1802" s="132"/>
      <c r="J1802" s="121" t="s">
        <v>19926</v>
      </c>
      <c r="K1802" s="121"/>
      <c r="L1802" s="121" t="s">
        <v>19927</v>
      </c>
      <c r="M1802" s="121"/>
      <c r="N1802" s="121"/>
      <c r="O1802" s="121" t="s">
        <v>19928</v>
      </c>
      <c r="P1802" s="121"/>
      <c r="Q1802" s="121"/>
      <c r="R1802" s="121"/>
      <c r="S1802" s="121"/>
      <c r="T1802" s="105" t="s">
        <v>21592</v>
      </c>
    </row>
    <row r="1803" spans="1:21" customFormat="1" ht="25.5" customHeight="1" x14ac:dyDescent="0.25">
      <c r="A1803" s="141">
        <v>1838</v>
      </c>
      <c r="B1803" s="121" t="s">
        <v>19929</v>
      </c>
      <c r="C1803" s="132" t="s">
        <v>19930</v>
      </c>
      <c r="D1803" s="121">
        <v>5</v>
      </c>
      <c r="E1803" s="131" t="s">
        <v>19931</v>
      </c>
      <c r="F1803" s="121" t="s">
        <v>19932</v>
      </c>
      <c r="G1803" s="121" t="s">
        <v>19933</v>
      </c>
      <c r="H1803" s="132" t="s">
        <v>19934</v>
      </c>
      <c r="I1803" s="132"/>
      <c r="J1803" s="121" t="s">
        <v>19935</v>
      </c>
      <c r="K1803" s="121"/>
      <c r="L1803" s="121" t="s">
        <v>19936</v>
      </c>
      <c r="M1803" s="121"/>
      <c r="N1803" s="121"/>
      <c r="O1803" s="121" t="s">
        <v>19937</v>
      </c>
      <c r="P1803" s="121"/>
      <c r="Q1803" s="121"/>
      <c r="R1803" s="121"/>
      <c r="S1803" s="121"/>
      <c r="T1803" s="105" t="s">
        <v>21592</v>
      </c>
    </row>
    <row r="1804" spans="1:21" customFormat="1" ht="25.5" customHeight="1" x14ac:dyDescent="0.25">
      <c r="A1804" s="141">
        <v>1839</v>
      </c>
      <c r="B1804" s="121" t="s">
        <v>19938</v>
      </c>
      <c r="C1804" s="132" t="s">
        <v>19939</v>
      </c>
      <c r="D1804" s="121">
        <v>5</v>
      </c>
      <c r="E1804" s="131" t="s">
        <v>19940</v>
      </c>
      <c r="F1804" s="121" t="s">
        <v>19941</v>
      </c>
      <c r="G1804" s="121" t="s">
        <v>19942</v>
      </c>
      <c r="H1804" s="132" t="s">
        <v>19943</v>
      </c>
      <c r="I1804" s="132"/>
      <c r="J1804" s="121" t="s">
        <v>19944</v>
      </c>
      <c r="K1804" s="121"/>
      <c r="L1804" s="121" t="s">
        <v>19945</v>
      </c>
      <c r="M1804" s="121"/>
      <c r="N1804" s="121"/>
      <c r="O1804" s="121" t="s">
        <v>19946</v>
      </c>
      <c r="P1804" s="121"/>
      <c r="Q1804" s="121"/>
      <c r="R1804" s="121"/>
      <c r="S1804" s="121"/>
      <c r="T1804" s="105" t="s">
        <v>21592</v>
      </c>
    </row>
    <row r="1805" spans="1:21" customFormat="1" ht="25.5" customHeight="1" x14ac:dyDescent="0.25">
      <c r="A1805" s="141">
        <v>1840</v>
      </c>
      <c r="B1805" s="121" t="s">
        <v>19947</v>
      </c>
      <c r="C1805" s="132" t="s">
        <v>19948</v>
      </c>
      <c r="D1805" s="121">
        <v>5</v>
      </c>
      <c r="E1805" s="131" t="s">
        <v>19949</v>
      </c>
      <c r="F1805" s="121" t="s">
        <v>19950</v>
      </c>
      <c r="G1805" s="121" t="s">
        <v>19951</v>
      </c>
      <c r="H1805" s="132" t="s">
        <v>19952</v>
      </c>
      <c r="I1805" s="132"/>
      <c r="J1805" s="121" t="s">
        <v>19953</v>
      </c>
      <c r="K1805" s="121"/>
      <c r="L1805" s="121" t="s">
        <v>19954</v>
      </c>
      <c r="M1805" s="121"/>
      <c r="N1805" s="121"/>
      <c r="O1805" s="121" t="s">
        <v>19955</v>
      </c>
      <c r="P1805" s="121"/>
      <c r="Q1805" s="121"/>
      <c r="R1805" s="121"/>
      <c r="S1805" s="121"/>
      <c r="T1805" s="105" t="s">
        <v>21592</v>
      </c>
    </row>
    <row r="1806" spans="1:21" customFormat="1" ht="51" customHeight="1" x14ac:dyDescent="0.25">
      <c r="A1806" s="141">
        <v>1841</v>
      </c>
      <c r="B1806" s="121" t="s">
        <v>19956</v>
      </c>
      <c r="C1806" s="132" t="s">
        <v>19957</v>
      </c>
      <c r="D1806" s="121">
        <v>5</v>
      </c>
      <c r="E1806" s="131" t="s">
        <v>19958</v>
      </c>
      <c r="F1806" s="121" t="s">
        <v>19959</v>
      </c>
      <c r="G1806" s="121" t="s">
        <v>19960</v>
      </c>
      <c r="H1806" s="132" t="s">
        <v>19961</v>
      </c>
      <c r="I1806" s="132"/>
      <c r="J1806" s="121" t="s">
        <v>19962</v>
      </c>
      <c r="K1806" s="121"/>
      <c r="L1806" s="121" t="s">
        <v>19963</v>
      </c>
      <c r="M1806" s="121"/>
      <c r="N1806" s="121"/>
      <c r="O1806" s="121" t="s">
        <v>19964</v>
      </c>
      <c r="P1806" s="121"/>
      <c r="Q1806" s="121"/>
      <c r="R1806" s="121"/>
      <c r="S1806" s="121"/>
      <c r="T1806" s="105" t="s">
        <v>21592</v>
      </c>
    </row>
    <row r="1807" spans="1:21" ht="127.5" customHeight="1" x14ac:dyDescent="0.25">
      <c r="A1807" s="152">
        <v>1842</v>
      </c>
      <c r="B1807" s="116">
        <v>11</v>
      </c>
      <c r="C1807" s="135" t="s">
        <v>19965</v>
      </c>
      <c r="D1807" s="116">
        <v>15</v>
      </c>
      <c r="E1807" s="134" t="s">
        <v>19966</v>
      </c>
      <c r="F1807" s="116" t="s">
        <v>19967</v>
      </c>
      <c r="G1807" s="116" t="s">
        <v>19968</v>
      </c>
      <c r="H1807" s="135">
        <v>5</v>
      </c>
      <c r="I1807" s="135"/>
      <c r="J1807" s="116">
        <v>0</v>
      </c>
      <c r="K1807" s="116">
        <v>0</v>
      </c>
      <c r="L1807" s="116" t="s">
        <v>19969</v>
      </c>
      <c r="M1807" s="116" t="s">
        <v>19970</v>
      </c>
      <c r="N1807" s="116" t="s">
        <v>19971</v>
      </c>
      <c r="O1807" s="116" t="s">
        <v>19972</v>
      </c>
      <c r="P1807" s="116"/>
      <c r="Q1807" s="116"/>
      <c r="R1807" s="116"/>
      <c r="S1807" s="116"/>
      <c r="T1807" s="101" t="s">
        <v>21942</v>
      </c>
    </row>
    <row r="1808" spans="1:21" customFormat="1" ht="178.5" customHeight="1" x14ac:dyDescent="0.25">
      <c r="A1808" s="141">
        <v>1843</v>
      </c>
      <c r="B1808" s="121">
        <v>11</v>
      </c>
      <c r="C1808" s="132" t="s">
        <v>19973</v>
      </c>
      <c r="D1808" s="121">
        <v>12</v>
      </c>
      <c r="E1808" s="131" t="s">
        <v>19974</v>
      </c>
      <c r="F1808" s="121" t="s">
        <v>19975</v>
      </c>
      <c r="G1808" s="121" t="s">
        <v>19976</v>
      </c>
      <c r="H1808" s="132">
        <v>5</v>
      </c>
      <c r="I1808" s="132"/>
      <c r="J1808" s="121">
        <v>0</v>
      </c>
      <c r="K1808" s="121">
        <v>0</v>
      </c>
      <c r="L1808" s="121" t="s">
        <v>19977</v>
      </c>
      <c r="M1808" s="121" t="s">
        <v>19978</v>
      </c>
      <c r="N1808" s="121"/>
      <c r="O1808" s="121" t="s">
        <v>19979</v>
      </c>
      <c r="P1808" s="121"/>
      <c r="Q1808" s="121"/>
      <c r="R1808" s="121"/>
      <c r="S1808" s="121"/>
      <c r="T1808" s="105" t="s">
        <v>21592</v>
      </c>
    </row>
    <row r="1809" spans="1:21" customFormat="1" ht="255" customHeight="1" x14ac:dyDescent="0.25">
      <c r="A1809" s="151">
        <v>1844</v>
      </c>
      <c r="B1809" s="112">
        <v>11</v>
      </c>
      <c r="C1809" s="128" t="s">
        <v>19980</v>
      </c>
      <c r="D1809" s="112">
        <v>15</v>
      </c>
      <c r="E1809" s="127" t="s">
        <v>19981</v>
      </c>
      <c r="F1809" s="112" t="s">
        <v>19982</v>
      </c>
      <c r="G1809" s="112" t="s">
        <v>19983</v>
      </c>
      <c r="H1809" s="128">
        <v>5</v>
      </c>
      <c r="I1809" s="128"/>
      <c r="J1809" s="112">
        <v>0</v>
      </c>
      <c r="K1809" s="112">
        <v>0</v>
      </c>
      <c r="L1809" s="112" t="s">
        <v>19984</v>
      </c>
      <c r="M1809" s="112" t="s">
        <v>19985</v>
      </c>
      <c r="N1809" s="112" t="s">
        <v>19986</v>
      </c>
      <c r="O1809" s="112" t="s">
        <v>19987</v>
      </c>
      <c r="P1809" s="112"/>
      <c r="Q1809" s="112"/>
      <c r="R1809" s="112" t="s">
        <v>19988</v>
      </c>
      <c r="S1809" s="112" t="s">
        <v>19989</v>
      </c>
      <c r="T1809" s="102" t="s">
        <v>21821</v>
      </c>
    </row>
    <row r="1810" spans="1:21" customFormat="1" ht="38.25" customHeight="1" x14ac:dyDescent="0.25">
      <c r="A1810" s="141">
        <v>1845</v>
      </c>
      <c r="B1810" s="121" t="s">
        <v>19990</v>
      </c>
      <c r="C1810" s="132" t="s">
        <v>19991</v>
      </c>
      <c r="D1810" s="121">
        <v>1</v>
      </c>
      <c r="E1810" s="131"/>
      <c r="F1810" s="119" t="s">
        <v>19992</v>
      </c>
      <c r="G1810" s="121" t="s">
        <v>19993</v>
      </c>
      <c r="H1810" s="132" t="s">
        <v>19994</v>
      </c>
      <c r="I1810" s="132"/>
      <c r="J1810" s="121">
        <v>0</v>
      </c>
      <c r="K1810" s="121">
        <v>0</v>
      </c>
      <c r="L1810" s="121" t="s">
        <v>19995</v>
      </c>
      <c r="M1810" s="121"/>
      <c r="N1810" s="121"/>
      <c r="O1810" s="121" t="s">
        <v>19996</v>
      </c>
      <c r="P1810" s="121"/>
      <c r="Q1810" s="121"/>
      <c r="R1810" s="121"/>
      <c r="S1810" s="121"/>
      <c r="T1810" s="105" t="s">
        <v>21896</v>
      </c>
    </row>
    <row r="1811" spans="1:21" customFormat="1" ht="38.25" customHeight="1" x14ac:dyDescent="0.25">
      <c r="A1811" s="141">
        <v>1847</v>
      </c>
      <c r="B1811" s="121" t="s">
        <v>19997</v>
      </c>
      <c r="C1811" s="132" t="s">
        <v>19998</v>
      </c>
      <c r="D1811" s="121">
        <v>1</v>
      </c>
      <c r="E1811" s="131"/>
      <c r="F1811" s="121" t="s">
        <v>19999</v>
      </c>
      <c r="G1811" s="121" t="s">
        <v>20000</v>
      </c>
      <c r="H1811" s="132" t="s">
        <v>20001</v>
      </c>
      <c r="I1811" s="132"/>
      <c r="J1811" s="121">
        <v>0</v>
      </c>
      <c r="K1811" s="121">
        <v>0</v>
      </c>
      <c r="L1811" s="121" t="s">
        <v>20002</v>
      </c>
      <c r="M1811" s="121"/>
      <c r="N1811" s="121"/>
      <c r="O1811" s="121" t="s">
        <v>20003</v>
      </c>
      <c r="P1811" s="121"/>
      <c r="Q1811" s="121"/>
      <c r="R1811" s="121"/>
      <c r="S1811" s="121"/>
      <c r="T1811" s="105" t="s">
        <v>21896</v>
      </c>
    </row>
    <row r="1812" spans="1:21" customFormat="1" ht="76.5" customHeight="1" x14ac:dyDescent="0.25">
      <c r="A1812" s="141">
        <v>1848</v>
      </c>
      <c r="B1812" s="132" t="s">
        <v>20004</v>
      </c>
      <c r="C1812" s="132" t="s">
        <v>20005</v>
      </c>
      <c r="D1812" s="131" t="s">
        <v>20006</v>
      </c>
      <c r="E1812" s="131" t="s">
        <v>20007</v>
      </c>
      <c r="F1812" s="121" t="s">
        <v>20008</v>
      </c>
      <c r="G1812" s="121" t="s">
        <v>20009</v>
      </c>
      <c r="H1812" s="132" t="s">
        <v>20010</v>
      </c>
      <c r="I1812" s="132"/>
      <c r="J1812" s="121" t="s">
        <v>20011</v>
      </c>
      <c r="K1812" s="121">
        <v>0</v>
      </c>
      <c r="L1812" s="121" t="s">
        <v>20012</v>
      </c>
      <c r="M1812" s="121"/>
      <c r="N1812" s="121"/>
      <c r="O1812" s="121" t="s">
        <v>20013</v>
      </c>
      <c r="P1812" s="121"/>
      <c r="Q1812" s="121"/>
      <c r="R1812" s="121"/>
      <c r="S1812" s="121"/>
      <c r="T1812" s="105" t="s">
        <v>21592</v>
      </c>
    </row>
    <row r="1813" spans="1:21" customFormat="1" ht="51" customHeight="1" x14ac:dyDescent="0.25">
      <c r="A1813" s="141">
        <v>1849</v>
      </c>
      <c r="B1813" s="132" t="s">
        <v>20014</v>
      </c>
      <c r="C1813" s="132" t="s">
        <v>20015</v>
      </c>
      <c r="D1813" s="131" t="s">
        <v>20016</v>
      </c>
      <c r="E1813" s="131" t="s">
        <v>20017</v>
      </c>
      <c r="F1813" s="121" t="s">
        <v>20018</v>
      </c>
      <c r="G1813" s="121" t="s">
        <v>20019</v>
      </c>
      <c r="H1813" s="132" t="s">
        <v>20020</v>
      </c>
      <c r="I1813" s="132"/>
      <c r="J1813" s="121" t="s">
        <v>20021</v>
      </c>
      <c r="K1813" s="121">
        <v>0</v>
      </c>
      <c r="L1813" s="121" t="s">
        <v>20022</v>
      </c>
      <c r="M1813" s="121"/>
      <c r="N1813" s="121"/>
      <c r="O1813" s="121" t="s">
        <v>20023</v>
      </c>
      <c r="P1813" s="121"/>
      <c r="Q1813" s="121"/>
      <c r="R1813" s="121"/>
      <c r="S1813" s="121"/>
      <c r="T1813" s="105" t="s">
        <v>21592</v>
      </c>
    </row>
    <row r="1814" spans="1:21" customFormat="1" ht="76.5" customHeight="1" x14ac:dyDescent="0.25">
      <c r="A1814" s="141">
        <v>1850</v>
      </c>
      <c r="B1814" s="132" t="s">
        <v>20024</v>
      </c>
      <c r="C1814" s="132" t="s">
        <v>20025</v>
      </c>
      <c r="D1814" s="131" t="s">
        <v>20026</v>
      </c>
      <c r="E1814" s="131" t="s">
        <v>20027</v>
      </c>
      <c r="F1814" s="121" t="s">
        <v>20028</v>
      </c>
      <c r="G1814" s="121" t="s">
        <v>20029</v>
      </c>
      <c r="H1814" s="132" t="s">
        <v>20030</v>
      </c>
      <c r="I1814" s="132"/>
      <c r="J1814" s="121" t="s">
        <v>20031</v>
      </c>
      <c r="K1814" s="121">
        <v>0</v>
      </c>
      <c r="L1814" s="121" t="s">
        <v>20032</v>
      </c>
      <c r="M1814" s="121"/>
      <c r="N1814" s="121"/>
      <c r="O1814" s="121" t="s">
        <v>20033</v>
      </c>
      <c r="P1814" s="121"/>
      <c r="Q1814" s="121"/>
      <c r="R1814" s="121"/>
      <c r="S1814" s="121"/>
      <c r="T1814" s="105" t="s">
        <v>21592</v>
      </c>
    </row>
    <row r="1815" spans="1:21" customFormat="1" ht="63.75" customHeight="1" x14ac:dyDescent="0.25">
      <c r="A1815" s="141">
        <v>1851</v>
      </c>
      <c r="B1815" s="132" t="s">
        <v>20034</v>
      </c>
      <c r="C1815" s="132" t="s">
        <v>20035</v>
      </c>
      <c r="D1815" s="121">
        <v>3</v>
      </c>
      <c r="E1815" s="131" t="s">
        <v>20036</v>
      </c>
      <c r="F1815" s="121" t="s">
        <v>20037</v>
      </c>
      <c r="G1815" s="121" t="s">
        <v>20038</v>
      </c>
      <c r="H1815" s="132" t="s">
        <v>20039</v>
      </c>
      <c r="I1815" s="132"/>
      <c r="J1815" s="121" t="s">
        <v>20040</v>
      </c>
      <c r="K1815" s="121">
        <v>0</v>
      </c>
      <c r="L1815" s="121" t="s">
        <v>20041</v>
      </c>
      <c r="M1815" s="121"/>
      <c r="N1815" s="121"/>
      <c r="O1815" s="121" t="s">
        <v>20042</v>
      </c>
      <c r="P1815" s="121"/>
      <c r="Q1815" s="121"/>
      <c r="R1815" s="121"/>
      <c r="S1815" s="121"/>
      <c r="T1815" s="105" t="s">
        <v>21592</v>
      </c>
    </row>
    <row r="1816" spans="1:21" customFormat="1" ht="76.5" customHeight="1" x14ac:dyDescent="0.25">
      <c r="A1816" s="141">
        <v>1852</v>
      </c>
      <c r="B1816" s="132" t="s">
        <v>20043</v>
      </c>
      <c r="C1816" s="132" t="s">
        <v>20044</v>
      </c>
      <c r="D1816" s="131" t="s">
        <v>20045</v>
      </c>
      <c r="E1816" s="131" t="s">
        <v>20046</v>
      </c>
      <c r="F1816" s="121" t="s">
        <v>20047</v>
      </c>
      <c r="G1816" s="121" t="s">
        <v>20048</v>
      </c>
      <c r="H1816" s="132" t="s">
        <v>20049</v>
      </c>
      <c r="I1816" s="132"/>
      <c r="J1816" s="121" t="s">
        <v>20050</v>
      </c>
      <c r="K1816" s="121">
        <v>0</v>
      </c>
      <c r="L1816" s="121" t="s">
        <v>20051</v>
      </c>
      <c r="M1816" s="121"/>
      <c r="N1816" s="121"/>
      <c r="O1816" s="121" t="s">
        <v>20052</v>
      </c>
      <c r="P1816" s="121"/>
      <c r="Q1816" s="121"/>
      <c r="R1816" s="121"/>
      <c r="S1816" s="121"/>
      <c r="T1816" s="105" t="s">
        <v>21592</v>
      </c>
    </row>
    <row r="1817" spans="1:21" customFormat="1" ht="51" customHeight="1" x14ac:dyDescent="0.25">
      <c r="A1817" s="141">
        <v>1853</v>
      </c>
      <c r="B1817" s="132" t="s">
        <v>20053</v>
      </c>
      <c r="C1817" s="132" t="s">
        <v>20054</v>
      </c>
      <c r="D1817" s="131" t="s">
        <v>20055</v>
      </c>
      <c r="E1817" s="131" t="s">
        <v>20056</v>
      </c>
      <c r="F1817" s="121" t="s">
        <v>20057</v>
      </c>
      <c r="G1817" s="121" t="s">
        <v>20058</v>
      </c>
      <c r="H1817" s="132" t="s">
        <v>20059</v>
      </c>
      <c r="I1817" s="132"/>
      <c r="J1817" s="121" t="s">
        <v>20060</v>
      </c>
      <c r="K1817" s="121">
        <v>0</v>
      </c>
      <c r="L1817" s="121" t="s">
        <v>20061</v>
      </c>
      <c r="M1817" s="121"/>
      <c r="N1817" s="121"/>
      <c r="O1817" s="121" t="s">
        <v>20062</v>
      </c>
      <c r="P1817" s="121"/>
      <c r="Q1817" s="121"/>
      <c r="R1817" s="121"/>
      <c r="S1817" s="121"/>
      <c r="T1817" s="105" t="s">
        <v>21592</v>
      </c>
    </row>
    <row r="1818" spans="1:21" customFormat="1" ht="25.5" customHeight="1" x14ac:dyDescent="0.25">
      <c r="A1818" s="141">
        <v>1854</v>
      </c>
      <c r="B1818" s="132" t="s">
        <v>20063</v>
      </c>
      <c r="C1818" s="132" t="s">
        <v>20064</v>
      </c>
      <c r="D1818" s="131" t="s">
        <v>20065</v>
      </c>
      <c r="E1818" s="131" t="s">
        <v>20066</v>
      </c>
      <c r="F1818" s="121" t="s">
        <v>20067</v>
      </c>
      <c r="G1818" s="121" t="s">
        <v>20068</v>
      </c>
      <c r="H1818" s="132" t="s">
        <v>20069</v>
      </c>
      <c r="I1818" s="132"/>
      <c r="J1818" s="121" t="s">
        <v>20070</v>
      </c>
      <c r="K1818" s="121">
        <v>0</v>
      </c>
      <c r="L1818" s="121" t="s">
        <v>20071</v>
      </c>
      <c r="M1818" s="121"/>
      <c r="N1818" s="121"/>
      <c r="O1818" s="121" t="s">
        <v>20072</v>
      </c>
      <c r="P1818" s="121"/>
      <c r="Q1818" s="121"/>
      <c r="R1818" s="121"/>
      <c r="S1818" s="121"/>
      <c r="T1818" s="105" t="s">
        <v>21592</v>
      </c>
    </row>
    <row r="1819" spans="1:21" customFormat="1" ht="56.25" customHeight="1" x14ac:dyDescent="0.25">
      <c r="A1819" s="152">
        <v>1855</v>
      </c>
      <c r="B1819" s="135" t="s">
        <v>20073</v>
      </c>
      <c r="C1819" s="135" t="s">
        <v>20074</v>
      </c>
      <c r="D1819" s="134" t="s">
        <v>20075</v>
      </c>
      <c r="E1819" s="134" t="s">
        <v>20076</v>
      </c>
      <c r="F1819" s="116" t="s">
        <v>20077</v>
      </c>
      <c r="G1819" s="116" t="s">
        <v>20078</v>
      </c>
      <c r="H1819" s="135" t="s">
        <v>20079</v>
      </c>
      <c r="I1819" s="135"/>
      <c r="J1819" s="116" t="s">
        <v>20080</v>
      </c>
      <c r="K1819" s="116" t="s">
        <v>20081</v>
      </c>
      <c r="L1819" s="116" t="s">
        <v>20082</v>
      </c>
      <c r="M1819" s="116"/>
      <c r="N1819" s="116" t="s">
        <v>20083</v>
      </c>
      <c r="O1819" s="116" t="s">
        <v>20084</v>
      </c>
      <c r="P1819" s="116"/>
      <c r="Q1819" s="116"/>
      <c r="R1819" s="116" t="s">
        <v>20085</v>
      </c>
      <c r="S1819" s="116" t="s">
        <v>20086</v>
      </c>
      <c r="T1819" s="101"/>
      <c r="U1819" s="114"/>
    </row>
    <row r="1820" spans="1:21" customFormat="1" ht="77.25" customHeight="1" x14ac:dyDescent="0.25">
      <c r="A1820" s="152">
        <v>1856</v>
      </c>
      <c r="B1820" s="135" t="s">
        <v>20087</v>
      </c>
      <c r="C1820" s="135" t="s">
        <v>20088</v>
      </c>
      <c r="D1820" s="116" t="s">
        <v>20089</v>
      </c>
      <c r="E1820" s="156" t="s">
        <v>20090</v>
      </c>
      <c r="F1820" s="116" t="s">
        <v>20091</v>
      </c>
      <c r="G1820" s="116" t="s">
        <v>20092</v>
      </c>
      <c r="H1820" s="135" t="s">
        <v>20093</v>
      </c>
      <c r="I1820" s="135"/>
      <c r="J1820" s="116" t="s">
        <v>20094</v>
      </c>
      <c r="K1820" s="116" t="s">
        <v>20095</v>
      </c>
      <c r="L1820" s="116" t="s">
        <v>20096</v>
      </c>
      <c r="M1820" s="116"/>
      <c r="N1820" s="116" t="s">
        <v>20097</v>
      </c>
      <c r="O1820" s="116" t="s">
        <v>20098</v>
      </c>
      <c r="P1820" s="116"/>
      <c r="Q1820" s="116"/>
      <c r="R1820" s="116" t="s">
        <v>20099</v>
      </c>
      <c r="S1820" s="116" t="s">
        <v>20100</v>
      </c>
      <c r="T1820" s="101"/>
      <c r="U1820" s="114"/>
    </row>
    <row r="1821" spans="1:21" customFormat="1" ht="57" customHeight="1" x14ac:dyDescent="0.25">
      <c r="A1821" s="152">
        <v>1857</v>
      </c>
      <c r="B1821" s="135" t="s">
        <v>20101</v>
      </c>
      <c r="C1821" s="135" t="s">
        <v>20102</v>
      </c>
      <c r="D1821" s="116" t="s">
        <v>20103</v>
      </c>
      <c r="E1821" s="156" t="s">
        <v>20104</v>
      </c>
      <c r="F1821" s="140" t="s">
        <v>20105</v>
      </c>
      <c r="G1821" s="116" t="s">
        <v>20106</v>
      </c>
      <c r="H1821" s="135" t="s">
        <v>20107</v>
      </c>
      <c r="I1821" s="135"/>
      <c r="J1821" s="116" t="s">
        <v>20108</v>
      </c>
      <c r="K1821" s="116" t="s">
        <v>20109</v>
      </c>
      <c r="L1821" s="116" t="s">
        <v>20110</v>
      </c>
      <c r="M1821" s="116"/>
      <c r="N1821" s="116" t="s">
        <v>20111</v>
      </c>
      <c r="O1821" s="116" t="s">
        <v>20112</v>
      </c>
      <c r="P1821" s="116"/>
      <c r="Q1821" s="116"/>
      <c r="R1821" s="116" t="s">
        <v>20113</v>
      </c>
      <c r="S1821" s="116" t="s">
        <v>20114</v>
      </c>
      <c r="T1821" s="101"/>
      <c r="U1821" s="114"/>
    </row>
    <row r="1822" spans="1:21" customFormat="1" ht="56.25" customHeight="1" x14ac:dyDescent="0.25">
      <c r="A1822" s="152">
        <v>1858</v>
      </c>
      <c r="B1822" s="135" t="s">
        <v>20115</v>
      </c>
      <c r="C1822" s="135" t="s">
        <v>20116</v>
      </c>
      <c r="D1822" s="116">
        <v>9</v>
      </c>
      <c r="E1822" s="134" t="s">
        <v>20117</v>
      </c>
      <c r="F1822" s="116" t="s">
        <v>20118</v>
      </c>
      <c r="G1822" s="116" t="s">
        <v>20119</v>
      </c>
      <c r="H1822" s="135" t="s">
        <v>20120</v>
      </c>
      <c r="I1822" s="135"/>
      <c r="J1822" s="116" t="s">
        <v>20121</v>
      </c>
      <c r="K1822" s="116" t="s">
        <v>20122</v>
      </c>
      <c r="L1822" s="116" t="s">
        <v>20123</v>
      </c>
      <c r="M1822" s="116"/>
      <c r="N1822" s="116" t="s">
        <v>20124</v>
      </c>
      <c r="O1822" s="116" t="s">
        <v>20125</v>
      </c>
      <c r="P1822" s="116"/>
      <c r="Q1822" s="116"/>
      <c r="R1822" s="116" t="s">
        <v>20126</v>
      </c>
      <c r="S1822" s="116" t="s">
        <v>20127</v>
      </c>
      <c r="T1822" s="101"/>
      <c r="U1822" s="114"/>
    </row>
    <row r="1823" spans="1:21" customFormat="1" ht="191.25" customHeight="1" x14ac:dyDescent="0.25">
      <c r="A1823" s="152">
        <v>1859</v>
      </c>
      <c r="B1823" s="135" t="s">
        <v>20128</v>
      </c>
      <c r="C1823" s="135" t="s">
        <v>20129</v>
      </c>
      <c r="D1823" s="116" t="s">
        <v>20130</v>
      </c>
      <c r="E1823" s="134" t="s">
        <v>20131</v>
      </c>
      <c r="F1823" s="116" t="s">
        <v>20132</v>
      </c>
      <c r="G1823" s="116" t="s">
        <v>20133</v>
      </c>
      <c r="H1823" s="135" t="s">
        <v>20134</v>
      </c>
      <c r="I1823" s="135"/>
      <c r="J1823" s="116" t="s">
        <v>20135</v>
      </c>
      <c r="K1823" s="116">
        <v>0</v>
      </c>
      <c r="L1823" s="116" t="s">
        <v>20136</v>
      </c>
      <c r="M1823" s="116" t="s">
        <v>20137</v>
      </c>
      <c r="N1823" s="116" t="s">
        <v>20138</v>
      </c>
      <c r="O1823" s="116" t="s">
        <v>20139</v>
      </c>
      <c r="P1823" s="116"/>
      <c r="Q1823" s="116"/>
      <c r="R1823" s="116" t="s">
        <v>20140</v>
      </c>
      <c r="S1823" s="116" t="s">
        <v>20141</v>
      </c>
      <c r="T1823" s="101"/>
      <c r="U1823" s="114"/>
    </row>
    <row r="1824" spans="1:21" customFormat="1" ht="51" customHeight="1" x14ac:dyDescent="0.25">
      <c r="A1824" s="141">
        <v>1860</v>
      </c>
      <c r="B1824" s="132" t="s">
        <v>20142</v>
      </c>
      <c r="C1824" s="132" t="s">
        <v>20143</v>
      </c>
      <c r="D1824" s="121"/>
      <c r="E1824" s="131" t="s">
        <v>20144</v>
      </c>
      <c r="F1824" s="121" t="s">
        <v>20145</v>
      </c>
      <c r="G1824" s="121" t="s">
        <v>20146</v>
      </c>
      <c r="H1824" s="132" t="s">
        <v>20147</v>
      </c>
      <c r="I1824" s="132"/>
      <c r="J1824" s="121" t="s">
        <v>20148</v>
      </c>
      <c r="K1824" s="121">
        <v>0</v>
      </c>
      <c r="L1824" s="121" t="s">
        <v>20149</v>
      </c>
      <c r="M1824" s="121"/>
      <c r="N1824" s="121"/>
      <c r="O1824" s="121" t="s">
        <v>20150</v>
      </c>
      <c r="P1824" s="121"/>
      <c r="Q1824" s="121"/>
      <c r="R1824" s="121"/>
      <c r="S1824" s="121"/>
      <c r="T1824" s="105" t="s">
        <v>21592</v>
      </c>
    </row>
    <row r="1825" spans="1:21" customFormat="1" ht="216.75" customHeight="1" x14ac:dyDescent="0.25">
      <c r="A1825" s="152">
        <v>1861</v>
      </c>
      <c r="B1825" s="135" t="s">
        <v>20151</v>
      </c>
      <c r="C1825" s="135" t="s">
        <v>20152</v>
      </c>
      <c r="D1825" s="116">
        <v>3</v>
      </c>
      <c r="E1825" s="134" t="s">
        <v>20153</v>
      </c>
      <c r="F1825" s="116" t="s">
        <v>20154</v>
      </c>
      <c r="G1825" s="116" t="s">
        <v>20155</v>
      </c>
      <c r="H1825" s="135" t="s">
        <v>20156</v>
      </c>
      <c r="I1825" s="135"/>
      <c r="J1825" s="116" t="s">
        <v>20157</v>
      </c>
      <c r="K1825" s="116">
        <v>0</v>
      </c>
      <c r="L1825" s="116" t="s">
        <v>20158</v>
      </c>
      <c r="M1825" s="116" t="s">
        <v>20159</v>
      </c>
      <c r="N1825" s="116" t="s">
        <v>20160</v>
      </c>
      <c r="O1825" s="116" t="s">
        <v>20161</v>
      </c>
      <c r="P1825" s="116"/>
      <c r="Q1825" s="116"/>
      <c r="R1825" s="116" t="s">
        <v>20162</v>
      </c>
      <c r="S1825" s="116" t="s">
        <v>20163</v>
      </c>
      <c r="T1825" s="101"/>
      <c r="U1825" s="114"/>
    </row>
    <row r="1826" spans="1:21" customFormat="1" ht="76.5" customHeight="1" x14ac:dyDescent="0.25">
      <c r="A1826" s="151">
        <v>1862</v>
      </c>
      <c r="B1826" s="128" t="s">
        <v>20164</v>
      </c>
      <c r="C1826" s="128" t="s">
        <v>20165</v>
      </c>
      <c r="D1826" s="126">
        <v>4</v>
      </c>
      <c r="E1826" s="112">
        <v>1.1000000000000001</v>
      </c>
      <c r="F1826" s="112" t="s">
        <v>20166</v>
      </c>
      <c r="G1826" s="112" t="s">
        <v>20167</v>
      </c>
      <c r="H1826" s="128" t="s">
        <v>20168</v>
      </c>
      <c r="I1826" s="128"/>
      <c r="J1826" s="112" t="s">
        <v>20169</v>
      </c>
      <c r="K1826" s="112">
        <v>0</v>
      </c>
      <c r="L1826" s="112" t="s">
        <v>20170</v>
      </c>
      <c r="M1826" s="112" t="s">
        <v>20171</v>
      </c>
      <c r="N1826" s="112" t="s">
        <v>20172</v>
      </c>
      <c r="O1826" s="112" t="s">
        <v>20173</v>
      </c>
      <c r="P1826" s="112"/>
      <c r="Q1826" s="112"/>
      <c r="R1826" s="112" t="s">
        <v>20174</v>
      </c>
      <c r="S1826" s="112" t="s">
        <v>20175</v>
      </c>
      <c r="T1826" s="101" t="s">
        <v>21857</v>
      </c>
    </row>
    <row r="1827" spans="1:21" customFormat="1" ht="165.75" customHeight="1" x14ac:dyDescent="0.25">
      <c r="A1827" s="141">
        <v>1863</v>
      </c>
      <c r="B1827" s="132" t="s">
        <v>20176</v>
      </c>
      <c r="C1827" s="121" t="s">
        <v>20177</v>
      </c>
      <c r="D1827" s="121">
        <v>1</v>
      </c>
      <c r="E1827" s="131" t="s">
        <v>20178</v>
      </c>
      <c r="F1827" s="129" t="s">
        <v>20179</v>
      </c>
      <c r="G1827" s="121" t="s">
        <v>20180</v>
      </c>
      <c r="H1827" s="132" t="s">
        <v>20181</v>
      </c>
      <c r="I1827" s="132"/>
      <c r="J1827" s="121" t="s">
        <v>20182</v>
      </c>
      <c r="K1827" s="121">
        <v>0</v>
      </c>
      <c r="L1827" s="121" t="s">
        <v>20183</v>
      </c>
      <c r="M1827" s="121" t="s">
        <v>20184</v>
      </c>
      <c r="N1827" s="121"/>
      <c r="O1827" s="121" t="s">
        <v>20185</v>
      </c>
      <c r="P1827" s="121"/>
      <c r="Q1827" s="121"/>
      <c r="R1827" s="121"/>
      <c r="S1827" s="121"/>
      <c r="T1827" s="105" t="s">
        <v>21592</v>
      </c>
    </row>
    <row r="1828" spans="1:21" customFormat="1" ht="165.75" customHeight="1" x14ac:dyDescent="0.25">
      <c r="A1828" s="141">
        <v>1864</v>
      </c>
      <c r="B1828" s="132" t="s">
        <v>20186</v>
      </c>
      <c r="C1828" s="121" t="s">
        <v>20187</v>
      </c>
      <c r="D1828" s="121">
        <v>3</v>
      </c>
      <c r="E1828" s="131" t="s">
        <v>20188</v>
      </c>
      <c r="F1828" s="121" t="s">
        <v>20189</v>
      </c>
      <c r="G1828" s="121" t="s">
        <v>20190</v>
      </c>
      <c r="H1828" s="132" t="s">
        <v>20191</v>
      </c>
      <c r="I1828" s="132"/>
      <c r="J1828" s="121" t="s">
        <v>20192</v>
      </c>
      <c r="K1828" s="121">
        <v>0</v>
      </c>
      <c r="L1828" s="121" t="s">
        <v>20193</v>
      </c>
      <c r="M1828" s="121"/>
      <c r="N1828" s="121"/>
      <c r="O1828" s="121" t="s">
        <v>20194</v>
      </c>
      <c r="P1828" s="121"/>
      <c r="Q1828" s="121"/>
      <c r="R1828" s="121"/>
      <c r="S1828" s="121"/>
      <c r="T1828" s="105" t="s">
        <v>21592</v>
      </c>
    </row>
    <row r="1829" spans="1:21" customFormat="1" ht="127.5" customHeight="1" x14ac:dyDescent="0.25">
      <c r="A1829" s="152">
        <v>1865</v>
      </c>
      <c r="B1829" s="135" t="s">
        <v>20195</v>
      </c>
      <c r="C1829" s="116" t="s">
        <v>20196</v>
      </c>
      <c r="D1829" s="116" t="s">
        <v>20197</v>
      </c>
      <c r="E1829" s="134" t="s">
        <v>20198</v>
      </c>
      <c r="F1829" s="116" t="s">
        <v>20199</v>
      </c>
      <c r="G1829" s="116" t="s">
        <v>20200</v>
      </c>
      <c r="H1829" s="135" t="s">
        <v>20201</v>
      </c>
      <c r="I1829" s="135"/>
      <c r="J1829" s="116" t="s">
        <v>20202</v>
      </c>
      <c r="K1829" s="116"/>
      <c r="L1829" s="116" t="s">
        <v>20203</v>
      </c>
      <c r="M1829" s="116" t="s">
        <v>20204</v>
      </c>
      <c r="N1829" s="116" t="s">
        <v>20205</v>
      </c>
      <c r="O1829" s="116" t="s">
        <v>20206</v>
      </c>
      <c r="P1829" s="116"/>
      <c r="Q1829" s="116"/>
      <c r="R1829" s="116" t="s">
        <v>20207</v>
      </c>
      <c r="S1829" s="116" t="s">
        <v>20208</v>
      </c>
      <c r="T1829" s="101"/>
      <c r="U1829" s="114"/>
    </row>
    <row r="1830" spans="1:21" customFormat="1" ht="56.25" customHeight="1" x14ac:dyDescent="0.25">
      <c r="A1830" s="152">
        <v>1866</v>
      </c>
      <c r="B1830" s="116" t="s">
        <v>20209</v>
      </c>
      <c r="C1830" s="135" t="s">
        <v>20210</v>
      </c>
      <c r="D1830" s="116">
        <v>5</v>
      </c>
      <c r="E1830" s="134" t="s">
        <v>20211</v>
      </c>
      <c r="F1830" s="133" t="s">
        <v>20212</v>
      </c>
      <c r="G1830" s="116" t="s">
        <v>20213</v>
      </c>
      <c r="H1830" s="117">
        <v>5</v>
      </c>
      <c r="I1830" s="135"/>
      <c r="J1830" s="116" t="s">
        <v>20214</v>
      </c>
      <c r="K1830" s="116" t="s">
        <v>20215</v>
      </c>
      <c r="L1830" s="116" t="s">
        <v>20216</v>
      </c>
      <c r="M1830" s="116" t="s">
        <v>20217</v>
      </c>
      <c r="N1830" s="116" t="s">
        <v>20218</v>
      </c>
      <c r="O1830" s="116" t="s">
        <v>20219</v>
      </c>
      <c r="P1830" s="116"/>
      <c r="Q1830" s="116"/>
      <c r="R1830" s="112"/>
      <c r="S1830" s="112"/>
      <c r="T1830" s="101"/>
      <c r="U1830" s="114"/>
    </row>
    <row r="1831" spans="1:21" customFormat="1" ht="89.25" customHeight="1" x14ac:dyDescent="0.25">
      <c r="A1831" s="152">
        <v>1867</v>
      </c>
      <c r="B1831" s="116" t="s">
        <v>20220</v>
      </c>
      <c r="C1831" s="135" t="s">
        <v>20221</v>
      </c>
      <c r="D1831" s="116">
        <v>5</v>
      </c>
      <c r="E1831" s="134" t="s">
        <v>20222</v>
      </c>
      <c r="F1831" s="133" t="s">
        <v>20223</v>
      </c>
      <c r="G1831" s="116" t="s">
        <v>20224</v>
      </c>
      <c r="H1831" s="117">
        <v>5</v>
      </c>
      <c r="I1831" s="135"/>
      <c r="J1831" s="116" t="s">
        <v>20225</v>
      </c>
      <c r="K1831" s="116" t="s">
        <v>20226</v>
      </c>
      <c r="L1831" s="116" t="s">
        <v>20227</v>
      </c>
      <c r="M1831" s="116" t="s">
        <v>20228</v>
      </c>
      <c r="N1831" s="116" t="s">
        <v>20229</v>
      </c>
      <c r="O1831" s="116" t="s">
        <v>20230</v>
      </c>
      <c r="P1831" s="116"/>
      <c r="Q1831" s="116"/>
      <c r="R1831" s="112"/>
      <c r="S1831" s="112"/>
      <c r="T1831" s="101"/>
      <c r="U1831" s="114"/>
    </row>
    <row r="1832" spans="1:21" customFormat="1" ht="56.25" customHeight="1" x14ac:dyDescent="0.25">
      <c r="A1832" s="152">
        <v>1868</v>
      </c>
      <c r="B1832" s="116" t="s">
        <v>20231</v>
      </c>
      <c r="C1832" s="135" t="s">
        <v>20232</v>
      </c>
      <c r="D1832" s="116">
        <v>6</v>
      </c>
      <c r="E1832" s="134" t="s">
        <v>20233</v>
      </c>
      <c r="F1832" s="133" t="s">
        <v>20234</v>
      </c>
      <c r="G1832" s="116" t="s">
        <v>20235</v>
      </c>
      <c r="H1832" s="117">
        <v>5</v>
      </c>
      <c r="I1832" s="135"/>
      <c r="J1832" s="116" t="s">
        <v>20236</v>
      </c>
      <c r="K1832" s="116" t="s">
        <v>20237</v>
      </c>
      <c r="L1832" s="116" t="s">
        <v>20238</v>
      </c>
      <c r="M1832" s="116" t="s">
        <v>20239</v>
      </c>
      <c r="N1832" s="116" t="s">
        <v>20240</v>
      </c>
      <c r="O1832" s="116" t="s">
        <v>20241</v>
      </c>
      <c r="P1832" s="116"/>
      <c r="Q1832" s="116"/>
      <c r="R1832" s="112"/>
      <c r="S1832" s="112"/>
      <c r="T1832" s="101"/>
      <c r="U1832" s="114"/>
    </row>
    <row r="1833" spans="1:21" customFormat="1" ht="56.25" customHeight="1" x14ac:dyDescent="0.25">
      <c r="A1833" s="152">
        <v>1869</v>
      </c>
      <c r="B1833" s="116" t="s">
        <v>20242</v>
      </c>
      <c r="C1833" s="135" t="s">
        <v>20243</v>
      </c>
      <c r="D1833" s="116">
        <v>6</v>
      </c>
      <c r="E1833" s="134" t="s">
        <v>20244</v>
      </c>
      <c r="F1833" s="116" t="s">
        <v>20245</v>
      </c>
      <c r="G1833" s="116" t="s">
        <v>20246</v>
      </c>
      <c r="H1833" s="117">
        <v>5</v>
      </c>
      <c r="I1833" s="135"/>
      <c r="J1833" s="116" t="s">
        <v>20247</v>
      </c>
      <c r="K1833" s="116" t="s">
        <v>20248</v>
      </c>
      <c r="L1833" s="116" t="s">
        <v>20249</v>
      </c>
      <c r="M1833" s="116" t="s">
        <v>20250</v>
      </c>
      <c r="N1833" s="116" t="s">
        <v>20251</v>
      </c>
      <c r="O1833" s="116" t="s">
        <v>20252</v>
      </c>
      <c r="P1833" s="116"/>
      <c r="Q1833" s="116"/>
      <c r="R1833" s="112"/>
      <c r="S1833" s="112"/>
      <c r="T1833" s="101"/>
      <c r="U1833" s="114"/>
    </row>
    <row r="1834" spans="1:21" customFormat="1" ht="56.25" customHeight="1" x14ac:dyDescent="0.25">
      <c r="A1834" s="152">
        <v>1870</v>
      </c>
      <c r="B1834" s="116" t="s">
        <v>20253</v>
      </c>
      <c r="C1834" s="135" t="s">
        <v>20254</v>
      </c>
      <c r="D1834" s="116">
        <v>5</v>
      </c>
      <c r="E1834" s="134" t="s">
        <v>20255</v>
      </c>
      <c r="F1834" s="133" t="s">
        <v>20256</v>
      </c>
      <c r="G1834" s="116" t="s">
        <v>20257</v>
      </c>
      <c r="H1834" s="117">
        <v>5</v>
      </c>
      <c r="I1834" s="135"/>
      <c r="J1834" s="116" t="s">
        <v>20258</v>
      </c>
      <c r="K1834" s="116" t="s">
        <v>20259</v>
      </c>
      <c r="L1834" s="116" t="s">
        <v>20260</v>
      </c>
      <c r="M1834" s="116" t="s">
        <v>20261</v>
      </c>
      <c r="N1834" s="116" t="s">
        <v>20262</v>
      </c>
      <c r="O1834" s="116" t="s">
        <v>20263</v>
      </c>
      <c r="P1834" s="116"/>
      <c r="Q1834" s="116"/>
      <c r="R1834" s="112"/>
      <c r="S1834" s="112"/>
      <c r="T1834" s="101"/>
      <c r="U1834" s="114"/>
    </row>
    <row r="1835" spans="1:21" customFormat="1" ht="56.25" customHeight="1" x14ac:dyDescent="0.25">
      <c r="A1835" s="152">
        <v>1871</v>
      </c>
      <c r="B1835" s="116" t="s">
        <v>20264</v>
      </c>
      <c r="C1835" s="116" t="s">
        <v>20265</v>
      </c>
      <c r="D1835" s="116">
        <v>3</v>
      </c>
      <c r="E1835" s="134" t="s">
        <v>20266</v>
      </c>
      <c r="F1835" s="133" t="s">
        <v>20267</v>
      </c>
      <c r="G1835" s="116" t="s">
        <v>20268</v>
      </c>
      <c r="H1835" s="160">
        <v>5</v>
      </c>
      <c r="I1835" s="135"/>
      <c r="J1835" s="116" t="s">
        <v>20269</v>
      </c>
      <c r="K1835" s="116" t="s">
        <v>20270</v>
      </c>
      <c r="L1835" s="116" t="s">
        <v>20271</v>
      </c>
      <c r="M1835" s="116" t="s">
        <v>20272</v>
      </c>
      <c r="N1835" s="116" t="s">
        <v>20273</v>
      </c>
      <c r="O1835" s="116" t="s">
        <v>20274</v>
      </c>
      <c r="P1835" s="116"/>
      <c r="Q1835" s="116"/>
      <c r="R1835" s="112"/>
      <c r="S1835" s="112"/>
      <c r="T1835" s="101"/>
      <c r="U1835" s="114"/>
    </row>
    <row r="1836" spans="1:21" customFormat="1" ht="56.25" customHeight="1" x14ac:dyDescent="0.25">
      <c r="A1836" s="152">
        <v>1872</v>
      </c>
      <c r="B1836" s="116" t="s">
        <v>20275</v>
      </c>
      <c r="C1836" s="116" t="s">
        <v>20276</v>
      </c>
      <c r="D1836" s="116">
        <v>3</v>
      </c>
      <c r="E1836" s="134" t="s">
        <v>20277</v>
      </c>
      <c r="F1836" s="133" t="s">
        <v>20278</v>
      </c>
      <c r="G1836" s="116" t="s">
        <v>20279</v>
      </c>
      <c r="H1836" s="160">
        <v>5</v>
      </c>
      <c r="I1836" s="135"/>
      <c r="J1836" s="116" t="s">
        <v>20280</v>
      </c>
      <c r="K1836" s="116" t="s">
        <v>20281</v>
      </c>
      <c r="L1836" s="116" t="s">
        <v>20282</v>
      </c>
      <c r="M1836" s="116" t="s">
        <v>20283</v>
      </c>
      <c r="N1836" s="116" t="s">
        <v>20284</v>
      </c>
      <c r="O1836" s="116" t="s">
        <v>20285</v>
      </c>
      <c r="P1836" s="116"/>
      <c r="Q1836" s="116"/>
      <c r="R1836" s="112"/>
      <c r="S1836" s="112"/>
      <c r="T1836" s="101"/>
      <c r="U1836" s="114"/>
    </row>
    <row r="1837" spans="1:21" customFormat="1" ht="56.25" customHeight="1" x14ac:dyDescent="0.25">
      <c r="A1837" s="152">
        <v>1873</v>
      </c>
      <c r="B1837" s="116" t="s">
        <v>20286</v>
      </c>
      <c r="C1837" s="116" t="s">
        <v>20287</v>
      </c>
      <c r="D1837" s="116">
        <v>4</v>
      </c>
      <c r="E1837" s="134" t="s">
        <v>20288</v>
      </c>
      <c r="F1837" s="133" t="s">
        <v>20289</v>
      </c>
      <c r="G1837" s="116" t="s">
        <v>20290</v>
      </c>
      <c r="H1837" s="160">
        <v>5</v>
      </c>
      <c r="I1837" s="135"/>
      <c r="J1837" s="116" t="s">
        <v>20291</v>
      </c>
      <c r="K1837" s="116" t="s">
        <v>20292</v>
      </c>
      <c r="L1837" s="116" t="s">
        <v>20293</v>
      </c>
      <c r="M1837" s="116" t="s">
        <v>20294</v>
      </c>
      <c r="N1837" s="116" t="s">
        <v>20295</v>
      </c>
      <c r="O1837" s="116" t="s">
        <v>20296</v>
      </c>
      <c r="P1837" s="116"/>
      <c r="Q1837" s="116"/>
      <c r="R1837" s="112"/>
      <c r="S1837" s="112"/>
      <c r="T1837" s="101"/>
      <c r="U1837" s="114"/>
    </row>
    <row r="1838" spans="1:21" customFormat="1" ht="56.25" customHeight="1" x14ac:dyDescent="0.25">
      <c r="A1838" s="152">
        <v>1874</v>
      </c>
      <c r="B1838" s="116" t="s">
        <v>20297</v>
      </c>
      <c r="C1838" s="116" t="s">
        <v>20298</v>
      </c>
      <c r="D1838" s="116">
        <v>4</v>
      </c>
      <c r="E1838" s="134" t="s">
        <v>20299</v>
      </c>
      <c r="F1838" s="133" t="s">
        <v>20300</v>
      </c>
      <c r="G1838" s="116" t="s">
        <v>20301</v>
      </c>
      <c r="H1838" s="160">
        <v>5</v>
      </c>
      <c r="I1838" s="135"/>
      <c r="J1838" s="116" t="s">
        <v>20302</v>
      </c>
      <c r="K1838" s="116" t="s">
        <v>20303</v>
      </c>
      <c r="L1838" s="116" t="s">
        <v>20304</v>
      </c>
      <c r="M1838" s="116" t="s">
        <v>20305</v>
      </c>
      <c r="N1838" s="116" t="s">
        <v>20306</v>
      </c>
      <c r="O1838" s="116" t="s">
        <v>20307</v>
      </c>
      <c r="P1838" s="116"/>
      <c r="Q1838" s="116"/>
      <c r="R1838" s="112"/>
      <c r="S1838" s="112"/>
      <c r="T1838" s="101"/>
      <c r="U1838" s="114"/>
    </row>
    <row r="1839" spans="1:21" customFormat="1" ht="56.25" customHeight="1" x14ac:dyDescent="0.25">
      <c r="A1839" s="152">
        <v>1875</v>
      </c>
      <c r="B1839" s="116" t="s">
        <v>20308</v>
      </c>
      <c r="C1839" s="116" t="s">
        <v>20309</v>
      </c>
      <c r="D1839" s="116">
        <v>4</v>
      </c>
      <c r="E1839" s="134" t="s">
        <v>20310</v>
      </c>
      <c r="F1839" s="133" t="s">
        <v>20311</v>
      </c>
      <c r="G1839" s="116" t="s">
        <v>20312</v>
      </c>
      <c r="H1839" s="160">
        <v>5</v>
      </c>
      <c r="I1839" s="135"/>
      <c r="J1839" s="116" t="s">
        <v>20313</v>
      </c>
      <c r="K1839" s="116" t="s">
        <v>20314</v>
      </c>
      <c r="L1839" s="116" t="s">
        <v>20315</v>
      </c>
      <c r="M1839" s="116" t="s">
        <v>20316</v>
      </c>
      <c r="N1839" s="116" t="s">
        <v>20317</v>
      </c>
      <c r="O1839" s="116" t="s">
        <v>20318</v>
      </c>
      <c r="P1839" s="116"/>
      <c r="Q1839" s="116"/>
      <c r="R1839" s="112"/>
      <c r="S1839" s="112"/>
      <c r="T1839" s="101"/>
      <c r="U1839" s="114"/>
    </row>
    <row r="1840" spans="1:21" customFormat="1" ht="56.25" customHeight="1" x14ac:dyDescent="0.25">
      <c r="A1840" s="152">
        <v>1876</v>
      </c>
      <c r="B1840" s="116" t="s">
        <v>20319</v>
      </c>
      <c r="C1840" s="116" t="s">
        <v>20320</v>
      </c>
      <c r="D1840" s="116">
        <v>4</v>
      </c>
      <c r="E1840" s="134" t="s">
        <v>20321</v>
      </c>
      <c r="F1840" s="133" t="s">
        <v>20322</v>
      </c>
      <c r="G1840" s="116" t="s">
        <v>20323</v>
      </c>
      <c r="H1840" s="160">
        <v>5</v>
      </c>
      <c r="I1840" s="135"/>
      <c r="J1840" s="116" t="s">
        <v>20324</v>
      </c>
      <c r="K1840" s="116" t="s">
        <v>20325</v>
      </c>
      <c r="L1840" s="116" t="s">
        <v>20326</v>
      </c>
      <c r="M1840" s="116" t="s">
        <v>20327</v>
      </c>
      <c r="N1840" s="116" t="s">
        <v>20328</v>
      </c>
      <c r="O1840" s="116" t="s">
        <v>20329</v>
      </c>
      <c r="P1840" s="116"/>
      <c r="Q1840" s="116"/>
      <c r="R1840" s="112"/>
      <c r="S1840" s="112"/>
      <c r="T1840" s="101"/>
      <c r="U1840" s="114"/>
    </row>
    <row r="1841" spans="1:21" customFormat="1" ht="56.25" customHeight="1" x14ac:dyDescent="0.25">
      <c r="A1841" s="152">
        <v>1877</v>
      </c>
      <c r="B1841" s="116" t="s">
        <v>20330</v>
      </c>
      <c r="C1841" s="116" t="s">
        <v>20331</v>
      </c>
      <c r="D1841" s="116">
        <v>5</v>
      </c>
      <c r="E1841" s="134" t="s">
        <v>20332</v>
      </c>
      <c r="F1841" s="133" t="s">
        <v>20333</v>
      </c>
      <c r="G1841" s="116" t="s">
        <v>20334</v>
      </c>
      <c r="H1841" s="160">
        <v>5</v>
      </c>
      <c r="I1841" s="135"/>
      <c r="J1841" s="116" t="s">
        <v>20335</v>
      </c>
      <c r="K1841" s="116" t="s">
        <v>20336</v>
      </c>
      <c r="L1841" s="116" t="s">
        <v>20337</v>
      </c>
      <c r="M1841" s="116" t="s">
        <v>20338</v>
      </c>
      <c r="N1841" s="116" t="s">
        <v>20339</v>
      </c>
      <c r="O1841" s="116" t="s">
        <v>20340</v>
      </c>
      <c r="P1841" s="116"/>
      <c r="Q1841" s="116"/>
      <c r="R1841" s="112"/>
      <c r="S1841" s="112"/>
      <c r="T1841" s="101"/>
      <c r="U1841" s="114"/>
    </row>
    <row r="1842" spans="1:21" customFormat="1" ht="102" customHeight="1" x14ac:dyDescent="0.25">
      <c r="A1842" s="152">
        <v>1878</v>
      </c>
      <c r="B1842" s="116" t="s">
        <v>20341</v>
      </c>
      <c r="C1842" s="116" t="s">
        <v>20342</v>
      </c>
      <c r="D1842" s="116">
        <v>5</v>
      </c>
      <c r="E1842" s="134" t="s">
        <v>20343</v>
      </c>
      <c r="F1842" s="133" t="s">
        <v>20344</v>
      </c>
      <c r="G1842" s="116" t="s">
        <v>20345</v>
      </c>
      <c r="H1842" s="160">
        <v>5</v>
      </c>
      <c r="I1842" s="135"/>
      <c r="J1842" s="116" t="s">
        <v>20346</v>
      </c>
      <c r="K1842" s="116" t="s">
        <v>20347</v>
      </c>
      <c r="L1842" s="116" t="s">
        <v>20348</v>
      </c>
      <c r="M1842" s="116" t="s">
        <v>20349</v>
      </c>
      <c r="N1842" s="116" t="s">
        <v>20350</v>
      </c>
      <c r="O1842" s="116" t="s">
        <v>20351</v>
      </c>
      <c r="P1842" s="116"/>
      <c r="Q1842" s="116"/>
      <c r="R1842" s="112"/>
      <c r="S1842" s="112"/>
      <c r="T1842" s="101"/>
      <c r="U1842" s="114"/>
    </row>
    <row r="1843" spans="1:21" customFormat="1" ht="56.25" customHeight="1" x14ac:dyDescent="0.25">
      <c r="A1843" s="152">
        <v>1879</v>
      </c>
      <c r="B1843" s="116" t="s">
        <v>20352</v>
      </c>
      <c r="C1843" s="116" t="s">
        <v>20353</v>
      </c>
      <c r="D1843" s="116">
        <v>5</v>
      </c>
      <c r="E1843" s="134" t="s">
        <v>20354</v>
      </c>
      <c r="F1843" s="133" t="s">
        <v>20355</v>
      </c>
      <c r="G1843" s="116" t="s">
        <v>20356</v>
      </c>
      <c r="H1843" s="160">
        <v>5</v>
      </c>
      <c r="I1843" s="135"/>
      <c r="J1843" s="116" t="s">
        <v>20357</v>
      </c>
      <c r="K1843" s="116" t="s">
        <v>20358</v>
      </c>
      <c r="L1843" s="116" t="s">
        <v>20359</v>
      </c>
      <c r="M1843" s="116" t="s">
        <v>20360</v>
      </c>
      <c r="N1843" s="116" t="s">
        <v>20361</v>
      </c>
      <c r="O1843" s="116" t="s">
        <v>20362</v>
      </c>
      <c r="P1843" s="116"/>
      <c r="Q1843" s="116"/>
      <c r="R1843" s="112"/>
      <c r="S1843" s="112"/>
      <c r="T1843" s="101"/>
      <c r="U1843" s="114"/>
    </row>
    <row r="1844" spans="1:21" customFormat="1" ht="56.25" customHeight="1" x14ac:dyDescent="0.25">
      <c r="A1844" s="152">
        <v>1880</v>
      </c>
      <c r="B1844" s="116" t="s">
        <v>20363</v>
      </c>
      <c r="C1844" s="116" t="s">
        <v>20364</v>
      </c>
      <c r="D1844" s="116">
        <v>5</v>
      </c>
      <c r="E1844" s="134" t="s">
        <v>20365</v>
      </c>
      <c r="F1844" s="133" t="s">
        <v>20366</v>
      </c>
      <c r="G1844" s="116" t="s">
        <v>20367</v>
      </c>
      <c r="H1844" s="160">
        <v>5</v>
      </c>
      <c r="I1844" s="135"/>
      <c r="J1844" s="116" t="s">
        <v>20368</v>
      </c>
      <c r="K1844" s="116" t="s">
        <v>20369</v>
      </c>
      <c r="L1844" s="116" t="s">
        <v>20370</v>
      </c>
      <c r="M1844" s="116" t="s">
        <v>20371</v>
      </c>
      <c r="N1844" s="116" t="s">
        <v>20372</v>
      </c>
      <c r="O1844" s="116" t="s">
        <v>20373</v>
      </c>
      <c r="P1844" s="116"/>
      <c r="Q1844" s="116"/>
      <c r="R1844" s="112"/>
      <c r="S1844" s="112"/>
      <c r="T1844" s="101"/>
      <c r="U1844" s="114"/>
    </row>
    <row r="1845" spans="1:21" customFormat="1" ht="56.25" customHeight="1" x14ac:dyDescent="0.25">
      <c r="A1845" s="152">
        <v>1881</v>
      </c>
      <c r="B1845" s="116" t="s">
        <v>20374</v>
      </c>
      <c r="C1845" s="116" t="s">
        <v>20375</v>
      </c>
      <c r="D1845" s="116">
        <v>5</v>
      </c>
      <c r="E1845" s="134" t="s">
        <v>20376</v>
      </c>
      <c r="F1845" s="133" t="s">
        <v>20377</v>
      </c>
      <c r="G1845" s="116" t="s">
        <v>20378</v>
      </c>
      <c r="H1845" s="160">
        <v>5</v>
      </c>
      <c r="I1845" s="135"/>
      <c r="J1845" s="116" t="s">
        <v>20379</v>
      </c>
      <c r="K1845" s="116" t="s">
        <v>20380</v>
      </c>
      <c r="L1845" s="116" t="s">
        <v>20381</v>
      </c>
      <c r="M1845" s="116" t="s">
        <v>20382</v>
      </c>
      <c r="N1845" s="116" t="s">
        <v>20383</v>
      </c>
      <c r="O1845" s="116" t="s">
        <v>20384</v>
      </c>
      <c r="P1845" s="116"/>
      <c r="Q1845" s="116"/>
      <c r="R1845" s="112"/>
      <c r="S1845" s="112"/>
      <c r="T1845" s="101"/>
      <c r="U1845" s="114"/>
    </row>
    <row r="1846" spans="1:21" customFormat="1" ht="56.25" customHeight="1" x14ac:dyDescent="0.25">
      <c r="A1846" s="152">
        <v>1882</v>
      </c>
      <c r="B1846" s="116" t="s">
        <v>20385</v>
      </c>
      <c r="C1846" s="116" t="s">
        <v>20386</v>
      </c>
      <c r="D1846" s="116">
        <v>5</v>
      </c>
      <c r="E1846" s="134" t="s">
        <v>20387</v>
      </c>
      <c r="F1846" s="133" t="s">
        <v>20388</v>
      </c>
      <c r="G1846" s="116" t="s">
        <v>20389</v>
      </c>
      <c r="H1846" s="160">
        <v>5</v>
      </c>
      <c r="I1846" s="135"/>
      <c r="J1846" s="116" t="s">
        <v>20390</v>
      </c>
      <c r="K1846" s="116" t="s">
        <v>20391</v>
      </c>
      <c r="L1846" s="116" t="s">
        <v>20392</v>
      </c>
      <c r="M1846" s="116" t="s">
        <v>20393</v>
      </c>
      <c r="N1846" s="116" t="s">
        <v>20394</v>
      </c>
      <c r="O1846" s="116" t="s">
        <v>20395</v>
      </c>
      <c r="P1846" s="116"/>
      <c r="Q1846" s="116"/>
      <c r="R1846" s="112"/>
      <c r="S1846" s="112"/>
      <c r="T1846" s="101"/>
      <c r="U1846" s="114"/>
    </row>
    <row r="1847" spans="1:21" customFormat="1" ht="56.25" customHeight="1" x14ac:dyDescent="0.25">
      <c r="A1847" s="152">
        <v>1883</v>
      </c>
      <c r="B1847" s="116" t="s">
        <v>20396</v>
      </c>
      <c r="C1847" s="116" t="s">
        <v>20397</v>
      </c>
      <c r="D1847" s="116">
        <v>5</v>
      </c>
      <c r="E1847" s="134" t="s">
        <v>20398</v>
      </c>
      <c r="F1847" s="133" t="s">
        <v>20399</v>
      </c>
      <c r="G1847" s="116" t="s">
        <v>20400</v>
      </c>
      <c r="H1847" s="160">
        <v>5</v>
      </c>
      <c r="I1847" s="135"/>
      <c r="J1847" s="116" t="s">
        <v>20401</v>
      </c>
      <c r="K1847" s="116" t="s">
        <v>20402</v>
      </c>
      <c r="L1847" s="116" t="s">
        <v>20403</v>
      </c>
      <c r="M1847" s="116" t="s">
        <v>20404</v>
      </c>
      <c r="N1847" s="116" t="s">
        <v>20405</v>
      </c>
      <c r="O1847" s="116" t="s">
        <v>20406</v>
      </c>
      <c r="P1847" s="116"/>
      <c r="Q1847" s="116"/>
      <c r="R1847" s="112"/>
      <c r="S1847" s="112"/>
      <c r="T1847" s="101"/>
      <c r="U1847" s="114"/>
    </row>
    <row r="1848" spans="1:21" customFormat="1" ht="56.25" customHeight="1" x14ac:dyDescent="0.25">
      <c r="A1848" s="152">
        <v>1884</v>
      </c>
      <c r="B1848" s="116" t="s">
        <v>20407</v>
      </c>
      <c r="C1848" s="116" t="s">
        <v>20408</v>
      </c>
      <c r="D1848" s="116">
        <v>5</v>
      </c>
      <c r="E1848" s="134" t="s">
        <v>20409</v>
      </c>
      <c r="F1848" s="133" t="s">
        <v>20410</v>
      </c>
      <c r="G1848" s="116" t="s">
        <v>20411</v>
      </c>
      <c r="H1848" s="160">
        <v>5</v>
      </c>
      <c r="I1848" s="135"/>
      <c r="J1848" s="116" t="s">
        <v>20412</v>
      </c>
      <c r="K1848" s="116" t="s">
        <v>20413</v>
      </c>
      <c r="L1848" s="116" t="s">
        <v>20414</v>
      </c>
      <c r="M1848" s="116" t="s">
        <v>20415</v>
      </c>
      <c r="N1848" s="116" t="s">
        <v>20416</v>
      </c>
      <c r="O1848" s="116" t="s">
        <v>20417</v>
      </c>
      <c r="P1848" s="116"/>
      <c r="Q1848" s="116"/>
      <c r="R1848" s="112"/>
      <c r="S1848" s="112"/>
      <c r="T1848" s="101"/>
      <c r="U1848" s="114"/>
    </row>
    <row r="1849" spans="1:21" customFormat="1" ht="89.25" customHeight="1" x14ac:dyDescent="0.25">
      <c r="A1849" s="152">
        <v>1885</v>
      </c>
      <c r="B1849" s="116" t="s">
        <v>20418</v>
      </c>
      <c r="C1849" s="116" t="s">
        <v>20419</v>
      </c>
      <c r="D1849" s="116">
        <v>5</v>
      </c>
      <c r="E1849" s="134" t="s">
        <v>20420</v>
      </c>
      <c r="F1849" s="133" t="s">
        <v>20421</v>
      </c>
      <c r="G1849" s="116" t="s">
        <v>20422</v>
      </c>
      <c r="H1849" s="160">
        <v>5</v>
      </c>
      <c r="I1849" s="135"/>
      <c r="J1849" s="116" t="s">
        <v>20423</v>
      </c>
      <c r="K1849" s="116" t="s">
        <v>20424</v>
      </c>
      <c r="L1849" s="116" t="s">
        <v>20425</v>
      </c>
      <c r="M1849" s="116" t="s">
        <v>20426</v>
      </c>
      <c r="N1849" s="116" t="s">
        <v>20427</v>
      </c>
      <c r="O1849" s="116" t="s">
        <v>20428</v>
      </c>
      <c r="P1849" s="116"/>
      <c r="Q1849" s="116"/>
      <c r="R1849" s="112"/>
      <c r="S1849" s="112"/>
      <c r="T1849" s="101"/>
      <c r="U1849" s="114"/>
    </row>
    <row r="1850" spans="1:21" customFormat="1" ht="56.25" customHeight="1" x14ac:dyDescent="0.25">
      <c r="A1850" s="152">
        <v>1886</v>
      </c>
      <c r="B1850" s="116" t="s">
        <v>20429</v>
      </c>
      <c r="C1850" s="116" t="s">
        <v>20430</v>
      </c>
      <c r="D1850" s="116">
        <v>6</v>
      </c>
      <c r="E1850" s="134" t="s">
        <v>20431</v>
      </c>
      <c r="F1850" s="133" t="s">
        <v>20432</v>
      </c>
      <c r="G1850" s="116" t="s">
        <v>20433</v>
      </c>
      <c r="H1850" s="160">
        <v>5</v>
      </c>
      <c r="I1850" s="135"/>
      <c r="J1850" s="116" t="s">
        <v>20434</v>
      </c>
      <c r="K1850" s="116" t="s">
        <v>20435</v>
      </c>
      <c r="L1850" s="116" t="s">
        <v>20436</v>
      </c>
      <c r="M1850" s="116" t="s">
        <v>20437</v>
      </c>
      <c r="N1850" s="116" t="s">
        <v>20438</v>
      </c>
      <c r="O1850" s="116" t="s">
        <v>20439</v>
      </c>
      <c r="P1850" s="116"/>
      <c r="Q1850" s="116"/>
      <c r="R1850" s="112"/>
      <c r="S1850" s="112"/>
      <c r="T1850" s="101"/>
      <c r="U1850" s="114"/>
    </row>
    <row r="1851" spans="1:21" customFormat="1" ht="56.25" customHeight="1" x14ac:dyDescent="0.25">
      <c r="A1851" s="152">
        <v>1887</v>
      </c>
      <c r="B1851" s="116" t="s">
        <v>20440</v>
      </c>
      <c r="C1851" s="116" t="s">
        <v>20441</v>
      </c>
      <c r="D1851" s="116">
        <v>6</v>
      </c>
      <c r="E1851" s="134" t="s">
        <v>20442</v>
      </c>
      <c r="F1851" s="116" t="s">
        <v>20443</v>
      </c>
      <c r="G1851" s="116" t="s">
        <v>20444</v>
      </c>
      <c r="H1851" s="160">
        <v>5</v>
      </c>
      <c r="I1851" s="135"/>
      <c r="J1851" s="116" t="s">
        <v>20445</v>
      </c>
      <c r="K1851" s="116" t="s">
        <v>20446</v>
      </c>
      <c r="L1851" s="116" t="s">
        <v>20447</v>
      </c>
      <c r="M1851" s="116" t="s">
        <v>20448</v>
      </c>
      <c r="N1851" s="116" t="s">
        <v>20449</v>
      </c>
      <c r="O1851" s="116" t="s">
        <v>20450</v>
      </c>
      <c r="P1851" s="116"/>
      <c r="Q1851" s="116"/>
      <c r="R1851" s="112"/>
      <c r="S1851" s="112"/>
      <c r="T1851" s="101"/>
      <c r="U1851" s="114"/>
    </row>
    <row r="1852" spans="1:21" customFormat="1" ht="56.25" customHeight="1" x14ac:dyDescent="0.25">
      <c r="A1852" s="152">
        <v>1888</v>
      </c>
      <c r="B1852" s="116" t="s">
        <v>20451</v>
      </c>
      <c r="C1852" s="116" t="s">
        <v>20452</v>
      </c>
      <c r="D1852" s="116">
        <v>5</v>
      </c>
      <c r="E1852" s="134" t="s">
        <v>20453</v>
      </c>
      <c r="F1852" s="133" t="s">
        <v>20454</v>
      </c>
      <c r="G1852" s="116" t="s">
        <v>20455</v>
      </c>
      <c r="H1852" s="160">
        <v>5</v>
      </c>
      <c r="I1852" s="135"/>
      <c r="J1852" s="116" t="s">
        <v>20456</v>
      </c>
      <c r="K1852" s="116" t="s">
        <v>20457</v>
      </c>
      <c r="L1852" s="116" t="s">
        <v>20458</v>
      </c>
      <c r="M1852" s="116" t="s">
        <v>20459</v>
      </c>
      <c r="N1852" s="116" t="s">
        <v>20460</v>
      </c>
      <c r="O1852" s="116" t="s">
        <v>20461</v>
      </c>
      <c r="P1852" s="116"/>
      <c r="Q1852" s="116"/>
      <c r="R1852" s="112"/>
      <c r="S1852" s="112"/>
      <c r="T1852" s="101"/>
      <c r="U1852" s="114"/>
    </row>
    <row r="1853" spans="1:21" customFormat="1" ht="56.25" customHeight="1" x14ac:dyDescent="0.25">
      <c r="A1853" s="152">
        <v>1889</v>
      </c>
      <c r="B1853" s="116" t="s">
        <v>20462</v>
      </c>
      <c r="C1853" s="116" t="s">
        <v>20463</v>
      </c>
      <c r="D1853" s="116">
        <v>6</v>
      </c>
      <c r="E1853" s="134" t="s">
        <v>20464</v>
      </c>
      <c r="F1853" s="133" t="s">
        <v>20465</v>
      </c>
      <c r="G1853" s="116" t="s">
        <v>20466</v>
      </c>
      <c r="H1853" s="160">
        <v>5</v>
      </c>
      <c r="I1853" s="135"/>
      <c r="J1853" s="116" t="s">
        <v>20467</v>
      </c>
      <c r="K1853" s="116" t="s">
        <v>20468</v>
      </c>
      <c r="L1853" s="116" t="s">
        <v>20469</v>
      </c>
      <c r="M1853" s="116" t="s">
        <v>20470</v>
      </c>
      <c r="N1853" s="116" t="s">
        <v>20471</v>
      </c>
      <c r="O1853" s="116" t="s">
        <v>20472</v>
      </c>
      <c r="P1853" s="116"/>
      <c r="Q1853" s="116"/>
      <c r="R1853" s="112"/>
      <c r="S1853" s="112"/>
      <c r="T1853" s="101"/>
      <c r="U1853" s="114"/>
    </row>
    <row r="1854" spans="1:21" customFormat="1" ht="56.25" customHeight="1" x14ac:dyDescent="0.25">
      <c r="A1854" s="152">
        <v>1890</v>
      </c>
      <c r="B1854" s="116" t="s">
        <v>20473</v>
      </c>
      <c r="C1854" s="116" t="s">
        <v>20474</v>
      </c>
      <c r="D1854" s="116">
        <v>7</v>
      </c>
      <c r="E1854" s="134" t="s">
        <v>20475</v>
      </c>
      <c r="F1854" s="133" t="s">
        <v>20476</v>
      </c>
      <c r="G1854" s="116" t="s">
        <v>20477</v>
      </c>
      <c r="H1854" s="160">
        <v>5</v>
      </c>
      <c r="I1854" s="135"/>
      <c r="J1854" s="116" t="s">
        <v>20478</v>
      </c>
      <c r="K1854" s="116" t="s">
        <v>20479</v>
      </c>
      <c r="L1854" s="116" t="s">
        <v>20480</v>
      </c>
      <c r="M1854" s="116" t="s">
        <v>20481</v>
      </c>
      <c r="N1854" s="116" t="s">
        <v>20482</v>
      </c>
      <c r="O1854" s="116" t="s">
        <v>20483</v>
      </c>
      <c r="P1854" s="116"/>
      <c r="Q1854" s="116"/>
      <c r="R1854" s="112"/>
      <c r="S1854" s="112"/>
      <c r="T1854" s="101"/>
      <c r="U1854" s="114"/>
    </row>
    <row r="1855" spans="1:21" customFormat="1" ht="56.25" customHeight="1" x14ac:dyDescent="0.25">
      <c r="A1855" s="152">
        <v>1891</v>
      </c>
      <c r="B1855" s="116" t="s">
        <v>20484</v>
      </c>
      <c r="C1855" s="116" t="s">
        <v>20485</v>
      </c>
      <c r="D1855" s="116">
        <v>7</v>
      </c>
      <c r="E1855" s="134" t="s">
        <v>20486</v>
      </c>
      <c r="F1855" s="133" t="s">
        <v>20487</v>
      </c>
      <c r="G1855" s="116" t="s">
        <v>20488</v>
      </c>
      <c r="H1855" s="160">
        <v>5</v>
      </c>
      <c r="I1855" s="135"/>
      <c r="J1855" s="116" t="s">
        <v>20489</v>
      </c>
      <c r="K1855" s="116" t="s">
        <v>20490</v>
      </c>
      <c r="L1855" s="116" t="s">
        <v>20491</v>
      </c>
      <c r="M1855" s="116" t="s">
        <v>20492</v>
      </c>
      <c r="N1855" s="116" t="s">
        <v>20493</v>
      </c>
      <c r="O1855" s="116" t="s">
        <v>20494</v>
      </c>
      <c r="P1855" s="116"/>
      <c r="Q1855" s="116"/>
      <c r="R1855" s="112"/>
      <c r="S1855" s="112"/>
      <c r="T1855" s="101"/>
      <c r="U1855" s="114"/>
    </row>
    <row r="1856" spans="1:21" customFormat="1" ht="56.25" customHeight="1" x14ac:dyDescent="0.25">
      <c r="A1856" s="152">
        <v>1892</v>
      </c>
      <c r="B1856" s="116" t="s">
        <v>20495</v>
      </c>
      <c r="C1856" s="116" t="s">
        <v>20496</v>
      </c>
      <c r="D1856" s="116">
        <v>8</v>
      </c>
      <c r="E1856" s="134" t="s">
        <v>20497</v>
      </c>
      <c r="F1856" s="133" t="s">
        <v>20498</v>
      </c>
      <c r="G1856" s="116" t="s">
        <v>20499</v>
      </c>
      <c r="H1856" s="160">
        <v>5</v>
      </c>
      <c r="I1856" s="135"/>
      <c r="J1856" s="116" t="s">
        <v>20500</v>
      </c>
      <c r="K1856" s="116" t="s">
        <v>20501</v>
      </c>
      <c r="L1856" s="116" t="s">
        <v>20502</v>
      </c>
      <c r="M1856" s="116" t="s">
        <v>20503</v>
      </c>
      <c r="N1856" s="116" t="s">
        <v>20504</v>
      </c>
      <c r="O1856" s="116" t="s">
        <v>20505</v>
      </c>
      <c r="P1856" s="116"/>
      <c r="Q1856" s="116"/>
      <c r="R1856" s="112"/>
      <c r="S1856" s="112"/>
      <c r="T1856" s="101"/>
      <c r="U1856" s="114"/>
    </row>
    <row r="1857" spans="1:21" customFormat="1" ht="56.25" customHeight="1" x14ac:dyDescent="0.25">
      <c r="A1857" s="152">
        <v>1893</v>
      </c>
      <c r="B1857" s="116" t="s">
        <v>20506</v>
      </c>
      <c r="C1857" s="116" t="s">
        <v>20507</v>
      </c>
      <c r="D1857" s="116">
        <v>8</v>
      </c>
      <c r="E1857" s="134" t="s">
        <v>20508</v>
      </c>
      <c r="F1857" s="133" t="s">
        <v>20509</v>
      </c>
      <c r="G1857" s="116" t="s">
        <v>20510</v>
      </c>
      <c r="H1857" s="160">
        <v>5</v>
      </c>
      <c r="I1857" s="135"/>
      <c r="J1857" s="116" t="s">
        <v>20511</v>
      </c>
      <c r="K1857" s="116" t="s">
        <v>20512</v>
      </c>
      <c r="L1857" s="116" t="s">
        <v>20513</v>
      </c>
      <c r="M1857" s="116" t="s">
        <v>20514</v>
      </c>
      <c r="N1857" s="116" t="s">
        <v>20515</v>
      </c>
      <c r="O1857" s="116" t="s">
        <v>20516</v>
      </c>
      <c r="P1857" s="116"/>
      <c r="Q1857" s="116"/>
      <c r="R1857" s="112"/>
      <c r="S1857" s="112"/>
      <c r="T1857" s="101"/>
      <c r="U1857" s="114"/>
    </row>
    <row r="1858" spans="1:21" customFormat="1" ht="56.25" customHeight="1" x14ac:dyDescent="0.25">
      <c r="A1858" s="152">
        <v>1894</v>
      </c>
      <c r="B1858" s="116" t="s">
        <v>20517</v>
      </c>
      <c r="C1858" s="116" t="s">
        <v>20518</v>
      </c>
      <c r="D1858" s="116">
        <v>8</v>
      </c>
      <c r="E1858" s="134" t="s">
        <v>20519</v>
      </c>
      <c r="F1858" s="133" t="s">
        <v>20520</v>
      </c>
      <c r="G1858" s="116" t="s">
        <v>20521</v>
      </c>
      <c r="H1858" s="160">
        <v>5</v>
      </c>
      <c r="I1858" s="135"/>
      <c r="J1858" s="116" t="s">
        <v>20522</v>
      </c>
      <c r="K1858" s="116" t="s">
        <v>20523</v>
      </c>
      <c r="L1858" s="116" t="s">
        <v>20524</v>
      </c>
      <c r="M1858" s="116" t="s">
        <v>20525</v>
      </c>
      <c r="N1858" s="116" t="s">
        <v>20526</v>
      </c>
      <c r="O1858" s="116" t="s">
        <v>20527</v>
      </c>
      <c r="P1858" s="116"/>
      <c r="Q1858" s="116"/>
      <c r="R1858" s="112"/>
      <c r="S1858" s="112"/>
      <c r="T1858" s="101"/>
      <c r="U1858" s="114"/>
    </row>
    <row r="1859" spans="1:21" customFormat="1" ht="56.25" customHeight="1" x14ac:dyDescent="0.25">
      <c r="A1859" s="152">
        <v>1895</v>
      </c>
      <c r="B1859" s="116" t="s">
        <v>20528</v>
      </c>
      <c r="C1859" s="116" t="s">
        <v>20529</v>
      </c>
      <c r="D1859" s="116">
        <v>8</v>
      </c>
      <c r="E1859" s="134" t="s">
        <v>20530</v>
      </c>
      <c r="F1859" s="133" t="s">
        <v>20531</v>
      </c>
      <c r="G1859" s="116" t="s">
        <v>20532</v>
      </c>
      <c r="H1859" s="160">
        <v>5</v>
      </c>
      <c r="I1859" s="135"/>
      <c r="J1859" s="116" t="s">
        <v>20533</v>
      </c>
      <c r="K1859" s="116" t="s">
        <v>20534</v>
      </c>
      <c r="L1859" s="116" t="s">
        <v>20535</v>
      </c>
      <c r="M1859" s="116" t="s">
        <v>20536</v>
      </c>
      <c r="N1859" s="116" t="s">
        <v>20537</v>
      </c>
      <c r="O1859" s="116" t="s">
        <v>20538</v>
      </c>
      <c r="P1859" s="116"/>
      <c r="Q1859" s="116"/>
      <c r="R1859" s="112"/>
      <c r="S1859" s="112"/>
      <c r="T1859" s="101"/>
      <c r="U1859" s="114"/>
    </row>
    <row r="1860" spans="1:21" customFormat="1" ht="56.25" customHeight="1" x14ac:dyDescent="0.25">
      <c r="A1860" s="152">
        <v>1896</v>
      </c>
      <c r="B1860" s="116" t="s">
        <v>20539</v>
      </c>
      <c r="C1860" s="116" t="s">
        <v>20540</v>
      </c>
      <c r="D1860" s="116">
        <v>9</v>
      </c>
      <c r="E1860" s="134" t="s">
        <v>20541</v>
      </c>
      <c r="F1860" s="133" t="s">
        <v>20542</v>
      </c>
      <c r="G1860" s="116" t="s">
        <v>20543</v>
      </c>
      <c r="H1860" s="160">
        <v>5</v>
      </c>
      <c r="I1860" s="135"/>
      <c r="J1860" s="116" t="s">
        <v>20544</v>
      </c>
      <c r="K1860" s="116" t="s">
        <v>20545</v>
      </c>
      <c r="L1860" s="116" t="s">
        <v>20546</v>
      </c>
      <c r="M1860" s="116" t="s">
        <v>20547</v>
      </c>
      <c r="N1860" s="116" t="s">
        <v>20548</v>
      </c>
      <c r="O1860" s="116" t="s">
        <v>20549</v>
      </c>
      <c r="P1860" s="116"/>
      <c r="Q1860" s="116"/>
      <c r="R1860" s="112"/>
      <c r="S1860" s="112"/>
      <c r="T1860" s="101"/>
      <c r="U1860" s="114"/>
    </row>
    <row r="1861" spans="1:21" customFormat="1" ht="56.25" customHeight="1" x14ac:dyDescent="0.25">
      <c r="A1861" s="152">
        <v>1897</v>
      </c>
      <c r="B1861" s="116" t="s">
        <v>20550</v>
      </c>
      <c r="C1861" s="116" t="s">
        <v>20551</v>
      </c>
      <c r="D1861" s="116">
        <v>9</v>
      </c>
      <c r="E1861" s="134" t="s">
        <v>20552</v>
      </c>
      <c r="F1861" s="133" t="s">
        <v>20553</v>
      </c>
      <c r="G1861" s="116" t="s">
        <v>20554</v>
      </c>
      <c r="H1861" s="160">
        <v>5</v>
      </c>
      <c r="I1861" s="135"/>
      <c r="J1861" s="116" t="s">
        <v>20555</v>
      </c>
      <c r="K1861" s="116" t="s">
        <v>20556</v>
      </c>
      <c r="L1861" s="116" t="s">
        <v>20557</v>
      </c>
      <c r="M1861" s="116" t="s">
        <v>20558</v>
      </c>
      <c r="N1861" s="116" t="s">
        <v>20559</v>
      </c>
      <c r="O1861" s="116" t="s">
        <v>20560</v>
      </c>
      <c r="P1861" s="116"/>
      <c r="Q1861" s="116"/>
      <c r="R1861" s="112"/>
      <c r="S1861" s="112"/>
      <c r="T1861" s="101"/>
      <c r="U1861" s="114"/>
    </row>
    <row r="1862" spans="1:21" customFormat="1" ht="56.25" customHeight="1" x14ac:dyDescent="0.25">
      <c r="A1862" s="152">
        <v>1898</v>
      </c>
      <c r="B1862" s="116" t="s">
        <v>20561</v>
      </c>
      <c r="C1862" s="116" t="s">
        <v>20562</v>
      </c>
      <c r="D1862" s="116">
        <v>9</v>
      </c>
      <c r="E1862" s="134" t="s">
        <v>20563</v>
      </c>
      <c r="F1862" s="133" t="s">
        <v>20564</v>
      </c>
      <c r="G1862" s="116" t="s">
        <v>20565</v>
      </c>
      <c r="H1862" s="160">
        <v>5</v>
      </c>
      <c r="I1862" s="135"/>
      <c r="J1862" s="116" t="s">
        <v>20566</v>
      </c>
      <c r="K1862" s="116" t="s">
        <v>20567</v>
      </c>
      <c r="L1862" s="116" t="s">
        <v>20568</v>
      </c>
      <c r="M1862" s="116" t="s">
        <v>20569</v>
      </c>
      <c r="N1862" s="116" t="s">
        <v>20570</v>
      </c>
      <c r="O1862" s="116" t="s">
        <v>20571</v>
      </c>
      <c r="P1862" s="116"/>
      <c r="Q1862" s="116"/>
      <c r="R1862" s="112"/>
      <c r="S1862" s="112"/>
      <c r="T1862" s="101"/>
      <c r="U1862" s="114"/>
    </row>
    <row r="1863" spans="1:21" customFormat="1" ht="56.25" customHeight="1" x14ac:dyDescent="0.25">
      <c r="A1863" s="152">
        <v>1899</v>
      </c>
      <c r="B1863" s="116" t="s">
        <v>20572</v>
      </c>
      <c r="C1863" s="116" t="s">
        <v>20573</v>
      </c>
      <c r="D1863" s="116">
        <v>10</v>
      </c>
      <c r="E1863" s="134" t="s">
        <v>20574</v>
      </c>
      <c r="F1863" s="133" t="s">
        <v>20575</v>
      </c>
      <c r="G1863" s="116" t="s">
        <v>20576</v>
      </c>
      <c r="H1863" s="160">
        <v>5</v>
      </c>
      <c r="I1863" s="135"/>
      <c r="J1863" s="116" t="s">
        <v>20577</v>
      </c>
      <c r="K1863" s="116" t="s">
        <v>20578</v>
      </c>
      <c r="L1863" s="116" t="s">
        <v>20579</v>
      </c>
      <c r="M1863" s="116" t="s">
        <v>20580</v>
      </c>
      <c r="N1863" s="116" t="s">
        <v>20581</v>
      </c>
      <c r="O1863" s="116" t="s">
        <v>20582</v>
      </c>
      <c r="P1863" s="116"/>
      <c r="Q1863" s="116"/>
      <c r="R1863" s="112"/>
      <c r="S1863" s="112"/>
      <c r="T1863" s="101"/>
      <c r="U1863" s="114"/>
    </row>
    <row r="1864" spans="1:21" customFormat="1" ht="56.25" customHeight="1" x14ac:dyDescent="0.25">
      <c r="A1864" s="152">
        <v>1900</v>
      </c>
      <c r="B1864" s="116" t="s">
        <v>20583</v>
      </c>
      <c r="C1864" s="116" t="s">
        <v>20584</v>
      </c>
      <c r="D1864" s="116">
        <v>10</v>
      </c>
      <c r="E1864" s="134" t="s">
        <v>20585</v>
      </c>
      <c r="F1864" s="133" t="s">
        <v>20586</v>
      </c>
      <c r="G1864" s="116" t="s">
        <v>20587</v>
      </c>
      <c r="H1864" s="160">
        <v>5</v>
      </c>
      <c r="I1864" s="135"/>
      <c r="J1864" s="116" t="s">
        <v>20588</v>
      </c>
      <c r="K1864" s="116" t="s">
        <v>20589</v>
      </c>
      <c r="L1864" s="116" t="s">
        <v>20590</v>
      </c>
      <c r="M1864" s="116" t="s">
        <v>20591</v>
      </c>
      <c r="N1864" s="116" t="s">
        <v>20592</v>
      </c>
      <c r="O1864" s="116" t="s">
        <v>20593</v>
      </c>
      <c r="P1864" s="116"/>
      <c r="Q1864" s="116"/>
      <c r="R1864" s="112"/>
      <c r="S1864" s="112"/>
      <c r="T1864" s="101"/>
      <c r="U1864" s="114"/>
    </row>
    <row r="1865" spans="1:21" customFormat="1" ht="56.25" customHeight="1" x14ac:dyDescent="0.25">
      <c r="A1865" s="152">
        <v>1901</v>
      </c>
      <c r="B1865" s="116" t="s">
        <v>20594</v>
      </c>
      <c r="C1865" s="116" t="s">
        <v>20595</v>
      </c>
      <c r="D1865" s="116">
        <v>10</v>
      </c>
      <c r="E1865" s="134" t="s">
        <v>20596</v>
      </c>
      <c r="F1865" s="133" t="s">
        <v>20597</v>
      </c>
      <c r="G1865" s="116" t="s">
        <v>20598</v>
      </c>
      <c r="H1865" s="160">
        <v>5</v>
      </c>
      <c r="I1865" s="135"/>
      <c r="J1865" s="116" t="s">
        <v>20599</v>
      </c>
      <c r="K1865" s="116" t="s">
        <v>20600</v>
      </c>
      <c r="L1865" s="116" t="s">
        <v>20601</v>
      </c>
      <c r="M1865" s="116" t="s">
        <v>20602</v>
      </c>
      <c r="N1865" s="116" t="s">
        <v>20603</v>
      </c>
      <c r="O1865" s="116" t="s">
        <v>20604</v>
      </c>
      <c r="P1865" s="116"/>
      <c r="Q1865" s="116"/>
      <c r="R1865" s="112"/>
      <c r="S1865" s="112"/>
      <c r="T1865" s="101"/>
      <c r="U1865" s="114"/>
    </row>
    <row r="1866" spans="1:21" customFormat="1" ht="63.75" customHeight="1" x14ac:dyDescent="0.25">
      <c r="A1866" s="152">
        <v>1902</v>
      </c>
      <c r="B1866" s="116" t="s">
        <v>20605</v>
      </c>
      <c r="C1866" s="116" t="s">
        <v>20606</v>
      </c>
      <c r="D1866" s="116">
        <v>10</v>
      </c>
      <c r="E1866" s="134" t="s">
        <v>20607</v>
      </c>
      <c r="F1866" s="133" t="s">
        <v>20608</v>
      </c>
      <c r="G1866" s="116" t="s">
        <v>20609</v>
      </c>
      <c r="H1866" s="160">
        <v>5</v>
      </c>
      <c r="I1866" s="135"/>
      <c r="J1866" s="116" t="s">
        <v>20610</v>
      </c>
      <c r="K1866" s="116" t="s">
        <v>20611</v>
      </c>
      <c r="L1866" s="116" t="s">
        <v>20612</v>
      </c>
      <c r="M1866" s="116" t="s">
        <v>20613</v>
      </c>
      <c r="N1866" s="116" t="s">
        <v>20614</v>
      </c>
      <c r="O1866" s="116" t="s">
        <v>20615</v>
      </c>
      <c r="P1866" s="116"/>
      <c r="Q1866" s="116"/>
      <c r="R1866" s="112"/>
      <c r="S1866" s="112"/>
      <c r="T1866" s="101"/>
      <c r="U1866" s="114"/>
    </row>
    <row r="1867" spans="1:21" customFormat="1" ht="56.25" customHeight="1" x14ac:dyDescent="0.25">
      <c r="A1867" s="152">
        <v>1903</v>
      </c>
      <c r="B1867" s="116" t="s">
        <v>20616</v>
      </c>
      <c r="C1867" s="116" t="s">
        <v>20617</v>
      </c>
      <c r="D1867" s="116">
        <v>10</v>
      </c>
      <c r="E1867" s="134" t="s">
        <v>20618</v>
      </c>
      <c r="F1867" s="133" t="s">
        <v>20619</v>
      </c>
      <c r="G1867" s="116" t="s">
        <v>20620</v>
      </c>
      <c r="H1867" s="160">
        <v>5</v>
      </c>
      <c r="I1867" s="135"/>
      <c r="J1867" s="116" t="s">
        <v>20621</v>
      </c>
      <c r="K1867" s="116" t="s">
        <v>20622</v>
      </c>
      <c r="L1867" s="116" t="s">
        <v>20623</v>
      </c>
      <c r="M1867" s="116" t="s">
        <v>20624</v>
      </c>
      <c r="N1867" s="116" t="s">
        <v>20625</v>
      </c>
      <c r="O1867" s="116" t="s">
        <v>20626</v>
      </c>
      <c r="P1867" s="116"/>
      <c r="Q1867" s="116"/>
      <c r="R1867" s="112"/>
      <c r="S1867" s="112"/>
      <c r="T1867" s="101"/>
      <c r="U1867" s="114"/>
    </row>
    <row r="1868" spans="1:21" customFormat="1" ht="56.25" customHeight="1" x14ac:dyDescent="0.25">
      <c r="A1868" s="152">
        <v>1904</v>
      </c>
      <c r="B1868" s="116" t="s">
        <v>20627</v>
      </c>
      <c r="C1868" s="116" t="s">
        <v>20628</v>
      </c>
      <c r="D1868" s="116">
        <v>10</v>
      </c>
      <c r="E1868" s="134" t="s">
        <v>20629</v>
      </c>
      <c r="F1868" s="133" t="s">
        <v>20630</v>
      </c>
      <c r="G1868" s="116" t="s">
        <v>20631</v>
      </c>
      <c r="H1868" s="160">
        <v>5</v>
      </c>
      <c r="I1868" s="135"/>
      <c r="J1868" s="116" t="s">
        <v>20632</v>
      </c>
      <c r="K1868" s="116" t="s">
        <v>20633</v>
      </c>
      <c r="L1868" s="116" t="s">
        <v>20634</v>
      </c>
      <c r="M1868" s="116" t="s">
        <v>20635</v>
      </c>
      <c r="N1868" s="116" t="s">
        <v>20636</v>
      </c>
      <c r="O1868" s="116" t="s">
        <v>20637</v>
      </c>
      <c r="P1868" s="116"/>
      <c r="Q1868" s="116"/>
      <c r="R1868" s="112"/>
      <c r="S1868" s="112"/>
      <c r="T1868" s="101"/>
      <c r="U1868" s="114"/>
    </row>
    <row r="1869" spans="1:21" customFormat="1" ht="56.25" customHeight="1" x14ac:dyDescent="0.25">
      <c r="A1869" s="152">
        <v>1905</v>
      </c>
      <c r="B1869" s="116" t="s">
        <v>20638</v>
      </c>
      <c r="C1869" s="116" t="s">
        <v>20639</v>
      </c>
      <c r="D1869" s="116">
        <v>10</v>
      </c>
      <c r="E1869" s="134" t="s">
        <v>20640</v>
      </c>
      <c r="F1869" s="133" t="s">
        <v>20641</v>
      </c>
      <c r="G1869" s="116" t="s">
        <v>20642</v>
      </c>
      <c r="H1869" s="160">
        <v>5</v>
      </c>
      <c r="I1869" s="135"/>
      <c r="J1869" s="116" t="s">
        <v>20643</v>
      </c>
      <c r="K1869" s="116" t="s">
        <v>20644</v>
      </c>
      <c r="L1869" s="116" t="s">
        <v>20645</v>
      </c>
      <c r="M1869" s="116" t="s">
        <v>20646</v>
      </c>
      <c r="N1869" s="116" t="s">
        <v>20647</v>
      </c>
      <c r="O1869" s="116" t="s">
        <v>20648</v>
      </c>
      <c r="P1869" s="116"/>
      <c r="Q1869" s="116"/>
      <c r="R1869" s="112"/>
      <c r="S1869" s="112"/>
      <c r="T1869" s="101"/>
      <c r="U1869" s="114"/>
    </row>
    <row r="1870" spans="1:21" customFormat="1" ht="56.25" customHeight="1" x14ac:dyDescent="0.25">
      <c r="A1870" s="152">
        <v>1906</v>
      </c>
      <c r="B1870" s="116" t="s">
        <v>20649</v>
      </c>
      <c r="C1870" s="116" t="s">
        <v>20650</v>
      </c>
      <c r="D1870" s="116">
        <v>10</v>
      </c>
      <c r="E1870" s="134" t="s">
        <v>20651</v>
      </c>
      <c r="F1870" s="133" t="s">
        <v>20652</v>
      </c>
      <c r="G1870" s="116" t="s">
        <v>20653</v>
      </c>
      <c r="H1870" s="160">
        <v>5</v>
      </c>
      <c r="I1870" s="135"/>
      <c r="J1870" s="116" t="s">
        <v>20654</v>
      </c>
      <c r="K1870" s="116" t="s">
        <v>20655</v>
      </c>
      <c r="L1870" s="116" t="s">
        <v>20656</v>
      </c>
      <c r="M1870" s="116" t="s">
        <v>20657</v>
      </c>
      <c r="N1870" s="116" t="s">
        <v>20658</v>
      </c>
      <c r="O1870" s="116" t="s">
        <v>20659</v>
      </c>
      <c r="P1870" s="116"/>
      <c r="Q1870" s="116"/>
      <c r="R1870" s="112"/>
      <c r="S1870" s="112"/>
      <c r="T1870" s="101"/>
      <c r="U1870" s="114"/>
    </row>
    <row r="1871" spans="1:21" customFormat="1" ht="56.25" customHeight="1" x14ac:dyDescent="0.25">
      <c r="A1871" s="152">
        <v>1907</v>
      </c>
      <c r="B1871" s="116" t="s">
        <v>20660</v>
      </c>
      <c r="C1871" s="116" t="s">
        <v>20661</v>
      </c>
      <c r="D1871" s="116">
        <v>10</v>
      </c>
      <c r="E1871" s="134" t="s">
        <v>20662</v>
      </c>
      <c r="F1871" s="133" t="s">
        <v>20663</v>
      </c>
      <c r="G1871" s="116" t="s">
        <v>20664</v>
      </c>
      <c r="H1871" s="160">
        <v>5</v>
      </c>
      <c r="I1871" s="135"/>
      <c r="J1871" s="116" t="s">
        <v>20665</v>
      </c>
      <c r="K1871" s="116" t="s">
        <v>20666</v>
      </c>
      <c r="L1871" s="116" t="s">
        <v>20667</v>
      </c>
      <c r="M1871" s="116" t="s">
        <v>20668</v>
      </c>
      <c r="N1871" s="116" t="s">
        <v>20669</v>
      </c>
      <c r="O1871" s="116" t="s">
        <v>20670</v>
      </c>
      <c r="P1871" s="116"/>
      <c r="Q1871" s="116"/>
      <c r="R1871" s="112"/>
      <c r="S1871" s="112"/>
      <c r="T1871" s="101"/>
      <c r="U1871" s="114"/>
    </row>
    <row r="1872" spans="1:21" customFormat="1" ht="56.25" customHeight="1" x14ac:dyDescent="0.25">
      <c r="A1872" s="152">
        <v>1908</v>
      </c>
      <c r="B1872" s="116" t="s">
        <v>20671</v>
      </c>
      <c r="C1872" s="116" t="s">
        <v>20672</v>
      </c>
      <c r="D1872" s="116">
        <v>10</v>
      </c>
      <c r="E1872" s="134" t="s">
        <v>20673</v>
      </c>
      <c r="F1872" s="133" t="s">
        <v>20674</v>
      </c>
      <c r="G1872" s="116" t="s">
        <v>20675</v>
      </c>
      <c r="H1872" s="160">
        <v>5</v>
      </c>
      <c r="I1872" s="135"/>
      <c r="J1872" s="116" t="s">
        <v>20676</v>
      </c>
      <c r="K1872" s="116" t="s">
        <v>20677</v>
      </c>
      <c r="L1872" s="116" t="s">
        <v>20678</v>
      </c>
      <c r="M1872" s="116" t="s">
        <v>20679</v>
      </c>
      <c r="N1872" s="116" t="s">
        <v>20680</v>
      </c>
      <c r="O1872" s="116" t="s">
        <v>20681</v>
      </c>
      <c r="P1872" s="116"/>
      <c r="Q1872" s="116"/>
      <c r="R1872" s="112"/>
      <c r="S1872" s="112"/>
      <c r="T1872" s="101"/>
      <c r="U1872" s="114"/>
    </row>
    <row r="1873" spans="1:21" customFormat="1" ht="56.25" customHeight="1" x14ac:dyDescent="0.25">
      <c r="A1873" s="152">
        <v>1909</v>
      </c>
      <c r="B1873" s="116" t="s">
        <v>20682</v>
      </c>
      <c r="C1873" s="116" t="s">
        <v>20683</v>
      </c>
      <c r="D1873" s="116">
        <v>11</v>
      </c>
      <c r="E1873" s="134" t="s">
        <v>20684</v>
      </c>
      <c r="F1873" s="133" t="s">
        <v>20685</v>
      </c>
      <c r="G1873" s="116" t="s">
        <v>20686</v>
      </c>
      <c r="H1873" s="160">
        <v>5</v>
      </c>
      <c r="I1873" s="135"/>
      <c r="J1873" s="116" t="s">
        <v>20687</v>
      </c>
      <c r="K1873" s="116" t="s">
        <v>20688</v>
      </c>
      <c r="L1873" s="116" t="s">
        <v>20689</v>
      </c>
      <c r="M1873" s="116" t="s">
        <v>20690</v>
      </c>
      <c r="N1873" s="116" t="s">
        <v>20691</v>
      </c>
      <c r="O1873" s="116" t="s">
        <v>20692</v>
      </c>
      <c r="P1873" s="116"/>
      <c r="Q1873" s="116"/>
      <c r="R1873" s="112"/>
      <c r="S1873" s="112"/>
      <c r="T1873" s="101"/>
      <c r="U1873" s="114"/>
    </row>
    <row r="1874" spans="1:21" customFormat="1" ht="56.25" customHeight="1" x14ac:dyDescent="0.25">
      <c r="A1874" s="152">
        <v>1910</v>
      </c>
      <c r="B1874" s="116" t="s">
        <v>20693</v>
      </c>
      <c r="C1874" s="116" t="s">
        <v>20694</v>
      </c>
      <c r="D1874" s="116">
        <v>11</v>
      </c>
      <c r="E1874" s="134" t="s">
        <v>20695</v>
      </c>
      <c r="F1874" s="133" t="s">
        <v>20696</v>
      </c>
      <c r="G1874" s="116" t="s">
        <v>20697</v>
      </c>
      <c r="H1874" s="160">
        <v>5</v>
      </c>
      <c r="I1874" s="135"/>
      <c r="J1874" s="116" t="s">
        <v>20698</v>
      </c>
      <c r="K1874" s="116" t="s">
        <v>20699</v>
      </c>
      <c r="L1874" s="116" t="s">
        <v>20700</v>
      </c>
      <c r="M1874" s="116" t="s">
        <v>20701</v>
      </c>
      <c r="N1874" s="116" t="s">
        <v>20702</v>
      </c>
      <c r="O1874" s="116" t="s">
        <v>20703</v>
      </c>
      <c r="P1874" s="116"/>
      <c r="Q1874" s="116"/>
      <c r="R1874" s="112"/>
      <c r="S1874" s="112"/>
      <c r="T1874" s="101"/>
      <c r="U1874" s="114"/>
    </row>
    <row r="1875" spans="1:21" customFormat="1" ht="71.25" customHeight="1" x14ac:dyDescent="0.25">
      <c r="A1875" s="152">
        <v>1911</v>
      </c>
      <c r="B1875" s="116" t="s">
        <v>20704</v>
      </c>
      <c r="C1875" s="116" t="s">
        <v>20705</v>
      </c>
      <c r="D1875" s="116">
        <v>11</v>
      </c>
      <c r="E1875" s="134" t="s">
        <v>20706</v>
      </c>
      <c r="F1875" s="133" t="s">
        <v>20707</v>
      </c>
      <c r="G1875" s="116" t="s">
        <v>20708</v>
      </c>
      <c r="H1875" s="160">
        <v>5</v>
      </c>
      <c r="I1875" s="135"/>
      <c r="J1875" s="116" t="s">
        <v>20709</v>
      </c>
      <c r="K1875" s="116" t="s">
        <v>20710</v>
      </c>
      <c r="L1875" s="116" t="s">
        <v>20711</v>
      </c>
      <c r="M1875" s="116" t="s">
        <v>20712</v>
      </c>
      <c r="N1875" s="116" t="s">
        <v>20713</v>
      </c>
      <c r="O1875" s="116" t="s">
        <v>20714</v>
      </c>
      <c r="P1875" s="116"/>
      <c r="Q1875" s="116"/>
      <c r="R1875" s="112"/>
      <c r="S1875" s="112"/>
      <c r="T1875" s="101"/>
      <c r="U1875" s="114"/>
    </row>
    <row r="1876" spans="1:21" customFormat="1" ht="56.25" customHeight="1" x14ac:dyDescent="0.25">
      <c r="A1876" s="152">
        <v>1912</v>
      </c>
      <c r="B1876" s="116" t="s">
        <v>20715</v>
      </c>
      <c r="C1876" s="116" t="s">
        <v>20716</v>
      </c>
      <c r="D1876" s="116">
        <v>11</v>
      </c>
      <c r="E1876" s="134" t="s">
        <v>20717</v>
      </c>
      <c r="F1876" s="133" t="s">
        <v>20718</v>
      </c>
      <c r="G1876" s="116" t="s">
        <v>20719</v>
      </c>
      <c r="H1876" s="160">
        <v>5</v>
      </c>
      <c r="I1876" s="135"/>
      <c r="J1876" s="116" t="s">
        <v>20720</v>
      </c>
      <c r="K1876" s="116" t="s">
        <v>20721</v>
      </c>
      <c r="L1876" s="116" t="s">
        <v>20722</v>
      </c>
      <c r="M1876" s="116" t="s">
        <v>20723</v>
      </c>
      <c r="N1876" s="116" t="s">
        <v>20724</v>
      </c>
      <c r="O1876" s="116" t="s">
        <v>20725</v>
      </c>
      <c r="P1876" s="116"/>
      <c r="Q1876" s="116"/>
      <c r="R1876" s="112"/>
      <c r="S1876" s="112"/>
      <c r="T1876" s="101"/>
      <c r="U1876" s="114"/>
    </row>
    <row r="1877" spans="1:21" customFormat="1" ht="56.25" customHeight="1" x14ac:dyDescent="0.25">
      <c r="A1877" s="152">
        <v>1913</v>
      </c>
      <c r="B1877" s="116" t="s">
        <v>20726</v>
      </c>
      <c r="C1877" s="116" t="s">
        <v>20727</v>
      </c>
      <c r="D1877" s="116">
        <v>11</v>
      </c>
      <c r="E1877" s="134" t="s">
        <v>20728</v>
      </c>
      <c r="F1877" s="133" t="s">
        <v>20729</v>
      </c>
      <c r="G1877" s="116" t="s">
        <v>20730</v>
      </c>
      <c r="H1877" s="160">
        <v>5</v>
      </c>
      <c r="I1877" s="135"/>
      <c r="J1877" s="116" t="s">
        <v>20731</v>
      </c>
      <c r="K1877" s="116" t="s">
        <v>20732</v>
      </c>
      <c r="L1877" s="116" t="s">
        <v>20733</v>
      </c>
      <c r="M1877" s="116" t="s">
        <v>20734</v>
      </c>
      <c r="N1877" s="116" t="s">
        <v>20735</v>
      </c>
      <c r="O1877" s="116" t="s">
        <v>20736</v>
      </c>
      <c r="P1877" s="116"/>
      <c r="Q1877" s="116"/>
      <c r="R1877" s="112"/>
      <c r="S1877" s="112"/>
      <c r="T1877" s="101"/>
      <c r="U1877" s="114"/>
    </row>
    <row r="1878" spans="1:21" customFormat="1" ht="76.5" customHeight="1" x14ac:dyDescent="0.25">
      <c r="A1878" s="152">
        <v>1914</v>
      </c>
      <c r="B1878" s="116" t="s">
        <v>20737</v>
      </c>
      <c r="C1878" s="116" t="s">
        <v>20738</v>
      </c>
      <c r="D1878" s="116">
        <v>11</v>
      </c>
      <c r="E1878" s="134" t="s">
        <v>20739</v>
      </c>
      <c r="F1878" s="133" t="s">
        <v>20740</v>
      </c>
      <c r="G1878" s="116" t="s">
        <v>20741</v>
      </c>
      <c r="H1878" s="160">
        <v>5</v>
      </c>
      <c r="I1878" s="135"/>
      <c r="J1878" s="116" t="s">
        <v>20742</v>
      </c>
      <c r="K1878" s="116" t="s">
        <v>20743</v>
      </c>
      <c r="L1878" s="116" t="s">
        <v>20744</v>
      </c>
      <c r="M1878" s="116" t="s">
        <v>20745</v>
      </c>
      <c r="N1878" s="116" t="s">
        <v>20746</v>
      </c>
      <c r="O1878" s="116" t="s">
        <v>20747</v>
      </c>
      <c r="P1878" s="116"/>
      <c r="Q1878" s="116"/>
      <c r="R1878" s="112"/>
      <c r="S1878" s="112"/>
      <c r="T1878" s="101"/>
      <c r="U1878" s="114"/>
    </row>
    <row r="1879" spans="1:21" customFormat="1" ht="56.25" customHeight="1" x14ac:dyDescent="0.25">
      <c r="A1879" s="152">
        <v>1915</v>
      </c>
      <c r="B1879" s="116" t="s">
        <v>20748</v>
      </c>
      <c r="C1879" s="116" t="s">
        <v>20749</v>
      </c>
      <c r="D1879" s="116">
        <v>11</v>
      </c>
      <c r="E1879" s="134" t="s">
        <v>20750</v>
      </c>
      <c r="F1879" s="133" t="s">
        <v>20751</v>
      </c>
      <c r="G1879" s="116" t="s">
        <v>20752</v>
      </c>
      <c r="H1879" s="160">
        <v>5</v>
      </c>
      <c r="I1879" s="135"/>
      <c r="J1879" s="116" t="s">
        <v>20753</v>
      </c>
      <c r="K1879" s="116" t="s">
        <v>20754</v>
      </c>
      <c r="L1879" s="116" t="s">
        <v>20755</v>
      </c>
      <c r="M1879" s="116" t="s">
        <v>20756</v>
      </c>
      <c r="N1879" s="116" t="s">
        <v>20757</v>
      </c>
      <c r="O1879" s="116" t="s">
        <v>20758</v>
      </c>
      <c r="P1879" s="116"/>
      <c r="Q1879" s="116"/>
      <c r="R1879" s="112"/>
      <c r="S1879" s="112"/>
      <c r="T1879" s="101"/>
      <c r="U1879" s="114"/>
    </row>
    <row r="1880" spans="1:21" customFormat="1" ht="56.25" customHeight="1" x14ac:dyDescent="0.25">
      <c r="A1880" s="152">
        <v>1916</v>
      </c>
      <c r="B1880" s="116" t="s">
        <v>20759</v>
      </c>
      <c r="C1880" s="116" t="s">
        <v>20760</v>
      </c>
      <c r="D1880" s="116">
        <v>11</v>
      </c>
      <c r="E1880" s="134" t="s">
        <v>20761</v>
      </c>
      <c r="F1880" s="133" t="s">
        <v>20762</v>
      </c>
      <c r="G1880" s="116" t="s">
        <v>20763</v>
      </c>
      <c r="H1880" s="160">
        <v>5</v>
      </c>
      <c r="I1880" s="135"/>
      <c r="J1880" s="116" t="s">
        <v>20764</v>
      </c>
      <c r="K1880" s="116" t="s">
        <v>20765</v>
      </c>
      <c r="L1880" s="116" t="s">
        <v>20766</v>
      </c>
      <c r="M1880" s="116" t="s">
        <v>20767</v>
      </c>
      <c r="N1880" s="116" t="s">
        <v>20768</v>
      </c>
      <c r="O1880" s="116" t="s">
        <v>20769</v>
      </c>
      <c r="P1880" s="116"/>
      <c r="Q1880" s="116"/>
      <c r="R1880" s="112"/>
      <c r="S1880" s="112"/>
      <c r="T1880" s="101"/>
      <c r="U1880" s="114"/>
    </row>
    <row r="1881" spans="1:21" customFormat="1" ht="56.25" customHeight="1" x14ac:dyDescent="0.25">
      <c r="A1881" s="152">
        <v>1917</v>
      </c>
      <c r="B1881" s="116" t="s">
        <v>20770</v>
      </c>
      <c r="C1881" s="116" t="s">
        <v>20771</v>
      </c>
      <c r="D1881" s="116">
        <v>11</v>
      </c>
      <c r="E1881" s="134" t="s">
        <v>20772</v>
      </c>
      <c r="F1881" s="133" t="s">
        <v>20773</v>
      </c>
      <c r="G1881" s="116" t="s">
        <v>20774</v>
      </c>
      <c r="H1881" s="160">
        <v>5</v>
      </c>
      <c r="I1881" s="135"/>
      <c r="J1881" s="116" t="s">
        <v>20775</v>
      </c>
      <c r="K1881" s="116" t="s">
        <v>20776</v>
      </c>
      <c r="L1881" s="116" t="s">
        <v>20777</v>
      </c>
      <c r="M1881" s="116" t="s">
        <v>20778</v>
      </c>
      <c r="N1881" s="116" t="s">
        <v>20779</v>
      </c>
      <c r="O1881" s="116" t="s">
        <v>20780</v>
      </c>
      <c r="P1881" s="116"/>
      <c r="Q1881" s="116"/>
      <c r="R1881" s="112"/>
      <c r="S1881" s="112"/>
      <c r="T1881" s="101"/>
      <c r="U1881" s="114"/>
    </row>
    <row r="1882" spans="1:21" customFormat="1" ht="76.5" customHeight="1" x14ac:dyDescent="0.25">
      <c r="A1882" s="152">
        <v>1918</v>
      </c>
      <c r="B1882" s="116" t="s">
        <v>20781</v>
      </c>
      <c r="C1882" s="116" t="s">
        <v>20782</v>
      </c>
      <c r="D1882" s="116">
        <v>12</v>
      </c>
      <c r="E1882" s="134" t="s">
        <v>20783</v>
      </c>
      <c r="F1882" s="133" t="s">
        <v>20784</v>
      </c>
      <c r="G1882" s="116" t="s">
        <v>20785</v>
      </c>
      <c r="H1882" s="160">
        <v>5</v>
      </c>
      <c r="I1882" s="135"/>
      <c r="J1882" s="116" t="s">
        <v>20786</v>
      </c>
      <c r="K1882" s="116" t="s">
        <v>20787</v>
      </c>
      <c r="L1882" s="116" t="s">
        <v>20788</v>
      </c>
      <c r="M1882" s="116" t="s">
        <v>20789</v>
      </c>
      <c r="N1882" s="116" t="s">
        <v>20790</v>
      </c>
      <c r="O1882" s="116" t="s">
        <v>20791</v>
      </c>
      <c r="P1882" s="116"/>
      <c r="Q1882" s="116"/>
      <c r="R1882" s="112"/>
      <c r="S1882" s="112"/>
      <c r="T1882" s="101"/>
      <c r="U1882" s="114"/>
    </row>
    <row r="1883" spans="1:21" customFormat="1" ht="56.25" customHeight="1" x14ac:dyDescent="0.25">
      <c r="A1883" s="152">
        <v>1919</v>
      </c>
      <c r="B1883" s="116" t="s">
        <v>20792</v>
      </c>
      <c r="C1883" s="116" t="s">
        <v>20793</v>
      </c>
      <c r="D1883" s="116">
        <v>12</v>
      </c>
      <c r="E1883" s="134" t="s">
        <v>20794</v>
      </c>
      <c r="F1883" s="133" t="s">
        <v>20795</v>
      </c>
      <c r="G1883" s="116" t="s">
        <v>20796</v>
      </c>
      <c r="H1883" s="160">
        <v>5</v>
      </c>
      <c r="I1883" s="135"/>
      <c r="J1883" s="116" t="s">
        <v>20797</v>
      </c>
      <c r="K1883" s="116" t="s">
        <v>20798</v>
      </c>
      <c r="L1883" s="116" t="s">
        <v>20799</v>
      </c>
      <c r="M1883" s="116" t="s">
        <v>20800</v>
      </c>
      <c r="N1883" s="116" t="s">
        <v>20801</v>
      </c>
      <c r="O1883" s="116" t="s">
        <v>20802</v>
      </c>
      <c r="P1883" s="116"/>
      <c r="Q1883" s="116"/>
      <c r="R1883" s="112"/>
      <c r="S1883" s="112"/>
      <c r="T1883" s="101"/>
      <c r="U1883" s="114"/>
    </row>
    <row r="1884" spans="1:21" customFormat="1" ht="56.25" customHeight="1" x14ac:dyDescent="0.25">
      <c r="A1884" s="152">
        <v>1920</v>
      </c>
      <c r="B1884" s="116" t="s">
        <v>20803</v>
      </c>
      <c r="C1884" s="116" t="s">
        <v>20804</v>
      </c>
      <c r="D1884" s="116">
        <v>12</v>
      </c>
      <c r="E1884" s="134" t="s">
        <v>20805</v>
      </c>
      <c r="F1884" s="133" t="s">
        <v>20806</v>
      </c>
      <c r="G1884" s="116" t="s">
        <v>20807</v>
      </c>
      <c r="H1884" s="160">
        <v>5</v>
      </c>
      <c r="I1884" s="135"/>
      <c r="J1884" s="116" t="s">
        <v>20808</v>
      </c>
      <c r="K1884" s="116" t="s">
        <v>20809</v>
      </c>
      <c r="L1884" s="116" t="s">
        <v>20810</v>
      </c>
      <c r="M1884" s="116" t="s">
        <v>20811</v>
      </c>
      <c r="N1884" s="116" t="s">
        <v>20812</v>
      </c>
      <c r="O1884" s="116" t="s">
        <v>20813</v>
      </c>
      <c r="P1884" s="116"/>
      <c r="Q1884" s="116"/>
      <c r="R1884" s="112"/>
      <c r="S1884" s="112"/>
      <c r="T1884" s="101"/>
      <c r="U1884" s="114"/>
    </row>
    <row r="1885" spans="1:21" customFormat="1" ht="76.5" customHeight="1" x14ac:dyDescent="0.25">
      <c r="A1885" s="152">
        <v>1921</v>
      </c>
      <c r="B1885" s="116" t="s">
        <v>20814</v>
      </c>
      <c r="C1885" s="116" t="s">
        <v>20815</v>
      </c>
      <c r="D1885" s="116">
        <v>12</v>
      </c>
      <c r="E1885" s="134" t="s">
        <v>20816</v>
      </c>
      <c r="F1885" s="133" t="s">
        <v>20817</v>
      </c>
      <c r="G1885" s="116" t="s">
        <v>20818</v>
      </c>
      <c r="H1885" s="160">
        <v>5</v>
      </c>
      <c r="I1885" s="135"/>
      <c r="J1885" s="116" t="s">
        <v>20819</v>
      </c>
      <c r="K1885" s="116" t="s">
        <v>20820</v>
      </c>
      <c r="L1885" s="116" t="s">
        <v>20821</v>
      </c>
      <c r="M1885" s="116" t="s">
        <v>20822</v>
      </c>
      <c r="N1885" s="116" t="s">
        <v>20823</v>
      </c>
      <c r="O1885" s="116" t="s">
        <v>20824</v>
      </c>
      <c r="P1885" s="116"/>
      <c r="Q1885" s="116"/>
      <c r="R1885" s="112"/>
      <c r="S1885" s="112"/>
      <c r="T1885" s="101"/>
      <c r="U1885" s="114"/>
    </row>
    <row r="1886" spans="1:21" customFormat="1" ht="56.25" customHeight="1" x14ac:dyDescent="0.25">
      <c r="A1886" s="152">
        <v>1922</v>
      </c>
      <c r="B1886" s="116" t="s">
        <v>20825</v>
      </c>
      <c r="C1886" s="116" t="s">
        <v>20826</v>
      </c>
      <c r="D1886" s="116">
        <v>12</v>
      </c>
      <c r="E1886" s="134" t="s">
        <v>20827</v>
      </c>
      <c r="F1886" s="133" t="s">
        <v>20828</v>
      </c>
      <c r="G1886" s="116" t="s">
        <v>20829</v>
      </c>
      <c r="H1886" s="160">
        <v>5</v>
      </c>
      <c r="I1886" s="135"/>
      <c r="J1886" s="116" t="s">
        <v>20830</v>
      </c>
      <c r="K1886" s="116" t="s">
        <v>20831</v>
      </c>
      <c r="L1886" s="116" t="s">
        <v>20832</v>
      </c>
      <c r="M1886" s="116" t="s">
        <v>20833</v>
      </c>
      <c r="N1886" s="116" t="s">
        <v>20834</v>
      </c>
      <c r="O1886" s="116" t="s">
        <v>20835</v>
      </c>
      <c r="P1886" s="116"/>
      <c r="Q1886" s="116"/>
      <c r="R1886" s="112"/>
      <c r="S1886" s="112"/>
      <c r="T1886" s="101"/>
      <c r="U1886" s="114"/>
    </row>
    <row r="1887" spans="1:21" customFormat="1" ht="89.25" customHeight="1" x14ac:dyDescent="0.25">
      <c r="A1887" s="152">
        <v>1923</v>
      </c>
      <c r="B1887" s="116" t="s">
        <v>20836</v>
      </c>
      <c r="C1887" s="116" t="s">
        <v>20837</v>
      </c>
      <c r="D1887" s="116">
        <v>12</v>
      </c>
      <c r="E1887" s="134" t="s">
        <v>20838</v>
      </c>
      <c r="F1887" s="133" t="s">
        <v>20839</v>
      </c>
      <c r="G1887" s="116" t="s">
        <v>20840</v>
      </c>
      <c r="H1887" s="160">
        <v>5</v>
      </c>
      <c r="I1887" s="135"/>
      <c r="J1887" s="116" t="s">
        <v>20841</v>
      </c>
      <c r="K1887" s="116" t="s">
        <v>20842</v>
      </c>
      <c r="L1887" s="116" t="s">
        <v>20843</v>
      </c>
      <c r="M1887" s="116" t="s">
        <v>20844</v>
      </c>
      <c r="N1887" s="116" t="s">
        <v>20845</v>
      </c>
      <c r="O1887" s="116" t="s">
        <v>20846</v>
      </c>
      <c r="P1887" s="116"/>
      <c r="Q1887" s="116"/>
      <c r="R1887" s="112"/>
      <c r="S1887" s="112"/>
      <c r="T1887" s="101"/>
      <c r="U1887" s="114"/>
    </row>
    <row r="1888" spans="1:21" customFormat="1" ht="56.25" customHeight="1" x14ac:dyDescent="0.25">
      <c r="A1888" s="152">
        <v>1924</v>
      </c>
      <c r="B1888" s="116" t="s">
        <v>20847</v>
      </c>
      <c r="C1888" s="116" t="s">
        <v>20848</v>
      </c>
      <c r="D1888" s="116">
        <v>12</v>
      </c>
      <c r="E1888" s="134" t="s">
        <v>20849</v>
      </c>
      <c r="F1888" s="133" t="s">
        <v>20850</v>
      </c>
      <c r="G1888" s="116" t="s">
        <v>20851</v>
      </c>
      <c r="H1888" s="160">
        <v>5</v>
      </c>
      <c r="I1888" s="135"/>
      <c r="J1888" s="116" t="s">
        <v>20852</v>
      </c>
      <c r="K1888" s="116" t="s">
        <v>20853</v>
      </c>
      <c r="L1888" s="116" t="s">
        <v>20854</v>
      </c>
      <c r="M1888" s="116" t="s">
        <v>20855</v>
      </c>
      <c r="N1888" s="116" t="s">
        <v>20856</v>
      </c>
      <c r="O1888" s="116" t="s">
        <v>20857</v>
      </c>
      <c r="P1888" s="116"/>
      <c r="Q1888" s="116"/>
      <c r="R1888" s="112"/>
      <c r="S1888" s="112"/>
      <c r="T1888" s="101"/>
      <c r="U1888" s="114"/>
    </row>
    <row r="1889" spans="1:21" customFormat="1" ht="56.25" customHeight="1" x14ac:dyDescent="0.25">
      <c r="A1889" s="152">
        <v>1925</v>
      </c>
      <c r="B1889" s="116" t="s">
        <v>20858</v>
      </c>
      <c r="C1889" s="116" t="s">
        <v>20859</v>
      </c>
      <c r="D1889" s="116">
        <v>12</v>
      </c>
      <c r="E1889" s="134" t="s">
        <v>20860</v>
      </c>
      <c r="F1889" s="133" t="s">
        <v>20861</v>
      </c>
      <c r="G1889" s="116" t="s">
        <v>20862</v>
      </c>
      <c r="H1889" s="160">
        <v>5</v>
      </c>
      <c r="I1889" s="135"/>
      <c r="J1889" s="116" t="s">
        <v>20863</v>
      </c>
      <c r="K1889" s="116" t="s">
        <v>20864</v>
      </c>
      <c r="L1889" s="116" t="s">
        <v>20865</v>
      </c>
      <c r="M1889" s="116" t="s">
        <v>20866</v>
      </c>
      <c r="N1889" s="116" t="s">
        <v>20867</v>
      </c>
      <c r="O1889" s="116" t="s">
        <v>20868</v>
      </c>
      <c r="P1889" s="116"/>
      <c r="Q1889" s="116"/>
      <c r="R1889" s="112"/>
      <c r="S1889" s="112"/>
      <c r="T1889" s="101"/>
      <c r="U1889" s="114"/>
    </row>
    <row r="1890" spans="1:21" customFormat="1" ht="57" customHeight="1" x14ac:dyDescent="0.25">
      <c r="A1890" s="152">
        <v>1926</v>
      </c>
      <c r="B1890" s="116" t="s">
        <v>20869</v>
      </c>
      <c r="C1890" s="116" t="s">
        <v>20870</v>
      </c>
      <c r="D1890" s="116">
        <v>12</v>
      </c>
      <c r="E1890" s="134" t="s">
        <v>20871</v>
      </c>
      <c r="F1890" s="133" t="s">
        <v>20872</v>
      </c>
      <c r="G1890" s="116" t="s">
        <v>20873</v>
      </c>
      <c r="H1890" s="160">
        <v>5</v>
      </c>
      <c r="I1890" s="135"/>
      <c r="J1890" s="116" t="s">
        <v>20874</v>
      </c>
      <c r="K1890" s="116" t="s">
        <v>20875</v>
      </c>
      <c r="L1890" s="116" t="s">
        <v>20876</v>
      </c>
      <c r="M1890" s="116" t="s">
        <v>20877</v>
      </c>
      <c r="N1890" s="116" t="s">
        <v>20878</v>
      </c>
      <c r="O1890" s="116" t="s">
        <v>20879</v>
      </c>
      <c r="P1890" s="116"/>
      <c r="Q1890" s="116"/>
      <c r="R1890" s="112"/>
      <c r="S1890" s="112"/>
      <c r="T1890" s="101"/>
      <c r="U1890" s="114"/>
    </row>
    <row r="1891" spans="1:21" customFormat="1" ht="56.25" customHeight="1" x14ac:dyDescent="0.25">
      <c r="A1891" s="152">
        <v>1927</v>
      </c>
      <c r="B1891" s="116" t="s">
        <v>20880</v>
      </c>
      <c r="C1891" s="116" t="s">
        <v>20881</v>
      </c>
      <c r="D1891" s="116">
        <v>12</v>
      </c>
      <c r="E1891" s="134" t="s">
        <v>20882</v>
      </c>
      <c r="F1891" s="133" t="s">
        <v>20883</v>
      </c>
      <c r="G1891" s="116" t="s">
        <v>20884</v>
      </c>
      <c r="H1891" s="160">
        <v>5</v>
      </c>
      <c r="I1891" s="135"/>
      <c r="J1891" s="116" t="s">
        <v>20885</v>
      </c>
      <c r="K1891" s="116" t="s">
        <v>20886</v>
      </c>
      <c r="L1891" s="116" t="s">
        <v>20887</v>
      </c>
      <c r="M1891" s="116" t="s">
        <v>20888</v>
      </c>
      <c r="N1891" s="116" t="s">
        <v>20889</v>
      </c>
      <c r="O1891" s="116" t="s">
        <v>20890</v>
      </c>
      <c r="P1891" s="116"/>
      <c r="Q1891" s="116"/>
      <c r="R1891" s="112"/>
      <c r="S1891" s="112"/>
      <c r="T1891" s="101"/>
      <c r="U1891" s="114"/>
    </row>
    <row r="1892" spans="1:21" customFormat="1" ht="56.25" customHeight="1" x14ac:dyDescent="0.25">
      <c r="A1892" s="152">
        <v>1928</v>
      </c>
      <c r="B1892" s="116" t="s">
        <v>20891</v>
      </c>
      <c r="C1892" s="116" t="s">
        <v>20892</v>
      </c>
      <c r="D1892" s="116">
        <v>12</v>
      </c>
      <c r="E1892" s="134" t="s">
        <v>20893</v>
      </c>
      <c r="F1892" s="133" t="s">
        <v>20894</v>
      </c>
      <c r="G1892" s="116" t="s">
        <v>20895</v>
      </c>
      <c r="H1892" s="160">
        <v>5</v>
      </c>
      <c r="I1892" s="135"/>
      <c r="J1892" s="116" t="s">
        <v>20896</v>
      </c>
      <c r="K1892" s="116" t="s">
        <v>20897</v>
      </c>
      <c r="L1892" s="116" t="s">
        <v>20898</v>
      </c>
      <c r="M1892" s="116" t="s">
        <v>20899</v>
      </c>
      <c r="N1892" s="116" t="s">
        <v>20900</v>
      </c>
      <c r="O1892" s="116" t="s">
        <v>20901</v>
      </c>
      <c r="P1892" s="116"/>
      <c r="Q1892" s="116"/>
      <c r="R1892" s="112"/>
      <c r="S1892" s="112"/>
      <c r="T1892" s="101"/>
      <c r="U1892" s="114"/>
    </row>
    <row r="1893" spans="1:21" customFormat="1" ht="56.25" customHeight="1" x14ac:dyDescent="0.25">
      <c r="A1893" s="152">
        <v>1929</v>
      </c>
      <c r="B1893" s="116" t="s">
        <v>20902</v>
      </c>
      <c r="C1893" s="116" t="s">
        <v>20903</v>
      </c>
      <c r="D1893" s="116">
        <v>12</v>
      </c>
      <c r="E1893" s="134" t="s">
        <v>20904</v>
      </c>
      <c r="F1893" s="133" t="s">
        <v>20905</v>
      </c>
      <c r="G1893" s="116" t="s">
        <v>20906</v>
      </c>
      <c r="H1893" s="160">
        <v>5</v>
      </c>
      <c r="I1893" s="135"/>
      <c r="J1893" s="116" t="s">
        <v>20907</v>
      </c>
      <c r="K1893" s="116" t="s">
        <v>20908</v>
      </c>
      <c r="L1893" s="116" t="s">
        <v>20909</v>
      </c>
      <c r="M1893" s="116" t="s">
        <v>20910</v>
      </c>
      <c r="N1893" s="116" t="s">
        <v>20911</v>
      </c>
      <c r="O1893" s="116" t="s">
        <v>20912</v>
      </c>
      <c r="P1893" s="116"/>
      <c r="Q1893" s="116"/>
      <c r="R1893" s="112"/>
      <c r="S1893" s="112"/>
      <c r="T1893" s="101"/>
      <c r="U1893" s="114"/>
    </row>
    <row r="1894" spans="1:21" customFormat="1" ht="57" customHeight="1" x14ac:dyDescent="0.25">
      <c r="A1894" s="152">
        <v>1930</v>
      </c>
      <c r="B1894" s="116" t="s">
        <v>20913</v>
      </c>
      <c r="C1894" s="116" t="s">
        <v>20914</v>
      </c>
      <c r="D1894" s="116">
        <v>12</v>
      </c>
      <c r="E1894" s="134" t="s">
        <v>20915</v>
      </c>
      <c r="F1894" s="133" t="s">
        <v>20916</v>
      </c>
      <c r="G1894" s="116" t="s">
        <v>20917</v>
      </c>
      <c r="H1894" s="160">
        <v>5</v>
      </c>
      <c r="I1894" s="135"/>
      <c r="J1894" s="116" t="s">
        <v>20918</v>
      </c>
      <c r="K1894" s="116" t="s">
        <v>20919</v>
      </c>
      <c r="L1894" s="116" t="s">
        <v>20920</v>
      </c>
      <c r="M1894" s="116" t="s">
        <v>20921</v>
      </c>
      <c r="N1894" s="116" t="s">
        <v>20922</v>
      </c>
      <c r="O1894" s="116" t="s">
        <v>20923</v>
      </c>
      <c r="P1894" s="116"/>
      <c r="Q1894" s="116"/>
      <c r="R1894" s="112"/>
      <c r="S1894" s="112"/>
      <c r="T1894" s="101"/>
      <c r="U1894" s="114"/>
    </row>
    <row r="1895" spans="1:21" customFormat="1" ht="56.25" customHeight="1" x14ac:dyDescent="0.25">
      <c r="A1895" s="152">
        <v>1931</v>
      </c>
      <c r="B1895" s="116" t="s">
        <v>20924</v>
      </c>
      <c r="C1895" s="116" t="s">
        <v>20925</v>
      </c>
      <c r="D1895" s="116">
        <v>12</v>
      </c>
      <c r="E1895" s="134" t="s">
        <v>20926</v>
      </c>
      <c r="F1895" s="133" t="s">
        <v>20927</v>
      </c>
      <c r="G1895" s="116" t="s">
        <v>20928</v>
      </c>
      <c r="H1895" s="160">
        <v>5</v>
      </c>
      <c r="I1895" s="135"/>
      <c r="J1895" s="116" t="s">
        <v>20929</v>
      </c>
      <c r="K1895" s="116" t="s">
        <v>20930</v>
      </c>
      <c r="L1895" s="116" t="s">
        <v>20931</v>
      </c>
      <c r="M1895" s="116" t="s">
        <v>20932</v>
      </c>
      <c r="N1895" s="116" t="s">
        <v>20933</v>
      </c>
      <c r="O1895" s="116" t="s">
        <v>20934</v>
      </c>
      <c r="P1895" s="116"/>
      <c r="Q1895" s="116"/>
      <c r="R1895" s="112"/>
      <c r="S1895" s="112"/>
      <c r="T1895" s="101"/>
      <c r="U1895" s="114"/>
    </row>
    <row r="1896" spans="1:21" customFormat="1" ht="56.25" customHeight="1" x14ac:dyDescent="0.25">
      <c r="A1896" s="112">
        <v>2000</v>
      </c>
      <c r="B1896" s="112" t="s">
        <v>20935</v>
      </c>
      <c r="C1896" s="128" t="s">
        <v>20936</v>
      </c>
      <c r="D1896" s="112">
        <v>8</v>
      </c>
      <c r="E1896" s="127" t="s">
        <v>20937</v>
      </c>
      <c r="F1896" s="112" t="s">
        <v>20938</v>
      </c>
      <c r="G1896" s="112"/>
      <c r="H1896" s="126"/>
      <c r="I1896" s="128"/>
      <c r="J1896" s="112"/>
      <c r="K1896" s="112"/>
      <c r="L1896" s="112"/>
      <c r="M1896" s="112"/>
      <c r="N1896" s="112" t="s">
        <v>20939</v>
      </c>
      <c r="O1896" s="112" t="s">
        <v>20940</v>
      </c>
      <c r="P1896" s="112"/>
      <c r="Q1896" s="112"/>
      <c r="R1896" s="112" t="s">
        <v>20941</v>
      </c>
      <c r="S1896" s="112" t="s">
        <v>20942</v>
      </c>
      <c r="T1896" s="101" t="s">
        <v>21774</v>
      </c>
    </row>
    <row r="1897" spans="1:21" customFormat="1" ht="89.25" customHeight="1" x14ac:dyDescent="0.25">
      <c r="A1897" s="112">
        <v>2001</v>
      </c>
      <c r="B1897" s="126">
        <v>74</v>
      </c>
      <c r="C1897" s="126" t="s">
        <v>20943</v>
      </c>
      <c r="D1897" s="126"/>
      <c r="E1897" s="126"/>
      <c r="F1897" s="125"/>
      <c r="G1897" s="112"/>
      <c r="H1897" s="126"/>
      <c r="I1897" s="128"/>
      <c r="J1897" s="125"/>
      <c r="K1897" s="125"/>
      <c r="L1897" s="125"/>
      <c r="M1897" s="112"/>
      <c r="N1897" s="112" t="s">
        <v>20944</v>
      </c>
      <c r="O1897" s="112" t="s">
        <v>20945</v>
      </c>
      <c r="P1897" s="112"/>
      <c r="Q1897" s="112"/>
      <c r="R1897" s="112" t="s">
        <v>20946</v>
      </c>
      <c r="S1897" s="112" t="s">
        <v>20947</v>
      </c>
      <c r="T1897" s="102" t="s">
        <v>21822</v>
      </c>
    </row>
    <row r="1898" spans="1:21" customFormat="1" ht="56.25" customHeight="1" x14ac:dyDescent="0.25">
      <c r="A1898" s="112">
        <v>2002</v>
      </c>
      <c r="B1898" s="126" t="s">
        <v>20948</v>
      </c>
      <c r="C1898" s="126" t="s">
        <v>20949</v>
      </c>
      <c r="D1898" s="126">
        <v>9</v>
      </c>
      <c r="E1898" s="126">
        <v>2.2000000000000002</v>
      </c>
      <c r="F1898" s="125" t="s">
        <v>20950</v>
      </c>
      <c r="G1898" s="112"/>
      <c r="H1898" s="126"/>
      <c r="I1898" s="128"/>
      <c r="J1898" s="112"/>
      <c r="K1898" s="112"/>
      <c r="L1898" s="112"/>
      <c r="M1898" s="112"/>
      <c r="N1898" s="112" t="s">
        <v>20951</v>
      </c>
      <c r="O1898" s="112" t="s">
        <v>20952</v>
      </c>
      <c r="P1898" s="112"/>
      <c r="Q1898" s="112"/>
      <c r="R1898" s="112" t="s">
        <v>20953</v>
      </c>
      <c r="S1898" s="112" t="s">
        <v>20954</v>
      </c>
      <c r="T1898" s="101" t="s">
        <v>21775</v>
      </c>
    </row>
    <row r="1899" spans="1:21" customFormat="1" ht="92.4" x14ac:dyDescent="0.25">
      <c r="A1899" s="112">
        <v>2003</v>
      </c>
      <c r="B1899" s="126" t="s">
        <v>20955</v>
      </c>
      <c r="C1899" s="126" t="s">
        <v>20956</v>
      </c>
      <c r="D1899" s="126">
        <v>8</v>
      </c>
      <c r="E1899" s="126">
        <v>2.2000000000000002</v>
      </c>
      <c r="F1899" s="125" t="s">
        <v>20957</v>
      </c>
      <c r="G1899" s="112"/>
      <c r="H1899" s="126"/>
      <c r="I1899" s="128"/>
      <c r="J1899" s="112"/>
      <c r="K1899" s="112"/>
      <c r="L1899" s="112"/>
      <c r="M1899" s="112"/>
      <c r="N1899" s="112" t="s">
        <v>20958</v>
      </c>
      <c r="O1899" s="112" t="s">
        <v>20959</v>
      </c>
      <c r="P1899" s="112"/>
      <c r="Q1899" s="112"/>
      <c r="R1899" s="112" t="s">
        <v>20960</v>
      </c>
      <c r="S1899" s="112" t="s">
        <v>20961</v>
      </c>
      <c r="T1899" s="101" t="s">
        <v>21776</v>
      </c>
    </row>
    <row r="1900" spans="1:21" customFormat="1" ht="63.75" customHeight="1" x14ac:dyDescent="0.25">
      <c r="A1900" s="112">
        <v>2004</v>
      </c>
      <c r="B1900" s="126" t="s">
        <v>20962</v>
      </c>
      <c r="C1900" s="126" t="s">
        <v>20963</v>
      </c>
      <c r="D1900" s="126">
        <v>4</v>
      </c>
      <c r="E1900" s="126">
        <v>2.1</v>
      </c>
      <c r="F1900" s="125" t="s">
        <v>20964</v>
      </c>
      <c r="G1900" s="112"/>
      <c r="H1900" s="126"/>
      <c r="I1900" s="128"/>
      <c r="J1900" s="112"/>
      <c r="K1900" s="112"/>
      <c r="L1900" s="112"/>
      <c r="M1900" s="112"/>
      <c r="N1900" s="112" t="s">
        <v>20965</v>
      </c>
      <c r="O1900" s="112" t="s">
        <v>20966</v>
      </c>
      <c r="P1900" s="112"/>
      <c r="Q1900" s="112"/>
      <c r="R1900" s="112" t="s">
        <v>20967</v>
      </c>
      <c r="S1900" s="112" t="s">
        <v>20968</v>
      </c>
      <c r="T1900" s="101" t="s">
        <v>21777</v>
      </c>
    </row>
    <row r="1901" spans="1:21" customFormat="1" ht="89.25" customHeight="1" x14ac:dyDescent="0.25">
      <c r="A1901" s="112">
        <v>2005</v>
      </c>
      <c r="B1901" s="126" t="s">
        <v>20969</v>
      </c>
      <c r="C1901" s="126" t="s">
        <v>20970</v>
      </c>
      <c r="D1901" s="126">
        <v>4</v>
      </c>
      <c r="E1901" s="126">
        <v>2.2000000000000002</v>
      </c>
      <c r="F1901" s="125" t="s">
        <v>20971</v>
      </c>
      <c r="G1901" s="112"/>
      <c r="H1901" s="126"/>
      <c r="I1901" s="128"/>
      <c r="J1901" s="112"/>
      <c r="K1901" s="112"/>
      <c r="L1901" s="112"/>
      <c r="M1901" s="112"/>
      <c r="N1901" s="112" t="s">
        <v>20972</v>
      </c>
      <c r="O1901" s="112" t="s">
        <v>20973</v>
      </c>
      <c r="P1901" s="112"/>
      <c r="Q1901" s="112"/>
      <c r="R1901" s="112" t="s">
        <v>20974</v>
      </c>
      <c r="S1901" s="112" t="s">
        <v>20975</v>
      </c>
      <c r="T1901" s="101" t="s">
        <v>21778</v>
      </c>
    </row>
    <row r="1902" spans="1:21" customFormat="1" ht="92.4" x14ac:dyDescent="0.25">
      <c r="A1902" s="112">
        <v>2006</v>
      </c>
      <c r="B1902" s="112" t="s">
        <v>20976</v>
      </c>
      <c r="C1902" s="128" t="s">
        <v>20977</v>
      </c>
      <c r="D1902" s="112">
        <v>4</v>
      </c>
      <c r="E1902" s="127" t="s">
        <v>20978</v>
      </c>
      <c r="F1902" s="125" t="s">
        <v>20979</v>
      </c>
      <c r="G1902" s="112"/>
      <c r="H1902" s="126"/>
      <c r="I1902" s="128"/>
      <c r="J1902" s="112"/>
      <c r="K1902" s="112"/>
      <c r="L1902" s="112"/>
      <c r="M1902" s="112"/>
      <c r="N1902" s="112" t="s">
        <v>20980</v>
      </c>
      <c r="O1902" s="112" t="s">
        <v>20981</v>
      </c>
      <c r="P1902" s="112"/>
      <c r="Q1902" s="112"/>
      <c r="R1902" s="112" t="s">
        <v>20982</v>
      </c>
      <c r="S1902" s="112" t="s">
        <v>20983</v>
      </c>
      <c r="T1902" s="101" t="s">
        <v>21722</v>
      </c>
    </row>
    <row r="1903" spans="1:21" customFormat="1" ht="56.25" customHeight="1" x14ac:dyDescent="0.25">
      <c r="A1903" s="112">
        <v>2007</v>
      </c>
      <c r="B1903" s="112" t="s">
        <v>20984</v>
      </c>
      <c r="C1903" s="128" t="s">
        <v>20985</v>
      </c>
      <c r="D1903" s="112">
        <v>4</v>
      </c>
      <c r="E1903" s="127" t="s">
        <v>20986</v>
      </c>
      <c r="F1903" s="125" t="s">
        <v>20987</v>
      </c>
      <c r="G1903" s="112"/>
      <c r="H1903" s="126"/>
      <c r="I1903" s="128"/>
      <c r="J1903" s="112"/>
      <c r="K1903" s="112"/>
      <c r="L1903" s="112"/>
      <c r="M1903" s="112"/>
      <c r="N1903" s="112" t="s">
        <v>20988</v>
      </c>
      <c r="O1903" s="112" t="s">
        <v>20989</v>
      </c>
      <c r="P1903" s="112"/>
      <c r="Q1903" s="112"/>
      <c r="R1903" s="112" t="s">
        <v>20990</v>
      </c>
      <c r="S1903" s="112" t="s">
        <v>20991</v>
      </c>
      <c r="T1903" s="101" t="s">
        <v>21723</v>
      </c>
    </row>
    <row r="1904" spans="1:21" customFormat="1" ht="63.75" customHeight="1" x14ac:dyDescent="0.25">
      <c r="A1904" s="112">
        <v>2008</v>
      </c>
      <c r="B1904" s="112" t="s">
        <v>20992</v>
      </c>
      <c r="C1904" s="128" t="s">
        <v>20993</v>
      </c>
      <c r="D1904" s="112">
        <v>5</v>
      </c>
      <c r="E1904" s="127" t="s">
        <v>20994</v>
      </c>
      <c r="F1904" s="125" t="s">
        <v>20995</v>
      </c>
      <c r="G1904" s="112"/>
      <c r="H1904" s="126"/>
      <c r="I1904" s="128"/>
      <c r="J1904" s="112"/>
      <c r="K1904" s="112"/>
      <c r="L1904" s="112"/>
      <c r="M1904" s="112"/>
      <c r="N1904" s="112" t="s">
        <v>20996</v>
      </c>
      <c r="O1904" s="112" t="s">
        <v>20997</v>
      </c>
      <c r="P1904" s="112"/>
      <c r="Q1904" s="112"/>
      <c r="R1904" s="112" t="s">
        <v>20998</v>
      </c>
      <c r="S1904" s="112" t="s">
        <v>20999</v>
      </c>
      <c r="T1904" s="101" t="s">
        <v>21724</v>
      </c>
    </row>
    <row r="1905" spans="1:20" customFormat="1" ht="79.2" x14ac:dyDescent="0.25">
      <c r="A1905" s="112">
        <v>2009</v>
      </c>
      <c r="B1905" s="112" t="s">
        <v>21000</v>
      </c>
      <c r="C1905" s="128" t="s">
        <v>21001</v>
      </c>
      <c r="D1905" s="112">
        <v>6</v>
      </c>
      <c r="E1905" s="127" t="s">
        <v>21002</v>
      </c>
      <c r="F1905" s="125" t="s">
        <v>21003</v>
      </c>
      <c r="G1905" s="112"/>
      <c r="H1905" s="126"/>
      <c r="I1905" s="128"/>
      <c r="J1905" s="112"/>
      <c r="K1905" s="112"/>
      <c r="L1905" s="112"/>
      <c r="M1905" s="112"/>
      <c r="N1905" s="112" t="s">
        <v>21004</v>
      </c>
      <c r="O1905" s="112" t="s">
        <v>21005</v>
      </c>
      <c r="P1905" s="112"/>
      <c r="Q1905" s="112"/>
      <c r="R1905" s="112" t="s">
        <v>21006</v>
      </c>
      <c r="S1905" s="112" t="s">
        <v>21007</v>
      </c>
      <c r="T1905" s="101" t="s">
        <v>21725</v>
      </c>
    </row>
    <row r="1906" spans="1:20" customFormat="1" ht="63.75" customHeight="1" x14ac:dyDescent="0.25">
      <c r="A1906" s="112">
        <v>2010</v>
      </c>
      <c r="B1906" s="112" t="s">
        <v>21008</v>
      </c>
      <c r="C1906" s="128" t="s">
        <v>21009</v>
      </c>
      <c r="D1906" s="112">
        <v>6</v>
      </c>
      <c r="E1906" s="126">
        <v>2.1</v>
      </c>
      <c r="F1906" s="125" t="s">
        <v>21010</v>
      </c>
      <c r="G1906" s="112"/>
      <c r="H1906" s="126"/>
      <c r="I1906" s="128"/>
      <c r="J1906" s="112"/>
      <c r="K1906" s="112"/>
      <c r="L1906" s="112"/>
      <c r="M1906" s="112"/>
      <c r="N1906" s="112" t="s">
        <v>21011</v>
      </c>
      <c r="O1906" s="112" t="s">
        <v>21012</v>
      </c>
      <c r="P1906" s="112"/>
      <c r="Q1906" s="112"/>
      <c r="R1906" s="112" t="s">
        <v>21013</v>
      </c>
      <c r="S1906" s="112" t="s">
        <v>21014</v>
      </c>
      <c r="T1906" s="101" t="s">
        <v>21724</v>
      </c>
    </row>
    <row r="1907" spans="1:20" customFormat="1" ht="56.25" customHeight="1" x14ac:dyDescent="0.25">
      <c r="A1907" s="116">
        <v>2011</v>
      </c>
      <c r="B1907" s="116">
        <v>12</v>
      </c>
      <c r="C1907" s="135" t="s">
        <v>21015</v>
      </c>
      <c r="D1907" s="116">
        <v>8</v>
      </c>
      <c r="E1907" s="117">
        <v>2.4</v>
      </c>
      <c r="F1907" s="133" t="s">
        <v>21016</v>
      </c>
      <c r="G1907" s="116"/>
      <c r="H1907" s="117"/>
      <c r="I1907" s="135"/>
      <c r="J1907" s="116"/>
      <c r="K1907" s="116"/>
      <c r="L1907" s="116"/>
      <c r="M1907" s="116"/>
      <c r="N1907" s="116" t="s">
        <v>21017</v>
      </c>
      <c r="O1907" s="116" t="s">
        <v>21018</v>
      </c>
      <c r="P1907" s="116"/>
      <c r="Q1907" s="116"/>
      <c r="R1907" s="116" t="s">
        <v>21019</v>
      </c>
      <c r="S1907" s="116" t="s">
        <v>21020</v>
      </c>
      <c r="T1907" s="102" t="s">
        <v>21884</v>
      </c>
    </row>
    <row r="1908" spans="1:20" customFormat="1" ht="102" customHeight="1" x14ac:dyDescent="0.25">
      <c r="A1908" s="112">
        <v>2012</v>
      </c>
      <c r="B1908" s="112">
        <v>36</v>
      </c>
      <c r="C1908" s="128" t="s">
        <v>21021</v>
      </c>
      <c r="D1908" s="112">
        <v>6</v>
      </c>
      <c r="E1908" s="127" t="s">
        <v>21022</v>
      </c>
      <c r="F1908" s="125" t="s">
        <v>21023</v>
      </c>
      <c r="G1908" s="112"/>
      <c r="H1908" s="126"/>
      <c r="I1908" s="128"/>
      <c r="J1908" s="112"/>
      <c r="K1908" s="112"/>
      <c r="L1908" s="112"/>
      <c r="M1908" s="112"/>
      <c r="N1908" s="112" t="s">
        <v>21024</v>
      </c>
      <c r="O1908" s="112" t="s">
        <v>21025</v>
      </c>
      <c r="P1908" s="112"/>
      <c r="Q1908" s="107"/>
      <c r="R1908" s="112" t="s">
        <v>21026</v>
      </c>
      <c r="S1908" s="112" t="s">
        <v>21027</v>
      </c>
      <c r="T1908" s="101" t="s">
        <v>21779</v>
      </c>
    </row>
    <row r="1909" spans="1:20" customFormat="1" ht="56.25" customHeight="1" x14ac:dyDescent="0.25">
      <c r="A1909" s="112">
        <v>2013</v>
      </c>
      <c r="B1909" s="112" t="s">
        <v>21028</v>
      </c>
      <c r="C1909" s="128" t="s">
        <v>21029</v>
      </c>
      <c r="D1909" s="112">
        <v>4</v>
      </c>
      <c r="E1909" s="127" t="s">
        <v>21030</v>
      </c>
      <c r="F1909" s="125" t="s">
        <v>21031</v>
      </c>
      <c r="G1909" s="112"/>
      <c r="H1909" s="126"/>
      <c r="I1909" s="128"/>
      <c r="J1909" s="112"/>
      <c r="K1909" s="112"/>
      <c r="L1909" s="112"/>
      <c r="M1909" s="112"/>
      <c r="N1909" s="112" t="s">
        <v>21032</v>
      </c>
      <c r="O1909" s="112" t="s">
        <v>21033</v>
      </c>
      <c r="P1909" s="112"/>
      <c r="Q1909" s="112"/>
      <c r="R1909" s="112" t="s">
        <v>21034</v>
      </c>
      <c r="S1909" s="112" t="s">
        <v>21035</v>
      </c>
      <c r="T1909" s="101" t="s">
        <v>21780</v>
      </c>
    </row>
    <row r="1910" spans="1:20" customFormat="1" ht="79.2" x14ac:dyDescent="0.25">
      <c r="A1910" s="112">
        <v>2014</v>
      </c>
      <c r="B1910" s="112" t="s">
        <v>21036</v>
      </c>
      <c r="C1910" s="128" t="s">
        <v>21037</v>
      </c>
      <c r="D1910" s="112">
        <v>4</v>
      </c>
      <c r="E1910" s="126">
        <v>2.1</v>
      </c>
      <c r="F1910" s="125" t="s">
        <v>21038</v>
      </c>
      <c r="G1910" s="112"/>
      <c r="H1910" s="126"/>
      <c r="I1910" s="128"/>
      <c r="J1910" s="112"/>
      <c r="K1910" s="112"/>
      <c r="L1910" s="112"/>
      <c r="M1910" s="112"/>
      <c r="N1910" s="125" t="s">
        <v>21039</v>
      </c>
      <c r="O1910" s="112" t="s">
        <v>21040</v>
      </c>
      <c r="P1910" s="112"/>
      <c r="Q1910" s="112"/>
      <c r="R1910" s="125" t="s">
        <v>21041</v>
      </c>
      <c r="S1910" s="112" t="s">
        <v>21042</v>
      </c>
      <c r="T1910" s="101" t="s">
        <v>21781</v>
      </c>
    </row>
    <row r="1911" spans="1:20" customFormat="1" ht="56.25" customHeight="1" x14ac:dyDescent="0.25">
      <c r="A1911" s="112">
        <v>2015</v>
      </c>
      <c r="B1911" s="112" t="s">
        <v>21043</v>
      </c>
      <c r="C1911" s="128" t="s">
        <v>21044</v>
      </c>
      <c r="D1911" s="112">
        <v>4</v>
      </c>
      <c r="E1911" s="126">
        <v>2.2999999999999998</v>
      </c>
      <c r="F1911" s="125" t="s">
        <v>21045</v>
      </c>
      <c r="G1911" s="112"/>
      <c r="H1911" s="126"/>
      <c r="I1911" s="128"/>
      <c r="J1911" s="112"/>
      <c r="K1911" s="112"/>
      <c r="L1911" s="112"/>
      <c r="M1911" s="112"/>
      <c r="N1911" s="112" t="s">
        <v>21046</v>
      </c>
      <c r="O1911" s="112" t="s">
        <v>21047</v>
      </c>
      <c r="P1911" s="112"/>
      <c r="Q1911" s="112"/>
      <c r="R1911" s="112" t="s">
        <v>21048</v>
      </c>
      <c r="S1911" s="112" t="s">
        <v>21049</v>
      </c>
      <c r="T1911" s="101" t="s">
        <v>21782</v>
      </c>
    </row>
    <row r="1912" spans="1:20" customFormat="1" ht="56.25" customHeight="1" x14ac:dyDescent="0.25">
      <c r="A1912" s="112">
        <v>2016</v>
      </c>
      <c r="B1912" s="112" t="s">
        <v>21050</v>
      </c>
      <c r="C1912" s="128" t="s">
        <v>21051</v>
      </c>
      <c r="D1912" s="112">
        <v>5</v>
      </c>
      <c r="E1912" s="127" t="s">
        <v>21052</v>
      </c>
      <c r="F1912" s="125" t="s">
        <v>21053</v>
      </c>
      <c r="G1912" s="112"/>
      <c r="H1912" s="126"/>
      <c r="I1912" s="128"/>
      <c r="J1912" s="112"/>
      <c r="K1912" s="112"/>
      <c r="L1912" s="112"/>
      <c r="M1912" s="112"/>
      <c r="N1912" s="112" t="s">
        <v>21054</v>
      </c>
      <c r="O1912" s="112" t="s">
        <v>21055</v>
      </c>
      <c r="P1912" s="112"/>
      <c r="Q1912" s="112"/>
      <c r="R1912" s="112" t="s">
        <v>21056</v>
      </c>
      <c r="S1912" s="112" t="s">
        <v>21057</v>
      </c>
      <c r="T1912" s="101" t="s">
        <v>21726</v>
      </c>
    </row>
    <row r="1913" spans="1:20" customFormat="1" ht="56.25" customHeight="1" x14ac:dyDescent="0.25">
      <c r="A1913" s="112">
        <v>2017</v>
      </c>
      <c r="B1913" s="112" t="s">
        <v>21058</v>
      </c>
      <c r="C1913" s="128" t="s">
        <v>21059</v>
      </c>
      <c r="D1913" s="112">
        <v>5</v>
      </c>
      <c r="E1913" s="127" t="s">
        <v>21060</v>
      </c>
      <c r="F1913" s="125" t="s">
        <v>21061</v>
      </c>
      <c r="G1913" s="112"/>
      <c r="H1913" s="126"/>
      <c r="I1913" s="128"/>
      <c r="J1913" s="112"/>
      <c r="K1913" s="112"/>
      <c r="L1913" s="112"/>
      <c r="M1913" s="112"/>
      <c r="N1913" s="112" t="s">
        <v>21062</v>
      </c>
      <c r="O1913" s="112" t="s">
        <v>21063</v>
      </c>
      <c r="P1913" s="112"/>
      <c r="Q1913" s="112"/>
      <c r="R1913" s="112" t="s">
        <v>21064</v>
      </c>
      <c r="S1913" s="112" t="s">
        <v>21065</v>
      </c>
      <c r="T1913" s="101" t="s">
        <v>21727</v>
      </c>
    </row>
    <row r="1914" spans="1:20" customFormat="1" ht="56.25" customHeight="1" x14ac:dyDescent="0.25">
      <c r="A1914" s="116">
        <v>2018</v>
      </c>
      <c r="B1914" s="116">
        <v>15</v>
      </c>
      <c r="C1914" s="135" t="s">
        <v>21066</v>
      </c>
      <c r="D1914" s="116">
        <v>10</v>
      </c>
      <c r="E1914" s="117">
        <v>2.4</v>
      </c>
      <c r="F1914" s="133" t="s">
        <v>21067</v>
      </c>
      <c r="G1914" s="116"/>
      <c r="H1914" s="117"/>
      <c r="I1914" s="135"/>
      <c r="J1914" s="116"/>
      <c r="K1914" s="116"/>
      <c r="L1914" s="116"/>
      <c r="M1914" s="117"/>
      <c r="N1914" s="116" t="s">
        <v>21068</v>
      </c>
      <c r="O1914" s="116" t="s">
        <v>21069</v>
      </c>
      <c r="P1914" s="116"/>
      <c r="Q1914" s="116"/>
      <c r="R1914" s="116" t="s">
        <v>21070</v>
      </c>
      <c r="S1914" s="116" t="s">
        <v>21071</v>
      </c>
      <c r="T1914" s="102" t="s">
        <v>21885</v>
      </c>
    </row>
    <row r="1915" spans="1:20" customFormat="1" ht="171.6" x14ac:dyDescent="0.25">
      <c r="A1915" s="112">
        <v>2019</v>
      </c>
      <c r="B1915" s="126">
        <v>26</v>
      </c>
      <c r="C1915" s="126" t="s">
        <v>21072</v>
      </c>
      <c r="D1915" s="126">
        <v>7</v>
      </c>
      <c r="E1915" s="126">
        <v>2.1</v>
      </c>
      <c r="F1915" s="125" t="s">
        <v>21073</v>
      </c>
      <c r="G1915" s="112"/>
      <c r="H1915" s="126"/>
      <c r="I1915" s="128"/>
      <c r="J1915" s="112"/>
      <c r="K1915" s="112"/>
      <c r="L1915" s="112"/>
      <c r="M1915" s="126"/>
      <c r="N1915" s="112" t="s">
        <v>21074</v>
      </c>
      <c r="O1915" s="112" t="s">
        <v>21075</v>
      </c>
      <c r="P1915" s="112"/>
      <c r="Q1915" s="112"/>
      <c r="R1915" s="112" t="s">
        <v>21076</v>
      </c>
      <c r="S1915" s="112" t="s">
        <v>21077</v>
      </c>
      <c r="T1915" s="101" t="s">
        <v>21728</v>
      </c>
    </row>
    <row r="1916" spans="1:20" customFormat="1" ht="89.25" customHeight="1" x14ac:dyDescent="0.25">
      <c r="A1916" s="116">
        <v>2020</v>
      </c>
      <c r="B1916" s="117" t="s">
        <v>21078</v>
      </c>
      <c r="C1916" s="117" t="s">
        <v>21079</v>
      </c>
      <c r="D1916" s="117">
        <v>4</v>
      </c>
      <c r="E1916" s="117"/>
      <c r="F1916" s="133"/>
      <c r="G1916" s="116"/>
      <c r="H1916" s="117"/>
      <c r="I1916" s="135"/>
      <c r="J1916" s="116"/>
      <c r="K1916" s="116"/>
      <c r="L1916" s="116"/>
      <c r="M1916" s="117"/>
      <c r="N1916" s="116" t="s">
        <v>21080</v>
      </c>
      <c r="O1916" s="116" t="s">
        <v>21081</v>
      </c>
      <c r="P1916" s="116"/>
      <c r="Q1916" s="116"/>
      <c r="R1916" s="116" t="s">
        <v>21082</v>
      </c>
      <c r="S1916" s="116" t="s">
        <v>21083</v>
      </c>
      <c r="T1916" s="102" t="s">
        <v>21886</v>
      </c>
    </row>
    <row r="1917" spans="1:20" customFormat="1" ht="56.25" customHeight="1" x14ac:dyDescent="0.25">
      <c r="A1917" s="116">
        <v>2021</v>
      </c>
      <c r="B1917" s="117" t="s">
        <v>21084</v>
      </c>
      <c r="C1917" s="117" t="s">
        <v>21085</v>
      </c>
      <c r="D1917" s="117">
        <v>3</v>
      </c>
      <c r="E1917" s="117"/>
      <c r="F1917" s="133"/>
      <c r="G1917" s="116"/>
      <c r="H1917" s="117"/>
      <c r="I1917" s="135"/>
      <c r="J1917" s="116"/>
      <c r="K1917" s="116"/>
      <c r="L1917" s="116"/>
      <c r="M1917" s="117"/>
      <c r="N1917" s="116" t="s">
        <v>21086</v>
      </c>
      <c r="O1917" s="116" t="s">
        <v>21087</v>
      </c>
      <c r="P1917" s="116"/>
      <c r="Q1917" s="116"/>
      <c r="R1917" s="116" t="s">
        <v>21088</v>
      </c>
      <c r="S1917" s="116" t="s">
        <v>21089</v>
      </c>
      <c r="T1917" s="102" t="s">
        <v>21887</v>
      </c>
    </row>
    <row r="1918" spans="1:20" customFormat="1" ht="57" customHeight="1" x14ac:dyDescent="0.25">
      <c r="A1918" s="112">
        <v>2022</v>
      </c>
      <c r="B1918" s="126" t="s">
        <v>21090</v>
      </c>
      <c r="C1918" s="126" t="s">
        <v>21091</v>
      </c>
      <c r="D1918" s="126">
        <v>4</v>
      </c>
      <c r="E1918" s="126"/>
      <c r="F1918" s="125" t="s">
        <v>21092</v>
      </c>
      <c r="G1918" s="112"/>
      <c r="H1918" s="126"/>
      <c r="I1918" s="128"/>
      <c r="J1918" s="112"/>
      <c r="K1918" s="112"/>
      <c r="L1918" s="112"/>
      <c r="M1918" s="126"/>
      <c r="N1918" s="112" t="s">
        <v>21093</v>
      </c>
      <c r="O1918" s="112" t="s">
        <v>21094</v>
      </c>
      <c r="P1918" s="112"/>
      <c r="Q1918" s="112"/>
      <c r="R1918" s="112"/>
      <c r="S1918" s="112" t="s">
        <v>21095</v>
      </c>
      <c r="T1918" s="101" t="s">
        <v>21592</v>
      </c>
    </row>
    <row r="1919" spans="1:20" customFormat="1" ht="57" customHeight="1" x14ac:dyDescent="0.25">
      <c r="A1919" s="116">
        <v>2023</v>
      </c>
      <c r="B1919" s="117" t="s">
        <v>21096</v>
      </c>
      <c r="C1919" s="117" t="s">
        <v>21097</v>
      </c>
      <c r="D1919" s="117">
        <v>4</v>
      </c>
      <c r="E1919" s="117"/>
      <c r="F1919" s="116" t="s">
        <v>21098</v>
      </c>
      <c r="G1919" s="116"/>
      <c r="H1919" s="117"/>
      <c r="I1919" s="135"/>
      <c r="J1919" s="116"/>
      <c r="K1919" s="116"/>
      <c r="L1919" s="116"/>
      <c r="M1919" s="116"/>
      <c r="N1919" s="116" t="s">
        <v>21099</v>
      </c>
      <c r="O1919" s="116" t="s">
        <v>21100</v>
      </c>
      <c r="P1919" s="116"/>
      <c r="Q1919" s="116"/>
      <c r="R1919" s="116" t="s">
        <v>21101</v>
      </c>
      <c r="S1919" s="116" t="s">
        <v>21102</v>
      </c>
      <c r="T1919" s="102" t="s">
        <v>2098</v>
      </c>
    </row>
    <row r="1920" spans="1:20" customFormat="1" ht="56.25" customHeight="1" x14ac:dyDescent="0.25">
      <c r="A1920" s="116">
        <v>2024</v>
      </c>
      <c r="B1920" s="117">
        <v>22</v>
      </c>
      <c r="C1920" s="117" t="s">
        <v>21103</v>
      </c>
      <c r="D1920" s="117"/>
      <c r="E1920" s="117">
        <v>15</v>
      </c>
      <c r="F1920" s="133" t="s">
        <v>21104</v>
      </c>
      <c r="G1920" s="116"/>
      <c r="H1920" s="117"/>
      <c r="I1920" s="135"/>
      <c r="J1920" s="116"/>
      <c r="K1920" s="116"/>
      <c r="L1920" s="116"/>
      <c r="M1920" s="116"/>
      <c r="N1920" s="116" t="s">
        <v>21105</v>
      </c>
      <c r="O1920" s="116" t="s">
        <v>21106</v>
      </c>
      <c r="P1920" s="116"/>
      <c r="Q1920" s="116"/>
      <c r="R1920" s="116" t="s">
        <v>21107</v>
      </c>
      <c r="S1920" s="116" t="s">
        <v>21108</v>
      </c>
      <c r="T1920" s="102" t="s">
        <v>21975</v>
      </c>
    </row>
    <row r="1921" spans="1:20" customFormat="1" ht="12.75" customHeight="1" x14ac:dyDescent="0.25">
      <c r="A1921" s="121">
        <v>2025</v>
      </c>
      <c r="B1921" s="130" t="s">
        <v>21109</v>
      </c>
      <c r="C1921" s="130" t="s">
        <v>21110</v>
      </c>
      <c r="D1921" s="130">
        <v>4</v>
      </c>
      <c r="E1921" s="130">
        <v>3</v>
      </c>
      <c r="F1921" s="129" t="s">
        <v>21111</v>
      </c>
      <c r="G1921" s="121"/>
      <c r="H1921" s="130"/>
      <c r="I1921" s="132"/>
      <c r="J1921" s="121"/>
      <c r="K1921" s="121"/>
      <c r="L1921" s="121"/>
      <c r="M1921" s="121"/>
      <c r="N1921" s="121"/>
      <c r="O1921" s="130" t="s">
        <v>21112</v>
      </c>
      <c r="P1921" s="121"/>
      <c r="Q1921" s="121"/>
      <c r="R1921" s="121"/>
      <c r="S1921" s="121"/>
      <c r="T1921" s="105" t="s">
        <v>21592</v>
      </c>
    </row>
    <row r="1922" spans="1:20" customFormat="1" ht="56.25" customHeight="1" x14ac:dyDescent="0.25">
      <c r="A1922" s="112">
        <v>2026</v>
      </c>
      <c r="B1922" s="126" t="s">
        <v>21113</v>
      </c>
      <c r="C1922" s="126" t="s">
        <v>21114</v>
      </c>
      <c r="D1922" s="126"/>
      <c r="E1922" s="126">
        <v>2.4</v>
      </c>
      <c r="F1922" s="125" t="s">
        <v>21115</v>
      </c>
      <c r="G1922" s="112"/>
      <c r="H1922" s="126"/>
      <c r="I1922" s="128"/>
      <c r="J1922" s="112"/>
      <c r="K1922" s="112"/>
      <c r="L1922" s="112"/>
      <c r="M1922" s="112"/>
      <c r="N1922" s="112" t="s">
        <v>21116</v>
      </c>
      <c r="O1922" s="112" t="s">
        <v>21117</v>
      </c>
      <c r="P1922" s="112"/>
      <c r="Q1922" s="112"/>
      <c r="R1922" s="112" t="s">
        <v>21118</v>
      </c>
      <c r="S1922" s="112" t="s">
        <v>21119</v>
      </c>
      <c r="T1922" s="101" t="s">
        <v>21729</v>
      </c>
    </row>
    <row r="1923" spans="1:20" customFormat="1" ht="56.25" customHeight="1" x14ac:dyDescent="0.25">
      <c r="A1923" s="112">
        <v>2027</v>
      </c>
      <c r="B1923" s="126" t="s">
        <v>21120</v>
      </c>
      <c r="C1923" s="126" t="s">
        <v>21121</v>
      </c>
      <c r="D1923" s="126">
        <v>4</v>
      </c>
      <c r="E1923" s="126">
        <v>2.4</v>
      </c>
      <c r="F1923" s="125" t="s">
        <v>21122</v>
      </c>
      <c r="G1923" s="112"/>
      <c r="H1923" s="126"/>
      <c r="I1923" s="128"/>
      <c r="J1923" s="112"/>
      <c r="K1923" s="112"/>
      <c r="L1923" s="112"/>
      <c r="M1923" s="112"/>
      <c r="N1923" s="112" t="s">
        <v>21123</v>
      </c>
      <c r="O1923" s="112" t="s">
        <v>21124</v>
      </c>
      <c r="P1923" s="112"/>
      <c r="Q1923" s="112"/>
      <c r="R1923" s="112" t="s">
        <v>21125</v>
      </c>
      <c r="S1923" s="112" t="s">
        <v>21126</v>
      </c>
      <c r="T1923" s="101" t="s">
        <v>21730</v>
      </c>
    </row>
    <row r="1924" spans="1:20" customFormat="1" ht="158.4" x14ac:dyDescent="0.25">
      <c r="A1924" s="112">
        <v>2028</v>
      </c>
      <c r="B1924" s="126" t="s">
        <v>21127</v>
      </c>
      <c r="C1924" s="126" t="s">
        <v>21128</v>
      </c>
      <c r="D1924" s="126">
        <v>4</v>
      </c>
      <c r="E1924" s="126">
        <v>2.4</v>
      </c>
      <c r="F1924" s="125" t="s">
        <v>21129</v>
      </c>
      <c r="G1924" s="112"/>
      <c r="H1924" s="126"/>
      <c r="I1924" s="128"/>
      <c r="J1924" s="112"/>
      <c r="K1924" s="112"/>
      <c r="L1924" s="112"/>
      <c r="M1924" s="112"/>
      <c r="N1924" s="112" t="s">
        <v>21130</v>
      </c>
      <c r="O1924" s="112" t="s">
        <v>21131</v>
      </c>
      <c r="P1924" s="112"/>
      <c r="Q1924" s="112"/>
      <c r="R1924" s="112" t="s">
        <v>21132</v>
      </c>
      <c r="S1924" s="112" t="s">
        <v>21133</v>
      </c>
      <c r="T1924" s="101" t="s">
        <v>21731</v>
      </c>
    </row>
    <row r="1925" spans="1:20" customFormat="1" ht="76.5" customHeight="1" x14ac:dyDescent="0.25">
      <c r="A1925" s="112">
        <v>2029</v>
      </c>
      <c r="B1925" s="126" t="s">
        <v>21134</v>
      </c>
      <c r="C1925" s="126" t="s">
        <v>21135</v>
      </c>
      <c r="D1925" s="126">
        <v>4</v>
      </c>
      <c r="E1925" s="126">
        <v>2.2000000000000002</v>
      </c>
      <c r="F1925" s="125" t="s">
        <v>21136</v>
      </c>
      <c r="G1925" s="112"/>
      <c r="H1925" s="126"/>
      <c r="I1925" s="128"/>
      <c r="J1925" s="112"/>
      <c r="K1925" s="112"/>
      <c r="L1925" s="112"/>
      <c r="M1925" s="112"/>
      <c r="N1925" s="112" t="s">
        <v>21137</v>
      </c>
      <c r="O1925" s="112" t="s">
        <v>21138</v>
      </c>
      <c r="P1925" s="112"/>
      <c r="Q1925" s="112"/>
      <c r="R1925" s="112" t="s">
        <v>21139</v>
      </c>
      <c r="S1925" s="112" t="s">
        <v>21140</v>
      </c>
      <c r="T1925" s="101" t="s">
        <v>21733</v>
      </c>
    </row>
    <row r="1926" spans="1:20" customFormat="1" ht="89.25" customHeight="1" x14ac:dyDescent="0.25">
      <c r="A1926" s="112">
        <v>2030</v>
      </c>
      <c r="B1926" s="126" t="s">
        <v>21141</v>
      </c>
      <c r="C1926" s="126" t="s">
        <v>21142</v>
      </c>
      <c r="D1926" s="126">
        <v>4</v>
      </c>
      <c r="E1926" s="126">
        <v>2.2000000000000002</v>
      </c>
      <c r="F1926" s="125" t="s">
        <v>21143</v>
      </c>
      <c r="G1926" s="112"/>
      <c r="H1926" s="126"/>
      <c r="I1926" s="128"/>
      <c r="J1926" s="112"/>
      <c r="K1926" s="112"/>
      <c r="L1926" s="112"/>
      <c r="M1926" s="112"/>
      <c r="N1926" s="112" t="s">
        <v>21144</v>
      </c>
      <c r="O1926" s="112" t="s">
        <v>21145</v>
      </c>
      <c r="P1926" s="112"/>
      <c r="Q1926" s="112"/>
      <c r="R1926" s="112" t="s">
        <v>21146</v>
      </c>
      <c r="S1926" s="112" t="s">
        <v>21147</v>
      </c>
      <c r="T1926" s="101" t="s">
        <v>21733</v>
      </c>
    </row>
    <row r="1927" spans="1:20" customFormat="1" ht="56.25" customHeight="1" x14ac:dyDescent="0.25">
      <c r="A1927" s="112">
        <v>2031</v>
      </c>
      <c r="B1927" s="126" t="s">
        <v>21148</v>
      </c>
      <c r="C1927" s="126" t="s">
        <v>21149</v>
      </c>
      <c r="D1927" s="126">
        <v>4</v>
      </c>
      <c r="E1927" s="126">
        <v>2.2000000000000002</v>
      </c>
      <c r="F1927" s="125" t="s">
        <v>21150</v>
      </c>
      <c r="G1927" s="112"/>
      <c r="H1927" s="126"/>
      <c r="I1927" s="128"/>
      <c r="J1927" s="112"/>
      <c r="K1927" s="112"/>
      <c r="L1927" s="112"/>
      <c r="M1927" s="112"/>
      <c r="N1927" s="112" t="s">
        <v>21151</v>
      </c>
      <c r="O1927" s="112" t="s">
        <v>21152</v>
      </c>
      <c r="P1927" s="112"/>
      <c r="Q1927" s="112"/>
      <c r="R1927" s="112" t="s">
        <v>21153</v>
      </c>
      <c r="S1927" s="112" t="s">
        <v>21154</v>
      </c>
      <c r="T1927" s="101" t="s">
        <v>21733</v>
      </c>
    </row>
    <row r="1928" spans="1:20" customFormat="1" ht="63.75" customHeight="1" x14ac:dyDescent="0.25">
      <c r="A1928" s="112">
        <v>2032</v>
      </c>
      <c r="B1928" s="126" t="s">
        <v>21155</v>
      </c>
      <c r="C1928" s="126" t="s">
        <v>21156</v>
      </c>
      <c r="D1928" s="126">
        <v>4</v>
      </c>
      <c r="E1928" s="126">
        <v>2.2000000000000002</v>
      </c>
      <c r="F1928" s="125" t="s">
        <v>21157</v>
      </c>
      <c r="G1928" s="112"/>
      <c r="H1928" s="126"/>
      <c r="I1928" s="128"/>
      <c r="J1928" s="112"/>
      <c r="K1928" s="112"/>
      <c r="L1928" s="112"/>
      <c r="M1928" s="112"/>
      <c r="N1928" s="112" t="s">
        <v>21158</v>
      </c>
      <c r="O1928" s="112" t="s">
        <v>21159</v>
      </c>
      <c r="P1928" s="112"/>
      <c r="Q1928" s="112"/>
      <c r="R1928" s="112" t="s">
        <v>21160</v>
      </c>
      <c r="S1928" s="112" t="s">
        <v>21161</v>
      </c>
      <c r="T1928" s="101" t="s">
        <v>21732</v>
      </c>
    </row>
    <row r="1929" spans="1:20" customFormat="1" ht="56.25" customHeight="1" x14ac:dyDescent="0.25">
      <c r="A1929" s="112">
        <v>2033</v>
      </c>
      <c r="B1929" s="126" t="s">
        <v>21162</v>
      </c>
      <c r="C1929" s="126" t="s">
        <v>21163</v>
      </c>
      <c r="D1929" s="126">
        <v>5</v>
      </c>
      <c r="E1929" s="126">
        <v>2.2999999999999998</v>
      </c>
      <c r="F1929" s="125" t="s">
        <v>21164</v>
      </c>
      <c r="G1929" s="112"/>
      <c r="H1929" s="126"/>
      <c r="I1929" s="128"/>
      <c r="J1929" s="112"/>
      <c r="K1929" s="112"/>
      <c r="L1929" s="112"/>
      <c r="M1929" s="112"/>
      <c r="N1929" s="112" t="s">
        <v>21165</v>
      </c>
      <c r="O1929" s="112" t="s">
        <v>21166</v>
      </c>
      <c r="P1929" s="112"/>
      <c r="Q1929" s="112"/>
      <c r="R1929" s="112" t="s">
        <v>21167</v>
      </c>
      <c r="S1929" s="112" t="s">
        <v>21168</v>
      </c>
      <c r="T1929" s="101" t="s">
        <v>21734</v>
      </c>
    </row>
    <row r="1930" spans="1:20" customFormat="1" ht="56.25" customHeight="1" x14ac:dyDescent="0.25">
      <c r="A1930" s="116">
        <v>2034</v>
      </c>
      <c r="B1930" s="117" t="s">
        <v>21169</v>
      </c>
      <c r="C1930" s="117" t="s">
        <v>21170</v>
      </c>
      <c r="D1930" s="117">
        <v>3</v>
      </c>
      <c r="E1930" s="117">
        <v>1.1000000000000001</v>
      </c>
      <c r="F1930" s="133"/>
      <c r="G1930" s="116"/>
      <c r="H1930" s="117"/>
      <c r="I1930" s="135"/>
      <c r="J1930" s="116"/>
      <c r="K1930" s="116"/>
      <c r="L1930" s="116"/>
      <c r="M1930" s="116"/>
      <c r="N1930" s="116" t="s">
        <v>21171</v>
      </c>
      <c r="O1930" s="116" t="s">
        <v>21172</v>
      </c>
      <c r="P1930" s="116"/>
      <c r="Q1930" s="116"/>
      <c r="R1930" s="116"/>
      <c r="S1930" s="116"/>
      <c r="T1930" s="116" t="s">
        <v>21171</v>
      </c>
    </row>
    <row r="1931" spans="1:20" customFormat="1" ht="56.25" customHeight="1" x14ac:dyDescent="0.25">
      <c r="A1931" s="112">
        <v>2035</v>
      </c>
      <c r="B1931" s="112" t="s">
        <v>21173</v>
      </c>
      <c r="C1931" s="128" t="s">
        <v>21174</v>
      </c>
      <c r="D1931" s="126">
        <v>6</v>
      </c>
      <c r="E1931" s="126">
        <v>2.2999999999999998</v>
      </c>
      <c r="F1931" s="125" t="s">
        <v>21175</v>
      </c>
      <c r="G1931" s="112"/>
      <c r="H1931" s="126"/>
      <c r="I1931" s="128"/>
      <c r="J1931" s="112"/>
      <c r="K1931" s="112"/>
      <c r="L1931" s="112"/>
      <c r="M1931" s="112"/>
      <c r="N1931" s="112" t="s">
        <v>21176</v>
      </c>
      <c r="O1931" s="112" t="s">
        <v>21177</v>
      </c>
      <c r="P1931" s="112"/>
      <c r="Q1931" s="112"/>
      <c r="R1931" s="112" t="s">
        <v>21178</v>
      </c>
      <c r="S1931" s="112" t="s">
        <v>21179</v>
      </c>
      <c r="T1931" s="101" t="s">
        <v>21735</v>
      </c>
    </row>
    <row r="1932" spans="1:20" customFormat="1" ht="102" customHeight="1" x14ac:dyDescent="0.25">
      <c r="A1932" s="112">
        <v>2036</v>
      </c>
      <c r="B1932" s="112" t="s">
        <v>21180</v>
      </c>
      <c r="C1932" s="128" t="s">
        <v>21181</v>
      </c>
      <c r="D1932" s="126">
        <v>3</v>
      </c>
      <c r="E1932" s="126">
        <v>1.3</v>
      </c>
      <c r="F1932" s="125" t="s">
        <v>21182</v>
      </c>
      <c r="G1932" s="112"/>
      <c r="H1932" s="126"/>
      <c r="I1932" s="128"/>
      <c r="J1932" s="112"/>
      <c r="K1932" s="112"/>
      <c r="L1932" s="112"/>
      <c r="M1932" s="112"/>
      <c r="N1932" s="112" t="s">
        <v>21183</v>
      </c>
      <c r="O1932" s="112" t="s">
        <v>21184</v>
      </c>
      <c r="P1932" s="112"/>
      <c r="Q1932" s="112"/>
      <c r="R1932" s="112" t="s">
        <v>21185</v>
      </c>
      <c r="S1932" s="112" t="s">
        <v>21186</v>
      </c>
      <c r="T1932" s="101" t="s">
        <v>21671</v>
      </c>
    </row>
    <row r="1933" spans="1:20" customFormat="1" ht="63.75" customHeight="1" x14ac:dyDescent="0.25">
      <c r="A1933" s="112">
        <v>2037</v>
      </c>
      <c r="B1933" s="112" t="s">
        <v>21187</v>
      </c>
      <c r="C1933" s="128" t="s">
        <v>21188</v>
      </c>
      <c r="D1933" s="126">
        <v>5</v>
      </c>
      <c r="E1933" s="126">
        <v>2.2000000000000002</v>
      </c>
      <c r="F1933" s="125" t="s">
        <v>21189</v>
      </c>
      <c r="G1933" s="112"/>
      <c r="H1933" s="126"/>
      <c r="I1933" s="128"/>
      <c r="J1933" s="112"/>
      <c r="K1933" s="112"/>
      <c r="L1933" s="112"/>
      <c r="M1933" s="112"/>
      <c r="N1933" s="112" t="s">
        <v>21190</v>
      </c>
      <c r="O1933" s="112" t="s">
        <v>21191</v>
      </c>
      <c r="P1933" s="112"/>
      <c r="Q1933" s="112"/>
      <c r="R1933" s="112" t="s">
        <v>21192</v>
      </c>
      <c r="S1933" s="112" t="s">
        <v>21193</v>
      </c>
      <c r="T1933" s="101" t="s">
        <v>21736</v>
      </c>
    </row>
    <row r="1934" spans="1:20" customFormat="1" ht="56.25" customHeight="1" x14ac:dyDescent="0.25">
      <c r="A1934" s="112">
        <v>2038</v>
      </c>
      <c r="B1934" s="112" t="s">
        <v>21194</v>
      </c>
      <c r="C1934" s="128" t="s">
        <v>21195</v>
      </c>
      <c r="D1934" s="126">
        <v>5</v>
      </c>
      <c r="E1934" s="126">
        <v>3</v>
      </c>
      <c r="F1934" s="125" t="s">
        <v>21196</v>
      </c>
      <c r="G1934" s="112"/>
      <c r="H1934" s="126"/>
      <c r="I1934" s="128"/>
      <c r="J1934" s="112"/>
      <c r="K1934" s="112"/>
      <c r="L1934" s="112"/>
      <c r="M1934" s="112"/>
      <c r="N1934" s="112" t="s">
        <v>21197</v>
      </c>
      <c r="O1934" s="112" t="s">
        <v>21198</v>
      </c>
      <c r="P1934" s="112"/>
      <c r="Q1934" s="112"/>
      <c r="R1934" s="112" t="s">
        <v>21199</v>
      </c>
      <c r="S1934" s="112" t="s">
        <v>21200</v>
      </c>
      <c r="T1934" s="101" t="s">
        <v>21737</v>
      </c>
    </row>
    <row r="1935" spans="1:20" customFormat="1" ht="56.25" customHeight="1" x14ac:dyDescent="0.25">
      <c r="A1935" s="112">
        <v>2039</v>
      </c>
      <c r="B1935" s="112" t="s">
        <v>21201</v>
      </c>
      <c r="C1935" s="128" t="s">
        <v>21202</v>
      </c>
      <c r="D1935" s="126">
        <v>1</v>
      </c>
      <c r="E1935" s="126" t="s">
        <v>21203</v>
      </c>
      <c r="F1935" s="125" t="s">
        <v>21204</v>
      </c>
      <c r="G1935" s="112"/>
      <c r="H1935" s="126"/>
      <c r="I1935" s="128"/>
      <c r="J1935" s="112"/>
      <c r="K1935" s="112"/>
      <c r="L1935" s="112"/>
      <c r="M1935" s="112"/>
      <c r="N1935" s="112" t="s">
        <v>21205</v>
      </c>
      <c r="O1935" s="112" t="s">
        <v>21206</v>
      </c>
      <c r="P1935" s="112"/>
      <c r="Q1935" s="112"/>
      <c r="R1935" s="112"/>
      <c r="S1935" s="112" t="s">
        <v>21207</v>
      </c>
      <c r="T1935" s="105" t="s">
        <v>21589</v>
      </c>
    </row>
    <row r="1936" spans="1:20" customFormat="1" ht="63.75" customHeight="1" x14ac:dyDescent="0.25">
      <c r="A1936" s="112">
        <v>2040</v>
      </c>
      <c r="B1936" s="112" t="s">
        <v>21208</v>
      </c>
      <c r="C1936" s="128" t="s">
        <v>21209</v>
      </c>
      <c r="D1936" s="126">
        <v>4</v>
      </c>
      <c r="E1936" s="126">
        <v>2.2000000000000002</v>
      </c>
      <c r="F1936" s="125" t="s">
        <v>21210</v>
      </c>
      <c r="G1936" s="112"/>
      <c r="H1936" s="126"/>
      <c r="I1936" s="128"/>
      <c r="J1936" s="112"/>
      <c r="K1936" s="112"/>
      <c r="L1936" s="112"/>
      <c r="M1936" s="112"/>
      <c r="N1936" s="112" t="s">
        <v>21211</v>
      </c>
      <c r="O1936" s="112" t="s">
        <v>21212</v>
      </c>
      <c r="P1936" s="112"/>
      <c r="Q1936" s="112"/>
      <c r="R1936" s="112" t="s">
        <v>21213</v>
      </c>
      <c r="S1936" s="112" t="s">
        <v>21214</v>
      </c>
      <c r="T1936" s="101" t="s">
        <v>21976</v>
      </c>
    </row>
    <row r="1937" spans="1:21" customFormat="1" ht="79.2" x14ac:dyDescent="0.25">
      <c r="A1937" s="112">
        <v>2041</v>
      </c>
      <c r="B1937" s="126" t="s">
        <v>21215</v>
      </c>
      <c r="C1937" s="126" t="s">
        <v>21216</v>
      </c>
      <c r="D1937" s="126">
        <v>4</v>
      </c>
      <c r="E1937" s="126">
        <v>2.2000000000000002</v>
      </c>
      <c r="F1937" s="125" t="s">
        <v>21217</v>
      </c>
      <c r="G1937" s="112"/>
      <c r="H1937" s="126"/>
      <c r="I1937" s="128"/>
      <c r="J1937" s="112"/>
      <c r="K1937" s="112"/>
      <c r="L1937" s="112"/>
      <c r="M1937" s="112"/>
      <c r="N1937" s="112" t="s">
        <v>21218</v>
      </c>
      <c r="O1937" s="112" t="s">
        <v>21219</v>
      </c>
      <c r="P1937" s="112"/>
      <c r="Q1937" s="112"/>
      <c r="R1937" s="112" t="s">
        <v>21220</v>
      </c>
      <c r="S1937" s="112" t="s">
        <v>21221</v>
      </c>
      <c r="T1937" s="101" t="s">
        <v>21738</v>
      </c>
    </row>
    <row r="1938" spans="1:21" customFormat="1" ht="56.25" customHeight="1" x14ac:dyDescent="0.25">
      <c r="A1938" s="112">
        <v>2042</v>
      </c>
      <c r="B1938" s="112" t="s">
        <v>21222</v>
      </c>
      <c r="C1938" s="128" t="s">
        <v>21223</v>
      </c>
      <c r="D1938" s="126">
        <v>3</v>
      </c>
      <c r="E1938" s="126">
        <v>1.2</v>
      </c>
      <c r="F1938" s="125" t="s">
        <v>21224</v>
      </c>
      <c r="G1938" s="112"/>
      <c r="H1938" s="126"/>
      <c r="I1938" s="128"/>
      <c r="J1938" s="112"/>
      <c r="K1938" s="112"/>
      <c r="L1938" s="112"/>
      <c r="M1938" s="112"/>
      <c r="N1938" s="112" t="s">
        <v>21225</v>
      </c>
      <c r="O1938" s="112" t="s">
        <v>21226</v>
      </c>
      <c r="P1938" s="112"/>
      <c r="Q1938" s="112"/>
      <c r="R1938" s="112"/>
      <c r="S1938" s="112" t="s">
        <v>21227</v>
      </c>
      <c r="T1938" s="101" t="s">
        <v>21592</v>
      </c>
    </row>
    <row r="1939" spans="1:21" customFormat="1" ht="79.2" x14ac:dyDescent="0.25">
      <c r="A1939" s="112">
        <v>2043</v>
      </c>
      <c r="B1939" s="112" t="s">
        <v>21228</v>
      </c>
      <c r="C1939" s="128" t="s">
        <v>21229</v>
      </c>
      <c r="D1939" s="126">
        <v>5</v>
      </c>
      <c r="E1939" s="126">
        <v>2.2000000000000002</v>
      </c>
      <c r="F1939" s="125" t="s">
        <v>21230</v>
      </c>
      <c r="G1939" s="112"/>
      <c r="H1939" s="126"/>
      <c r="I1939" s="128"/>
      <c r="J1939" s="112"/>
      <c r="K1939" s="112"/>
      <c r="L1939" s="112"/>
      <c r="M1939" s="112"/>
      <c r="N1939" s="112" t="s">
        <v>21231</v>
      </c>
      <c r="O1939" s="112" t="s">
        <v>21232</v>
      </c>
      <c r="P1939" s="112"/>
      <c r="Q1939" s="112"/>
      <c r="R1939" s="112"/>
      <c r="S1939" s="112" t="s">
        <v>21233</v>
      </c>
      <c r="T1939" s="101" t="s">
        <v>21739</v>
      </c>
    </row>
    <row r="1940" spans="1:21" customFormat="1" ht="56.25" customHeight="1" x14ac:dyDescent="0.25">
      <c r="A1940" s="116">
        <v>2044</v>
      </c>
      <c r="B1940" s="116" t="s">
        <v>21234</v>
      </c>
      <c r="C1940" s="135" t="s">
        <v>21235</v>
      </c>
      <c r="D1940" s="117">
        <v>1</v>
      </c>
      <c r="E1940" s="117" t="s">
        <v>21236</v>
      </c>
      <c r="F1940" s="133" t="s">
        <v>21237</v>
      </c>
      <c r="G1940" s="116"/>
      <c r="H1940" s="117"/>
      <c r="I1940" s="135"/>
      <c r="J1940" s="116"/>
      <c r="K1940" s="116"/>
      <c r="L1940" s="116"/>
      <c r="M1940" s="116"/>
      <c r="N1940" s="116" t="s">
        <v>21238</v>
      </c>
      <c r="O1940" s="116" t="s">
        <v>21239</v>
      </c>
      <c r="P1940" s="116"/>
      <c r="Q1940" s="116"/>
      <c r="R1940" s="116"/>
      <c r="S1940" s="116"/>
      <c r="T1940" s="101" t="s">
        <v>21888</v>
      </c>
    </row>
    <row r="1941" spans="1:21" customFormat="1" ht="38.25" customHeight="1" x14ac:dyDescent="0.25">
      <c r="A1941" s="121">
        <v>2045</v>
      </c>
      <c r="B1941" s="130">
        <v>7</v>
      </c>
      <c r="C1941" s="132" t="s">
        <v>21240</v>
      </c>
      <c r="D1941" s="130">
        <v>4</v>
      </c>
      <c r="E1941" s="130">
        <v>2.2000000000000002</v>
      </c>
      <c r="F1941" s="129" t="s">
        <v>21241</v>
      </c>
      <c r="G1941" s="121"/>
      <c r="H1941" s="130"/>
      <c r="I1941" s="132"/>
      <c r="J1941" s="121"/>
      <c r="K1941" s="121"/>
      <c r="L1941" s="121"/>
      <c r="M1941" s="121"/>
      <c r="N1941" s="121"/>
      <c r="O1941" s="130" t="s">
        <v>21242</v>
      </c>
      <c r="P1941" s="121"/>
      <c r="Q1941" s="121"/>
      <c r="R1941" s="121"/>
      <c r="S1941" s="121"/>
      <c r="T1941" s="105" t="s">
        <v>21592</v>
      </c>
    </row>
    <row r="1942" spans="1:21" customFormat="1" ht="56.25" customHeight="1" x14ac:dyDescent="0.25">
      <c r="A1942" s="112">
        <v>2046</v>
      </c>
      <c r="B1942" s="126">
        <v>7</v>
      </c>
      <c r="C1942" s="128" t="s">
        <v>21243</v>
      </c>
      <c r="D1942" s="126">
        <v>4</v>
      </c>
      <c r="E1942" s="126">
        <v>2.2000000000000002</v>
      </c>
      <c r="F1942" s="125" t="s">
        <v>21244</v>
      </c>
      <c r="G1942" s="112"/>
      <c r="H1942" s="126"/>
      <c r="I1942" s="128"/>
      <c r="J1942" s="112"/>
      <c r="K1942" s="112"/>
      <c r="L1942" s="112"/>
      <c r="M1942" s="112"/>
      <c r="N1942" s="112" t="s">
        <v>21245</v>
      </c>
      <c r="O1942" s="112" t="s">
        <v>21246</v>
      </c>
      <c r="P1942" s="112"/>
      <c r="Q1942" s="112"/>
      <c r="R1942" s="112" t="s">
        <v>21247</v>
      </c>
      <c r="S1942" s="112" t="s">
        <v>21248</v>
      </c>
      <c r="T1942" s="101" t="s">
        <v>21740</v>
      </c>
    </row>
    <row r="1943" spans="1:21" customFormat="1" ht="56.25" customHeight="1" x14ac:dyDescent="0.25">
      <c r="A1943" s="116">
        <v>2047</v>
      </c>
      <c r="B1943" s="117">
        <v>39</v>
      </c>
      <c r="C1943" s="135" t="s">
        <v>21249</v>
      </c>
      <c r="D1943" s="117">
        <v>1</v>
      </c>
      <c r="E1943" s="117" t="s">
        <v>21250</v>
      </c>
      <c r="F1943" s="133">
        <v>39</v>
      </c>
      <c r="G1943" s="116"/>
      <c r="H1943" s="117"/>
      <c r="I1943" s="135"/>
      <c r="J1943" s="116"/>
      <c r="K1943" s="116"/>
      <c r="L1943" s="116"/>
      <c r="M1943" s="116"/>
      <c r="N1943" s="116" t="s">
        <v>21251</v>
      </c>
      <c r="O1943" s="116" t="s">
        <v>21252</v>
      </c>
      <c r="P1943" s="116"/>
      <c r="Q1943" s="116"/>
      <c r="R1943" s="116"/>
      <c r="S1943" s="116"/>
      <c r="T1943" s="101" t="s">
        <v>21892</v>
      </c>
    </row>
    <row r="1944" spans="1:21" customFormat="1" ht="56.25" customHeight="1" x14ac:dyDescent="0.25">
      <c r="A1944" s="116">
        <v>2048</v>
      </c>
      <c r="B1944" s="117" t="s">
        <v>21253</v>
      </c>
      <c r="C1944" s="135" t="s">
        <v>21254</v>
      </c>
      <c r="D1944" s="117">
        <v>8</v>
      </c>
      <c r="E1944" s="117">
        <v>2.1</v>
      </c>
      <c r="F1944" s="133" t="s">
        <v>21255</v>
      </c>
      <c r="G1944" s="116"/>
      <c r="H1944" s="117"/>
      <c r="I1944" s="135"/>
      <c r="J1944" s="116"/>
      <c r="K1944" s="116"/>
      <c r="L1944" s="116"/>
      <c r="M1944" s="116"/>
      <c r="N1944" s="116" t="s">
        <v>21256</v>
      </c>
      <c r="O1944" s="116" t="s">
        <v>21257</v>
      </c>
      <c r="P1944" s="116"/>
      <c r="Q1944" s="116"/>
      <c r="R1944" s="116"/>
      <c r="S1944" s="116"/>
      <c r="T1944" s="101" t="s">
        <v>21956</v>
      </c>
      <c r="U1944" s="114"/>
    </row>
    <row r="1945" spans="1:21" customFormat="1" ht="63.75" customHeight="1" x14ac:dyDescent="0.25">
      <c r="A1945" s="116">
        <v>2049</v>
      </c>
      <c r="B1945" s="117" t="s">
        <v>21258</v>
      </c>
      <c r="C1945" s="135" t="s">
        <v>21259</v>
      </c>
      <c r="D1945" s="117">
        <v>8</v>
      </c>
      <c r="E1945" s="117">
        <v>2.1</v>
      </c>
      <c r="F1945" s="133" t="s">
        <v>21260</v>
      </c>
      <c r="G1945" s="116"/>
      <c r="H1945" s="117"/>
      <c r="I1945" s="135"/>
      <c r="J1945" s="116"/>
      <c r="K1945" s="116"/>
      <c r="L1945" s="116"/>
      <c r="M1945" s="116"/>
      <c r="N1945" s="116" t="s">
        <v>21261</v>
      </c>
      <c r="O1945" s="116" t="s">
        <v>21262</v>
      </c>
      <c r="P1945" s="116">
        <v>846</v>
      </c>
      <c r="Q1945" s="116"/>
      <c r="R1945" s="116"/>
      <c r="S1945" s="116"/>
      <c r="T1945" s="101" t="s">
        <v>21957</v>
      </c>
      <c r="U1945" s="114"/>
    </row>
    <row r="1946" spans="1:21" customFormat="1" ht="56.25" customHeight="1" x14ac:dyDescent="0.25">
      <c r="A1946" s="116">
        <v>2050</v>
      </c>
      <c r="B1946" s="117" t="s">
        <v>21263</v>
      </c>
      <c r="C1946" s="135" t="s">
        <v>21264</v>
      </c>
      <c r="D1946" s="117">
        <v>10</v>
      </c>
      <c r="E1946" s="117">
        <v>2.1</v>
      </c>
      <c r="F1946" s="116" t="s">
        <v>21265</v>
      </c>
      <c r="G1946" s="116"/>
      <c r="H1946" s="117"/>
      <c r="I1946" s="135"/>
      <c r="J1946" s="116"/>
      <c r="K1946" s="116"/>
      <c r="L1946" s="116"/>
      <c r="M1946" s="116"/>
      <c r="N1946" s="116" t="s">
        <v>21266</v>
      </c>
      <c r="O1946" s="116" t="s">
        <v>21267</v>
      </c>
      <c r="P1946" s="116">
        <v>849</v>
      </c>
      <c r="Q1946" s="116"/>
      <c r="R1946" s="116"/>
      <c r="S1946" s="116"/>
      <c r="T1946" s="101" t="s">
        <v>21893</v>
      </c>
      <c r="U1946" s="114"/>
    </row>
    <row r="1947" spans="1:21" customFormat="1" ht="56.25" customHeight="1" x14ac:dyDescent="0.25">
      <c r="A1947" s="112">
        <v>2051</v>
      </c>
      <c r="B1947" s="126" t="s">
        <v>21268</v>
      </c>
      <c r="C1947" s="126" t="s">
        <v>21269</v>
      </c>
      <c r="D1947" s="126">
        <v>4</v>
      </c>
      <c r="E1947" s="126">
        <v>2.1</v>
      </c>
      <c r="F1947" s="125" t="s">
        <v>21270</v>
      </c>
      <c r="G1947" s="112"/>
      <c r="H1947" s="126"/>
      <c r="I1947" s="128"/>
      <c r="J1947" s="112"/>
      <c r="K1947" s="112"/>
      <c r="L1947" s="112"/>
      <c r="M1947" s="112"/>
      <c r="N1947" s="112" t="s">
        <v>21271</v>
      </c>
      <c r="O1947" s="112" t="s">
        <v>21272</v>
      </c>
      <c r="P1947" s="112"/>
      <c r="Q1947" s="112"/>
      <c r="R1947" s="112"/>
      <c r="S1947" s="112" t="s">
        <v>21273</v>
      </c>
      <c r="T1947" s="101" t="s">
        <v>21592</v>
      </c>
    </row>
    <row r="1948" spans="1:21" customFormat="1" ht="76.5" customHeight="1" x14ac:dyDescent="0.25">
      <c r="A1948" s="116">
        <v>2052</v>
      </c>
      <c r="B1948" s="117" t="s">
        <v>21274</v>
      </c>
      <c r="C1948" s="135" t="s">
        <v>21275</v>
      </c>
      <c r="D1948" s="117">
        <v>5</v>
      </c>
      <c r="E1948" s="117">
        <v>2.2000000000000002</v>
      </c>
      <c r="F1948" s="133" t="s">
        <v>21276</v>
      </c>
      <c r="G1948" s="116"/>
      <c r="H1948" s="117"/>
      <c r="I1948" s="135"/>
      <c r="J1948" s="116"/>
      <c r="K1948" s="116"/>
      <c r="L1948" s="116"/>
      <c r="M1948" s="116"/>
      <c r="N1948" s="116" t="s">
        <v>21277</v>
      </c>
      <c r="O1948" s="116" t="s">
        <v>21278</v>
      </c>
      <c r="P1948" s="116">
        <v>443</v>
      </c>
      <c r="Q1948" s="116"/>
      <c r="R1948" s="116"/>
      <c r="S1948" s="116"/>
      <c r="T1948" s="101" t="s">
        <v>21894</v>
      </c>
      <c r="U1948" s="114"/>
    </row>
    <row r="1949" spans="1:21" customFormat="1" ht="56.25" customHeight="1" x14ac:dyDescent="0.25">
      <c r="A1949" s="116">
        <v>2053</v>
      </c>
      <c r="B1949" s="116" t="s">
        <v>21279</v>
      </c>
      <c r="C1949" s="135" t="s">
        <v>21280</v>
      </c>
      <c r="D1949" s="117">
        <v>4</v>
      </c>
      <c r="E1949" s="117">
        <v>2.2000000000000002</v>
      </c>
      <c r="F1949" s="133" t="s">
        <v>21281</v>
      </c>
      <c r="G1949" s="116"/>
      <c r="H1949" s="117"/>
      <c r="I1949" s="135"/>
      <c r="J1949" s="116"/>
      <c r="K1949" s="116"/>
      <c r="L1949" s="116"/>
      <c r="M1949" s="116"/>
      <c r="N1949" s="116" t="s">
        <v>21282</v>
      </c>
      <c r="O1949" s="116" t="s">
        <v>21283</v>
      </c>
      <c r="P1949" s="116"/>
      <c r="Q1949" s="116"/>
      <c r="R1949" s="116"/>
      <c r="S1949" s="116"/>
      <c r="T1949" s="101" t="s">
        <v>21945</v>
      </c>
      <c r="U1949" s="114"/>
    </row>
    <row r="1950" spans="1:21" customFormat="1" ht="56.25" customHeight="1" x14ac:dyDescent="0.25">
      <c r="A1950" s="112">
        <v>2054</v>
      </c>
      <c r="B1950" s="112" t="s">
        <v>21284</v>
      </c>
      <c r="C1950" s="128" t="s">
        <v>21285</v>
      </c>
      <c r="D1950" s="126">
        <v>5</v>
      </c>
      <c r="E1950" s="126">
        <v>2.1</v>
      </c>
      <c r="F1950" s="125" t="s">
        <v>21286</v>
      </c>
      <c r="G1950" s="112"/>
      <c r="H1950" s="126"/>
      <c r="I1950" s="128"/>
      <c r="J1950" s="112"/>
      <c r="K1950" s="112"/>
      <c r="L1950" s="112"/>
      <c r="M1950" s="112"/>
      <c r="N1950" s="112" t="s">
        <v>21287</v>
      </c>
      <c r="O1950" s="112" t="s">
        <v>21288</v>
      </c>
      <c r="P1950" s="112"/>
      <c r="Q1950" s="112"/>
      <c r="R1950" s="112" t="s">
        <v>21289</v>
      </c>
      <c r="S1950" s="112" t="s">
        <v>21290</v>
      </c>
      <c r="T1950" s="102" t="s">
        <v>2098</v>
      </c>
    </row>
    <row r="1951" spans="1:21" customFormat="1" ht="56.25" customHeight="1" x14ac:dyDescent="0.25">
      <c r="A1951" s="112">
        <v>2055</v>
      </c>
      <c r="B1951" s="112" t="s">
        <v>21291</v>
      </c>
      <c r="C1951" s="128" t="s">
        <v>21292</v>
      </c>
      <c r="D1951" s="126">
        <v>9</v>
      </c>
      <c r="E1951" s="126" t="s">
        <v>21293</v>
      </c>
      <c r="F1951" s="125" t="s">
        <v>21294</v>
      </c>
      <c r="G1951" s="112"/>
      <c r="H1951" s="126"/>
      <c r="I1951" s="128"/>
      <c r="J1951" s="112"/>
      <c r="K1951" s="112"/>
      <c r="L1951" s="112"/>
      <c r="M1951" s="112"/>
      <c r="N1951" s="112" t="s">
        <v>21295</v>
      </c>
      <c r="O1951" s="112" t="s">
        <v>21296</v>
      </c>
      <c r="P1951" s="112"/>
      <c r="Q1951" s="112"/>
      <c r="R1951" s="112" t="s">
        <v>21297</v>
      </c>
      <c r="S1951" s="112" t="s">
        <v>21298</v>
      </c>
      <c r="T1951" s="102" t="s">
        <v>21823</v>
      </c>
    </row>
    <row r="1952" spans="1:21" customFormat="1" ht="127.5" customHeight="1" x14ac:dyDescent="0.25">
      <c r="A1952" s="112">
        <v>2056</v>
      </c>
      <c r="B1952" s="112">
        <v>10</v>
      </c>
      <c r="C1952" s="128" t="s">
        <v>21299</v>
      </c>
      <c r="D1952" s="126">
        <v>3</v>
      </c>
      <c r="E1952" s="126">
        <v>2.1</v>
      </c>
      <c r="F1952" s="125" t="s">
        <v>21300</v>
      </c>
      <c r="G1952" s="112"/>
      <c r="H1952" s="126"/>
      <c r="I1952" s="128"/>
      <c r="J1952" s="112"/>
      <c r="K1952" s="112"/>
      <c r="L1952" s="112"/>
      <c r="M1952" s="112"/>
      <c r="N1952" s="112" t="s">
        <v>21301</v>
      </c>
      <c r="O1952" s="112" t="s">
        <v>21302</v>
      </c>
      <c r="P1952" s="112"/>
      <c r="Q1952" s="112"/>
      <c r="R1952" s="112" t="s">
        <v>21303</v>
      </c>
      <c r="S1952" s="112" t="s">
        <v>21304</v>
      </c>
      <c r="T1952" s="102" t="s">
        <v>21824</v>
      </c>
    </row>
    <row r="1953" spans="1:21" customFormat="1" ht="105.6" x14ac:dyDescent="0.25">
      <c r="A1953" s="112">
        <v>2057</v>
      </c>
      <c r="B1953" s="112">
        <v>10</v>
      </c>
      <c r="C1953" s="128" t="s">
        <v>21305</v>
      </c>
      <c r="D1953" s="126">
        <v>3</v>
      </c>
      <c r="E1953" s="126">
        <v>2.1</v>
      </c>
      <c r="F1953" s="125" t="s">
        <v>21306</v>
      </c>
      <c r="G1953" s="112"/>
      <c r="H1953" s="126"/>
      <c r="I1953" s="128"/>
      <c r="J1953" s="112"/>
      <c r="K1953" s="112"/>
      <c r="L1953" s="112"/>
      <c r="M1953" s="112"/>
      <c r="N1953" s="112" t="s">
        <v>21307</v>
      </c>
      <c r="O1953" s="112" t="s">
        <v>21308</v>
      </c>
      <c r="P1953" s="112"/>
      <c r="Q1953" s="112"/>
      <c r="R1953" s="112" t="s">
        <v>21309</v>
      </c>
      <c r="S1953" s="112" t="s">
        <v>21310</v>
      </c>
      <c r="T1953" s="102" t="s">
        <v>21825</v>
      </c>
    </row>
    <row r="1954" spans="1:21" customFormat="1" ht="56.25" customHeight="1" x14ac:dyDescent="0.25">
      <c r="A1954" s="112">
        <v>2058</v>
      </c>
      <c r="B1954" s="112" t="s">
        <v>21311</v>
      </c>
      <c r="C1954" s="128" t="s">
        <v>21312</v>
      </c>
      <c r="D1954" s="112">
        <v>1</v>
      </c>
      <c r="E1954" s="127"/>
      <c r="F1954" s="125" t="s">
        <v>21313</v>
      </c>
      <c r="G1954" s="112"/>
      <c r="H1954" s="126"/>
      <c r="I1954" s="128"/>
      <c r="J1954" s="112"/>
      <c r="K1954" s="112"/>
      <c r="L1954" s="112"/>
      <c r="M1954" s="112"/>
      <c r="N1954" s="112" t="s">
        <v>21314</v>
      </c>
      <c r="O1954" s="112" t="s">
        <v>21315</v>
      </c>
      <c r="P1954" s="112"/>
      <c r="Q1954" s="112"/>
      <c r="R1954" s="112"/>
      <c r="S1954" s="112" t="s">
        <v>264</v>
      </c>
      <c r="T1954" s="101" t="s">
        <v>21834</v>
      </c>
    </row>
    <row r="1955" spans="1:21" customFormat="1" ht="56.25" customHeight="1" x14ac:dyDescent="0.25">
      <c r="A1955" s="112">
        <v>2059</v>
      </c>
      <c r="B1955" s="112" t="s">
        <v>21316</v>
      </c>
      <c r="C1955" s="128" t="s">
        <v>21317</v>
      </c>
      <c r="D1955" s="126">
        <v>3</v>
      </c>
      <c r="E1955" s="126">
        <v>1.3</v>
      </c>
      <c r="F1955" s="125" t="s">
        <v>21318</v>
      </c>
      <c r="G1955" s="112"/>
      <c r="H1955" s="126"/>
      <c r="I1955" s="128"/>
      <c r="J1955" s="112"/>
      <c r="K1955" s="112"/>
      <c r="L1955" s="112"/>
      <c r="M1955" s="112"/>
      <c r="N1955" s="112" t="s">
        <v>21319</v>
      </c>
      <c r="O1955" s="112" t="s">
        <v>21320</v>
      </c>
      <c r="P1955" s="112"/>
      <c r="Q1955" s="112"/>
      <c r="R1955" s="112" t="s">
        <v>21321</v>
      </c>
      <c r="S1955" s="112" t="s">
        <v>21322</v>
      </c>
      <c r="T1955" s="102" t="s">
        <v>21826</v>
      </c>
    </row>
    <row r="1956" spans="1:21" customFormat="1" ht="56.25" customHeight="1" x14ac:dyDescent="0.25">
      <c r="A1956" s="116">
        <v>2060</v>
      </c>
      <c r="B1956" s="117" t="s">
        <v>21323</v>
      </c>
      <c r="C1956" s="117" t="s">
        <v>21324</v>
      </c>
      <c r="D1956" s="117"/>
      <c r="E1956" s="117"/>
      <c r="F1956" s="133" t="s">
        <v>21325</v>
      </c>
      <c r="G1956" s="116"/>
      <c r="H1956" s="117"/>
      <c r="I1956" s="135"/>
      <c r="J1956" s="116"/>
      <c r="K1956" s="116"/>
      <c r="L1956" s="116"/>
      <c r="M1956" s="116"/>
      <c r="N1956" s="116" t="s">
        <v>21326</v>
      </c>
      <c r="O1956" s="116" t="s">
        <v>21327</v>
      </c>
      <c r="P1956" s="116"/>
      <c r="Q1956" s="116"/>
      <c r="R1956" s="116"/>
      <c r="S1956" s="116"/>
      <c r="T1956" s="101" t="s">
        <v>21895</v>
      </c>
    </row>
    <row r="1957" spans="1:21" customFormat="1" ht="56.25" customHeight="1" x14ac:dyDescent="0.25">
      <c r="A1957" s="116">
        <v>2061</v>
      </c>
      <c r="B1957" s="117" t="s">
        <v>21328</v>
      </c>
      <c r="C1957" s="117" t="s">
        <v>21329</v>
      </c>
      <c r="D1957" s="117">
        <v>3</v>
      </c>
      <c r="E1957" s="117">
        <v>1.2</v>
      </c>
      <c r="F1957" s="133" t="s">
        <v>21330</v>
      </c>
      <c r="G1957" s="116"/>
      <c r="H1957" s="117"/>
      <c r="I1957" s="135"/>
      <c r="J1957" s="116"/>
      <c r="K1957" s="116"/>
      <c r="L1957" s="116"/>
      <c r="M1957" s="116"/>
      <c r="N1957" s="116" t="s">
        <v>21331</v>
      </c>
      <c r="O1957" s="116" t="s">
        <v>21332</v>
      </c>
      <c r="P1957" s="116"/>
      <c r="Q1957" s="116"/>
      <c r="R1957" s="116"/>
      <c r="S1957" s="116"/>
      <c r="T1957" s="102" t="s">
        <v>21987</v>
      </c>
      <c r="U1957" s="114"/>
    </row>
    <row r="1958" spans="1:21" customFormat="1" ht="56.25" customHeight="1" x14ac:dyDescent="0.25">
      <c r="A1958" s="112">
        <v>2062</v>
      </c>
      <c r="B1958" s="126" t="s">
        <v>21333</v>
      </c>
      <c r="C1958" s="126" t="s">
        <v>21334</v>
      </c>
      <c r="D1958" s="112">
        <v>5</v>
      </c>
      <c r="E1958" s="127" t="s">
        <v>21335</v>
      </c>
      <c r="F1958" s="112" t="s">
        <v>21336</v>
      </c>
      <c r="G1958" s="112"/>
      <c r="H1958" s="126"/>
      <c r="I1958" s="128"/>
      <c r="J1958" s="112"/>
      <c r="K1958" s="112"/>
      <c r="L1958" s="112"/>
      <c r="M1958" s="112"/>
      <c r="N1958" s="112" t="s">
        <v>21337</v>
      </c>
      <c r="O1958" s="112" t="s">
        <v>21338</v>
      </c>
      <c r="P1958" s="112"/>
      <c r="Q1958" s="112"/>
      <c r="R1958" s="112" t="s">
        <v>21339</v>
      </c>
      <c r="S1958" s="112" t="s">
        <v>21340</v>
      </c>
      <c r="T1958" s="102" t="s">
        <v>21827</v>
      </c>
    </row>
    <row r="1959" spans="1:21" customFormat="1" ht="56.25" customHeight="1" x14ac:dyDescent="0.25">
      <c r="A1959" s="112">
        <v>2063</v>
      </c>
      <c r="B1959" s="126" t="s">
        <v>21341</v>
      </c>
      <c r="C1959" s="126" t="s">
        <v>21342</v>
      </c>
      <c r="D1959" s="112">
        <v>4</v>
      </c>
      <c r="E1959" s="127" t="s">
        <v>21343</v>
      </c>
      <c r="F1959" s="112" t="s">
        <v>21344</v>
      </c>
      <c r="G1959" s="112"/>
      <c r="H1959" s="126"/>
      <c r="I1959" s="128"/>
      <c r="J1959" s="112"/>
      <c r="K1959" s="112"/>
      <c r="L1959" s="112"/>
      <c r="M1959" s="112"/>
      <c r="N1959" s="112" t="s">
        <v>21345</v>
      </c>
      <c r="O1959" s="112" t="s">
        <v>21346</v>
      </c>
      <c r="P1959" s="112">
        <v>2</v>
      </c>
      <c r="Q1959" s="112"/>
      <c r="R1959" s="112" t="s">
        <v>21347</v>
      </c>
      <c r="S1959" s="112" t="s">
        <v>21348</v>
      </c>
      <c r="T1959" s="102" t="s">
        <v>2098</v>
      </c>
    </row>
    <row r="1960" spans="1:21" ht="25.5" customHeight="1" x14ac:dyDescent="0.25">
      <c r="A1960" s="116">
        <v>2064</v>
      </c>
      <c r="B1960" s="117" t="s">
        <v>21349</v>
      </c>
      <c r="C1960" s="135" t="s">
        <v>21350</v>
      </c>
      <c r="D1960" s="117">
        <v>4</v>
      </c>
      <c r="E1960" s="117">
        <v>2.2000000000000002</v>
      </c>
      <c r="F1960" s="133" t="s">
        <v>21351</v>
      </c>
      <c r="G1960" s="116"/>
      <c r="H1960" s="117"/>
      <c r="I1960" s="135"/>
      <c r="J1960" s="116"/>
      <c r="K1960" s="116"/>
      <c r="L1960" s="116"/>
      <c r="M1960" s="116"/>
      <c r="N1960" s="116" t="s">
        <v>21352</v>
      </c>
      <c r="O1960" s="116" t="s">
        <v>21353</v>
      </c>
      <c r="P1960" s="116">
        <v>1032</v>
      </c>
      <c r="Q1960" s="116"/>
      <c r="R1960" s="116"/>
      <c r="S1960" s="116"/>
      <c r="T1960" s="101" t="s">
        <v>21943</v>
      </c>
    </row>
    <row r="1961" spans="1:21" customFormat="1" ht="76.5" customHeight="1" x14ac:dyDescent="0.25">
      <c r="A1961" s="116">
        <v>2065</v>
      </c>
      <c r="B1961" s="116">
        <v>74</v>
      </c>
      <c r="C1961" s="135" t="s">
        <v>21354</v>
      </c>
      <c r="D1961" s="116">
        <v>8</v>
      </c>
      <c r="E1961" s="134" t="s">
        <v>21355</v>
      </c>
      <c r="F1961" s="133" t="s">
        <v>21356</v>
      </c>
      <c r="G1961" s="116"/>
      <c r="H1961" s="117"/>
      <c r="I1961" s="135"/>
      <c r="J1961" s="116"/>
      <c r="K1961" s="116"/>
      <c r="L1961" s="116"/>
      <c r="M1961" s="116"/>
      <c r="N1961" s="116" t="s">
        <v>21357</v>
      </c>
      <c r="O1961" s="116" t="s">
        <v>21358</v>
      </c>
      <c r="P1961" s="116"/>
      <c r="Q1961" s="116"/>
      <c r="R1961" s="116" t="s">
        <v>21359</v>
      </c>
      <c r="S1961" s="116" t="s">
        <v>21360</v>
      </c>
      <c r="T1961" s="102" t="s">
        <v>21889</v>
      </c>
    </row>
    <row r="1962" spans="1:21" customFormat="1" ht="56.25" customHeight="1" x14ac:dyDescent="0.25">
      <c r="A1962" s="116">
        <v>2066</v>
      </c>
      <c r="B1962" s="116" t="s">
        <v>21361</v>
      </c>
      <c r="C1962" s="135" t="s">
        <v>21362</v>
      </c>
      <c r="D1962" s="117"/>
      <c r="E1962" s="117"/>
      <c r="F1962" s="133" t="s">
        <v>21363</v>
      </c>
      <c r="G1962" s="116"/>
      <c r="H1962" s="117"/>
      <c r="I1962" s="135"/>
      <c r="J1962" s="116"/>
      <c r="K1962" s="116"/>
      <c r="L1962" s="116"/>
      <c r="M1962" s="116"/>
      <c r="N1962" s="116" t="s">
        <v>21364</v>
      </c>
      <c r="O1962" s="116" t="s">
        <v>21365</v>
      </c>
      <c r="P1962" s="116"/>
      <c r="Q1962" s="116"/>
      <c r="R1962" s="116"/>
      <c r="S1962" s="116"/>
      <c r="T1962" s="101" t="s">
        <v>21988</v>
      </c>
      <c r="U1962" s="114"/>
    </row>
    <row r="1963" spans="1:21" customFormat="1" ht="79.2" x14ac:dyDescent="0.25">
      <c r="A1963" s="116">
        <v>2067</v>
      </c>
      <c r="B1963" s="116" t="s">
        <v>21366</v>
      </c>
      <c r="C1963" s="135" t="s">
        <v>21367</v>
      </c>
      <c r="D1963" s="116">
        <v>3</v>
      </c>
      <c r="E1963" s="134" t="s">
        <v>21368</v>
      </c>
      <c r="F1963" s="133" t="s">
        <v>21369</v>
      </c>
      <c r="G1963" s="116"/>
      <c r="H1963" s="117"/>
      <c r="I1963" s="135"/>
      <c r="J1963" s="116"/>
      <c r="K1963" s="116"/>
      <c r="L1963" s="116"/>
      <c r="M1963" s="116"/>
      <c r="N1963" s="116" t="s">
        <v>21370</v>
      </c>
      <c r="O1963" s="116" t="s">
        <v>21371</v>
      </c>
      <c r="P1963" s="116"/>
      <c r="Q1963" s="116"/>
      <c r="R1963" s="116"/>
      <c r="S1963" s="116"/>
      <c r="T1963" s="101" t="s">
        <v>21989</v>
      </c>
      <c r="U1963" s="114"/>
    </row>
    <row r="1964" spans="1:21" customFormat="1" ht="56.25" customHeight="1" x14ac:dyDescent="0.25">
      <c r="A1964" s="116">
        <v>2068</v>
      </c>
      <c r="B1964" s="116" t="s">
        <v>21372</v>
      </c>
      <c r="C1964" s="135" t="s">
        <v>21373</v>
      </c>
      <c r="D1964" s="117">
        <v>5</v>
      </c>
      <c r="E1964" s="117">
        <v>2.2000000000000002</v>
      </c>
      <c r="F1964" s="133" t="s">
        <v>21374</v>
      </c>
      <c r="G1964" s="116"/>
      <c r="H1964" s="117"/>
      <c r="I1964" s="135"/>
      <c r="J1964" s="116"/>
      <c r="K1964" s="116"/>
      <c r="L1964" s="116"/>
      <c r="M1964" s="116"/>
      <c r="N1964" s="116" t="s">
        <v>21375</v>
      </c>
      <c r="O1964" s="116" t="s">
        <v>21376</v>
      </c>
      <c r="P1964" s="116"/>
      <c r="Q1964" s="116"/>
      <c r="R1964" s="116"/>
      <c r="S1964" s="116"/>
      <c r="T1964" s="101" t="s">
        <v>21990</v>
      </c>
      <c r="U1964" s="114"/>
    </row>
    <row r="1965" spans="1:21" customFormat="1" ht="56.25" customHeight="1" x14ac:dyDescent="0.25">
      <c r="A1965" s="112">
        <v>2069</v>
      </c>
      <c r="B1965" s="112" t="s">
        <v>21377</v>
      </c>
      <c r="C1965" s="128" t="s">
        <v>21378</v>
      </c>
      <c r="D1965" s="126">
        <v>7</v>
      </c>
      <c r="E1965" s="126">
        <v>3.2</v>
      </c>
      <c r="F1965" s="125" t="s">
        <v>21379</v>
      </c>
      <c r="G1965" s="112"/>
      <c r="H1965" s="126"/>
      <c r="I1965" s="128"/>
      <c r="J1965" s="112"/>
      <c r="K1965" s="112"/>
      <c r="L1965" s="112"/>
      <c r="M1965" s="112"/>
      <c r="N1965" s="112" t="s">
        <v>21380</v>
      </c>
      <c r="O1965" s="112" t="s">
        <v>21381</v>
      </c>
      <c r="P1965" s="112"/>
      <c r="Q1965" s="112"/>
      <c r="R1965" s="112" t="s">
        <v>21382</v>
      </c>
      <c r="S1965" s="112" t="s">
        <v>21383</v>
      </c>
      <c r="T1965" s="102" t="s">
        <v>21991</v>
      </c>
    </row>
    <row r="1966" spans="1:21" customFormat="1" ht="280.5" customHeight="1" x14ac:dyDescent="0.25">
      <c r="A1966" s="112">
        <v>2070</v>
      </c>
      <c r="B1966" s="112" t="s">
        <v>21384</v>
      </c>
      <c r="C1966" s="128" t="s">
        <v>21385</v>
      </c>
      <c r="D1966" s="126">
        <v>3</v>
      </c>
      <c r="E1966" s="126">
        <v>1.4</v>
      </c>
      <c r="F1966" s="125" t="s">
        <v>21386</v>
      </c>
      <c r="G1966" s="112"/>
      <c r="H1966" s="126"/>
      <c r="I1966" s="128"/>
      <c r="J1966" s="112"/>
      <c r="K1966" s="112"/>
      <c r="L1966" s="112"/>
      <c r="M1966" s="112"/>
      <c r="N1966" s="112" t="s">
        <v>21387</v>
      </c>
      <c r="O1966" s="112" t="s">
        <v>21388</v>
      </c>
      <c r="P1966" s="112"/>
      <c r="Q1966" s="112"/>
      <c r="R1966" s="112" t="s">
        <v>21389</v>
      </c>
      <c r="S1966" s="112" t="s">
        <v>21390</v>
      </c>
      <c r="T1966" s="102" t="s">
        <v>21828</v>
      </c>
    </row>
    <row r="1967" spans="1:21" customFormat="1" ht="56.25" customHeight="1" x14ac:dyDescent="0.25">
      <c r="A1967" s="112">
        <v>2071</v>
      </c>
      <c r="B1967" s="112" t="s">
        <v>21391</v>
      </c>
      <c r="C1967" s="128" t="s">
        <v>21392</v>
      </c>
      <c r="D1967" s="126">
        <v>6</v>
      </c>
      <c r="E1967" s="126">
        <v>2.2999999999999998</v>
      </c>
      <c r="F1967" s="125" t="s">
        <v>21393</v>
      </c>
      <c r="G1967" s="112"/>
      <c r="H1967" s="126"/>
      <c r="I1967" s="128"/>
      <c r="J1967" s="112"/>
      <c r="K1967" s="112"/>
      <c r="L1967" s="112"/>
      <c r="M1967" s="112"/>
      <c r="N1967" s="112" t="s">
        <v>21394</v>
      </c>
      <c r="O1967" s="112" t="s">
        <v>21395</v>
      </c>
      <c r="P1967" s="112"/>
      <c r="Q1967" s="112"/>
      <c r="R1967" s="112" t="s">
        <v>21396</v>
      </c>
      <c r="S1967" s="112" t="s">
        <v>21397</v>
      </c>
      <c r="T1967" s="102" t="s">
        <v>21829</v>
      </c>
    </row>
    <row r="1968" spans="1:21" customFormat="1" ht="114.75" customHeight="1" x14ac:dyDescent="0.25">
      <c r="A1968" s="112">
        <v>2072</v>
      </c>
      <c r="B1968" s="112" t="s">
        <v>21398</v>
      </c>
      <c r="C1968" s="128" t="s">
        <v>21399</v>
      </c>
      <c r="D1968" s="126">
        <v>6</v>
      </c>
      <c r="E1968" s="126">
        <v>2.2999999999999998</v>
      </c>
      <c r="F1968" s="125" t="s">
        <v>21400</v>
      </c>
      <c r="G1968" s="112"/>
      <c r="H1968" s="126"/>
      <c r="I1968" s="128"/>
      <c r="J1968" s="112"/>
      <c r="K1968" s="112"/>
      <c r="L1968" s="112"/>
      <c r="M1968" s="112"/>
      <c r="N1968" s="112" t="s">
        <v>21401</v>
      </c>
      <c r="O1968" s="112" t="s">
        <v>21402</v>
      </c>
      <c r="P1968" s="112"/>
      <c r="Q1968" s="112"/>
      <c r="R1968" s="112" t="s">
        <v>21403</v>
      </c>
      <c r="S1968" s="112" t="s">
        <v>21404</v>
      </c>
      <c r="T1968" s="102" t="s">
        <v>21830</v>
      </c>
    </row>
    <row r="1969" spans="1:21" customFormat="1" ht="56.25" customHeight="1" x14ac:dyDescent="0.25">
      <c r="A1969" s="112">
        <v>2073</v>
      </c>
      <c r="B1969" s="112" t="s">
        <v>21405</v>
      </c>
      <c r="C1969" s="128" t="s">
        <v>21406</v>
      </c>
      <c r="D1969" s="126">
        <v>8</v>
      </c>
      <c r="E1969" s="126">
        <v>3.2</v>
      </c>
      <c r="F1969" s="125" t="s">
        <v>21407</v>
      </c>
      <c r="G1969" s="112"/>
      <c r="H1969" s="126"/>
      <c r="I1969" s="128"/>
      <c r="J1969" s="112"/>
      <c r="K1969" s="112"/>
      <c r="L1969" s="112"/>
      <c r="M1969" s="112"/>
      <c r="N1969" s="112" t="s">
        <v>21408</v>
      </c>
      <c r="O1969" s="112" t="s">
        <v>21409</v>
      </c>
      <c r="P1969" s="112"/>
      <c r="Q1969" s="112"/>
      <c r="R1969" s="112" t="s">
        <v>21410</v>
      </c>
      <c r="S1969" s="112" t="s">
        <v>21411</v>
      </c>
      <c r="T1969" s="102" t="s">
        <v>21831</v>
      </c>
    </row>
    <row r="1970" spans="1:21" customFormat="1" ht="56.25" customHeight="1" x14ac:dyDescent="0.25">
      <c r="A1970" s="116">
        <v>2074</v>
      </c>
      <c r="B1970" s="116" t="s">
        <v>21412</v>
      </c>
      <c r="C1970" s="135" t="s">
        <v>21413</v>
      </c>
      <c r="D1970" s="117">
        <v>3</v>
      </c>
      <c r="E1970" s="117">
        <v>1.3</v>
      </c>
      <c r="F1970" s="133"/>
      <c r="G1970" s="116"/>
      <c r="H1970" s="117"/>
      <c r="I1970" s="135"/>
      <c r="J1970" s="116"/>
      <c r="K1970" s="116"/>
      <c r="L1970" s="116"/>
      <c r="M1970" s="116"/>
      <c r="N1970" s="116" t="s">
        <v>21414</v>
      </c>
      <c r="O1970" s="116" t="s">
        <v>21415</v>
      </c>
      <c r="P1970" s="116"/>
      <c r="Q1970" s="116"/>
      <c r="R1970" s="116" t="s">
        <v>21416</v>
      </c>
      <c r="S1970" s="116" t="s">
        <v>21417</v>
      </c>
      <c r="T1970" s="101" t="s">
        <v>21879</v>
      </c>
    </row>
    <row r="1971" spans="1:21" customFormat="1" ht="56.25" customHeight="1" x14ac:dyDescent="0.25">
      <c r="A1971" s="116">
        <v>2075</v>
      </c>
      <c r="B1971" s="133">
        <v>11</v>
      </c>
      <c r="C1971" s="135" t="s">
        <v>21418</v>
      </c>
      <c r="D1971" s="116">
        <v>13</v>
      </c>
      <c r="E1971" s="134"/>
      <c r="F1971" s="116" t="s">
        <v>21419</v>
      </c>
      <c r="G1971" s="116"/>
      <c r="H1971" s="117"/>
      <c r="I1971" s="135"/>
      <c r="J1971" s="116"/>
      <c r="K1971" s="116"/>
      <c r="L1971" s="116"/>
      <c r="M1971" s="116"/>
      <c r="N1971" s="116" t="s">
        <v>21420</v>
      </c>
      <c r="O1971" s="116" t="s">
        <v>21421</v>
      </c>
      <c r="P1971" s="116"/>
      <c r="Q1971" s="116"/>
      <c r="R1971" s="116"/>
      <c r="S1971" s="116"/>
      <c r="T1971" s="102" t="s">
        <v>21991</v>
      </c>
      <c r="U1971" s="114"/>
    </row>
    <row r="1972" spans="1:21" ht="280.5" customHeight="1" x14ac:dyDescent="0.25">
      <c r="A1972" s="116">
        <v>666</v>
      </c>
      <c r="B1972" s="116">
        <v>22</v>
      </c>
      <c r="C1972" s="135" t="s">
        <v>21422</v>
      </c>
      <c r="D1972" s="116">
        <v>14</v>
      </c>
      <c r="E1972" s="134">
        <v>2.2000000000000002</v>
      </c>
      <c r="F1972" s="116" t="s">
        <v>21423</v>
      </c>
      <c r="G1972" s="116" t="s">
        <v>21424</v>
      </c>
      <c r="H1972" s="135">
        <v>3</v>
      </c>
      <c r="I1972" s="135"/>
      <c r="J1972" s="116" t="s">
        <v>21425</v>
      </c>
      <c r="K1972" s="116" t="s">
        <v>21426</v>
      </c>
      <c r="L1972" s="116" t="s">
        <v>21427</v>
      </c>
      <c r="M1972" s="116" t="s">
        <v>21428</v>
      </c>
      <c r="N1972" s="116"/>
      <c r="O1972" s="116" t="s">
        <v>21429</v>
      </c>
      <c r="P1972" s="116"/>
      <c r="Q1972" s="116"/>
      <c r="R1972" s="116"/>
      <c r="S1972" s="116"/>
      <c r="T1972" s="101" t="s">
        <v>21592</v>
      </c>
    </row>
    <row r="1973" spans="1:21" customFormat="1" ht="127.5" customHeight="1" x14ac:dyDescent="0.25">
      <c r="A1973" s="151">
        <v>2076</v>
      </c>
      <c r="B1973" s="109">
        <v>16</v>
      </c>
      <c r="C1973" s="145" t="s">
        <v>21430</v>
      </c>
      <c r="D1973" s="109">
        <v>7</v>
      </c>
      <c r="E1973" s="146" t="s">
        <v>21431</v>
      </c>
      <c r="F1973" s="112" t="s">
        <v>21432</v>
      </c>
      <c r="G1973" s="112"/>
      <c r="H1973" s="128"/>
      <c r="I1973" s="128"/>
      <c r="J1973" s="112"/>
      <c r="K1973" s="112"/>
      <c r="L1973" s="112"/>
      <c r="M1973" s="112"/>
      <c r="N1973" s="112"/>
      <c r="O1973" s="112"/>
      <c r="P1973" s="112"/>
      <c r="Q1973" s="112"/>
      <c r="R1973" s="112" t="s">
        <v>21433</v>
      </c>
      <c r="S1973" s="112" t="s">
        <v>21434</v>
      </c>
      <c r="T1973" s="102" t="s">
        <v>21832</v>
      </c>
    </row>
    <row r="1974" spans="1:21" customFormat="1" ht="153" customHeight="1" x14ac:dyDescent="0.25">
      <c r="A1974" s="151">
        <v>2077</v>
      </c>
      <c r="B1974" s="112" t="s">
        <v>21435</v>
      </c>
      <c r="C1974" s="128" t="s">
        <v>21436</v>
      </c>
      <c r="D1974" s="112">
        <v>3</v>
      </c>
      <c r="E1974" s="127" t="s">
        <v>21437</v>
      </c>
      <c r="F1974" s="112" t="s">
        <v>21438</v>
      </c>
      <c r="G1974" s="112" t="s">
        <v>21439</v>
      </c>
      <c r="H1974" s="128"/>
      <c r="I1974" s="128"/>
      <c r="J1974" s="112"/>
      <c r="K1974" s="112"/>
      <c r="L1974" s="112"/>
      <c r="M1974" s="112"/>
      <c r="N1974" s="112"/>
      <c r="O1974" s="112"/>
      <c r="P1974" s="112"/>
      <c r="Q1974" s="112"/>
      <c r="R1974" s="112"/>
      <c r="S1974" s="112" t="s">
        <v>21440</v>
      </c>
      <c r="T1974" s="101" t="s">
        <v>21586</v>
      </c>
    </row>
    <row r="1975" spans="1:21" customFormat="1" ht="76.5" customHeight="1" x14ac:dyDescent="0.25">
      <c r="A1975" s="151">
        <v>2078</v>
      </c>
      <c r="B1975" s="107" t="s">
        <v>21441</v>
      </c>
      <c r="C1975" s="107" t="s">
        <v>21442</v>
      </c>
      <c r="D1975" s="161">
        <v>3</v>
      </c>
      <c r="E1975" s="161" t="s">
        <v>21443</v>
      </c>
      <c r="F1975" s="109" t="s">
        <v>21444</v>
      </c>
      <c r="G1975" s="112"/>
      <c r="H1975" s="128"/>
      <c r="I1975" s="128"/>
      <c r="J1975" s="112"/>
      <c r="K1975" s="112"/>
      <c r="L1975" s="112"/>
      <c r="M1975" s="112"/>
      <c r="N1975" s="112" t="s">
        <v>21445</v>
      </c>
      <c r="O1975" s="112" t="s">
        <v>21446</v>
      </c>
      <c r="P1975" s="112"/>
      <c r="Q1975" s="112"/>
      <c r="R1975" s="112" t="s">
        <v>21447</v>
      </c>
      <c r="S1975" s="112" t="s">
        <v>21448</v>
      </c>
      <c r="T1975" s="102" t="s">
        <v>21672</v>
      </c>
    </row>
    <row r="1976" spans="1:21" customFormat="1" ht="255" customHeight="1" x14ac:dyDescent="0.25">
      <c r="A1976" s="151">
        <v>2079</v>
      </c>
      <c r="B1976" s="112" t="s">
        <v>21449</v>
      </c>
      <c r="C1976" s="128" t="s">
        <v>21450</v>
      </c>
      <c r="D1976" s="112"/>
      <c r="E1976" s="127"/>
      <c r="F1976" s="112" t="s">
        <v>21451</v>
      </c>
      <c r="G1976" s="112"/>
      <c r="H1976" s="128"/>
      <c r="I1976" s="128"/>
      <c r="J1976" s="112"/>
      <c r="K1976" s="112"/>
      <c r="L1976" s="112"/>
      <c r="M1976" s="112"/>
      <c r="N1976" s="112"/>
      <c r="O1976" s="112"/>
      <c r="P1976" s="112"/>
      <c r="Q1976" s="112"/>
      <c r="R1976" s="112" t="s">
        <v>21452</v>
      </c>
      <c r="S1976" s="112" t="s">
        <v>21453</v>
      </c>
      <c r="T1976" s="102" t="s">
        <v>21833</v>
      </c>
    </row>
    <row r="1977" spans="1:21" customFormat="1" ht="63.75" customHeight="1" x14ac:dyDescent="0.25">
      <c r="A1977" s="151">
        <v>2080</v>
      </c>
      <c r="B1977" s="109">
        <v>70</v>
      </c>
      <c r="C1977" s="145" t="s">
        <v>21454</v>
      </c>
      <c r="D1977" s="112">
        <v>9</v>
      </c>
      <c r="E1977" s="127" t="s">
        <v>21455</v>
      </c>
      <c r="F1977" s="112" t="s">
        <v>21456</v>
      </c>
      <c r="G1977" s="112"/>
      <c r="H1977" s="128"/>
      <c r="I1977" s="128"/>
      <c r="J1977" s="112"/>
      <c r="K1977" s="112"/>
      <c r="L1977" s="112"/>
      <c r="M1977" s="112"/>
      <c r="N1977" s="112"/>
      <c r="O1977" s="112"/>
      <c r="P1977" s="112"/>
      <c r="Q1977" s="112"/>
      <c r="R1977" s="125" t="s">
        <v>21457</v>
      </c>
      <c r="S1977" s="112" t="s">
        <v>21458</v>
      </c>
      <c r="T1977" s="101" t="s">
        <v>21741</v>
      </c>
    </row>
    <row r="1978" spans="1:21" customFormat="1" ht="12.75" customHeight="1" x14ac:dyDescent="0.25">
      <c r="A1978" s="151">
        <v>1932</v>
      </c>
      <c r="B1978" s="112" t="s">
        <v>21459</v>
      </c>
      <c r="C1978" s="128" t="s">
        <v>21460</v>
      </c>
      <c r="D1978" s="112" t="s">
        <v>21461</v>
      </c>
      <c r="E1978" s="143" t="s">
        <v>21462</v>
      </c>
      <c r="F1978" s="112" t="s">
        <v>21463</v>
      </c>
      <c r="G1978" s="112"/>
      <c r="H1978" s="128">
        <v>4</v>
      </c>
      <c r="I1978" s="128"/>
      <c r="J1978" s="112"/>
      <c r="K1978" s="112"/>
      <c r="L1978" s="112"/>
      <c r="M1978" s="112"/>
      <c r="N1978" s="112" t="s">
        <v>21464</v>
      </c>
      <c r="O1978" s="112" t="s">
        <v>21465</v>
      </c>
      <c r="P1978" s="112"/>
      <c r="Q1978" s="112"/>
      <c r="R1978" s="112"/>
      <c r="S1978" s="112" t="s">
        <v>21466</v>
      </c>
      <c r="T1978" s="101" t="s">
        <v>21592</v>
      </c>
    </row>
    <row r="1979" spans="1:21" customFormat="1" ht="12.75" customHeight="1" x14ac:dyDescent="0.25">
      <c r="A1979" s="152">
        <v>1933</v>
      </c>
      <c r="B1979" s="116" t="s">
        <v>21467</v>
      </c>
      <c r="C1979" s="135" t="s">
        <v>21468</v>
      </c>
      <c r="D1979" s="116" t="s">
        <v>21469</v>
      </c>
      <c r="E1979" s="144" t="s">
        <v>21470</v>
      </c>
      <c r="F1979" s="116" t="s">
        <v>21471</v>
      </c>
      <c r="G1979" s="116"/>
      <c r="H1979" s="135">
        <v>5</v>
      </c>
      <c r="I1979" s="135"/>
      <c r="J1979" s="116"/>
      <c r="K1979" s="116"/>
      <c r="L1979" s="116"/>
      <c r="M1979" s="116"/>
      <c r="N1979" s="116" t="s">
        <v>21472</v>
      </c>
      <c r="O1979" s="116" t="s">
        <v>21473</v>
      </c>
      <c r="P1979" s="116"/>
      <c r="Q1979" s="116"/>
      <c r="R1979" s="116" t="s">
        <v>21474</v>
      </c>
      <c r="S1979" s="116" t="s">
        <v>21475</v>
      </c>
      <c r="T1979" s="101"/>
      <c r="U1979" s="114"/>
    </row>
    <row r="1980" spans="1:21" customFormat="1" ht="12.75" customHeight="1" x14ac:dyDescent="0.25">
      <c r="A1980" s="152">
        <v>1934</v>
      </c>
      <c r="B1980" s="116" t="s">
        <v>21476</v>
      </c>
      <c r="C1980" s="135" t="s">
        <v>21477</v>
      </c>
      <c r="D1980" s="116" t="s">
        <v>21478</v>
      </c>
      <c r="E1980" s="144" t="s">
        <v>21479</v>
      </c>
      <c r="F1980" s="116" t="s">
        <v>21480</v>
      </c>
      <c r="G1980" s="116"/>
      <c r="H1980" s="135">
        <v>5</v>
      </c>
      <c r="I1980" s="135"/>
      <c r="J1980" s="116"/>
      <c r="K1980" s="116"/>
      <c r="L1980" s="116"/>
      <c r="M1980" s="116"/>
      <c r="N1980" s="116" t="s">
        <v>21481</v>
      </c>
      <c r="O1980" s="116" t="s">
        <v>21482</v>
      </c>
      <c r="P1980" s="116"/>
      <c r="Q1980" s="116"/>
      <c r="R1980" s="116" t="s">
        <v>21483</v>
      </c>
      <c r="S1980" s="116" t="s">
        <v>21484</v>
      </c>
      <c r="T1980" s="101"/>
      <c r="U1980" s="114"/>
    </row>
    <row r="1981" spans="1:21" customFormat="1" ht="12.75" customHeight="1" x14ac:dyDescent="0.25">
      <c r="A1981" s="151">
        <v>1935</v>
      </c>
      <c r="B1981" s="112" t="s">
        <v>21485</v>
      </c>
      <c r="C1981" s="128" t="s">
        <v>21486</v>
      </c>
      <c r="D1981" s="112">
        <v>4</v>
      </c>
      <c r="E1981" s="143" t="s">
        <v>21487</v>
      </c>
      <c r="F1981" s="112" t="s">
        <v>21488</v>
      </c>
      <c r="G1981" s="112"/>
      <c r="H1981" s="128">
        <v>5</v>
      </c>
      <c r="I1981" s="128"/>
      <c r="J1981" s="112"/>
      <c r="K1981" s="112"/>
      <c r="L1981" s="112"/>
      <c r="M1981" s="112"/>
      <c r="N1981" s="112" t="s">
        <v>21489</v>
      </c>
      <c r="O1981" s="112" t="s">
        <v>21490</v>
      </c>
      <c r="P1981" s="112"/>
      <c r="Q1981" s="112"/>
      <c r="R1981" s="112" t="s">
        <v>21491</v>
      </c>
      <c r="S1981" s="112" t="s">
        <v>21492</v>
      </c>
      <c r="T1981" s="112" t="s">
        <v>21839</v>
      </c>
    </row>
    <row r="1982" spans="1:21" customFormat="1" ht="12.75" customHeight="1" x14ac:dyDescent="0.25">
      <c r="A1982" s="151">
        <v>1936</v>
      </c>
      <c r="B1982" s="112" t="s">
        <v>21493</v>
      </c>
      <c r="C1982" s="128" t="s">
        <v>21494</v>
      </c>
      <c r="D1982" s="112">
        <v>4</v>
      </c>
      <c r="E1982" s="143" t="s">
        <v>21495</v>
      </c>
      <c r="F1982" s="112" t="s">
        <v>21496</v>
      </c>
      <c r="G1982" s="112"/>
      <c r="H1982" s="128">
        <v>5</v>
      </c>
      <c r="I1982" s="128"/>
      <c r="J1982" s="112"/>
      <c r="K1982" s="112"/>
      <c r="L1982" s="112"/>
      <c r="M1982" s="112"/>
      <c r="N1982" s="112" t="s">
        <v>21497</v>
      </c>
      <c r="O1982" s="112" t="s">
        <v>21498</v>
      </c>
      <c r="P1982" s="112"/>
      <c r="Q1982" s="112"/>
      <c r="R1982" s="112" t="s">
        <v>21499</v>
      </c>
      <c r="S1982" s="112" t="s">
        <v>21500</v>
      </c>
      <c r="T1982" s="112" t="s">
        <v>21839</v>
      </c>
    </row>
    <row r="1983" spans="1:21" customFormat="1" ht="12.75" customHeight="1" x14ac:dyDescent="0.25">
      <c r="A1983" s="151">
        <v>1937</v>
      </c>
      <c r="B1983" s="112" t="s">
        <v>21501</v>
      </c>
      <c r="C1983" s="128" t="s">
        <v>21502</v>
      </c>
      <c r="D1983" s="112">
        <v>5</v>
      </c>
      <c r="E1983" s="143" t="s">
        <v>21503</v>
      </c>
      <c r="F1983" s="112" t="s">
        <v>21504</v>
      </c>
      <c r="G1983" s="112"/>
      <c r="H1983" s="128">
        <v>2</v>
      </c>
      <c r="I1983" s="128"/>
      <c r="J1983" s="112"/>
      <c r="K1983" s="112"/>
      <c r="L1983" s="112"/>
      <c r="M1983" s="112"/>
      <c r="N1983" s="112" t="s">
        <v>21505</v>
      </c>
      <c r="O1983" s="112" t="s">
        <v>21506</v>
      </c>
      <c r="P1983" s="112"/>
      <c r="Q1983" s="112"/>
      <c r="R1983" s="112" t="s">
        <v>21507</v>
      </c>
      <c r="S1983" s="112" t="s">
        <v>21508</v>
      </c>
      <c r="T1983" s="112" t="s">
        <v>21839</v>
      </c>
    </row>
    <row r="1984" spans="1:21" customFormat="1" ht="12.75" customHeight="1" x14ac:dyDescent="0.25">
      <c r="A1984" s="152">
        <v>1938</v>
      </c>
      <c r="B1984" s="116" t="s">
        <v>21509</v>
      </c>
      <c r="C1984" s="135" t="s">
        <v>21510</v>
      </c>
      <c r="D1984" s="116">
        <v>1</v>
      </c>
      <c r="E1984" s="144" t="s">
        <v>21511</v>
      </c>
      <c r="F1984" s="116" t="s">
        <v>21512</v>
      </c>
      <c r="G1984" s="116"/>
      <c r="H1984" s="135">
        <v>2</v>
      </c>
      <c r="I1984" s="135"/>
      <c r="J1984" s="116"/>
      <c r="K1984" s="116"/>
      <c r="L1984" s="116"/>
      <c r="M1984" s="116"/>
      <c r="N1984" s="116" t="s">
        <v>21513</v>
      </c>
      <c r="O1984" s="116" t="s">
        <v>21514</v>
      </c>
      <c r="P1984" s="116"/>
      <c r="Q1984" s="116"/>
      <c r="R1984" s="116" t="s">
        <v>21515</v>
      </c>
      <c r="S1984" s="116" t="s">
        <v>21516</v>
      </c>
      <c r="T1984" s="101"/>
      <c r="U1984" s="114"/>
    </row>
    <row r="1985" spans="1:19" ht="12.75" customHeight="1" x14ac:dyDescent="0.25">
      <c r="A1985" s="94"/>
      <c r="B1985" s="95"/>
      <c r="C1985" s="96"/>
      <c r="D1985" s="93"/>
      <c r="E1985" s="90"/>
      <c r="F1985" s="91"/>
      <c r="G1985" s="91"/>
      <c r="H1985" s="97"/>
      <c r="I1985" s="97"/>
      <c r="J1985" s="91"/>
      <c r="K1985" s="91"/>
      <c r="L1985" s="91"/>
      <c r="M1985" s="91"/>
      <c r="N1985" s="91"/>
      <c r="O1985" s="93"/>
      <c r="P1985" s="91"/>
      <c r="Q1985" s="91"/>
      <c r="R1985" s="91"/>
      <c r="S1985" s="91"/>
    </row>
    <row r="1986" spans="1:19" ht="12.75" customHeight="1" x14ac:dyDescent="0.25">
      <c r="A1986" s="94"/>
      <c r="B1986" s="95"/>
      <c r="C1986" s="96"/>
      <c r="D1986" s="93"/>
      <c r="E1986" s="90"/>
      <c r="F1986" s="91"/>
      <c r="G1986" s="91"/>
      <c r="H1986" s="97"/>
      <c r="I1986" s="97"/>
      <c r="J1986" s="91"/>
      <c r="K1986" s="91"/>
      <c r="L1986" s="91"/>
      <c r="M1986" s="91"/>
      <c r="N1986" s="91"/>
      <c r="O1986" s="93"/>
      <c r="P1986" s="91"/>
      <c r="Q1986" s="91"/>
      <c r="R1986" s="91"/>
      <c r="S1986" s="91"/>
    </row>
    <row r="1987" spans="1:19" ht="12.75" customHeight="1" x14ac:dyDescent="0.25">
      <c r="A1987" s="94"/>
      <c r="B1987" s="95"/>
      <c r="C1987" s="96"/>
      <c r="D1987" s="93"/>
      <c r="E1987" s="90"/>
      <c r="F1987" s="91"/>
      <c r="G1987" s="91"/>
      <c r="H1987" s="97"/>
      <c r="I1987" s="97"/>
      <c r="J1987" s="91"/>
      <c r="K1987" s="91"/>
      <c r="L1987" s="91"/>
      <c r="M1987" s="91"/>
      <c r="N1987" s="91"/>
      <c r="O1987" s="93"/>
      <c r="P1987" s="91"/>
      <c r="Q1987" s="91"/>
      <c r="R1987" s="91"/>
      <c r="S1987" s="91"/>
    </row>
    <row r="1988" spans="1:19" ht="12.75" customHeight="1" x14ac:dyDescent="0.25">
      <c r="A1988" s="94"/>
      <c r="B1988" s="95"/>
      <c r="C1988" s="96"/>
      <c r="D1988" s="93"/>
      <c r="E1988" s="90"/>
      <c r="F1988" s="91"/>
      <c r="G1988" s="91"/>
      <c r="H1988" s="97"/>
      <c r="I1988" s="97"/>
      <c r="J1988" s="91"/>
      <c r="K1988" s="91"/>
      <c r="L1988" s="91"/>
      <c r="M1988" s="91"/>
      <c r="N1988" s="91"/>
      <c r="O1988" s="93"/>
      <c r="P1988" s="91"/>
      <c r="Q1988" s="91"/>
      <c r="R1988" s="91"/>
      <c r="S1988" s="91"/>
    </row>
    <row r="1989" spans="1:19" ht="12.75" customHeight="1" x14ac:dyDescent="0.25">
      <c r="A1989" s="94"/>
      <c r="B1989" s="95"/>
      <c r="C1989" s="96"/>
      <c r="D1989" s="93"/>
      <c r="E1989" s="90"/>
      <c r="F1989" s="91"/>
      <c r="G1989" s="91"/>
      <c r="H1989" s="97"/>
      <c r="I1989" s="97"/>
      <c r="J1989" s="91"/>
      <c r="K1989" s="91"/>
      <c r="L1989" s="91"/>
      <c r="M1989" s="91"/>
      <c r="N1989" s="91"/>
      <c r="O1989" s="93"/>
      <c r="P1989" s="91"/>
      <c r="Q1989" s="91"/>
      <c r="R1989" s="91"/>
      <c r="S1989" s="91"/>
    </row>
    <row r="1990" spans="1:19" ht="12.75" customHeight="1" x14ac:dyDescent="0.25">
      <c r="A1990" s="94"/>
      <c r="B1990" s="95"/>
      <c r="C1990" s="96"/>
      <c r="D1990" s="93"/>
      <c r="E1990" s="90"/>
      <c r="F1990" s="91"/>
      <c r="G1990" s="91"/>
      <c r="H1990" s="97"/>
      <c r="I1990" s="97"/>
      <c r="J1990" s="91"/>
      <c r="K1990" s="91"/>
      <c r="L1990" s="91"/>
      <c r="M1990" s="91"/>
      <c r="N1990" s="91"/>
      <c r="O1990" s="93"/>
      <c r="P1990" s="91"/>
      <c r="Q1990" s="91"/>
      <c r="R1990" s="91"/>
      <c r="S1990" s="91"/>
    </row>
    <row r="1991" spans="1:19" ht="12.75" customHeight="1" x14ac:dyDescent="0.25">
      <c r="A1991" s="94"/>
      <c r="B1991" s="95"/>
      <c r="C1991" s="96"/>
      <c r="D1991" s="93"/>
      <c r="E1991" s="90"/>
      <c r="F1991" s="91"/>
      <c r="G1991" s="91"/>
      <c r="H1991" s="97"/>
      <c r="I1991" s="97"/>
      <c r="J1991" s="91"/>
      <c r="K1991" s="91"/>
      <c r="L1991" s="91"/>
      <c r="M1991" s="91"/>
      <c r="N1991" s="91"/>
      <c r="O1991" s="93"/>
      <c r="P1991" s="91"/>
      <c r="Q1991" s="91"/>
      <c r="R1991" s="91"/>
      <c r="S1991" s="91"/>
    </row>
    <row r="1992" spans="1:19" ht="12.75" customHeight="1" x14ac:dyDescent="0.25">
      <c r="A1992" s="94"/>
      <c r="B1992" s="95"/>
      <c r="C1992" s="96"/>
      <c r="D1992" s="93"/>
      <c r="E1992" s="90"/>
      <c r="F1992" s="91"/>
      <c r="G1992" s="91"/>
      <c r="H1992" s="97"/>
      <c r="I1992" s="97"/>
      <c r="J1992" s="91"/>
      <c r="K1992" s="91"/>
      <c r="L1992" s="91"/>
      <c r="M1992" s="91"/>
      <c r="N1992" s="91"/>
      <c r="O1992" s="93"/>
      <c r="P1992" s="91"/>
      <c r="Q1992" s="91"/>
      <c r="R1992" s="91"/>
      <c r="S1992" s="91"/>
    </row>
    <row r="1993" spans="1:19" ht="12.75" customHeight="1" x14ac:dyDescent="0.25">
      <c r="A1993" s="94"/>
      <c r="B1993" s="95"/>
      <c r="C1993" s="96"/>
      <c r="D1993" s="93"/>
      <c r="E1993" s="90"/>
      <c r="F1993" s="91"/>
      <c r="G1993" s="91"/>
      <c r="H1993" s="97"/>
      <c r="I1993" s="97"/>
      <c r="J1993" s="91"/>
      <c r="K1993" s="91"/>
      <c r="L1993" s="91"/>
      <c r="M1993" s="91"/>
      <c r="N1993" s="91"/>
      <c r="O1993" s="93"/>
      <c r="P1993" s="91"/>
      <c r="Q1993" s="91"/>
      <c r="R1993" s="91"/>
      <c r="S1993" s="91"/>
    </row>
    <row r="1994" spans="1:19" ht="12.75" customHeight="1" x14ac:dyDescent="0.25">
      <c r="A1994" s="94"/>
      <c r="B1994" s="95"/>
      <c r="C1994" s="96"/>
      <c r="D1994" s="93"/>
      <c r="E1994" s="90"/>
      <c r="F1994" s="91"/>
      <c r="G1994" s="91"/>
      <c r="H1994" s="97"/>
      <c r="I1994" s="97"/>
      <c r="J1994" s="91"/>
      <c r="K1994" s="91"/>
      <c r="L1994" s="91"/>
      <c r="M1994" s="91"/>
      <c r="N1994" s="91"/>
      <c r="O1994" s="93"/>
      <c r="P1994" s="91"/>
      <c r="Q1994" s="91"/>
      <c r="R1994" s="91"/>
      <c r="S1994" s="91"/>
    </row>
    <row r="1995" spans="1:19" ht="12.75" customHeight="1" x14ac:dyDescent="0.25">
      <c r="A1995" s="94"/>
      <c r="B1995" s="95"/>
      <c r="C1995" s="96"/>
      <c r="D1995" s="93"/>
      <c r="E1995" s="90"/>
      <c r="F1995" s="91"/>
      <c r="G1995" s="91"/>
      <c r="H1995" s="97"/>
      <c r="I1995" s="97"/>
      <c r="J1995" s="91"/>
      <c r="K1995" s="91"/>
      <c r="L1995" s="91"/>
      <c r="M1995" s="91"/>
      <c r="N1995" s="91"/>
      <c r="O1995" s="93"/>
      <c r="P1995" s="91"/>
      <c r="Q1995" s="91"/>
      <c r="R1995" s="91"/>
      <c r="S1995" s="91"/>
    </row>
    <row r="1996" spans="1:19" ht="12.75" customHeight="1" x14ac:dyDescent="0.25">
      <c r="A1996" s="94"/>
      <c r="B1996" s="95"/>
      <c r="C1996" s="96"/>
      <c r="D1996" s="93"/>
      <c r="E1996" s="90"/>
      <c r="F1996" s="91"/>
      <c r="G1996" s="91"/>
      <c r="H1996" s="97"/>
      <c r="I1996" s="97"/>
      <c r="J1996" s="91"/>
      <c r="K1996" s="91"/>
      <c r="L1996" s="91"/>
      <c r="M1996" s="91"/>
      <c r="N1996" s="91"/>
      <c r="O1996" s="93"/>
      <c r="P1996" s="91"/>
      <c r="Q1996" s="91"/>
      <c r="R1996" s="91"/>
      <c r="S1996" s="91"/>
    </row>
    <row r="1997" spans="1:19" ht="12.75" customHeight="1" x14ac:dyDescent="0.25">
      <c r="A1997" s="94"/>
      <c r="B1997" s="95"/>
      <c r="C1997" s="96"/>
      <c r="D1997" s="93"/>
      <c r="E1997" s="90"/>
      <c r="F1997" s="91"/>
      <c r="G1997" s="91"/>
      <c r="H1997" s="97"/>
      <c r="I1997" s="97"/>
      <c r="J1997" s="91"/>
      <c r="K1997" s="91"/>
      <c r="L1997" s="91"/>
      <c r="M1997" s="91"/>
      <c r="N1997" s="91"/>
      <c r="O1997" s="93"/>
      <c r="P1997" s="91"/>
      <c r="Q1997" s="91"/>
      <c r="R1997" s="91"/>
      <c r="S1997" s="91"/>
    </row>
    <row r="1998" spans="1:19" ht="12.75" customHeight="1" x14ac:dyDescent="0.25">
      <c r="A1998" s="94"/>
      <c r="B1998" s="95"/>
      <c r="C1998" s="96"/>
      <c r="D1998" s="93"/>
      <c r="E1998" s="90"/>
      <c r="F1998" s="91"/>
      <c r="G1998" s="91"/>
      <c r="H1998" s="97"/>
      <c r="I1998" s="97"/>
      <c r="J1998" s="91"/>
      <c r="K1998" s="91"/>
      <c r="L1998" s="91"/>
      <c r="M1998" s="91"/>
      <c r="N1998" s="91"/>
      <c r="O1998" s="93"/>
      <c r="P1998" s="91"/>
      <c r="Q1998" s="91"/>
      <c r="R1998" s="91"/>
      <c r="S1998" s="91"/>
    </row>
    <row r="1999" spans="1:19" ht="12.75" customHeight="1" x14ac:dyDescent="0.25">
      <c r="A1999" s="94"/>
      <c r="B1999" s="95"/>
      <c r="C1999" s="96"/>
      <c r="D1999" s="93"/>
      <c r="E1999" s="90"/>
      <c r="F1999" s="91"/>
      <c r="G1999" s="91"/>
      <c r="H1999" s="97"/>
      <c r="I1999" s="97"/>
      <c r="J1999" s="91"/>
      <c r="K1999" s="91"/>
      <c r="L1999" s="91"/>
      <c r="M1999" s="91"/>
      <c r="N1999" s="91"/>
      <c r="O1999" s="93"/>
      <c r="P1999" s="91"/>
      <c r="Q1999" s="91"/>
      <c r="R1999" s="91"/>
      <c r="S1999" s="91"/>
    </row>
    <row r="2000" spans="1:19" ht="12.75" customHeight="1" x14ac:dyDescent="0.25">
      <c r="A2000" s="94"/>
      <c r="B2000" s="95"/>
      <c r="C2000" s="96"/>
      <c r="D2000" s="93"/>
      <c r="E2000" s="90"/>
      <c r="F2000" s="91"/>
      <c r="G2000" s="91"/>
      <c r="H2000" s="97"/>
      <c r="I2000" s="97"/>
      <c r="J2000" s="91"/>
      <c r="K2000" s="91"/>
      <c r="L2000" s="91"/>
      <c r="M2000" s="91"/>
      <c r="N2000" s="91"/>
      <c r="O2000" s="93"/>
      <c r="P2000" s="91"/>
      <c r="Q2000" s="91"/>
      <c r="R2000" s="91"/>
      <c r="S2000" s="91"/>
    </row>
    <row r="2001" spans="1:19" ht="12.75" customHeight="1" x14ac:dyDescent="0.25">
      <c r="A2001" s="94"/>
      <c r="B2001" s="95"/>
      <c r="C2001" s="96"/>
      <c r="D2001" s="93"/>
      <c r="E2001" s="90"/>
      <c r="F2001" s="91"/>
      <c r="G2001" s="91"/>
      <c r="H2001" s="97"/>
      <c r="I2001" s="97"/>
      <c r="J2001" s="91"/>
      <c r="K2001" s="91"/>
      <c r="L2001" s="91"/>
      <c r="M2001" s="91"/>
      <c r="N2001" s="91"/>
      <c r="O2001" s="93"/>
      <c r="P2001" s="91"/>
      <c r="Q2001" s="91"/>
      <c r="R2001" s="91"/>
      <c r="S2001" s="91"/>
    </row>
    <row r="2002" spans="1:19" ht="12.75" customHeight="1" x14ac:dyDescent="0.25">
      <c r="A2002" s="94"/>
      <c r="B2002" s="95"/>
      <c r="C2002" s="96"/>
      <c r="D2002" s="93"/>
      <c r="E2002" s="90"/>
      <c r="F2002" s="91"/>
      <c r="G2002" s="91"/>
      <c r="H2002" s="97"/>
      <c r="I2002" s="97"/>
      <c r="J2002" s="91"/>
      <c r="K2002" s="91"/>
      <c r="L2002" s="91"/>
      <c r="M2002" s="91"/>
      <c r="N2002" s="91"/>
      <c r="O2002" s="93"/>
      <c r="P2002" s="91"/>
      <c r="Q2002" s="91"/>
      <c r="R2002" s="91"/>
      <c r="S2002" s="91"/>
    </row>
    <row r="2003" spans="1:19" ht="12.75" customHeight="1" x14ac:dyDescent="0.25">
      <c r="A2003" s="94"/>
      <c r="B2003" s="95"/>
      <c r="C2003" s="96"/>
      <c r="D2003" s="93"/>
      <c r="E2003" s="90"/>
      <c r="F2003" s="91"/>
      <c r="G2003" s="91"/>
      <c r="H2003" s="97"/>
      <c r="I2003" s="97"/>
      <c r="J2003" s="91"/>
      <c r="K2003" s="91"/>
      <c r="L2003" s="91"/>
      <c r="M2003" s="91"/>
      <c r="N2003" s="91"/>
      <c r="O2003" s="93"/>
      <c r="P2003" s="91"/>
      <c r="Q2003" s="91"/>
      <c r="R2003" s="91"/>
      <c r="S2003" s="91"/>
    </row>
    <row r="2004" spans="1:19" ht="12.75" customHeight="1" x14ac:dyDescent="0.25">
      <c r="A2004" s="94"/>
      <c r="B2004" s="95"/>
      <c r="C2004" s="96"/>
      <c r="D2004" s="93"/>
      <c r="E2004" s="90"/>
      <c r="F2004" s="91"/>
      <c r="G2004" s="91"/>
      <c r="H2004" s="97"/>
      <c r="I2004" s="97"/>
      <c r="J2004" s="91"/>
      <c r="K2004" s="91"/>
      <c r="L2004" s="91"/>
      <c r="M2004" s="91"/>
      <c r="N2004" s="91"/>
      <c r="O2004" s="93"/>
      <c r="P2004" s="91"/>
      <c r="Q2004" s="91"/>
      <c r="R2004" s="91"/>
      <c r="S2004" s="91"/>
    </row>
    <row r="2005" spans="1:19" ht="12.75" customHeight="1" x14ac:dyDescent="0.25">
      <c r="A2005" s="94"/>
      <c r="B2005" s="95"/>
      <c r="C2005" s="96"/>
      <c r="D2005" s="93"/>
      <c r="E2005" s="90"/>
      <c r="F2005" s="91"/>
      <c r="G2005" s="91"/>
      <c r="H2005" s="97"/>
      <c r="I2005" s="97"/>
      <c r="J2005" s="91"/>
      <c r="K2005" s="91"/>
      <c r="L2005" s="91"/>
      <c r="M2005" s="91"/>
      <c r="N2005" s="91"/>
      <c r="O2005" s="93"/>
      <c r="P2005" s="91"/>
      <c r="Q2005" s="91"/>
      <c r="R2005" s="91"/>
      <c r="S2005" s="91"/>
    </row>
    <row r="2006" spans="1:19" ht="12.75" customHeight="1" x14ac:dyDescent="0.25">
      <c r="A2006" s="94"/>
      <c r="B2006" s="95"/>
      <c r="C2006" s="96"/>
      <c r="D2006" s="93"/>
      <c r="E2006" s="90"/>
      <c r="F2006" s="91"/>
      <c r="G2006" s="91"/>
      <c r="H2006" s="97"/>
      <c r="I2006" s="97"/>
      <c r="J2006" s="91"/>
      <c r="K2006" s="91"/>
      <c r="L2006" s="91"/>
      <c r="M2006" s="91"/>
      <c r="N2006" s="91"/>
      <c r="O2006" s="93"/>
      <c r="P2006" s="91"/>
      <c r="Q2006" s="91"/>
      <c r="R2006" s="91"/>
      <c r="S2006" s="91"/>
    </row>
    <row r="2007" spans="1:19" ht="12.75" customHeight="1" x14ac:dyDescent="0.25">
      <c r="A2007" s="94"/>
      <c r="B2007" s="95"/>
      <c r="C2007" s="96"/>
      <c r="D2007" s="93"/>
      <c r="E2007" s="90"/>
      <c r="F2007" s="91"/>
      <c r="G2007" s="91"/>
      <c r="H2007" s="97"/>
      <c r="I2007" s="97"/>
      <c r="J2007" s="91"/>
      <c r="K2007" s="91"/>
      <c r="L2007" s="91"/>
      <c r="M2007" s="91"/>
      <c r="N2007" s="91"/>
      <c r="O2007" s="93"/>
      <c r="P2007" s="91"/>
      <c r="Q2007" s="91"/>
      <c r="R2007" s="91"/>
      <c r="S2007" s="91"/>
    </row>
    <row r="2008" spans="1:19" ht="12.75" customHeight="1" x14ac:dyDescent="0.25">
      <c r="A2008" s="94"/>
      <c r="B2008" s="95"/>
      <c r="C2008" s="96"/>
      <c r="D2008" s="93"/>
      <c r="E2008" s="90"/>
      <c r="F2008" s="91"/>
      <c r="G2008" s="91"/>
      <c r="H2008" s="97"/>
      <c r="I2008" s="97"/>
      <c r="J2008" s="91"/>
      <c r="K2008" s="91"/>
      <c r="L2008" s="91"/>
      <c r="M2008" s="91"/>
      <c r="N2008" s="91"/>
      <c r="O2008" s="93"/>
      <c r="P2008" s="91"/>
      <c r="Q2008" s="91"/>
      <c r="R2008" s="91"/>
      <c r="S2008" s="91"/>
    </row>
    <row r="2009" spans="1:19" ht="12.75" customHeight="1" x14ac:dyDescent="0.25">
      <c r="A2009" s="94"/>
      <c r="B2009" s="95"/>
      <c r="C2009" s="96"/>
      <c r="D2009" s="93"/>
      <c r="E2009" s="90"/>
      <c r="F2009" s="91"/>
      <c r="G2009" s="91"/>
      <c r="H2009" s="97"/>
      <c r="I2009" s="97"/>
      <c r="J2009" s="91"/>
      <c r="K2009" s="91"/>
      <c r="L2009" s="91"/>
      <c r="M2009" s="91"/>
      <c r="N2009" s="91"/>
      <c r="O2009" s="93"/>
      <c r="P2009" s="91"/>
      <c r="Q2009" s="91"/>
      <c r="R2009" s="91"/>
      <c r="S2009" s="91"/>
    </row>
    <row r="2010" spans="1:19" ht="12.75" customHeight="1" x14ac:dyDescent="0.25">
      <c r="A2010" s="94"/>
      <c r="B2010" s="95"/>
      <c r="C2010" s="96"/>
      <c r="D2010" s="93"/>
      <c r="E2010" s="90"/>
      <c r="F2010" s="91"/>
      <c r="G2010" s="91"/>
      <c r="H2010" s="97"/>
      <c r="I2010" s="97"/>
      <c r="J2010" s="91"/>
      <c r="K2010" s="91"/>
      <c r="L2010" s="91"/>
      <c r="M2010" s="91"/>
      <c r="N2010" s="91"/>
      <c r="O2010" s="93"/>
      <c r="P2010" s="91"/>
      <c r="Q2010" s="91"/>
      <c r="R2010" s="91"/>
      <c r="S2010" s="91"/>
    </row>
    <row r="2011" spans="1:19" ht="12.75" customHeight="1" x14ac:dyDescent="0.25">
      <c r="A2011" s="94"/>
      <c r="B2011" s="95"/>
      <c r="C2011" s="96"/>
      <c r="D2011" s="93"/>
      <c r="E2011" s="90"/>
      <c r="F2011" s="91"/>
      <c r="G2011" s="91"/>
      <c r="H2011" s="97"/>
      <c r="I2011" s="97"/>
      <c r="J2011" s="91"/>
      <c r="K2011" s="91"/>
      <c r="L2011" s="91"/>
      <c r="M2011" s="91"/>
      <c r="N2011" s="91"/>
      <c r="O2011" s="93"/>
      <c r="P2011" s="91"/>
      <c r="Q2011" s="91"/>
      <c r="R2011" s="91"/>
      <c r="S2011" s="91"/>
    </row>
    <row r="2012" spans="1:19" ht="12.75" customHeight="1" x14ac:dyDescent="0.25">
      <c r="A2012" s="94"/>
      <c r="B2012" s="95"/>
      <c r="C2012" s="96"/>
      <c r="D2012" s="93"/>
      <c r="E2012" s="90"/>
      <c r="F2012" s="91"/>
      <c r="G2012" s="91"/>
      <c r="H2012" s="97"/>
      <c r="I2012" s="97"/>
      <c r="J2012" s="91"/>
      <c r="K2012" s="91"/>
      <c r="L2012" s="91"/>
      <c r="M2012" s="91"/>
      <c r="N2012" s="91"/>
      <c r="O2012" s="93"/>
      <c r="P2012" s="91"/>
      <c r="Q2012" s="91"/>
      <c r="R2012" s="91"/>
      <c r="S2012" s="91"/>
    </row>
    <row r="2013" spans="1:19" ht="12.75" customHeight="1" x14ac:dyDescent="0.25">
      <c r="A2013" s="94"/>
      <c r="B2013" s="95"/>
      <c r="C2013" s="96"/>
      <c r="D2013" s="93"/>
      <c r="E2013" s="90"/>
      <c r="F2013" s="91"/>
      <c r="G2013" s="91"/>
      <c r="H2013" s="97"/>
      <c r="I2013" s="97"/>
      <c r="J2013" s="91"/>
      <c r="K2013" s="91"/>
      <c r="L2013" s="91"/>
      <c r="M2013" s="91"/>
      <c r="N2013" s="91"/>
      <c r="O2013" s="93"/>
      <c r="P2013" s="91"/>
      <c r="Q2013" s="91"/>
      <c r="R2013" s="91"/>
      <c r="S2013" s="91"/>
    </row>
    <row r="2014" spans="1:19" ht="12.75" customHeight="1" x14ac:dyDescent="0.25">
      <c r="A2014" s="94"/>
      <c r="B2014" s="95"/>
      <c r="C2014" s="96"/>
      <c r="D2014" s="93"/>
      <c r="E2014" s="90"/>
      <c r="F2014" s="91"/>
      <c r="G2014" s="91"/>
      <c r="H2014" s="97"/>
      <c r="I2014" s="97"/>
      <c r="J2014" s="91"/>
      <c r="K2014" s="91"/>
      <c r="L2014" s="91"/>
      <c r="M2014" s="91"/>
      <c r="N2014" s="91"/>
      <c r="O2014" s="93"/>
      <c r="P2014" s="91"/>
      <c r="Q2014" s="91"/>
      <c r="R2014" s="91"/>
      <c r="S2014" s="91"/>
    </row>
    <row r="2015" spans="1:19" ht="12.75" customHeight="1" x14ac:dyDescent="0.25">
      <c r="A2015" s="94"/>
      <c r="B2015" s="95"/>
      <c r="C2015" s="96"/>
      <c r="D2015" s="93"/>
      <c r="E2015" s="90"/>
      <c r="F2015" s="91"/>
      <c r="G2015" s="91"/>
      <c r="H2015" s="97"/>
      <c r="I2015" s="97"/>
      <c r="J2015" s="91"/>
      <c r="K2015" s="91"/>
      <c r="L2015" s="91"/>
      <c r="M2015" s="91"/>
      <c r="N2015" s="91"/>
      <c r="O2015" s="93"/>
      <c r="P2015" s="91"/>
      <c r="Q2015" s="91"/>
      <c r="R2015" s="91"/>
      <c r="S2015" s="91"/>
    </row>
    <row r="2016" spans="1:19" ht="12.75" customHeight="1" x14ac:dyDescent="0.25">
      <c r="A2016" s="94"/>
      <c r="B2016" s="95"/>
      <c r="C2016" s="96"/>
      <c r="D2016" s="93"/>
      <c r="E2016" s="90"/>
      <c r="F2016" s="91"/>
      <c r="G2016" s="91"/>
      <c r="H2016" s="97"/>
      <c r="I2016" s="97"/>
      <c r="J2016" s="91"/>
      <c r="K2016" s="91"/>
      <c r="L2016" s="91"/>
      <c r="M2016" s="91"/>
      <c r="N2016" s="91"/>
      <c r="O2016" s="93"/>
      <c r="P2016" s="91"/>
      <c r="Q2016" s="91"/>
      <c r="R2016" s="91"/>
      <c r="S2016" s="91"/>
    </row>
    <row r="2017" spans="1:19" ht="12.75" customHeight="1" x14ac:dyDescent="0.25">
      <c r="A2017" s="94"/>
      <c r="B2017" s="95"/>
      <c r="C2017" s="96"/>
      <c r="D2017" s="93"/>
      <c r="E2017" s="90"/>
      <c r="F2017" s="91"/>
      <c r="G2017" s="91"/>
      <c r="H2017" s="97"/>
      <c r="I2017" s="97"/>
      <c r="J2017" s="91"/>
      <c r="K2017" s="91"/>
      <c r="L2017" s="91"/>
      <c r="M2017" s="91"/>
      <c r="N2017" s="91"/>
      <c r="O2017" s="93"/>
      <c r="P2017" s="91"/>
      <c r="Q2017" s="91"/>
      <c r="R2017" s="91"/>
      <c r="S2017" s="91"/>
    </row>
    <row r="2018" spans="1:19" ht="12.75" customHeight="1" x14ac:dyDescent="0.25">
      <c r="A2018" s="94"/>
      <c r="B2018" s="95"/>
      <c r="C2018" s="96"/>
      <c r="D2018" s="93"/>
      <c r="E2018" s="90"/>
      <c r="F2018" s="91"/>
      <c r="G2018" s="91"/>
      <c r="H2018" s="97"/>
      <c r="I2018" s="97"/>
      <c r="J2018" s="91"/>
      <c r="K2018" s="91"/>
      <c r="L2018" s="91"/>
      <c r="M2018" s="91"/>
      <c r="N2018" s="91"/>
      <c r="O2018" s="93"/>
      <c r="P2018" s="91"/>
      <c r="Q2018" s="91"/>
      <c r="R2018" s="91"/>
      <c r="S2018" s="91"/>
    </row>
    <row r="2019" spans="1:19" ht="12.75" customHeight="1" x14ac:dyDescent="0.25">
      <c r="A2019" s="94"/>
      <c r="B2019" s="95"/>
      <c r="C2019" s="96"/>
      <c r="D2019" s="93"/>
      <c r="E2019" s="90"/>
      <c r="F2019" s="91"/>
      <c r="G2019" s="91"/>
      <c r="H2019" s="97"/>
      <c r="I2019" s="97"/>
      <c r="J2019" s="91"/>
      <c r="K2019" s="91"/>
      <c r="L2019" s="91"/>
      <c r="M2019" s="91"/>
      <c r="N2019" s="91"/>
      <c r="O2019" s="93"/>
      <c r="P2019" s="91"/>
      <c r="Q2019" s="91"/>
      <c r="R2019" s="91"/>
      <c r="S2019" s="91"/>
    </row>
    <row r="2020" spans="1:19" ht="12.75" customHeight="1" x14ac:dyDescent="0.25">
      <c r="A2020" s="94"/>
      <c r="B2020" s="95"/>
      <c r="C2020" s="96"/>
      <c r="D2020" s="93"/>
      <c r="E2020" s="90"/>
      <c r="F2020" s="91"/>
      <c r="G2020" s="91"/>
      <c r="H2020" s="97"/>
      <c r="I2020" s="97"/>
      <c r="J2020" s="91"/>
      <c r="K2020" s="91"/>
      <c r="L2020" s="91"/>
      <c r="M2020" s="91"/>
      <c r="N2020" s="91"/>
      <c r="O2020" s="93"/>
      <c r="P2020" s="91"/>
      <c r="Q2020" s="91"/>
      <c r="R2020" s="91"/>
      <c r="S2020" s="91"/>
    </row>
    <row r="2021" spans="1:19" ht="12.75" customHeight="1" x14ac:dyDescent="0.25">
      <c r="A2021" s="94"/>
      <c r="B2021" s="95"/>
      <c r="C2021" s="96"/>
      <c r="D2021" s="93"/>
      <c r="E2021" s="90"/>
      <c r="F2021" s="91"/>
      <c r="G2021" s="91"/>
      <c r="H2021" s="97"/>
      <c r="I2021" s="97"/>
      <c r="J2021" s="91"/>
      <c r="K2021" s="91"/>
      <c r="L2021" s="91"/>
      <c r="M2021" s="91"/>
      <c r="N2021" s="91"/>
      <c r="O2021" s="93"/>
      <c r="P2021" s="91"/>
      <c r="Q2021" s="91"/>
      <c r="R2021" s="91"/>
      <c r="S2021" s="91"/>
    </row>
    <row r="2022" spans="1:19" ht="12.75" customHeight="1" x14ac:dyDescent="0.25">
      <c r="A2022" s="94"/>
      <c r="B2022" s="95"/>
      <c r="C2022" s="96"/>
      <c r="D2022" s="93"/>
      <c r="E2022" s="90"/>
      <c r="F2022" s="91"/>
      <c r="G2022" s="91"/>
      <c r="H2022" s="97"/>
      <c r="I2022" s="97"/>
      <c r="J2022" s="91"/>
      <c r="K2022" s="91"/>
      <c r="L2022" s="91"/>
      <c r="M2022" s="91"/>
      <c r="N2022" s="91"/>
      <c r="O2022" s="93"/>
      <c r="P2022" s="91"/>
      <c r="Q2022" s="91"/>
      <c r="R2022" s="91"/>
      <c r="S2022" s="91"/>
    </row>
    <row r="2023" spans="1:19" ht="12.75" customHeight="1" x14ac:dyDescent="0.25">
      <c r="A2023" s="94"/>
      <c r="B2023" s="95"/>
      <c r="C2023" s="96"/>
      <c r="D2023" s="93"/>
      <c r="E2023" s="90"/>
      <c r="F2023" s="91"/>
      <c r="G2023" s="91"/>
      <c r="H2023" s="97"/>
      <c r="I2023" s="97"/>
      <c r="J2023" s="91"/>
      <c r="K2023" s="91"/>
      <c r="L2023" s="91"/>
      <c r="M2023" s="91"/>
      <c r="N2023" s="91"/>
      <c r="O2023" s="93"/>
      <c r="P2023" s="91"/>
      <c r="Q2023" s="91"/>
      <c r="R2023" s="91"/>
      <c r="S2023" s="91"/>
    </row>
    <row r="2024" spans="1:19" ht="12.75" customHeight="1" x14ac:dyDescent="0.25">
      <c r="A2024" s="94"/>
      <c r="B2024" s="95"/>
      <c r="C2024" s="96"/>
      <c r="D2024" s="93"/>
      <c r="E2024" s="90"/>
      <c r="F2024" s="91"/>
      <c r="G2024" s="91"/>
      <c r="H2024" s="97"/>
      <c r="I2024" s="97"/>
      <c r="J2024" s="91"/>
      <c r="K2024" s="91"/>
      <c r="L2024" s="91"/>
      <c r="M2024" s="91"/>
      <c r="N2024" s="91"/>
      <c r="O2024" s="93"/>
      <c r="P2024" s="91"/>
      <c r="Q2024" s="91"/>
      <c r="R2024" s="91"/>
      <c r="S2024" s="91"/>
    </row>
    <row r="2025" spans="1:19" ht="12.75" customHeight="1" x14ac:dyDescent="0.25">
      <c r="A2025" s="94"/>
      <c r="B2025" s="95"/>
      <c r="C2025" s="96"/>
      <c r="D2025" s="93"/>
      <c r="E2025" s="90"/>
      <c r="F2025" s="91"/>
      <c r="G2025" s="91"/>
      <c r="H2025" s="97"/>
      <c r="I2025" s="97"/>
      <c r="J2025" s="91"/>
      <c r="K2025" s="91"/>
      <c r="L2025" s="91"/>
      <c r="M2025" s="91"/>
      <c r="N2025" s="91"/>
      <c r="O2025" s="93"/>
      <c r="P2025" s="91"/>
      <c r="Q2025" s="91"/>
      <c r="R2025" s="91"/>
      <c r="S2025" s="91"/>
    </row>
    <row r="2026" spans="1:19" ht="12.75" customHeight="1" x14ac:dyDescent="0.25">
      <c r="A2026" s="94"/>
      <c r="B2026" s="95"/>
      <c r="C2026" s="96"/>
      <c r="D2026" s="93"/>
      <c r="E2026" s="90"/>
      <c r="F2026" s="91"/>
      <c r="G2026" s="91"/>
      <c r="H2026" s="97"/>
      <c r="I2026" s="97"/>
      <c r="J2026" s="91"/>
      <c r="K2026" s="91"/>
      <c r="L2026" s="91"/>
      <c r="M2026" s="91"/>
      <c r="N2026" s="91"/>
      <c r="O2026" s="93"/>
      <c r="P2026" s="91"/>
      <c r="Q2026" s="91"/>
      <c r="R2026" s="91"/>
      <c r="S2026" s="91"/>
    </row>
    <row r="2027" spans="1:19" ht="12.75" customHeight="1" x14ac:dyDescent="0.25">
      <c r="A2027" s="94"/>
      <c r="B2027" s="95"/>
      <c r="C2027" s="96"/>
      <c r="D2027" s="93"/>
      <c r="E2027" s="90"/>
      <c r="F2027" s="91"/>
      <c r="G2027" s="91"/>
      <c r="H2027" s="97"/>
      <c r="I2027" s="97"/>
      <c r="J2027" s="91"/>
      <c r="K2027" s="91"/>
      <c r="L2027" s="91"/>
      <c r="M2027" s="91"/>
      <c r="N2027" s="91"/>
      <c r="O2027" s="93"/>
      <c r="P2027" s="91"/>
      <c r="Q2027" s="91"/>
      <c r="R2027" s="91"/>
      <c r="S2027" s="91"/>
    </row>
    <row r="2028" spans="1:19" ht="12.75" customHeight="1" x14ac:dyDescent="0.25">
      <c r="A2028" s="94"/>
      <c r="B2028" s="95"/>
      <c r="C2028" s="96"/>
      <c r="D2028" s="93"/>
      <c r="E2028" s="90"/>
      <c r="F2028" s="91"/>
      <c r="G2028" s="91"/>
      <c r="H2028" s="97"/>
      <c r="I2028" s="97"/>
      <c r="J2028" s="91"/>
      <c r="K2028" s="91"/>
      <c r="L2028" s="91"/>
      <c r="M2028" s="91"/>
      <c r="N2028" s="91"/>
      <c r="O2028" s="93"/>
      <c r="P2028" s="91"/>
      <c r="Q2028" s="91"/>
      <c r="R2028" s="91"/>
      <c r="S2028" s="91"/>
    </row>
    <row r="2029" spans="1:19" ht="12.75" customHeight="1" x14ac:dyDescent="0.25">
      <c r="A2029" s="94"/>
      <c r="B2029" s="95"/>
      <c r="C2029" s="96"/>
      <c r="D2029" s="93"/>
      <c r="E2029" s="90"/>
      <c r="F2029" s="91"/>
      <c r="G2029" s="91"/>
      <c r="H2029" s="97"/>
      <c r="I2029" s="97"/>
      <c r="J2029" s="91"/>
      <c r="K2029" s="91"/>
      <c r="L2029" s="91"/>
      <c r="M2029" s="91"/>
      <c r="N2029" s="91"/>
      <c r="O2029" s="93"/>
      <c r="P2029" s="91"/>
      <c r="Q2029" s="91"/>
      <c r="R2029" s="91"/>
      <c r="S2029" s="91"/>
    </row>
    <row r="2030" spans="1:19" ht="12.75" customHeight="1" x14ac:dyDescent="0.25">
      <c r="A2030" s="94"/>
      <c r="B2030" s="95"/>
      <c r="C2030" s="96"/>
      <c r="D2030" s="93"/>
      <c r="E2030" s="90"/>
      <c r="F2030" s="91"/>
      <c r="G2030" s="91"/>
      <c r="H2030" s="97"/>
      <c r="I2030" s="97"/>
      <c r="J2030" s="91"/>
      <c r="K2030" s="91"/>
      <c r="L2030" s="91"/>
      <c r="M2030" s="91"/>
      <c r="N2030" s="91"/>
      <c r="O2030" s="93"/>
      <c r="P2030" s="91"/>
      <c r="Q2030" s="91"/>
      <c r="R2030" s="91"/>
      <c r="S2030" s="91"/>
    </row>
    <row r="2031" spans="1:19" ht="12.75" customHeight="1" x14ac:dyDescent="0.25">
      <c r="A2031" s="94"/>
      <c r="B2031" s="95"/>
      <c r="C2031" s="96"/>
      <c r="D2031" s="93"/>
      <c r="E2031" s="90"/>
      <c r="F2031" s="91"/>
      <c r="G2031" s="91"/>
      <c r="H2031" s="97"/>
      <c r="I2031" s="97"/>
      <c r="J2031" s="91"/>
      <c r="K2031" s="91"/>
      <c r="L2031" s="91"/>
      <c r="M2031" s="91"/>
      <c r="N2031" s="91"/>
      <c r="O2031" s="93"/>
      <c r="P2031" s="91"/>
      <c r="Q2031" s="91"/>
      <c r="R2031" s="91"/>
      <c r="S2031" s="91"/>
    </row>
    <row r="2032" spans="1:19" ht="12.75" customHeight="1" x14ac:dyDescent="0.25">
      <c r="A2032" s="94"/>
      <c r="B2032" s="95"/>
      <c r="C2032" s="96"/>
      <c r="D2032" s="93"/>
      <c r="E2032" s="90"/>
      <c r="F2032" s="91"/>
      <c r="G2032" s="91"/>
      <c r="H2032" s="97"/>
      <c r="I2032" s="97"/>
      <c r="J2032" s="91"/>
      <c r="K2032" s="91"/>
      <c r="L2032" s="91"/>
      <c r="M2032" s="91"/>
      <c r="N2032" s="91"/>
      <c r="O2032" s="93"/>
      <c r="P2032" s="91"/>
      <c r="Q2032" s="91"/>
      <c r="R2032" s="91"/>
      <c r="S2032" s="91"/>
    </row>
    <row r="2033" spans="1:19" ht="12.75" customHeight="1" x14ac:dyDescent="0.25">
      <c r="A2033" s="94"/>
      <c r="B2033" s="95"/>
      <c r="C2033" s="96"/>
      <c r="D2033" s="93"/>
      <c r="E2033" s="90"/>
      <c r="F2033" s="91"/>
      <c r="G2033" s="91"/>
      <c r="H2033" s="97"/>
      <c r="I2033" s="97"/>
      <c r="J2033" s="91"/>
      <c r="K2033" s="91"/>
      <c r="L2033" s="91"/>
      <c r="M2033" s="91"/>
      <c r="N2033" s="91"/>
      <c r="O2033" s="93"/>
      <c r="P2033" s="91"/>
      <c r="Q2033" s="91"/>
      <c r="R2033" s="91"/>
      <c r="S2033" s="91"/>
    </row>
    <row r="2034" spans="1:19" ht="12.75" customHeight="1" x14ac:dyDescent="0.25">
      <c r="A2034" s="94"/>
      <c r="B2034" s="95"/>
      <c r="C2034" s="96"/>
      <c r="D2034" s="93"/>
      <c r="E2034" s="90"/>
      <c r="F2034" s="91"/>
      <c r="G2034" s="91"/>
      <c r="H2034" s="97"/>
      <c r="I2034" s="97"/>
      <c r="J2034" s="91"/>
      <c r="K2034" s="91"/>
      <c r="L2034" s="91"/>
      <c r="M2034" s="91"/>
      <c r="N2034" s="91"/>
      <c r="O2034" s="93"/>
      <c r="P2034" s="91"/>
      <c r="Q2034" s="91"/>
      <c r="R2034" s="91"/>
      <c r="S2034" s="91"/>
    </row>
    <row r="2035" spans="1:19" ht="12.75" customHeight="1" x14ac:dyDescent="0.25">
      <c r="A2035" s="94"/>
      <c r="B2035" s="95"/>
      <c r="C2035" s="96"/>
      <c r="D2035" s="93"/>
      <c r="E2035" s="90"/>
      <c r="F2035" s="91"/>
      <c r="G2035" s="91"/>
      <c r="H2035" s="97"/>
      <c r="I2035" s="97"/>
      <c r="J2035" s="91"/>
      <c r="K2035" s="91"/>
      <c r="L2035" s="91"/>
      <c r="M2035" s="91"/>
      <c r="N2035" s="91"/>
      <c r="O2035" s="93"/>
      <c r="P2035" s="91"/>
      <c r="Q2035" s="91"/>
      <c r="R2035" s="91"/>
      <c r="S2035" s="91"/>
    </row>
    <row r="2036" spans="1:19" ht="12.75" customHeight="1" x14ac:dyDescent="0.25">
      <c r="A2036" s="94"/>
      <c r="B2036" s="95"/>
      <c r="C2036" s="96"/>
      <c r="D2036" s="93"/>
      <c r="E2036" s="90"/>
      <c r="F2036" s="91"/>
      <c r="G2036" s="91"/>
      <c r="H2036" s="97"/>
      <c r="I2036" s="97"/>
      <c r="J2036" s="91"/>
      <c r="K2036" s="91"/>
      <c r="L2036" s="91"/>
      <c r="M2036" s="91"/>
      <c r="N2036" s="91"/>
      <c r="O2036" s="93"/>
      <c r="P2036" s="91"/>
      <c r="Q2036" s="91"/>
      <c r="R2036" s="91"/>
      <c r="S2036" s="91"/>
    </row>
    <row r="2037" spans="1:19" ht="12.75" customHeight="1" x14ac:dyDescent="0.25">
      <c r="A2037" s="94"/>
      <c r="B2037" s="95"/>
      <c r="C2037" s="96"/>
      <c r="D2037" s="93"/>
      <c r="E2037" s="90"/>
      <c r="F2037" s="91"/>
      <c r="G2037" s="91"/>
      <c r="H2037" s="97"/>
      <c r="I2037" s="97"/>
      <c r="J2037" s="91"/>
      <c r="K2037" s="91"/>
      <c r="L2037" s="91"/>
      <c r="M2037" s="91"/>
      <c r="N2037" s="91"/>
      <c r="O2037" s="93"/>
      <c r="P2037" s="91"/>
      <c r="Q2037" s="91"/>
      <c r="R2037" s="91"/>
      <c r="S2037" s="91"/>
    </row>
    <row r="2038" spans="1:19" ht="12.75" customHeight="1" x14ac:dyDescent="0.25">
      <c r="A2038" s="94"/>
      <c r="B2038" s="95"/>
      <c r="C2038" s="96"/>
      <c r="D2038" s="93"/>
      <c r="E2038" s="90"/>
      <c r="F2038" s="91"/>
      <c r="G2038" s="91"/>
      <c r="H2038" s="97"/>
      <c r="I2038" s="97"/>
      <c r="J2038" s="91"/>
      <c r="K2038" s="91"/>
      <c r="L2038" s="91"/>
      <c r="M2038" s="91"/>
      <c r="N2038" s="91"/>
      <c r="O2038" s="93"/>
      <c r="P2038" s="91"/>
      <c r="Q2038" s="91"/>
      <c r="R2038" s="91"/>
      <c r="S2038" s="91"/>
    </row>
    <row r="2039" spans="1:19" ht="12.75" customHeight="1" x14ac:dyDescent="0.25">
      <c r="A2039" s="94"/>
      <c r="B2039" s="95"/>
      <c r="C2039" s="96"/>
      <c r="D2039" s="93"/>
      <c r="E2039" s="90"/>
      <c r="F2039" s="91"/>
      <c r="G2039" s="91"/>
      <c r="H2039" s="97"/>
      <c r="I2039" s="97"/>
      <c r="J2039" s="91"/>
      <c r="K2039" s="91"/>
      <c r="L2039" s="91"/>
      <c r="M2039" s="91"/>
      <c r="N2039" s="91"/>
      <c r="O2039" s="93"/>
      <c r="P2039" s="91"/>
      <c r="Q2039" s="91"/>
      <c r="R2039" s="91"/>
      <c r="S2039" s="91"/>
    </row>
    <row r="2040" spans="1:19" ht="12.75" customHeight="1" x14ac:dyDescent="0.25">
      <c r="A2040" s="94"/>
      <c r="B2040" s="95"/>
      <c r="C2040" s="96"/>
      <c r="D2040" s="93"/>
      <c r="E2040" s="90"/>
      <c r="F2040" s="91"/>
      <c r="G2040" s="91"/>
      <c r="H2040" s="97"/>
      <c r="I2040" s="97"/>
      <c r="J2040" s="91"/>
      <c r="K2040" s="91"/>
      <c r="L2040" s="91"/>
      <c r="M2040" s="91"/>
      <c r="N2040" s="91"/>
      <c r="O2040" s="93"/>
      <c r="P2040" s="91"/>
      <c r="Q2040" s="91"/>
      <c r="R2040" s="91"/>
      <c r="S2040" s="91"/>
    </row>
    <row r="2041" spans="1:19" ht="12.75" customHeight="1" x14ac:dyDescent="0.25">
      <c r="A2041" s="94"/>
      <c r="B2041" s="95"/>
      <c r="C2041" s="96"/>
      <c r="D2041" s="93"/>
      <c r="E2041" s="90"/>
      <c r="F2041" s="91"/>
      <c r="G2041" s="91"/>
      <c r="H2041" s="97"/>
      <c r="I2041" s="97"/>
      <c r="J2041" s="91"/>
      <c r="K2041" s="91"/>
      <c r="L2041" s="91"/>
      <c r="M2041" s="91"/>
      <c r="N2041" s="91"/>
      <c r="O2041" s="93"/>
      <c r="P2041" s="91"/>
      <c r="Q2041" s="91"/>
      <c r="R2041" s="91"/>
      <c r="S2041" s="91"/>
    </row>
    <row r="2042" spans="1:19" ht="12.75" customHeight="1" x14ac:dyDescent="0.25">
      <c r="A2042" s="94"/>
      <c r="B2042" s="95"/>
      <c r="C2042" s="96"/>
      <c r="D2042" s="93"/>
      <c r="E2042" s="90"/>
      <c r="F2042" s="91"/>
      <c r="G2042" s="91"/>
      <c r="H2042" s="97"/>
      <c r="I2042" s="97"/>
      <c r="J2042" s="91"/>
      <c r="K2042" s="91"/>
      <c r="L2042" s="91"/>
      <c r="M2042" s="91"/>
      <c r="N2042" s="91"/>
      <c r="O2042" s="93"/>
      <c r="P2042" s="91"/>
      <c r="Q2042" s="91"/>
      <c r="R2042" s="91"/>
      <c r="S2042" s="91"/>
    </row>
    <row r="2043" spans="1:19" ht="12.75" customHeight="1" x14ac:dyDescent="0.25">
      <c r="A2043" s="94"/>
      <c r="B2043" s="95"/>
      <c r="C2043" s="96"/>
      <c r="D2043" s="93"/>
      <c r="E2043" s="90"/>
      <c r="F2043" s="91"/>
      <c r="G2043" s="91"/>
      <c r="H2043" s="97"/>
      <c r="I2043" s="97"/>
      <c r="J2043" s="91"/>
      <c r="K2043" s="91"/>
      <c r="L2043" s="91"/>
      <c r="M2043" s="91"/>
      <c r="N2043" s="91"/>
      <c r="O2043" s="93"/>
      <c r="P2043" s="91"/>
      <c r="Q2043" s="91"/>
      <c r="R2043" s="91"/>
      <c r="S2043" s="91"/>
    </row>
    <row r="2044" spans="1:19" ht="12.75" customHeight="1" x14ac:dyDescent="0.25">
      <c r="A2044" s="94"/>
      <c r="B2044" s="95"/>
      <c r="C2044" s="96"/>
      <c r="D2044" s="93"/>
      <c r="E2044" s="90"/>
      <c r="F2044" s="91"/>
      <c r="G2044" s="91"/>
      <c r="H2044" s="97"/>
      <c r="I2044" s="97"/>
      <c r="J2044" s="91"/>
      <c r="K2044" s="91"/>
      <c r="L2044" s="91"/>
      <c r="M2044" s="91"/>
      <c r="N2044" s="91"/>
      <c r="O2044" s="93"/>
      <c r="P2044" s="91"/>
      <c r="Q2044" s="91"/>
      <c r="R2044" s="91"/>
      <c r="S2044" s="91"/>
    </row>
    <row r="2045" spans="1:19" ht="12.75" customHeight="1" x14ac:dyDescent="0.25">
      <c r="A2045" s="94"/>
      <c r="B2045" s="95"/>
      <c r="C2045" s="96"/>
      <c r="D2045" s="93"/>
      <c r="E2045" s="90"/>
      <c r="F2045" s="91"/>
      <c r="G2045" s="91"/>
      <c r="H2045" s="97"/>
      <c r="I2045" s="97"/>
      <c r="J2045" s="91"/>
      <c r="K2045" s="91"/>
      <c r="L2045" s="91"/>
      <c r="M2045" s="91"/>
      <c r="N2045" s="91"/>
      <c r="O2045" s="93"/>
      <c r="P2045" s="91"/>
      <c r="Q2045" s="91"/>
      <c r="R2045" s="91"/>
      <c r="S2045" s="91"/>
    </row>
    <row r="2046" spans="1:19" ht="12.75" customHeight="1" x14ac:dyDescent="0.25">
      <c r="A2046" s="94"/>
      <c r="B2046" s="95"/>
      <c r="C2046" s="96"/>
      <c r="D2046" s="93"/>
      <c r="E2046" s="90"/>
      <c r="F2046" s="91"/>
      <c r="G2046" s="91"/>
      <c r="H2046" s="97"/>
      <c r="I2046" s="97"/>
      <c r="J2046" s="91"/>
      <c r="K2046" s="91"/>
      <c r="L2046" s="91"/>
      <c r="M2046" s="91"/>
      <c r="N2046" s="91"/>
      <c r="O2046" s="93"/>
      <c r="P2046" s="91"/>
      <c r="Q2046" s="91"/>
      <c r="R2046" s="91"/>
      <c r="S2046" s="91"/>
    </row>
    <row r="2047" spans="1:19" ht="12.75" customHeight="1" x14ac:dyDescent="0.25">
      <c r="A2047" s="94"/>
      <c r="B2047" s="95"/>
      <c r="C2047" s="96"/>
      <c r="D2047" s="93"/>
      <c r="E2047" s="90"/>
      <c r="F2047" s="91"/>
      <c r="G2047" s="91"/>
      <c r="H2047" s="97"/>
      <c r="I2047" s="97"/>
      <c r="J2047" s="91"/>
      <c r="K2047" s="91"/>
      <c r="L2047" s="91"/>
      <c r="M2047" s="91"/>
      <c r="N2047" s="91"/>
      <c r="O2047" s="93"/>
      <c r="P2047" s="91"/>
      <c r="Q2047" s="91"/>
      <c r="R2047" s="91"/>
      <c r="S2047" s="91"/>
    </row>
    <row r="2048" spans="1:19" ht="12.75" customHeight="1" x14ac:dyDescent="0.25">
      <c r="A2048" s="94"/>
      <c r="B2048" s="95"/>
      <c r="C2048" s="96"/>
      <c r="D2048" s="93"/>
      <c r="E2048" s="90"/>
      <c r="F2048" s="91"/>
      <c r="G2048" s="91"/>
      <c r="H2048" s="97"/>
      <c r="I2048" s="97"/>
      <c r="J2048" s="91"/>
      <c r="K2048" s="91"/>
      <c r="L2048" s="91"/>
      <c r="M2048" s="91"/>
      <c r="N2048" s="91"/>
      <c r="O2048" s="93"/>
      <c r="P2048" s="91"/>
      <c r="Q2048" s="91"/>
      <c r="R2048" s="91"/>
      <c r="S2048" s="91"/>
    </row>
    <row r="2049" spans="1:19" ht="12.75" customHeight="1" x14ac:dyDescent="0.25">
      <c r="A2049" s="94"/>
      <c r="B2049" s="95"/>
      <c r="C2049" s="96"/>
      <c r="D2049" s="93"/>
      <c r="E2049" s="90"/>
      <c r="F2049" s="91"/>
      <c r="G2049" s="91"/>
      <c r="H2049" s="97"/>
      <c r="I2049" s="97"/>
      <c r="J2049" s="91"/>
      <c r="K2049" s="91"/>
      <c r="L2049" s="91"/>
      <c r="M2049" s="91"/>
      <c r="N2049" s="91"/>
      <c r="O2049" s="93"/>
      <c r="P2049" s="91"/>
      <c r="Q2049" s="91"/>
      <c r="R2049" s="91"/>
      <c r="S2049" s="91"/>
    </row>
    <row r="2050" spans="1:19" ht="12.75" customHeight="1" x14ac:dyDescent="0.25">
      <c r="A2050" s="94"/>
      <c r="B2050" s="95"/>
      <c r="C2050" s="96"/>
      <c r="D2050" s="93"/>
      <c r="E2050" s="90"/>
      <c r="F2050" s="91"/>
      <c r="G2050" s="91"/>
      <c r="H2050" s="97"/>
      <c r="I2050" s="97"/>
      <c r="J2050" s="91"/>
      <c r="K2050" s="91"/>
      <c r="L2050" s="91"/>
      <c r="M2050" s="91"/>
      <c r="N2050" s="91"/>
      <c r="O2050" s="93"/>
      <c r="P2050" s="91"/>
      <c r="Q2050" s="91"/>
      <c r="R2050" s="91"/>
      <c r="S2050" s="91"/>
    </row>
    <row r="2051" spans="1:19" ht="12.75" customHeight="1" x14ac:dyDescent="0.25">
      <c r="A2051" s="94"/>
      <c r="B2051" s="95"/>
      <c r="C2051" s="96"/>
      <c r="D2051" s="93"/>
      <c r="E2051" s="90"/>
      <c r="F2051" s="91"/>
      <c r="G2051" s="91"/>
      <c r="H2051" s="97"/>
      <c r="I2051" s="97"/>
      <c r="J2051" s="91"/>
      <c r="K2051" s="91"/>
      <c r="L2051" s="91"/>
      <c r="M2051" s="91"/>
      <c r="N2051" s="91"/>
      <c r="O2051" s="93"/>
      <c r="P2051" s="91"/>
      <c r="Q2051" s="91"/>
      <c r="R2051" s="91"/>
      <c r="S2051" s="91"/>
    </row>
    <row r="2052" spans="1:19" ht="12.75" customHeight="1" x14ac:dyDescent="0.25">
      <c r="A2052" s="94"/>
      <c r="B2052" s="95"/>
      <c r="C2052" s="96"/>
      <c r="D2052" s="93"/>
      <c r="E2052" s="90"/>
      <c r="F2052" s="91"/>
      <c r="G2052" s="91"/>
      <c r="H2052" s="97"/>
      <c r="I2052" s="97"/>
      <c r="J2052" s="91"/>
      <c r="K2052" s="91"/>
      <c r="L2052" s="91"/>
      <c r="M2052" s="91"/>
      <c r="N2052" s="91"/>
      <c r="O2052" s="93"/>
      <c r="P2052" s="91"/>
      <c r="Q2052" s="91"/>
      <c r="R2052" s="91"/>
      <c r="S2052" s="91"/>
    </row>
    <row r="2053" spans="1:19" ht="12.75" customHeight="1" x14ac:dyDescent="0.25">
      <c r="A2053" s="94"/>
      <c r="B2053" s="95"/>
      <c r="C2053" s="96"/>
      <c r="D2053" s="93"/>
      <c r="E2053" s="90"/>
      <c r="F2053" s="91"/>
      <c r="G2053" s="91"/>
      <c r="H2053" s="97"/>
      <c r="I2053" s="97"/>
      <c r="J2053" s="91"/>
      <c r="K2053" s="91"/>
      <c r="L2053" s="91"/>
      <c r="M2053" s="91"/>
      <c r="N2053" s="91"/>
      <c r="O2053" s="93"/>
      <c r="P2053" s="91"/>
      <c r="Q2053" s="91"/>
      <c r="R2053" s="91"/>
      <c r="S2053" s="91"/>
    </row>
    <row r="2054" spans="1:19" ht="12.75" customHeight="1" x14ac:dyDescent="0.25">
      <c r="A2054" s="94"/>
      <c r="B2054" s="95"/>
      <c r="C2054" s="96"/>
      <c r="D2054" s="93"/>
      <c r="E2054" s="90"/>
      <c r="F2054" s="91"/>
      <c r="G2054" s="91"/>
      <c r="H2054" s="97"/>
      <c r="I2054" s="97"/>
      <c r="J2054" s="91"/>
      <c r="K2054" s="91"/>
      <c r="L2054" s="91"/>
      <c r="M2054" s="91"/>
      <c r="N2054" s="91"/>
      <c r="O2054" s="93"/>
      <c r="P2054" s="91"/>
      <c r="Q2054" s="91"/>
      <c r="R2054" s="91"/>
      <c r="S2054" s="91"/>
    </row>
    <row r="2055" spans="1:19" ht="12.75" customHeight="1" x14ac:dyDescent="0.25">
      <c r="A2055" s="94"/>
      <c r="B2055" s="95"/>
      <c r="C2055" s="96"/>
      <c r="D2055" s="93"/>
      <c r="E2055" s="90"/>
      <c r="F2055" s="91"/>
      <c r="G2055" s="91"/>
      <c r="H2055" s="97"/>
      <c r="I2055" s="97"/>
      <c r="J2055" s="91"/>
      <c r="K2055" s="91"/>
      <c r="L2055" s="91"/>
      <c r="M2055" s="91"/>
      <c r="N2055" s="91"/>
      <c r="O2055" s="93"/>
      <c r="P2055" s="91"/>
      <c r="Q2055" s="91"/>
      <c r="R2055" s="91"/>
      <c r="S2055" s="91"/>
    </row>
    <row r="2056" spans="1:19" ht="12.75" customHeight="1" x14ac:dyDescent="0.25">
      <c r="A2056" s="94"/>
      <c r="B2056" s="95"/>
      <c r="C2056" s="96"/>
      <c r="D2056" s="93"/>
      <c r="E2056" s="90"/>
      <c r="F2056" s="91"/>
      <c r="G2056" s="91"/>
      <c r="H2056" s="97"/>
      <c r="I2056" s="97"/>
      <c r="J2056" s="91"/>
      <c r="K2056" s="91"/>
      <c r="L2056" s="91"/>
      <c r="M2056" s="91"/>
      <c r="N2056" s="91"/>
      <c r="O2056" s="93"/>
      <c r="P2056" s="91"/>
      <c r="Q2056" s="91"/>
      <c r="R2056" s="91"/>
      <c r="S2056" s="91"/>
    </row>
    <row r="2057" spans="1:19" ht="12.75" customHeight="1" x14ac:dyDescent="0.25">
      <c r="A2057" s="94"/>
      <c r="B2057" s="95"/>
      <c r="C2057" s="96"/>
      <c r="D2057" s="93"/>
      <c r="E2057" s="90"/>
      <c r="F2057" s="91"/>
      <c r="G2057" s="91"/>
      <c r="H2057" s="97"/>
      <c r="I2057" s="97"/>
      <c r="J2057" s="91"/>
      <c r="K2057" s="91"/>
      <c r="L2057" s="91"/>
      <c r="M2057" s="91"/>
      <c r="N2057" s="91"/>
      <c r="O2057" s="93"/>
      <c r="P2057" s="91"/>
      <c r="Q2057" s="91"/>
      <c r="R2057" s="91"/>
      <c r="S2057" s="91"/>
    </row>
    <row r="2058" spans="1:19" ht="12.75" customHeight="1" x14ac:dyDescent="0.25">
      <c r="A2058" s="94"/>
      <c r="B2058" s="95"/>
      <c r="C2058" s="96"/>
      <c r="D2058" s="93"/>
      <c r="E2058" s="90"/>
      <c r="F2058" s="91"/>
      <c r="G2058" s="91"/>
      <c r="H2058" s="97"/>
      <c r="I2058" s="97"/>
      <c r="J2058" s="91"/>
      <c r="K2058" s="91"/>
      <c r="L2058" s="91"/>
      <c r="M2058" s="91"/>
      <c r="N2058" s="91"/>
      <c r="O2058" s="93"/>
      <c r="P2058" s="91"/>
      <c r="Q2058" s="91"/>
      <c r="R2058" s="91"/>
      <c r="S2058" s="91"/>
    </row>
    <row r="2059" spans="1:19" ht="12.75" customHeight="1" x14ac:dyDescent="0.25">
      <c r="A2059" s="94"/>
      <c r="B2059" s="95"/>
      <c r="C2059" s="96"/>
      <c r="D2059" s="93"/>
      <c r="E2059" s="90"/>
      <c r="F2059" s="91"/>
      <c r="G2059" s="91"/>
      <c r="H2059" s="97"/>
      <c r="I2059" s="97"/>
      <c r="J2059" s="91"/>
      <c r="K2059" s="91"/>
      <c r="L2059" s="91"/>
      <c r="M2059" s="91"/>
      <c r="N2059" s="91"/>
      <c r="O2059" s="93"/>
      <c r="P2059" s="91"/>
      <c r="Q2059" s="91"/>
      <c r="R2059" s="91"/>
      <c r="S2059" s="91"/>
    </row>
    <row r="2060" spans="1:19" ht="12.75" customHeight="1" x14ac:dyDescent="0.25">
      <c r="A2060" s="94"/>
      <c r="B2060" s="95"/>
      <c r="C2060" s="96"/>
      <c r="D2060" s="93"/>
      <c r="E2060" s="90"/>
      <c r="F2060" s="91"/>
      <c r="G2060" s="91"/>
      <c r="H2060" s="97"/>
      <c r="I2060" s="97"/>
      <c r="J2060" s="91"/>
      <c r="K2060" s="91"/>
      <c r="L2060" s="91"/>
      <c r="M2060" s="91"/>
      <c r="N2060" s="91"/>
      <c r="O2060" s="93"/>
      <c r="P2060" s="91"/>
      <c r="Q2060" s="91"/>
      <c r="R2060" s="91"/>
      <c r="S2060" s="91"/>
    </row>
    <row r="2061" spans="1:19" ht="12.75" customHeight="1" x14ac:dyDescent="0.25">
      <c r="A2061" s="94"/>
      <c r="B2061" s="95"/>
      <c r="C2061" s="96"/>
      <c r="D2061" s="93"/>
      <c r="E2061" s="90"/>
      <c r="F2061" s="91"/>
      <c r="G2061" s="91"/>
      <c r="H2061" s="97"/>
      <c r="I2061" s="97"/>
      <c r="J2061" s="91"/>
      <c r="K2061" s="91"/>
      <c r="L2061" s="91"/>
      <c r="M2061" s="91"/>
      <c r="N2061" s="91"/>
      <c r="O2061" s="93"/>
      <c r="P2061" s="91"/>
      <c r="Q2061" s="91"/>
      <c r="R2061" s="91"/>
      <c r="S2061" s="91"/>
    </row>
    <row r="2062" spans="1:19" ht="12.75" customHeight="1" x14ac:dyDescent="0.25">
      <c r="A2062" s="94"/>
      <c r="B2062" s="95"/>
      <c r="C2062" s="96"/>
      <c r="D2062" s="93"/>
      <c r="E2062" s="90"/>
      <c r="F2062" s="91"/>
      <c r="G2062" s="91"/>
      <c r="H2062" s="97"/>
      <c r="I2062" s="97"/>
      <c r="J2062" s="91"/>
      <c r="K2062" s="91"/>
      <c r="L2062" s="91"/>
      <c r="M2062" s="91"/>
      <c r="N2062" s="91"/>
      <c r="O2062" s="93"/>
      <c r="P2062" s="91"/>
      <c r="Q2062" s="91"/>
      <c r="R2062" s="91"/>
      <c r="S2062" s="91"/>
    </row>
    <row r="2063" spans="1:19" ht="12.75" customHeight="1" x14ac:dyDescent="0.25">
      <c r="A2063" s="94"/>
      <c r="B2063" s="95"/>
      <c r="C2063" s="96"/>
      <c r="D2063" s="93"/>
      <c r="E2063" s="90"/>
      <c r="F2063" s="91"/>
      <c r="G2063" s="91"/>
      <c r="H2063" s="97"/>
      <c r="I2063" s="97"/>
      <c r="J2063" s="91"/>
      <c r="K2063" s="91"/>
      <c r="L2063" s="91"/>
      <c r="M2063" s="91"/>
      <c r="N2063" s="91"/>
      <c r="O2063" s="93"/>
      <c r="P2063" s="91"/>
      <c r="Q2063" s="91"/>
      <c r="R2063" s="91"/>
      <c r="S2063" s="91"/>
    </row>
    <row r="2064" spans="1:19" ht="12.75" customHeight="1" x14ac:dyDescent="0.25">
      <c r="A2064" s="94"/>
      <c r="B2064" s="95"/>
      <c r="C2064" s="96"/>
      <c r="D2064" s="93"/>
      <c r="E2064" s="90"/>
      <c r="F2064" s="91"/>
      <c r="G2064" s="91"/>
      <c r="H2064" s="97"/>
      <c r="I2064" s="97"/>
      <c r="J2064" s="91"/>
      <c r="K2064" s="91"/>
      <c r="L2064" s="91"/>
      <c r="M2064" s="91"/>
      <c r="N2064" s="91"/>
      <c r="O2064" s="93"/>
      <c r="P2064" s="91"/>
      <c r="Q2064" s="91"/>
      <c r="R2064" s="91"/>
      <c r="S2064" s="91"/>
    </row>
    <row r="2065" spans="1:19" ht="12.75" customHeight="1" x14ac:dyDescent="0.25">
      <c r="A2065" s="94"/>
      <c r="B2065" s="95"/>
      <c r="C2065" s="96"/>
      <c r="D2065" s="93"/>
      <c r="E2065" s="90"/>
      <c r="F2065" s="91"/>
      <c r="G2065" s="91"/>
      <c r="H2065" s="97"/>
      <c r="I2065" s="97"/>
      <c r="J2065" s="91"/>
      <c r="K2065" s="91"/>
      <c r="L2065" s="91"/>
      <c r="M2065" s="91"/>
      <c r="N2065" s="91"/>
      <c r="O2065" s="93"/>
      <c r="P2065" s="91"/>
      <c r="Q2065" s="91"/>
      <c r="R2065" s="91"/>
      <c r="S2065" s="91"/>
    </row>
    <row r="2066" spans="1:19" ht="12.75" customHeight="1" x14ac:dyDescent="0.25">
      <c r="A2066" s="94"/>
      <c r="B2066" s="95"/>
      <c r="C2066" s="96"/>
      <c r="D2066" s="93"/>
      <c r="E2066" s="90"/>
      <c r="F2066" s="91"/>
      <c r="G2066" s="91"/>
      <c r="H2066" s="97"/>
      <c r="I2066" s="97"/>
      <c r="J2066" s="91"/>
      <c r="K2066" s="91"/>
      <c r="L2066" s="91"/>
      <c r="M2066" s="91"/>
      <c r="N2066" s="91"/>
      <c r="O2066" s="93"/>
      <c r="P2066" s="91"/>
      <c r="Q2066" s="91"/>
      <c r="R2066" s="91"/>
      <c r="S2066" s="91"/>
    </row>
    <row r="2067" spans="1:19" ht="12.75" customHeight="1" x14ac:dyDescent="0.25">
      <c r="A2067" s="94"/>
      <c r="B2067" s="95"/>
      <c r="C2067" s="96"/>
      <c r="D2067" s="93"/>
      <c r="E2067" s="90"/>
      <c r="F2067" s="91"/>
      <c r="G2067" s="91"/>
      <c r="H2067" s="97"/>
      <c r="I2067" s="97"/>
      <c r="J2067" s="91"/>
      <c r="K2067" s="91"/>
      <c r="L2067" s="91"/>
      <c r="M2067" s="91"/>
      <c r="N2067" s="91"/>
      <c r="O2067" s="93"/>
      <c r="P2067" s="91"/>
      <c r="Q2067" s="91"/>
      <c r="R2067" s="91"/>
      <c r="S2067" s="91"/>
    </row>
    <row r="2068" spans="1:19" ht="12.75" customHeight="1" x14ac:dyDescent="0.25">
      <c r="A2068" s="94"/>
      <c r="B2068" s="95"/>
      <c r="C2068" s="96"/>
      <c r="D2068" s="93"/>
      <c r="E2068" s="90"/>
      <c r="F2068" s="91"/>
      <c r="G2068" s="91"/>
      <c r="H2068" s="97"/>
      <c r="I2068" s="97"/>
      <c r="J2068" s="91"/>
      <c r="K2068" s="91"/>
      <c r="L2068" s="91"/>
      <c r="M2068" s="91"/>
      <c r="N2068" s="91"/>
      <c r="O2068" s="93"/>
      <c r="P2068" s="91"/>
      <c r="Q2068" s="91"/>
      <c r="R2068" s="91"/>
      <c r="S2068" s="91"/>
    </row>
    <row r="2069" spans="1:19" ht="12.75" customHeight="1" x14ac:dyDescent="0.25">
      <c r="A2069" s="94"/>
      <c r="B2069" s="95"/>
      <c r="C2069" s="96"/>
      <c r="D2069" s="93"/>
      <c r="E2069" s="90"/>
      <c r="F2069" s="91"/>
      <c r="G2069" s="91"/>
      <c r="H2069" s="97"/>
      <c r="I2069" s="97"/>
      <c r="J2069" s="91"/>
      <c r="K2069" s="91"/>
      <c r="L2069" s="91"/>
      <c r="M2069" s="91"/>
      <c r="N2069" s="91"/>
      <c r="O2069" s="93"/>
      <c r="P2069" s="91"/>
      <c r="Q2069" s="91"/>
      <c r="R2069" s="91"/>
      <c r="S2069" s="91"/>
    </row>
    <row r="2070" spans="1:19" ht="12.75" customHeight="1" x14ac:dyDescent="0.25">
      <c r="A2070" s="94"/>
      <c r="B2070" s="95"/>
      <c r="C2070" s="96"/>
      <c r="D2070" s="93"/>
      <c r="E2070" s="90"/>
      <c r="F2070" s="91"/>
      <c r="G2070" s="91"/>
      <c r="H2070" s="97"/>
      <c r="I2070" s="97"/>
      <c r="J2070" s="91"/>
      <c r="K2070" s="91"/>
      <c r="L2070" s="91"/>
      <c r="M2070" s="91"/>
      <c r="N2070" s="91"/>
      <c r="O2070" s="93"/>
      <c r="P2070" s="91"/>
      <c r="Q2070" s="91"/>
      <c r="R2070" s="91"/>
      <c r="S2070" s="91"/>
    </row>
    <row r="2071" spans="1:19" ht="12.75" customHeight="1" x14ac:dyDescent="0.25">
      <c r="A2071" s="94"/>
      <c r="B2071" s="95"/>
      <c r="C2071" s="96"/>
      <c r="D2071" s="93"/>
      <c r="E2071" s="90"/>
      <c r="F2071" s="91"/>
      <c r="G2071" s="91"/>
      <c r="H2071" s="97"/>
      <c r="I2071" s="97"/>
      <c r="J2071" s="91"/>
      <c r="K2071" s="91"/>
      <c r="L2071" s="91"/>
      <c r="M2071" s="91"/>
      <c r="N2071" s="91"/>
      <c r="O2071" s="93"/>
      <c r="P2071" s="91"/>
      <c r="Q2071" s="91"/>
      <c r="R2071" s="91"/>
      <c r="S2071" s="91"/>
    </row>
    <row r="2072" spans="1:19" ht="12.75" customHeight="1" x14ac:dyDescent="0.25">
      <c r="A2072" s="94"/>
      <c r="B2072" s="95"/>
      <c r="C2072" s="96"/>
      <c r="D2072" s="93"/>
      <c r="E2072" s="90"/>
      <c r="F2072" s="91"/>
      <c r="G2072" s="91"/>
      <c r="H2072" s="97"/>
      <c r="I2072" s="97"/>
      <c r="J2072" s="91"/>
      <c r="K2072" s="91"/>
      <c r="L2072" s="91"/>
      <c r="M2072" s="91"/>
      <c r="N2072" s="91"/>
      <c r="O2072" s="93"/>
      <c r="P2072" s="91"/>
      <c r="Q2072" s="91"/>
      <c r="R2072" s="91"/>
      <c r="S2072" s="91"/>
    </row>
    <row r="2073" spans="1:19" ht="12.75" customHeight="1" x14ac:dyDescent="0.25">
      <c r="A2073" s="94"/>
      <c r="B2073" s="95"/>
      <c r="C2073" s="96"/>
      <c r="D2073" s="93"/>
      <c r="E2073" s="90"/>
      <c r="F2073" s="91"/>
      <c r="G2073" s="91"/>
      <c r="H2073" s="97"/>
      <c r="I2073" s="97"/>
      <c r="J2073" s="91"/>
      <c r="K2073" s="91"/>
      <c r="L2073" s="91"/>
      <c r="M2073" s="91"/>
      <c r="N2073" s="91"/>
      <c r="O2073" s="93"/>
      <c r="P2073" s="91"/>
      <c r="Q2073" s="91"/>
      <c r="R2073" s="91"/>
      <c r="S2073" s="91"/>
    </row>
    <row r="2074" spans="1:19" ht="12.75" customHeight="1" x14ac:dyDescent="0.25">
      <c r="A2074" s="94"/>
      <c r="B2074" s="95"/>
      <c r="C2074" s="96"/>
      <c r="D2074" s="93"/>
      <c r="E2074" s="90"/>
      <c r="F2074" s="91"/>
      <c r="G2074" s="91"/>
      <c r="H2074" s="97"/>
      <c r="I2074" s="97"/>
      <c r="J2074" s="91"/>
      <c r="K2074" s="91"/>
      <c r="L2074" s="91"/>
      <c r="M2074" s="91"/>
      <c r="N2074" s="91"/>
      <c r="O2074" s="93"/>
      <c r="P2074" s="91"/>
      <c r="Q2074" s="91"/>
      <c r="R2074" s="91"/>
      <c r="S2074" s="91"/>
    </row>
    <row r="2075" spans="1:19" ht="12.75" customHeight="1" x14ac:dyDescent="0.25">
      <c r="A2075" s="94"/>
      <c r="B2075" s="95"/>
      <c r="C2075" s="96"/>
      <c r="D2075" s="93"/>
      <c r="E2075" s="90"/>
      <c r="F2075" s="91"/>
      <c r="G2075" s="91"/>
      <c r="H2075" s="97"/>
      <c r="I2075" s="97"/>
      <c r="J2075" s="91"/>
      <c r="K2075" s="91"/>
      <c r="L2075" s="91"/>
      <c r="M2075" s="91"/>
      <c r="N2075" s="91"/>
      <c r="O2075" s="93"/>
      <c r="P2075" s="91"/>
      <c r="Q2075" s="91"/>
      <c r="R2075" s="91"/>
      <c r="S2075" s="91"/>
    </row>
    <row r="2076" spans="1:19" ht="12.75" customHeight="1" x14ac:dyDescent="0.25">
      <c r="A2076" s="94"/>
      <c r="B2076" s="95"/>
      <c r="C2076" s="96"/>
      <c r="D2076" s="93"/>
      <c r="E2076" s="90"/>
      <c r="F2076" s="91"/>
      <c r="G2076" s="91"/>
      <c r="H2076" s="97"/>
      <c r="I2076" s="97"/>
      <c r="J2076" s="91"/>
      <c r="K2076" s="91"/>
      <c r="L2076" s="91"/>
      <c r="M2076" s="91"/>
      <c r="N2076" s="91"/>
      <c r="O2076" s="93"/>
      <c r="P2076" s="91"/>
      <c r="Q2076" s="91"/>
      <c r="R2076" s="91"/>
      <c r="S2076" s="91"/>
    </row>
    <row r="2077" spans="1:19" ht="12.75" customHeight="1" x14ac:dyDescent="0.25">
      <c r="A2077" s="94"/>
      <c r="B2077" s="95"/>
      <c r="C2077" s="96"/>
      <c r="D2077" s="93"/>
      <c r="E2077" s="90"/>
      <c r="F2077" s="91"/>
      <c r="G2077" s="91"/>
      <c r="H2077" s="97"/>
      <c r="I2077" s="97"/>
      <c r="J2077" s="91"/>
      <c r="K2077" s="91"/>
      <c r="L2077" s="91"/>
      <c r="M2077" s="91"/>
      <c r="N2077" s="91"/>
      <c r="O2077" s="93"/>
      <c r="P2077" s="91"/>
      <c r="Q2077" s="91"/>
      <c r="R2077" s="91"/>
      <c r="S2077" s="91"/>
    </row>
  </sheetData>
  <autoFilter ref="A1:U198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rightToLeft="1" workbookViewId="0"/>
  </sheetViews>
  <sheetFormatPr defaultColWidth="17.33203125" defaultRowHeight="15" customHeight="1" x14ac:dyDescent="0.25"/>
  <cols>
    <col min="1" max="1" width="28.88671875" customWidth="1"/>
    <col min="2" max="2" width="15.88671875" customWidth="1"/>
    <col min="3" max="3" width="15.33203125" customWidth="1"/>
    <col min="4" max="4" width="21.5546875" customWidth="1"/>
    <col min="5" max="5" width="10.5546875" customWidth="1"/>
    <col min="6" max="8" width="8.6640625" customWidth="1"/>
    <col min="9" max="9" width="17.109375" customWidth="1"/>
    <col min="10" max="10" width="34.88671875" customWidth="1"/>
  </cols>
  <sheetData>
    <row r="1" spans="1:10" ht="13.5" customHeight="1" x14ac:dyDescent="0.25">
      <c r="A1" s="3" t="s">
        <v>8</v>
      </c>
      <c r="B1" s="4" t="s">
        <v>22</v>
      </c>
      <c r="C1" s="4" t="s">
        <v>23</v>
      </c>
      <c r="D1" s="4" t="s">
        <v>24</v>
      </c>
      <c r="E1" s="4" t="s">
        <v>25</v>
      </c>
      <c r="F1" s="33" t="s">
        <v>26</v>
      </c>
      <c r="G1" s="33" t="s">
        <v>586</v>
      </c>
      <c r="H1" s="33" t="s">
        <v>587</v>
      </c>
      <c r="I1" s="4" t="s">
        <v>588</v>
      </c>
      <c r="J1" s="13" t="s">
        <v>589</v>
      </c>
    </row>
    <row r="2" spans="1:10" ht="13.5" customHeight="1" x14ac:dyDescent="0.25">
      <c r="A2" s="14" t="s">
        <v>590</v>
      </c>
      <c r="B2" s="16" t="s">
        <v>591</v>
      </c>
      <c r="C2" s="16" t="s">
        <v>592</v>
      </c>
      <c r="D2" s="16">
        <v>1</v>
      </c>
      <c r="E2" s="39"/>
      <c r="F2" s="16" t="s">
        <v>608</v>
      </c>
      <c r="G2" s="39"/>
      <c r="H2" s="39"/>
      <c r="I2" s="39"/>
      <c r="J2" s="54"/>
    </row>
    <row r="3" spans="1:10" ht="26.25" customHeight="1" x14ac:dyDescent="0.25">
      <c r="A3" s="29" t="s">
        <v>982</v>
      </c>
      <c r="B3" s="19" t="s">
        <v>983</v>
      </c>
      <c r="C3" s="19" t="s">
        <v>984</v>
      </c>
      <c r="D3" s="19">
        <v>2</v>
      </c>
      <c r="E3" s="42"/>
      <c r="F3" s="19" t="s">
        <v>985</v>
      </c>
      <c r="G3" s="42"/>
      <c r="H3" s="42"/>
      <c r="I3" s="42"/>
      <c r="J3" s="58"/>
    </row>
    <row r="4" spans="1:10" ht="26.25" customHeight="1" x14ac:dyDescent="0.25">
      <c r="A4" s="14" t="s">
        <v>1001</v>
      </c>
      <c r="B4" s="16" t="s">
        <v>1002</v>
      </c>
      <c r="C4" s="16" t="s">
        <v>1003</v>
      </c>
      <c r="D4" s="16">
        <v>1</v>
      </c>
      <c r="E4" s="39"/>
      <c r="F4" s="16" t="s">
        <v>1004</v>
      </c>
      <c r="G4" s="39"/>
      <c r="H4" s="39"/>
      <c r="I4" s="39"/>
      <c r="J4" s="54"/>
    </row>
    <row r="5" spans="1:10" ht="51.75" customHeight="1" x14ac:dyDescent="0.25">
      <c r="A5" s="29" t="s">
        <v>1005</v>
      </c>
      <c r="B5" s="19" t="s">
        <v>1006</v>
      </c>
      <c r="C5" s="19" t="s">
        <v>1007</v>
      </c>
      <c r="D5" s="19">
        <v>2</v>
      </c>
      <c r="E5" s="42"/>
      <c r="F5" s="19" t="s">
        <v>1008</v>
      </c>
      <c r="G5" s="42"/>
      <c r="H5" s="42"/>
      <c r="I5" s="42"/>
      <c r="J5" s="31" t="s">
        <v>1009</v>
      </c>
    </row>
    <row r="6" spans="1:10" ht="25.5" customHeight="1" x14ac:dyDescent="0.25">
      <c r="A6" s="66" t="s">
        <v>1010</v>
      </c>
      <c r="B6" s="67" t="s">
        <v>1259</v>
      </c>
      <c r="C6" s="67" t="s">
        <v>1314</v>
      </c>
      <c r="D6" s="67">
        <v>3</v>
      </c>
      <c r="E6" s="74"/>
      <c r="F6" s="67" t="s">
        <v>1477</v>
      </c>
      <c r="G6" s="74"/>
      <c r="H6" s="74"/>
      <c r="I6" s="74"/>
      <c r="J6" s="76" t="s">
        <v>1478</v>
      </c>
    </row>
    <row r="7" spans="1:10" ht="12.75" customHeight="1" x14ac:dyDescent="0.25">
      <c r="A7" s="18"/>
      <c r="B7" s="18"/>
      <c r="C7" s="18"/>
      <c r="D7" s="18"/>
      <c r="E7" s="18"/>
      <c r="I7" s="18"/>
      <c r="J7" s="18"/>
    </row>
    <row r="8" spans="1:10" ht="12.75" customHeight="1" x14ac:dyDescent="0.25">
      <c r="A8" s="18"/>
      <c r="B8" s="18"/>
      <c r="C8" s="18"/>
      <c r="D8" s="18"/>
      <c r="E8" s="18"/>
      <c r="I8" s="18"/>
      <c r="J8" s="18"/>
    </row>
    <row r="9" spans="1:10" ht="12.75" customHeight="1" x14ac:dyDescent="0.25">
      <c r="A9" s="18"/>
      <c r="B9" s="18"/>
      <c r="C9" s="18"/>
      <c r="D9" s="18"/>
      <c r="E9" s="18"/>
      <c r="I9" s="18"/>
      <c r="J9" s="18"/>
    </row>
    <row r="10" spans="1:10" ht="12.75" customHeight="1" x14ac:dyDescent="0.25">
      <c r="A10" s="18"/>
      <c r="B10" s="18"/>
      <c r="C10" s="18"/>
      <c r="D10" s="18"/>
      <c r="E10" s="18"/>
      <c r="I10" s="18"/>
      <c r="J10" s="18"/>
    </row>
    <row r="11" spans="1:10" ht="12.75" customHeight="1" x14ac:dyDescent="0.25">
      <c r="A11" s="18"/>
      <c r="B11" s="18"/>
      <c r="C11" s="18"/>
      <c r="D11" s="18"/>
      <c r="E11" s="18"/>
      <c r="I11" s="18"/>
      <c r="J11" s="18"/>
    </row>
    <row r="12" spans="1:10" ht="12.75" customHeight="1" x14ac:dyDescent="0.25">
      <c r="A12" s="18"/>
      <c r="B12" s="18"/>
      <c r="C12" s="18"/>
      <c r="D12" s="18"/>
      <c r="E12" s="18"/>
      <c r="I12" s="18"/>
      <c r="J12" s="18"/>
    </row>
    <row r="13" spans="1:10" ht="12.75" customHeight="1" x14ac:dyDescent="0.25">
      <c r="A13" s="18"/>
      <c r="B13" s="18"/>
      <c r="C13" s="18"/>
      <c r="D13" s="18"/>
      <c r="E13" s="18"/>
      <c r="I13" s="18"/>
      <c r="J13" s="18"/>
    </row>
    <row r="14" spans="1:10" ht="12.75" customHeight="1" x14ac:dyDescent="0.25">
      <c r="A14" s="18"/>
      <c r="B14" s="18"/>
      <c r="C14" s="18"/>
      <c r="D14" s="18"/>
      <c r="E14" s="18"/>
      <c r="I14" s="18"/>
      <c r="J14" s="18"/>
    </row>
    <row r="15" spans="1:10" ht="12.75" customHeight="1" x14ac:dyDescent="0.25">
      <c r="A15" s="18"/>
      <c r="B15" s="18"/>
      <c r="C15" s="18"/>
      <c r="D15" s="18"/>
      <c r="E15" s="18"/>
      <c r="I15" s="18"/>
      <c r="J15" s="18"/>
    </row>
    <row r="16" spans="1:10" ht="12.75" customHeight="1" x14ac:dyDescent="0.25">
      <c r="A16" s="18"/>
      <c r="B16" s="18"/>
      <c r="C16" s="18"/>
      <c r="D16" s="18"/>
      <c r="E16" s="18"/>
      <c r="I16" s="18"/>
      <c r="J16" s="18"/>
    </row>
    <row r="17" spans="1:10" ht="12.75" customHeight="1" x14ac:dyDescent="0.25">
      <c r="A17" s="18"/>
      <c r="B17" s="18"/>
      <c r="C17" s="18"/>
      <c r="D17" s="18"/>
      <c r="E17" s="18"/>
      <c r="I17" s="18"/>
      <c r="J17" s="18"/>
    </row>
    <row r="18" spans="1:10" ht="12.75" customHeight="1" x14ac:dyDescent="0.25">
      <c r="A18" s="18"/>
      <c r="B18" s="18"/>
      <c r="C18" s="18"/>
      <c r="D18" s="18"/>
      <c r="E18" s="18"/>
      <c r="I18" s="18"/>
      <c r="J18" s="18"/>
    </row>
    <row r="19" spans="1:10" ht="12.75" customHeight="1" x14ac:dyDescent="0.25">
      <c r="A19" s="18"/>
      <c r="B19" s="18"/>
      <c r="C19" s="18"/>
      <c r="D19" s="18"/>
      <c r="E19" s="18"/>
      <c r="I19" s="18"/>
      <c r="J19" s="18"/>
    </row>
    <row r="20" spans="1:10" ht="12.75" customHeight="1" x14ac:dyDescent="0.25">
      <c r="A20" s="18"/>
      <c r="B20" s="18"/>
      <c r="C20" s="18"/>
      <c r="D20" s="18"/>
      <c r="E20" s="18"/>
      <c r="I20" s="18"/>
      <c r="J20" s="1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rightToLeft="1" workbookViewId="0"/>
  </sheetViews>
  <sheetFormatPr defaultColWidth="17.33203125" defaultRowHeight="15" customHeight="1" x14ac:dyDescent="0.25"/>
  <cols>
    <col min="1" max="1" width="43.44140625" customWidth="1"/>
    <col min="2" max="3" width="8.6640625" customWidth="1"/>
    <col min="4" max="4" width="23.88671875" customWidth="1"/>
    <col min="5" max="5" width="16.109375" customWidth="1"/>
    <col min="6" max="6" width="8.6640625" customWidth="1"/>
  </cols>
  <sheetData>
    <row r="1" spans="1:5" ht="12.75" customHeight="1" x14ac:dyDescent="0.25">
      <c r="A1" s="21" t="s">
        <v>4</v>
      </c>
      <c r="D1" s="18"/>
      <c r="E1" s="18"/>
    </row>
    <row r="2" spans="1:5" ht="12.75" customHeight="1" x14ac:dyDescent="0.25">
      <c r="A2" s="22" t="s">
        <v>237</v>
      </c>
      <c r="D2" s="18"/>
      <c r="E2" s="18"/>
    </row>
    <row r="3" spans="1:5" ht="12.75" customHeight="1" x14ac:dyDescent="0.25">
      <c r="A3" s="22" t="s">
        <v>264</v>
      </c>
      <c r="D3" s="18"/>
      <c r="E3" s="18"/>
    </row>
    <row r="4" spans="1:5" ht="12.75" customHeight="1" x14ac:dyDescent="0.25">
      <c r="A4" s="22" t="s">
        <v>267</v>
      </c>
      <c r="D4" s="18"/>
      <c r="E4" s="18"/>
    </row>
    <row r="5" spans="1:5" ht="63.75" customHeight="1" x14ac:dyDescent="0.25">
      <c r="A5" s="22" t="s">
        <v>270</v>
      </c>
      <c r="D5" s="22" t="s">
        <v>272</v>
      </c>
      <c r="E5" s="22" t="s">
        <v>274</v>
      </c>
    </row>
    <row r="6" spans="1:5" ht="12.75" customHeight="1" x14ac:dyDescent="0.25">
      <c r="A6" s="22" t="s">
        <v>276</v>
      </c>
      <c r="D6" s="18"/>
      <c r="E6" s="18"/>
    </row>
    <row r="7" spans="1:5" ht="12.75" customHeight="1" x14ac:dyDescent="0.25">
      <c r="A7" s="22" t="s">
        <v>278</v>
      </c>
      <c r="D7" s="18"/>
      <c r="E7" s="18"/>
    </row>
    <row r="8" spans="1:5" ht="12.75" customHeight="1" x14ac:dyDescent="0.25">
      <c r="A8" s="22" t="s">
        <v>281</v>
      </c>
      <c r="D8" s="18"/>
      <c r="E8" s="18"/>
    </row>
    <row r="9" spans="1:5" ht="12.75" customHeight="1" x14ac:dyDescent="0.25">
      <c r="A9" s="22" t="s">
        <v>284</v>
      </c>
      <c r="D9" s="18"/>
      <c r="E9" s="18"/>
    </row>
    <row r="10" spans="1:5" ht="12.75" customHeight="1" x14ac:dyDescent="0.25">
      <c r="A10" s="47">
        <v>0</v>
      </c>
      <c r="D10" s="18"/>
      <c r="E10" s="18"/>
    </row>
    <row r="11" spans="1:5" ht="12.75" customHeight="1" x14ac:dyDescent="0.25">
      <c r="A11" s="62" t="s">
        <v>973</v>
      </c>
      <c r="D11" s="18"/>
      <c r="E11" s="18"/>
    </row>
    <row r="12" spans="1:5" ht="12.75" customHeight="1" x14ac:dyDescent="0.25">
      <c r="A12" s="62" t="s">
        <v>1075</v>
      </c>
      <c r="D12" s="18"/>
      <c r="E12" s="18"/>
    </row>
    <row r="13" spans="1:5" ht="12.75" customHeight="1" x14ac:dyDescent="0.25">
      <c r="A13" s="47" t="s">
        <v>1076</v>
      </c>
      <c r="D13" s="18"/>
      <c r="E13" s="18"/>
    </row>
    <row r="14" spans="1:5" ht="12.75" customHeight="1" x14ac:dyDescent="0.25">
      <c r="A14" s="22" t="s">
        <v>1077</v>
      </c>
      <c r="D14" s="18"/>
      <c r="E14" s="18"/>
    </row>
    <row r="15" spans="1:5" ht="12.75" customHeight="1" x14ac:dyDescent="0.25">
      <c r="A15" s="47" t="s">
        <v>1078</v>
      </c>
      <c r="D15" s="18"/>
      <c r="E15" s="18"/>
    </row>
    <row r="16" spans="1:5" ht="12.75" customHeight="1" x14ac:dyDescent="0.25">
      <c r="A16" s="47" t="s">
        <v>1079</v>
      </c>
      <c r="D16" s="18"/>
      <c r="E16" s="18"/>
    </row>
    <row r="17" spans="1:5" ht="12.75" customHeight="1" x14ac:dyDescent="0.25">
      <c r="A17" s="22" t="s">
        <v>1080</v>
      </c>
      <c r="D17" s="18"/>
      <c r="E17" s="18"/>
    </row>
    <row r="18" spans="1:5" ht="12.75" customHeight="1" x14ac:dyDescent="0.25">
      <c r="A18" s="18"/>
      <c r="D18" s="18"/>
      <c r="E18" s="18"/>
    </row>
    <row r="19" spans="1:5" ht="12.75" customHeight="1" x14ac:dyDescent="0.25">
      <c r="A19" s="18"/>
      <c r="D19" s="18"/>
      <c r="E19" s="18"/>
    </row>
    <row r="20" spans="1:5" ht="12.75" customHeight="1" x14ac:dyDescent="0.25">
      <c r="A20" s="18"/>
      <c r="D20" s="18"/>
      <c r="E20" s="18"/>
    </row>
    <row r="21" spans="1:5" ht="12.75" customHeight="1" x14ac:dyDescent="0.25">
      <c r="A21" s="18"/>
      <c r="D21" s="18"/>
      <c r="E21" s="1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rightToLeft="1" workbookViewId="0"/>
  </sheetViews>
  <sheetFormatPr defaultColWidth="17.33203125" defaultRowHeight="15" customHeight="1" x14ac:dyDescent="0.25"/>
  <cols>
    <col min="1" max="1" width="16" customWidth="1"/>
    <col min="2" max="2" width="15.6640625" customWidth="1"/>
    <col min="3" max="3" width="10.6640625" customWidth="1"/>
    <col min="4" max="4" width="8.6640625" customWidth="1"/>
    <col min="5" max="5" width="27.33203125" customWidth="1"/>
    <col min="6" max="6" width="53.33203125" customWidth="1"/>
    <col min="7" max="7" width="25.109375" customWidth="1"/>
    <col min="8" max="14" width="8.6640625" customWidth="1"/>
  </cols>
  <sheetData>
    <row r="1" spans="1:7" ht="13.5" customHeight="1" x14ac:dyDescent="0.25">
      <c r="A1" s="5" t="s">
        <v>5</v>
      </c>
      <c r="B1" s="5" t="s">
        <v>85</v>
      </c>
      <c r="C1" s="5" t="s">
        <v>86</v>
      </c>
      <c r="D1" s="6" t="s">
        <v>87</v>
      </c>
      <c r="E1" s="5" t="s">
        <v>90</v>
      </c>
      <c r="F1" s="25" t="s">
        <v>92</v>
      </c>
      <c r="G1" s="5" t="s">
        <v>303</v>
      </c>
    </row>
    <row r="2" spans="1:7" ht="13.5" customHeight="1" x14ac:dyDescent="0.25">
      <c r="A2" s="16" t="s">
        <v>304</v>
      </c>
      <c r="B2" s="16" t="s">
        <v>305</v>
      </c>
      <c r="C2" s="16">
        <v>1</v>
      </c>
      <c r="D2" s="39"/>
      <c r="E2" s="39" t="s">
        <v>666</v>
      </c>
      <c r="F2" s="43"/>
      <c r="G2" s="39" t="s">
        <v>744</v>
      </c>
    </row>
    <row r="3" spans="1:7" ht="77.25" customHeight="1" x14ac:dyDescent="0.25">
      <c r="A3" s="19" t="s">
        <v>749</v>
      </c>
      <c r="B3" s="19" t="s">
        <v>753</v>
      </c>
      <c r="C3" s="19">
        <v>2</v>
      </c>
      <c r="D3" s="42"/>
      <c r="E3" s="19" t="s">
        <v>762</v>
      </c>
      <c r="F3" s="19" t="s">
        <v>773</v>
      </c>
      <c r="G3" s="19" t="s">
        <v>776</v>
      </c>
    </row>
    <row r="4" spans="1:7" ht="26.25" customHeight="1" x14ac:dyDescent="0.25">
      <c r="A4" s="16" t="s">
        <v>781</v>
      </c>
      <c r="B4" s="16" t="s">
        <v>785</v>
      </c>
      <c r="C4" s="16">
        <v>3</v>
      </c>
      <c r="D4" s="39"/>
      <c r="E4" s="16" t="s">
        <v>790</v>
      </c>
      <c r="F4" s="16" t="s">
        <v>795</v>
      </c>
      <c r="G4" s="16" t="s">
        <v>798</v>
      </c>
    </row>
    <row r="5" spans="1:7" ht="26.25" customHeight="1" x14ac:dyDescent="0.25">
      <c r="A5" s="19" t="s">
        <v>803</v>
      </c>
      <c r="B5" s="19" t="s">
        <v>805</v>
      </c>
      <c r="C5" s="19">
        <v>4</v>
      </c>
      <c r="D5" s="42"/>
      <c r="E5" s="19" t="s">
        <v>810</v>
      </c>
      <c r="F5" s="19" t="s">
        <v>815</v>
      </c>
      <c r="G5" s="19" t="s">
        <v>819</v>
      </c>
    </row>
    <row r="6" spans="1:7" ht="77.25" customHeight="1" x14ac:dyDescent="0.25">
      <c r="A6" s="16" t="s">
        <v>824</v>
      </c>
      <c r="B6" s="16" t="s">
        <v>827</v>
      </c>
      <c r="C6" s="16">
        <v>5</v>
      </c>
      <c r="D6" s="39"/>
      <c r="E6" s="16" t="s">
        <v>832</v>
      </c>
      <c r="F6" s="16" t="s">
        <v>841</v>
      </c>
      <c r="G6" s="16" t="s">
        <v>844</v>
      </c>
    </row>
    <row r="7" spans="1:7" ht="39" customHeight="1" x14ac:dyDescent="0.25">
      <c r="A7" s="19" t="s">
        <v>849</v>
      </c>
      <c r="B7" s="19" t="s">
        <v>851</v>
      </c>
      <c r="C7" s="19">
        <v>6</v>
      </c>
      <c r="D7" s="42"/>
      <c r="E7" s="19" t="s">
        <v>856</v>
      </c>
      <c r="F7" s="19" t="s">
        <v>863</v>
      </c>
      <c r="G7" s="19" t="s">
        <v>866</v>
      </c>
    </row>
    <row r="8" spans="1:7" ht="26.25" customHeight="1" x14ac:dyDescent="0.25">
      <c r="A8" s="16" t="s">
        <v>870</v>
      </c>
      <c r="B8" s="16" t="s">
        <v>873</v>
      </c>
      <c r="C8" s="16">
        <v>7</v>
      </c>
      <c r="D8" s="39"/>
      <c r="E8" s="16" t="s">
        <v>878</v>
      </c>
      <c r="F8" s="16" t="s">
        <v>881</v>
      </c>
      <c r="G8" s="16" t="s">
        <v>885</v>
      </c>
    </row>
    <row r="9" spans="1:7" ht="141" customHeight="1" x14ac:dyDescent="0.25">
      <c r="A9" s="19" t="s">
        <v>888</v>
      </c>
      <c r="B9" s="19" t="s">
        <v>889</v>
      </c>
      <c r="C9" s="19">
        <v>8</v>
      </c>
      <c r="D9" s="42"/>
      <c r="E9" s="19" t="s">
        <v>890</v>
      </c>
      <c r="F9" s="19" t="s">
        <v>895</v>
      </c>
      <c r="G9" s="19" t="s">
        <v>896</v>
      </c>
    </row>
    <row r="10" spans="1:7" ht="153.75" customHeight="1" x14ac:dyDescent="0.25">
      <c r="A10" s="16" t="s">
        <v>897</v>
      </c>
      <c r="B10" s="16" t="s">
        <v>898</v>
      </c>
      <c r="C10" s="16">
        <v>9</v>
      </c>
      <c r="D10" s="39"/>
      <c r="E10" s="16" t="s">
        <v>899</v>
      </c>
      <c r="F10" s="16" t="s">
        <v>900</v>
      </c>
      <c r="G10" s="16" t="s">
        <v>901</v>
      </c>
    </row>
    <row r="11" spans="1:7" ht="12.75" customHeight="1" x14ac:dyDescent="0.25">
      <c r="A11" s="50" t="s">
        <v>902</v>
      </c>
      <c r="B11" s="50" t="s">
        <v>978</v>
      </c>
      <c r="C11" s="50">
        <v>10</v>
      </c>
      <c r="D11" s="51"/>
      <c r="E11" s="50" t="s">
        <v>979</v>
      </c>
      <c r="F11" s="50"/>
      <c r="G11" s="51" t="s">
        <v>980</v>
      </c>
    </row>
    <row r="12" spans="1:7" ht="12.75" customHeight="1" x14ac:dyDescent="0.25">
      <c r="A12" s="18"/>
      <c r="B12" s="18"/>
      <c r="C12" s="18"/>
      <c r="E12" s="18"/>
      <c r="F12" s="52"/>
      <c r="G12" s="18"/>
    </row>
    <row r="13" spans="1:7" ht="12.75" customHeight="1" x14ac:dyDescent="0.25">
      <c r="A13" s="18"/>
      <c r="B13" s="18"/>
      <c r="C13" s="18"/>
      <c r="E13" s="18"/>
      <c r="F13" s="52"/>
      <c r="G13" s="18"/>
    </row>
    <row r="14" spans="1:7" ht="12.75" customHeight="1" x14ac:dyDescent="0.25">
      <c r="A14" s="18"/>
      <c r="B14" s="18"/>
      <c r="C14" s="18"/>
      <c r="E14" s="18"/>
      <c r="F14" s="52"/>
      <c r="G14" s="18"/>
    </row>
    <row r="15" spans="1:7" ht="12.75" customHeight="1" x14ac:dyDescent="0.25">
      <c r="A15" s="60" t="s">
        <v>981</v>
      </c>
      <c r="B15" s="18"/>
      <c r="C15" s="18"/>
      <c r="E15" s="18"/>
      <c r="F15" s="52"/>
      <c r="G15" s="18"/>
    </row>
    <row r="16" spans="1:7" ht="12.75" customHeight="1" x14ac:dyDescent="0.25">
      <c r="A16" s="60" t="s">
        <v>1011</v>
      </c>
      <c r="B16" s="18"/>
      <c r="C16" s="18"/>
      <c r="E16" s="18"/>
      <c r="F16" s="52"/>
      <c r="G16" s="18"/>
    </row>
    <row r="17" spans="1:7" ht="12.75" customHeight="1" x14ac:dyDescent="0.25">
      <c r="A17" s="60" t="s">
        <v>1012</v>
      </c>
      <c r="B17" s="18"/>
      <c r="C17" s="18"/>
      <c r="E17" s="18"/>
      <c r="F17" s="52"/>
      <c r="G17" s="18"/>
    </row>
    <row r="18" spans="1:7" ht="12.75" customHeight="1" x14ac:dyDescent="0.25">
      <c r="A18" s="18"/>
      <c r="B18" s="18"/>
      <c r="C18" s="18"/>
      <c r="E18" s="18"/>
      <c r="F18" s="52"/>
      <c r="G18" s="18"/>
    </row>
    <row r="19" spans="1:7" ht="12.75" customHeight="1" x14ac:dyDescent="0.25">
      <c r="A19" s="18"/>
      <c r="B19" s="18"/>
      <c r="C19" s="18"/>
      <c r="E19" s="18"/>
      <c r="F19" s="52"/>
      <c r="G19" s="18"/>
    </row>
    <row r="20" spans="1:7" ht="12.75" customHeight="1" x14ac:dyDescent="0.25">
      <c r="A20" s="18"/>
      <c r="B20" s="18"/>
      <c r="C20" s="18"/>
      <c r="E20" s="18"/>
      <c r="F20" s="52"/>
      <c r="G20" s="1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2101"/>
  <sheetViews>
    <sheetView rightToLeft="1" workbookViewId="0">
      <pane xSplit="1" ySplit="1" topLeftCell="B2" activePane="bottomRight" state="frozen"/>
      <selection pane="topRight" activeCell="B1" sqref="B1"/>
      <selection pane="bottomLeft" activeCell="A2" sqref="A2"/>
      <selection pane="bottomRight" activeCell="B2" sqref="B2"/>
    </sheetView>
  </sheetViews>
  <sheetFormatPr defaultColWidth="17.33203125" defaultRowHeight="15" customHeight="1" x14ac:dyDescent="0.25"/>
  <cols>
    <col min="1" max="1" width="3.44140625" customWidth="1"/>
    <col min="2" max="2" width="6" customWidth="1"/>
    <col min="3" max="3" width="9.109375" customWidth="1"/>
    <col min="4" max="5" width="8.6640625" customWidth="1"/>
    <col min="6" max="6" width="17.88671875" customWidth="1"/>
    <col min="7" max="7" width="27.109375" customWidth="1"/>
    <col min="8" max="8" width="2" customWidth="1"/>
    <col min="9" max="9" width="3.109375" customWidth="1"/>
    <col min="10" max="10" width="9.109375" customWidth="1"/>
    <col min="11" max="11" width="22.109375" customWidth="1"/>
    <col min="12" max="12" width="9.109375" customWidth="1"/>
    <col min="13" max="13" width="22.5546875" customWidth="1"/>
    <col min="14" max="14" width="23.44140625" customWidth="1"/>
    <col min="15" max="16" width="9.109375" customWidth="1"/>
    <col min="17" max="17" width="23.5546875" customWidth="1"/>
    <col min="18" max="18" width="20.109375" customWidth="1"/>
    <col min="19" max="19" width="13.6640625" customWidth="1"/>
    <col min="20" max="20" width="10.44140625" customWidth="1"/>
    <col min="21" max="21" width="9.109375" customWidth="1"/>
    <col min="22" max="26" width="8.6640625" customWidth="1"/>
  </cols>
  <sheetData>
    <row r="1" spans="1:26" ht="38.25" customHeight="1" x14ac:dyDescent="0.25">
      <c r="A1" s="12">
        <f>MAX(A2:A2200)</f>
        <v>2080</v>
      </c>
      <c r="B1" s="32" t="str">
        <f>הערות!B1</f>
        <v>מספר מסמך אפיון</v>
      </c>
      <c r="C1" s="32" t="str">
        <f>הערות!C1</f>
        <v>כותרת מסמך אפיון</v>
      </c>
      <c r="D1" s="40" t="str">
        <f>הערות!D1</f>
        <v>עמוד</v>
      </c>
      <c r="E1" s="53" t="str">
        <f>הערות!E1</f>
        <v>סעיף</v>
      </c>
      <c r="F1" s="59" t="str">
        <f>הערות!F1</f>
        <v>מלל מקור</v>
      </c>
      <c r="G1" s="59" t="str">
        <f>הערות!G1</f>
        <v>הערה מקורית</v>
      </c>
      <c r="H1" s="65"/>
      <c r="I1" s="65"/>
      <c r="J1" s="59" t="str">
        <f>הערות!J1</f>
        <v>תגובת HP</v>
      </c>
      <c r="K1" s="59" t="str">
        <f>הערות!K1</f>
        <v>הערות HP</v>
      </c>
      <c r="L1" s="59" t="str">
        <f>הערות!L1</f>
        <v>תגובת הלקוח</v>
      </c>
      <c r="M1" s="59" t="str">
        <f>הערות!M1</f>
        <v>שאלות</v>
      </c>
      <c r="N1" s="65" t="s">
        <v>1268</v>
      </c>
      <c r="O1" s="65" t="s">
        <v>1271</v>
      </c>
      <c r="P1" s="59" t="str">
        <f>הערות!P1</f>
        <v>הערה מקושרת</v>
      </c>
      <c r="Q1" s="59" t="str">
        <f>הערות!Q1</f>
        <v>התייחסות HP_איל</v>
      </c>
      <c r="R1" s="59" t="str">
        <f>הערות!R1</f>
        <v>התייחסות אל מול מסמכי אפיון 01.2015 - פירוט</v>
      </c>
      <c r="S1" s="59" t="str">
        <f>הערות!S1</f>
        <v>התייחסות אל מול מסמכי אפיון 01.2015 - סטאטוס</v>
      </c>
      <c r="T1" s="59" t="e">
        <f>הערות!#REF!</f>
        <v>#REF!</v>
      </c>
      <c r="U1" s="69" t="e">
        <f>הערות!#REF!</f>
        <v>#REF!</v>
      </c>
      <c r="V1" s="72" t="e">
        <f>הערות!#REF!</f>
        <v>#REF!</v>
      </c>
      <c r="W1" s="78" t="e">
        <f t="shared" ref="W1:W2100" si="0">הערות!#REF!</f>
        <v>#REF!</v>
      </c>
      <c r="X1" s="72" t="str">
        <f>הערות!T1</f>
        <v>תגובת HP 02.2015</v>
      </c>
      <c r="Y1" s="72">
        <f>הערות!U1</f>
        <v>0</v>
      </c>
      <c r="Z1" s="72">
        <f>הערות!V1</f>
        <v>0</v>
      </c>
    </row>
    <row r="2" spans="1:26" ht="76.5" hidden="1" customHeight="1" x14ac:dyDescent="0.25">
      <c r="A2" s="80">
        <f>הערות!A2</f>
        <v>1</v>
      </c>
      <c r="B2" s="81">
        <f>הערות!B2</f>
        <v>8</v>
      </c>
      <c r="C2" s="81" t="str">
        <f>הערות!C2</f>
        <v>דיון, תוכנית וסיכום</v>
      </c>
      <c r="D2" s="72">
        <f>הערות!D2</f>
        <v>3</v>
      </c>
      <c r="E2" s="82" t="str">
        <f>הערות!E2</f>
        <v>1.2</v>
      </c>
      <c r="F2" s="86" t="str">
        <f>הערות!F2</f>
        <v>הצגת תדפיסי המפגש לבחירה לצורך הדפסה</v>
      </c>
      <c r="G2" s="86" t="str">
        <f>הערות!G2</f>
        <v>על אף שתהליך זה קורה לרוב לאחר תהליך סיכום ודיון מפגש הוא אינו חלק אינטגרלי ממנו  - ישנם סוגי מפגשים ללא שדה זה אשר עוברים תהליך שמירה ככל מפגש אחר.</v>
      </c>
      <c r="H2" s="47"/>
      <c r="I2" s="47"/>
      <c r="J2" s="86" t="str">
        <f>הערות!J2</f>
        <v>תוקן באפיון שנשלח בסבב ב</v>
      </c>
      <c r="K2" s="86" t="str">
        <f>הערות!K2</f>
        <v>אכן. המסך יפתח במסגרת תהליך חתימת המפגש.</v>
      </c>
      <c r="L2" s="86" t="str">
        <f>הערות!L2</f>
        <v>מקובל</v>
      </c>
      <c r="M2" s="86">
        <f>הערות!M2</f>
        <v>0</v>
      </c>
      <c r="N2" s="86">
        <f>הערות!N2</f>
        <v>0</v>
      </c>
      <c r="O2" s="86" t="str">
        <f>הערות!O2</f>
        <v>האפיון חסר או אינו משקף את התיקון</v>
      </c>
      <c r="P2" s="86">
        <f>הערות!P2</f>
        <v>0</v>
      </c>
      <c r="Q2" s="86" t="str">
        <f>הערות!Q2</f>
        <v>ראה סעיף "מעקב שינויים" המתאר לאיזה תהליך הועבר המסך  - נמצא כחלק מתהליך טיוטות.</v>
      </c>
      <c r="R2" s="86">
        <f>הערות!R2</f>
        <v>0</v>
      </c>
      <c r="S2" s="86" t="str">
        <f>הערות!S2</f>
        <v>נסגר על סמך אפיון שנשלח בדיסק שהועבר לידינו</v>
      </c>
      <c r="T2" s="86" t="e">
        <f>הערות!#REF!</f>
        <v>#REF!</v>
      </c>
      <c r="U2" s="69" t="e">
        <f>הערות!#REF!</f>
        <v>#REF!</v>
      </c>
      <c r="V2" s="78" t="e">
        <f>הערות!#REF!</f>
        <v>#REF!</v>
      </c>
      <c r="W2" s="78" t="e">
        <f t="shared" si="0"/>
        <v>#REF!</v>
      </c>
      <c r="X2" s="72" t="str">
        <f>הערות!T2</f>
        <v>נסגר לבקשת הלקוח</v>
      </c>
      <c r="Y2" s="72">
        <f>הערות!U2</f>
        <v>0</v>
      </c>
      <c r="Z2" s="72">
        <f>הערות!V2</f>
        <v>0</v>
      </c>
    </row>
    <row r="3" spans="1:26" ht="38.25" hidden="1" customHeight="1" x14ac:dyDescent="0.25">
      <c r="A3" s="80">
        <f>הערות!A3</f>
        <v>2</v>
      </c>
      <c r="B3" s="81">
        <f>הערות!B3</f>
        <v>8</v>
      </c>
      <c r="C3" s="81" t="str">
        <f>הערות!C3</f>
        <v>דיון, תוכנית וסיכום</v>
      </c>
      <c r="D3" s="72">
        <f>הערות!D3</f>
        <v>4</v>
      </c>
      <c r="E3" s="82" t="str">
        <f>הערות!E3</f>
        <v>1.6</v>
      </c>
      <c r="F3" s="86" t="str">
        <f>הערות!F3</f>
        <v>דיון תוכנית וסיכום</v>
      </c>
      <c r="G3" s="86" t="str">
        <f>הערות!G3</f>
        <v>צ"ל "דיון ותוכנית"</v>
      </c>
      <c r="H3" s="47"/>
      <c r="I3" s="47"/>
      <c r="J3" s="86" t="str">
        <f>הערות!J3</f>
        <v>אפיון עודכן</v>
      </c>
      <c r="K3" s="86">
        <f>הערות!K3</f>
        <v>0</v>
      </c>
      <c r="L3" s="86" t="str">
        <f>הערות!L3</f>
        <v>לא תוקן</v>
      </c>
      <c r="M3" s="86" t="str">
        <f>הערות!M3</f>
        <v>מעיון במסמך המעודכן לא נראה כי בוצע השינוי המתואר בתשובה</v>
      </c>
      <c r="N3" s="86">
        <f>הערות!N3</f>
        <v>0</v>
      </c>
      <c r="O3" s="86" t="str">
        <f>הערות!O3</f>
        <v>האפיון חסר או אינו משקף את התיקון</v>
      </c>
      <c r="P3" s="86">
        <f>הערות!P3</f>
        <v>0</v>
      </c>
      <c r="Q3" s="86" t="str">
        <f>הערות!Q3</f>
        <v>לא עודכן</v>
      </c>
      <c r="R3" s="86">
        <f>הערות!R3</f>
        <v>0</v>
      </c>
      <c r="S3" s="86" t="str">
        <f>הערות!S3</f>
        <v>נסגר על סמך אפיון שנשלח בדיסק שהועבר לידינו</v>
      </c>
      <c r="T3" s="86" t="e">
        <f>הערות!#REF!</f>
        <v>#REF!</v>
      </c>
      <c r="U3" s="69" t="e">
        <f>הערות!#REF!</f>
        <v>#REF!</v>
      </c>
      <c r="V3" s="78" t="e">
        <f>הערות!#REF!</f>
        <v>#REF!</v>
      </c>
      <c r="W3" s="78" t="e">
        <f t="shared" si="0"/>
        <v>#REF!</v>
      </c>
      <c r="X3" s="72" t="str">
        <f>הערות!T3</f>
        <v>נסגר לבקשת הלקוח</v>
      </c>
      <c r="Y3" s="72">
        <f>הערות!U3</f>
        <v>0</v>
      </c>
      <c r="Z3" s="72">
        <f>הערות!V3</f>
        <v>0</v>
      </c>
    </row>
    <row r="4" spans="1:26" ht="38.25" hidden="1" customHeight="1" x14ac:dyDescent="0.25">
      <c r="A4" s="80">
        <f>הערות!A4</f>
        <v>3</v>
      </c>
      <c r="B4" s="81">
        <f>הערות!B4</f>
        <v>8</v>
      </c>
      <c r="C4" s="81" t="str">
        <f>הערות!C4</f>
        <v>דיון, תוכנית וסיכום</v>
      </c>
      <c r="D4" s="72">
        <f>הערות!D4</f>
        <v>4</v>
      </c>
      <c r="E4" s="82" t="str">
        <f>הערות!E4</f>
        <v>1.7</v>
      </c>
      <c r="F4" s="86" t="str">
        <f>הערות!F4</f>
        <v>ממשקים הקשורים לתהליך. אין</v>
      </c>
      <c r="G4" s="86" t="str">
        <f>הערות!G4</f>
        <v>ישנם ממשקים המופעלים בחתימת מפגש - לראות שאכן מוגדר באפיון</v>
      </c>
      <c r="H4" s="47"/>
      <c r="I4" s="47"/>
      <c r="J4" s="86" t="str">
        <f>הערות!J4</f>
        <v>תוקן באפיון שנשלח בסבב ב</v>
      </c>
      <c r="K4" s="86" t="str">
        <f>הערות!K4</f>
        <v>אכן. לאחר חתימת המפגש יופעלו מס' ממשקים, בהתאם לאפיון הממשקים עצמם.</v>
      </c>
      <c r="L4" s="86" t="str">
        <f>הערות!L4</f>
        <v>לא תוקן</v>
      </c>
      <c r="M4" s="86" t="str">
        <f>הערות!M4</f>
        <v>מעיון במסמך המעודכן לא נראה כי בוצע השינוי המתואר בתשובה</v>
      </c>
      <c r="N4" s="86" t="str">
        <f>הערות!N4</f>
        <v>לא נתקבל מסמך מתוקן</v>
      </c>
      <c r="O4" s="86" t="str">
        <f>הערות!O4</f>
        <v>האפיון חסר או אינו משקף את התיקון</v>
      </c>
      <c r="P4" s="86">
        <f>הערות!P4</f>
        <v>0</v>
      </c>
      <c r="Q4" s="86" t="str">
        <f>הערות!Q4</f>
        <v>ראה סעיף 2.3 באפיון טיוטות: "כמו כן תהליכי שידור נתונים למערכות חיצוניות יבוצעו רק לאחר חתימת המפגש."</v>
      </c>
      <c r="R4" s="86">
        <f>הערות!R4</f>
        <v>0</v>
      </c>
      <c r="S4" s="86" t="str">
        <f>הערות!S4</f>
        <v>נסגר על סמך אפיון שנשלח בדיסק שהועבר לידינו</v>
      </c>
      <c r="T4" s="86" t="e">
        <f>הערות!#REF!</f>
        <v>#REF!</v>
      </c>
      <c r="U4" s="69" t="e">
        <f>הערות!#REF!</f>
        <v>#REF!</v>
      </c>
      <c r="V4" s="78" t="e">
        <f>הערות!#REF!</f>
        <v>#REF!</v>
      </c>
      <c r="W4" s="78" t="e">
        <f t="shared" si="0"/>
        <v>#REF!</v>
      </c>
      <c r="X4" s="72" t="str">
        <f>הערות!T4</f>
        <v>נסגר לבקשת הלקוח</v>
      </c>
      <c r="Y4" s="72">
        <f>הערות!U4</f>
        <v>0</v>
      </c>
      <c r="Z4" s="72">
        <f>הערות!V4</f>
        <v>0</v>
      </c>
    </row>
    <row r="5" spans="1:26" ht="38.25" hidden="1" customHeight="1" x14ac:dyDescent="0.25">
      <c r="A5" s="80">
        <f>הערות!A5</f>
        <v>4</v>
      </c>
      <c r="B5" s="81">
        <f>הערות!B5</f>
        <v>8</v>
      </c>
      <c r="C5" s="81" t="str">
        <f>הערות!C5</f>
        <v>דיון, תוכנית וסיכום</v>
      </c>
      <c r="D5" s="72">
        <f>הערות!D5</f>
        <v>4</v>
      </c>
      <c r="E5" s="82" t="str">
        <f>הערות!E5</f>
        <v>1.8</v>
      </c>
      <c r="F5" s="86" t="str">
        <f>הערות!F5</f>
        <v>דוחות הקשורים לתהליך</v>
      </c>
      <c r="G5" s="86" t="str">
        <f>הערות!G5</f>
        <v>בנוסף לתדפיס סיכום המפגש ישנם תדפיסים נוספים כולל מרשמים וכדומה</v>
      </c>
      <c r="H5" s="47"/>
      <c r="I5" s="47"/>
      <c r="J5" s="86" t="str">
        <f>הערות!J5</f>
        <v>תוקן באפיון שנשלח בסבב ב</v>
      </c>
      <c r="K5" s="86" t="str">
        <f>הערות!K5</f>
        <v>אכן קיימים תדפיסים שונים, אך הם קושרו ואופינו בצמוד לתהליך ממנו הם מופקים. כעיקרון, כלל התדפיסים במערכת רלוונטיים לתהליך חתימת המפגש.</v>
      </c>
      <c r="L5" s="86" t="str">
        <f>הערות!L5</f>
        <v>מקובל</v>
      </c>
      <c r="M5" s="86">
        <f>הערות!M5</f>
        <v>0</v>
      </c>
      <c r="N5" s="86">
        <f>הערות!N5</f>
        <v>0</v>
      </c>
      <c r="O5" s="86" t="str">
        <f>הערות!O5</f>
        <v>נסגר</v>
      </c>
      <c r="P5" s="86">
        <f>הערות!P5</f>
        <v>0</v>
      </c>
      <c r="Q5" s="86">
        <f>הערות!Q5</f>
        <v>0</v>
      </c>
      <c r="R5" s="86">
        <f>הערות!R5</f>
        <v>0</v>
      </c>
      <c r="S5" s="86">
        <f>הערות!S5</f>
        <v>0</v>
      </c>
      <c r="T5" s="86" t="e">
        <f>הערות!#REF!</f>
        <v>#REF!</v>
      </c>
      <c r="U5" s="69" t="e">
        <f>הערות!#REF!</f>
        <v>#REF!</v>
      </c>
      <c r="V5" s="78" t="e">
        <f>הערות!#REF!</f>
        <v>#REF!</v>
      </c>
      <c r="W5" s="78" t="e">
        <f t="shared" si="0"/>
        <v>#REF!</v>
      </c>
      <c r="X5" s="72" t="str">
        <f>הערות!T5</f>
        <v>נסגר לבקשת הלקוח</v>
      </c>
      <c r="Y5" s="72">
        <f>הערות!U5</f>
        <v>0</v>
      </c>
      <c r="Z5" s="72">
        <f>הערות!V5</f>
        <v>0</v>
      </c>
    </row>
    <row r="6" spans="1:26" ht="51" hidden="1" customHeight="1" x14ac:dyDescent="0.25">
      <c r="A6" s="80">
        <f>הערות!A6</f>
        <v>5</v>
      </c>
      <c r="B6" s="81">
        <f>הערות!B6</f>
        <v>8</v>
      </c>
      <c r="C6" s="81" t="str">
        <f>הערות!C6</f>
        <v>דיון, תוכנית וסיכום</v>
      </c>
      <c r="D6" s="72">
        <f>הערות!D6</f>
        <v>5</v>
      </c>
      <c r="E6" s="82" t="str">
        <f>הערות!E6</f>
        <v>2.2</v>
      </c>
      <c r="F6" s="86" t="str">
        <f>הערות!F6</f>
        <v>המערכת תציג לבחירה את כל התדפיסים שנוצרו במהלך המפגש.</v>
      </c>
      <c r="G6" s="86" t="str">
        <f>הערות!G6</f>
        <v>בנוסף להדפסה יש לאפשר הצגת התדפיס הנבחר במסך.</v>
      </c>
      <c r="H6" s="47"/>
      <c r="I6" s="47"/>
      <c r="J6" s="86" t="str">
        <f>הערות!J6</f>
        <v>אפיון עודכן</v>
      </c>
      <c r="K6" s="86" t="str">
        <f>הערות!K6</f>
        <v>עודכן במסגרת תהליך טיוטות</v>
      </c>
      <c r="L6" s="86" t="str">
        <f>הערות!L6</f>
        <v>בקשה להבהרת הפתרון</v>
      </c>
      <c r="M6" s="86" t="str">
        <f>הערות!M6</f>
        <v>במידה והנאמר בתשובה להערה 7 נכון (יכולת להציג תצוגה מקדימה ) - מקובל</v>
      </c>
      <c r="N6" s="86">
        <f>הערות!N6</f>
        <v>0</v>
      </c>
      <c r="O6" s="86" t="str">
        <f>הערות!O6</f>
        <v>נסגר</v>
      </c>
      <c r="P6" s="86">
        <f>הערות!P6</f>
        <v>0</v>
      </c>
      <c r="Q6" s="86">
        <f>הערות!Q6</f>
        <v>0</v>
      </c>
      <c r="R6" s="86">
        <f>הערות!R6</f>
        <v>0</v>
      </c>
      <c r="S6" s="86">
        <f>הערות!S6</f>
        <v>0</v>
      </c>
      <c r="T6" s="86" t="e">
        <f>הערות!#REF!</f>
        <v>#REF!</v>
      </c>
      <c r="U6" s="69" t="e">
        <f>הערות!#REF!</f>
        <v>#REF!</v>
      </c>
      <c r="V6" s="78" t="e">
        <f>הערות!#REF!</f>
        <v>#REF!</v>
      </c>
      <c r="W6" s="78" t="e">
        <f t="shared" si="0"/>
        <v>#REF!</v>
      </c>
      <c r="X6" s="72" t="str">
        <f>הערות!T6</f>
        <v>נסגר לבקשת הלקוח</v>
      </c>
      <c r="Y6" s="72">
        <f>הערות!U6</f>
        <v>0</v>
      </c>
      <c r="Z6" s="72">
        <f>הערות!V6</f>
        <v>0</v>
      </c>
    </row>
    <row r="7" spans="1:26" ht="409.5" hidden="1" customHeight="1" x14ac:dyDescent="0.25">
      <c r="A7" s="80">
        <f>הערות!A7</f>
        <v>6</v>
      </c>
      <c r="B7" s="81">
        <f>הערות!B7</f>
        <v>8</v>
      </c>
      <c r="C7" s="81" t="str">
        <f>הערות!C7</f>
        <v>דיון, תוכנית וסיכום</v>
      </c>
      <c r="D7" s="72">
        <f>הערות!D7</f>
        <v>5</v>
      </c>
      <c r="E7" s="82" t="str">
        <f>הערות!E7</f>
        <v>2.2</v>
      </c>
      <c r="F7" s="86" t="str">
        <f>הערות!F7</f>
        <v>המערכת תבצע סדרת בדיקות
לוגיות על נתוני המפגש ותקפיץ
הודעות שגיאה בהתאם</v>
      </c>
      <c r="G7" s="86" t="str">
        <f>הערות!G7</f>
        <v>בנוסף יש להודיע למשתמש באופן מפורש גם על שמירה מוצלחת של המפגש עם פרטי:
1. הפעולה (שמירה ראשונה/עדכון)
2. פרטי המטופל
3. פרטי המטפל
4. הזמן אליו מיוחס המפגש</v>
      </c>
      <c r="H7" s="47"/>
      <c r="I7" s="47"/>
      <c r="J7" s="86" t="str">
        <f>הערות!J7</f>
        <v>אחר</v>
      </c>
      <c r="K7" s="86" t="str">
        <f>הערות!K7</f>
        <v xml:space="preserve">קיימות הודעות חיווי סטנדרטיות במערכת בסיום החתימה. </v>
      </c>
      <c r="L7" s="86" t="str">
        <f>הערות!L7</f>
        <v>בקשה להבהרת הפתרון</v>
      </c>
      <c r="M7" s="86" t="str">
        <f>הערות!M7</f>
        <v>נשמח לראות את מבנה ההודעות ואופן הצגתן.</v>
      </c>
      <c r="N7" s="86" t="str">
        <f>הערות!N7</f>
        <v>נשמח לראות את מבנה ההודעות ואופן הצגתן.</v>
      </c>
      <c r="O7" s="86" t="str">
        <f>הערות!O7</f>
        <v>האפיון חסר או אינו משקף את התיקון</v>
      </c>
      <c r="P7" s="86">
        <f>הערות!P7</f>
        <v>0</v>
      </c>
      <c r="Q7" s="86" t="str">
        <f>הערות!Q7</f>
        <v>הדרישה לחיוויים אלו הוצגה במכרז בתהליך "דרישות רוחביות להתרשמות ממידע רפואי". על כן המענה לדרישה זו נמצא במסמך האפיון של תהליך זה - ראה סעיף 2.4, דרישה 11.1.</v>
      </c>
      <c r="R7" s="86" t="str">
        <f>הערות!R7</f>
        <v xml:space="preserve">תודה על ההפניה. עם זאת, נבקש לשאול לגבי הפתרון המוצע:
1. מה יוצג על המסך מרגע הלחיצה על משימת "חתימת מפגש".
2. לא ברור כיצד מנוסחת ההודעה (האם מוצג סוג המסמך, פרטי יצירת המופע וכו')? </v>
      </c>
      <c r="S7" s="86" t="str">
        <f>הערות!S7</f>
        <v>האפיון חסר או אינו משקף את התיקון</v>
      </c>
      <c r="T7" s="86" t="e">
        <f>הערות!#REF!</f>
        <v>#REF!</v>
      </c>
      <c r="U7" s="69" t="e">
        <f>הערות!#REF!</f>
        <v>#REF!</v>
      </c>
      <c r="V7" s="78" t="e">
        <f>הערות!#REF!</f>
        <v>#REF!</v>
      </c>
      <c r="W7" s="78" t="e">
        <f t="shared" si="0"/>
        <v>#REF!</v>
      </c>
      <c r="X7" s="72" t="str">
        <f>הערות!T7</f>
        <v>לאחר לחיצה על משימת החתימה: 1. סמן מיקרוסופט סטנדרטי של פעולת מערכת.
2. תוצג שאלה האם לחתום את המסמך: "האם ברצונך לחתום את המסמך?" +שם המשתמש, תואר ותפקיד.
3. בסיום תוצג הודעה סטנדרטית בשורת החיוויים של המערכת על רישום קובץ מוצלח (written successfully)</v>
      </c>
      <c r="Y7" s="72">
        <f>הערות!U7</f>
        <v>0</v>
      </c>
      <c r="Z7" s="72">
        <f>הערות!V7</f>
        <v>0</v>
      </c>
    </row>
    <row r="8" spans="1:26" ht="102" hidden="1" customHeight="1" x14ac:dyDescent="0.25">
      <c r="A8" s="80">
        <f>הערות!A8</f>
        <v>7</v>
      </c>
      <c r="B8" s="81">
        <f>הערות!B8</f>
        <v>8</v>
      </c>
      <c r="C8" s="81" t="str">
        <f>הערות!C8</f>
        <v>דיון, תוכנית וסיכום</v>
      </c>
      <c r="D8" s="72">
        <f>הערות!D8</f>
        <v>6</v>
      </c>
      <c r="E8" s="82" t="str">
        <f>הערות!E8</f>
        <v>2.3</v>
      </c>
      <c r="F8" s="86" t="str">
        <f>הערות!F8</f>
        <v>המערכת תציג כברירת מחדל את
כל המכתבים מסומנים להדפסה.
המשתמש יוכל לסמן 7להסיר סימון
ממכתבים רלוונטיים ומאשר.</v>
      </c>
      <c r="G8" s="86" t="str">
        <f>הערות!G8</f>
        <v>ברירת מחדל: כלל התדפיסים פרט לתדפיס סיכום המפגש עצמו</v>
      </c>
      <c r="H8" s="47"/>
      <c r="I8" s="47"/>
      <c r="J8" s="86" t="str">
        <f>הערות!J8</f>
        <v>אחר</v>
      </c>
      <c r="K8" s="86" t="str">
        <f>הערות!K8</f>
        <v>מדוע לא להדפיס כברירת מחדל את תדפיס סיכום המפגש? נראה יותר הגיוני שהמשתמש ידפיס את כל המכתבים יחד. כמו כן המסך יאפשר טרם ההדפסה תצוגה של כל מסמך כ PREVIEW.</v>
      </c>
      <c r="L8" s="86" t="str">
        <f>הערות!L8</f>
        <v>תשובה</v>
      </c>
      <c r="M8" s="86" t="str">
        <f>הערות!M8</f>
        <v>בסוג מפגש "מטפל בכיר ברפואה ראשונית" ו"קב"ן" - תדפיס סיכום המפגש עצמו אינו נכלל בברירת המחדל. בשאר סוגי המפגש - כן. נשמח לשמוע האם חלוקה זו אפשרית.</v>
      </c>
      <c r="N8" s="86" t="str">
        <f>הערות!N8</f>
        <v>בסוג מפגש "מטפל בכיר ברפואה ראשונית" ו"קב"ן" - תדפיס סיכום המפגש עצמו אינו נכלל בברירת המחדל. בשאר סוגי המפגש - כן. נשמח לשמוע האם חלוקה זו אפשרית.</v>
      </c>
      <c r="O8" s="86" t="str">
        <f>הערות!O8</f>
        <v>תשובה לשאלת החברה</v>
      </c>
      <c r="P8" s="86">
        <f>הערות!P8</f>
        <v>0</v>
      </c>
      <c r="Q8" s="86">
        <f>הערות!Q8</f>
        <v>0</v>
      </c>
      <c r="R8" s="86">
        <f>הערות!R8</f>
        <v>0</v>
      </c>
      <c r="S8" s="86">
        <f>הערות!S8</f>
        <v>0</v>
      </c>
      <c r="T8" s="86" t="e">
        <f>הערות!#REF!</f>
        <v>#REF!</v>
      </c>
      <c r="U8" s="69" t="e">
        <f>הערות!#REF!</f>
        <v>#REF!</v>
      </c>
      <c r="V8" s="78" t="e">
        <f>הערות!#REF!</f>
        <v>#REF!</v>
      </c>
      <c r="W8" s="78" t="e">
        <f t="shared" si="0"/>
        <v>#REF!</v>
      </c>
      <c r="X8" s="72" t="str">
        <f>הערות!T8</f>
        <v>לא אפשרי</v>
      </c>
      <c r="Y8" s="72">
        <f>הערות!U8</f>
        <v>0</v>
      </c>
      <c r="Z8" s="72">
        <f>הערות!V8</f>
        <v>0</v>
      </c>
    </row>
    <row r="9" spans="1:26" ht="38.25" hidden="1" customHeight="1" x14ac:dyDescent="0.25">
      <c r="A9" s="80">
        <f>הערות!A9</f>
        <v>8</v>
      </c>
      <c r="B9" s="81">
        <f>הערות!B9</f>
        <v>8</v>
      </c>
      <c r="C9" s="81" t="str">
        <f>הערות!C9</f>
        <v>דיון, תוכנית וסיכום</v>
      </c>
      <c r="D9" s="72">
        <f>הערות!D9</f>
        <v>6</v>
      </c>
      <c r="E9" s="82" t="str">
        <f>הערות!E9</f>
        <v>2.3</v>
      </c>
      <c r="F9" s="86" t="str">
        <f>הערות!F9</f>
        <v>הצגת מסמכים
בסטאטוס FR
להדפסה</v>
      </c>
      <c r="G9" s="86" t="str">
        <f>הערות!G9</f>
        <v>מה זה FR?</v>
      </c>
      <c r="H9" s="47"/>
      <c r="I9" s="47"/>
      <c r="J9" s="86" t="str">
        <f>הערות!J9</f>
        <v>אחר</v>
      </c>
      <c r="K9" s="86" t="str">
        <f>הערות!K9</f>
        <v>סטאטוס "חתום". כלומר לאחר חתימת המפגש.</v>
      </c>
      <c r="L9" s="86" t="str">
        <f>הערות!L9</f>
        <v>מקובל</v>
      </c>
      <c r="M9" s="86">
        <f>הערות!M9</f>
        <v>0</v>
      </c>
      <c r="N9" s="86">
        <f>הערות!N9</f>
        <v>0</v>
      </c>
      <c r="O9" s="86" t="str">
        <f>הערות!O9</f>
        <v>נסגר</v>
      </c>
      <c r="P9" s="86">
        <f>הערות!P9</f>
        <v>0</v>
      </c>
      <c r="Q9" s="86">
        <f>הערות!Q9</f>
        <v>0</v>
      </c>
      <c r="R9" s="86">
        <f>הערות!R9</f>
        <v>0</v>
      </c>
      <c r="S9" s="86">
        <f>הערות!S9</f>
        <v>0</v>
      </c>
      <c r="T9" s="86" t="e">
        <f>הערות!#REF!</f>
        <v>#REF!</v>
      </c>
      <c r="U9" s="69" t="e">
        <f>הערות!#REF!</f>
        <v>#REF!</v>
      </c>
      <c r="V9" s="78" t="e">
        <f>הערות!#REF!</f>
        <v>#REF!</v>
      </c>
      <c r="W9" s="78" t="e">
        <f t="shared" si="0"/>
        <v>#REF!</v>
      </c>
      <c r="X9" s="72" t="str">
        <f>הערות!T9</f>
        <v>נסגר לבקשת הלקוח</v>
      </c>
      <c r="Y9" s="72">
        <f>הערות!U9</f>
        <v>0</v>
      </c>
      <c r="Z9" s="72">
        <f>הערות!V9</f>
        <v>0</v>
      </c>
    </row>
    <row r="10" spans="1:26" ht="38.25" hidden="1" customHeight="1" x14ac:dyDescent="0.25">
      <c r="A10" s="80">
        <f>הערות!A10</f>
        <v>9</v>
      </c>
      <c r="B10" s="81">
        <f>הערות!B10</f>
        <v>8</v>
      </c>
      <c r="C10" s="81" t="str">
        <f>הערות!C10</f>
        <v>דיון, תוכנית וסיכום</v>
      </c>
      <c r="D10" s="72">
        <f>הערות!D10</f>
        <v>6</v>
      </c>
      <c r="E10" s="82" t="str">
        <f>הערות!E10</f>
        <v>2.3</v>
      </c>
      <c r="F10" s="86" t="str">
        <f>הערות!F10</f>
        <v>המערכת תעביר להדפסה את
המכתבים שסומנו.</v>
      </c>
      <c r="G10" s="86" t="str">
        <f>הערות!G10</f>
        <v>האם ישנם עוד צעדים עד לשליחת המסמך למדפסת? (לדוג' הצגת תיבת דו-שיח וכדומה)</v>
      </c>
      <c r="H10" s="47"/>
      <c r="I10" s="47"/>
      <c r="J10" s="86" t="str">
        <f>הערות!J10</f>
        <v>אפיון עודכן</v>
      </c>
      <c r="K10" s="86" t="str">
        <f>הערות!K10</f>
        <v>במסגרת אפיון תהליך "טיוטות".</v>
      </c>
      <c r="L10" s="86" t="str">
        <f>הערות!L10</f>
        <v>מקובל</v>
      </c>
      <c r="M10" s="86">
        <f>הערות!M10</f>
        <v>0</v>
      </c>
      <c r="N10" s="86">
        <f>הערות!N10</f>
        <v>0</v>
      </c>
      <c r="O10" s="86" t="str">
        <f>הערות!O10</f>
        <v>נסגר</v>
      </c>
      <c r="P10" s="86">
        <f>הערות!P10</f>
        <v>0</v>
      </c>
      <c r="Q10" s="86">
        <f>הערות!Q10</f>
        <v>0</v>
      </c>
      <c r="R10" s="86">
        <f>הערות!R10</f>
        <v>0</v>
      </c>
      <c r="S10" s="86">
        <f>הערות!S10</f>
        <v>0</v>
      </c>
      <c r="T10" s="86" t="e">
        <f>הערות!#REF!</f>
        <v>#REF!</v>
      </c>
      <c r="U10" s="69" t="e">
        <f>הערות!#REF!</f>
        <v>#REF!</v>
      </c>
      <c r="V10" s="78" t="e">
        <f>הערות!#REF!</f>
        <v>#REF!</v>
      </c>
      <c r="W10" s="78" t="e">
        <f t="shared" si="0"/>
        <v>#REF!</v>
      </c>
      <c r="X10" s="72" t="str">
        <f>הערות!T10</f>
        <v>נסגר לבקשת הלקוח</v>
      </c>
      <c r="Y10" s="72">
        <f>הערות!U10</f>
        <v>0</v>
      </c>
      <c r="Z10" s="72">
        <f>הערות!V10</f>
        <v>0</v>
      </c>
    </row>
    <row r="11" spans="1:26" ht="51" hidden="1" customHeight="1" x14ac:dyDescent="0.25">
      <c r="A11" s="80">
        <f>הערות!A11</f>
        <v>10</v>
      </c>
      <c r="B11" s="81">
        <f>הערות!B11</f>
        <v>8</v>
      </c>
      <c r="C11" s="81" t="str">
        <f>הערות!C11</f>
        <v>דיון, תוכנית וסיכום</v>
      </c>
      <c r="D11" s="72">
        <f>הערות!D11</f>
        <v>6</v>
      </c>
      <c r="E11" s="82" t="str">
        <f>הערות!E11</f>
        <v>3</v>
      </c>
      <c r="F11" s="86" t="str">
        <f>הערות!F11</f>
        <v>אפיון קישורי URL למאגרי מידע חיצוניים על התוכנית.</v>
      </c>
      <c r="G11" s="86" t="str">
        <f>הערות!G11</f>
        <v>הקישור יוגדר לכל תבנית טיפול מוכנה מראש. יש לאפשר למשתמש לגשת ליעד הקישור בלחיצה.</v>
      </c>
      <c r="H11" s="47"/>
      <c r="I11" s="47"/>
      <c r="J11" s="86" t="str">
        <f>הערות!J11</f>
        <v>תוקן באפיון שנשלח בסבב ב</v>
      </c>
      <c r="K11" s="86">
        <f>הערות!K11</f>
        <v>0</v>
      </c>
      <c r="L11" s="86" t="str">
        <f>הערות!L11</f>
        <v>מקובל</v>
      </c>
      <c r="M11" s="86">
        <f>הערות!M11</f>
        <v>0</v>
      </c>
      <c r="N11" s="86">
        <f>הערות!N11</f>
        <v>0</v>
      </c>
      <c r="O11" s="86" t="str">
        <f>הערות!O11</f>
        <v>נסגר</v>
      </c>
      <c r="P11" s="86">
        <f>הערות!P11</f>
        <v>0</v>
      </c>
      <c r="Q11" s="86">
        <f>הערות!Q11</f>
        <v>0</v>
      </c>
      <c r="R11" s="86">
        <f>הערות!R11</f>
        <v>0</v>
      </c>
      <c r="S11" s="86">
        <f>הערות!S11</f>
        <v>0</v>
      </c>
      <c r="T11" s="86" t="e">
        <f>הערות!#REF!</f>
        <v>#REF!</v>
      </c>
      <c r="U11" s="69" t="e">
        <f>הערות!#REF!</f>
        <v>#REF!</v>
      </c>
      <c r="V11" s="78" t="e">
        <f>הערות!#REF!</f>
        <v>#REF!</v>
      </c>
      <c r="W11" s="78" t="e">
        <f t="shared" si="0"/>
        <v>#REF!</v>
      </c>
      <c r="X11" s="72" t="str">
        <f>הערות!T11</f>
        <v>נסגר לבקשת הלקוח</v>
      </c>
      <c r="Y11" s="72">
        <f>הערות!U11</f>
        <v>0</v>
      </c>
      <c r="Z11" s="72">
        <f>הערות!V11</f>
        <v>0</v>
      </c>
    </row>
    <row r="12" spans="1:26" ht="63.75" hidden="1" customHeight="1" x14ac:dyDescent="0.25">
      <c r="A12" s="80">
        <f>הערות!A12</f>
        <v>11</v>
      </c>
      <c r="B12" s="81" t="str">
        <f>הערות!B12</f>
        <v>מסך 6</v>
      </c>
      <c r="C12" s="81" t="str">
        <f>הערות!C12</f>
        <v>מסך ד י ו ן , ת ו כ נ י ת ו ס י כ ו ם</v>
      </c>
      <c r="D12" s="72">
        <f>הערות!D12</f>
        <v>3</v>
      </c>
      <c r="E12" s="82" t="str">
        <f>הערות!E12</f>
        <v>1.2</v>
      </c>
      <c r="F12" s="86" t="str">
        <f>הערות!F12</f>
        <v>תיעוד דיון ותוכנית טיפול המתבצעת על המטופל.
תיעוד תוכנית אבחון וטיפול.</v>
      </c>
      <c r="G12" s="86" t="str">
        <f>הערות!G12</f>
        <v>תוכנית אבחון טיפול צריכה להישתל בפקד "דיון ותוכנית" לעריכה על ידי המשתמש.</v>
      </c>
      <c r="H12" s="47"/>
      <c r="I12" s="47"/>
      <c r="J12" s="86" t="str">
        <f>הערות!J12</f>
        <v>דרישה חדשה</v>
      </c>
      <c r="K12" s="86" t="str">
        <f>הערות!K12</f>
        <v>עפ"י דרישות המכרז המשתמש יוכל לבחור תוכנית אבחון וטיפול מתוך רשימת התוכניות שינהל מנהל המערכת.</v>
      </c>
      <c r="L12" s="86" t="str">
        <f>הערות!L12</f>
        <v>מחלוקת</v>
      </c>
      <c r="M12" s="86" t="str">
        <f>הערות!M12</f>
        <v>דרישה 2.4.30.2: "המשתמש יוכל לבחור נוסח אחד או יותר של תיעוד דיון ותוכנית טיפול, מתוך רשימה כללית שהוגדרה על ידי מנהל המערכת לפי סוגי מטפלים ומתוך רשימה שהוגדרה על ידי כל משתמש לשימושו האישי - והנוסחים שבחר ישולבו לתוך מלל הדיון ותוכנית הטיפול (מבלי לגרוע מהמלל הקיים ובאופן שהמשתמש יוכל להמשיך לערוך את המלל)."</v>
      </c>
      <c r="N12" s="86">
        <f>הערות!N12</f>
        <v>0</v>
      </c>
      <c r="O12" s="86" t="str">
        <f>הערות!O12</f>
        <v>קובץ מחלוקות</v>
      </c>
      <c r="P12" s="47" t="str">
        <f>הערות!P12</f>
        <v>#ERROR!</v>
      </c>
      <c r="Q12" s="86">
        <f>הערות!Q12</f>
        <v>0</v>
      </c>
      <c r="R12" s="86">
        <f>הערות!R12</f>
        <v>0</v>
      </c>
      <c r="S12" s="86">
        <f>הערות!S12</f>
        <v>0</v>
      </c>
      <c r="T12" s="86" t="e">
        <f>הערות!#REF!</f>
        <v>#REF!</v>
      </c>
      <c r="U12" s="69" t="e">
        <f>הערות!#REF!</f>
        <v>#REF!</v>
      </c>
      <c r="V12" s="78" t="e">
        <f>הערות!#REF!</f>
        <v>#REF!</v>
      </c>
      <c r="W12" s="78" t="e">
        <f t="shared" si="0"/>
        <v>#REF!</v>
      </c>
      <c r="X12" s="72" t="str">
        <f>הערות!T12</f>
        <v>מומש באמצעות משפטים מובנים- נראה שיש כפילות</v>
      </c>
      <c r="Y12" s="72">
        <f>הערות!U12</f>
        <v>0</v>
      </c>
      <c r="Z12" s="72">
        <f>הערות!V12</f>
        <v>0</v>
      </c>
    </row>
    <row r="13" spans="1:26" ht="38.25" hidden="1" customHeight="1" x14ac:dyDescent="0.25">
      <c r="A13" s="80">
        <f>הערות!A13</f>
        <v>12</v>
      </c>
      <c r="B13" s="81" t="str">
        <f>הערות!B13</f>
        <v>מסך 6</v>
      </c>
      <c r="C13" s="81" t="str">
        <f>הערות!C13</f>
        <v>מסך ד י ו ן , ת ו כ נ י ת ו ס י כ ו ם</v>
      </c>
      <c r="D13" s="72">
        <f>הערות!D13</f>
        <v>3</v>
      </c>
      <c r="E13" s="82" t="str">
        <f>הערות!E13</f>
        <v>1.3</v>
      </c>
      <c r="F13" s="86" t="str">
        <f>הערות!F13</f>
        <v>תוכנית טיפול ותוכנית אבחון טיפול</v>
      </c>
      <c r="G13" s="86" t="str">
        <f>הערות!G13</f>
        <v>אין הבדל בין השתיים - שניהן מנוהלות כתבניות מלל חופשי לעריכה על ידי המשתמש</v>
      </c>
      <c r="H13" s="47"/>
      <c r="I13" s="47"/>
      <c r="J13" s="86" t="str">
        <f>הערות!J13</f>
        <v>אופיין בהתאם לדרישות המכרז</v>
      </c>
      <c r="K13" s="86" t="str">
        <f>הערות!K13</f>
        <v>עפ"י דרישות המכרז "המשתמש יוכל לבחור נוסח אחד או יותר של דיון ותוכנית טיפול מתוך רשימה שהוגדרה ע"י מנהל המערכת שישולב בתוך המלל בטקסט חופשי".
ושדה נוסף אשר נאמר "המשתמש יוכל לבחור תוכנית אבחון וטיפול מתוך רשימת התוכניות שינהל מנהל המערכת. 
במידת הצורך יש להוציא בקשה להסרת שדה.</v>
      </c>
      <c r="L13" s="86" t="str">
        <f>הערות!L13</f>
        <v>רידוד תכולה</v>
      </c>
      <c r="M13" s="86" t="str">
        <f>הערות!M13</f>
        <v>אין צורך בשדה נוסף. מספיק שדה אחד (למעשה מקביל ל"משפטים מוכנים מראש" בצירוף קישור לURL שתוכן התוכנית הנבחרת נשתל לתוך שדה המלל החופשי לעריכת המשתמש</v>
      </c>
      <c r="N13" s="86">
        <f>הערות!N13</f>
        <v>0</v>
      </c>
      <c r="O13" s="86" t="str">
        <f>הערות!O13</f>
        <v>נסגר</v>
      </c>
      <c r="P13" s="86">
        <f>הערות!P13</f>
        <v>0</v>
      </c>
      <c r="Q13" s="86">
        <f>הערות!Q13</f>
        <v>0</v>
      </c>
      <c r="R13" s="86">
        <f>הערות!R13</f>
        <v>0</v>
      </c>
      <c r="S13" s="86">
        <f>הערות!S13</f>
        <v>0</v>
      </c>
      <c r="T13" s="86" t="e">
        <f>הערות!#REF!</f>
        <v>#REF!</v>
      </c>
      <c r="U13" s="69" t="e">
        <f>הערות!#REF!</f>
        <v>#REF!</v>
      </c>
      <c r="V13" s="78" t="e">
        <f>הערות!#REF!</f>
        <v>#REF!</v>
      </c>
      <c r="W13" s="78" t="e">
        <f t="shared" si="0"/>
        <v>#REF!</v>
      </c>
      <c r="X13" s="72" t="str">
        <f>הערות!T13</f>
        <v>נסגר לבקשת הלקוח</v>
      </c>
      <c r="Y13" s="72">
        <f>הערות!U13</f>
        <v>0</v>
      </c>
      <c r="Z13" s="72">
        <f>הערות!V13</f>
        <v>0</v>
      </c>
    </row>
    <row r="14" spans="1:26" ht="89.25" hidden="1" customHeight="1" x14ac:dyDescent="0.25">
      <c r="A14" s="80">
        <f>הערות!A14</f>
        <v>13</v>
      </c>
      <c r="B14" s="81" t="str">
        <f>הערות!B14</f>
        <v>מסך 6</v>
      </c>
      <c r="C14" s="81" t="str">
        <f>הערות!C14</f>
        <v>מסך ד י ו ן , ת ו כ נ י ת ו ס י כ ו ם</v>
      </c>
      <c r="D14" s="72">
        <f>הערות!D14</f>
        <v>4</v>
      </c>
      <c r="E14" s="82" t="str">
        <f>הערות!E14</f>
        <v>1.7</v>
      </c>
      <c r="F14" s="86" t="str">
        <f>הערות!F14</f>
        <v>כפתור חתימה</v>
      </c>
      <c r="G14" s="86" t="str">
        <f>הערות!G14</f>
        <v>הכפתור משותף לכלל מסכי המפגש ועל כן צריך להופיע בשורת כותרת (עליונה או תחתונה) יחד עם כפתור הפקת התדפיסים.
אין חובה בכניסה למסך "דיון ותוכנית" על מנת לחתום את המפגש.</v>
      </c>
      <c r="H14" s="47"/>
      <c r="I14" s="47"/>
      <c r="J14" s="86" t="str">
        <f>הערות!J14</f>
        <v>תוקן באפיון שנשלח בסבב ב</v>
      </c>
      <c r="K14" s="86" t="str">
        <f>הערות!K14</f>
        <v>אכן הכפתור הוצא מרכיב "סיכום ודיון" והועבר למיקום קבוע במסך המפגש. ראה אפיון טיוטות.</v>
      </c>
      <c r="L14" s="86" t="str">
        <f>הערות!L14</f>
        <v>בקשה להבהרת הפתרון</v>
      </c>
      <c r="M14" s="86" t="str">
        <f>הערות!M14</f>
        <v>הלחצן המדובר לא אותר במסמך אפיון " אפיון מסך טיוטות למטופל", ולמעשה צריך להופיע במסמך אפיון מסכי המפגש. הפתרון מקובל- נרצה רק להתרשם ממנו בפועל על מנת להבין במדויק את הפתרון</v>
      </c>
      <c r="N14" s="86" t="str">
        <f>הערות!N14</f>
        <v>הלחצן המדובר לא אותר במסמך אפיון " אפיון מסך טיוטות למטופל", ולמעשה צריך להופיע במסמך אפיון מסכי המפגש. הפתרון מקובל- נרצה רק להתרשם ממנו בפועל על מנת להבין במדויק את הפתרון</v>
      </c>
      <c r="O14" s="86" t="str">
        <f>הערות!O14</f>
        <v>האפיון חסר או אינו משקף את התיקון</v>
      </c>
      <c r="P14" s="86">
        <f>הערות!P14</f>
        <v>0</v>
      </c>
      <c r="Q14" s="86" t="str">
        <f>הערות!Q14</f>
        <v>לא מדובר בלחצן - אלא במשימה שמופיעה במסך המפגש - בדיוק כמו שציינתם. לכן לא ברור מדוע חיפשתם את הכפתור במסך הטיוטות. 
ראה סעיף 1.9 באפיון תהליך טיוטות. 
ראה סעיף 2.3 באפיון תהליך טיוטות.</v>
      </c>
      <c r="R14" s="86">
        <f>הערות!R14</f>
        <v>0</v>
      </c>
      <c r="S14" s="86" t="str">
        <f>הערות!S14</f>
        <v>נסגר על סמך אפיון שנשלח בדיסק שהועבר לידינו</v>
      </c>
      <c r="T14" s="86" t="e">
        <f>הערות!#REF!</f>
        <v>#REF!</v>
      </c>
      <c r="U14" s="69" t="e">
        <f>הערות!#REF!</f>
        <v>#REF!</v>
      </c>
      <c r="V14" s="78" t="e">
        <f>הערות!#REF!</f>
        <v>#REF!</v>
      </c>
      <c r="W14" s="78" t="e">
        <f t="shared" si="0"/>
        <v>#REF!</v>
      </c>
      <c r="X14" s="72" t="str">
        <f>הערות!T14</f>
        <v>נסגר לבקשת הלקוח</v>
      </c>
      <c r="Y14" s="72">
        <f>הערות!U14</f>
        <v>0</v>
      </c>
      <c r="Z14" s="72">
        <f>הערות!V14</f>
        <v>0</v>
      </c>
    </row>
    <row r="15" spans="1:26" ht="38.25" hidden="1" customHeight="1" x14ac:dyDescent="0.25">
      <c r="A15" s="80">
        <f>הערות!A15</f>
        <v>14</v>
      </c>
      <c r="B15" s="81" t="str">
        <f>הערות!B15</f>
        <v>מסך 6</v>
      </c>
      <c r="C15" s="81" t="str">
        <f>הערות!C15</f>
        <v>מסך ד י ו ן , ת ו כ נ י ת ו ס י כ ו ם</v>
      </c>
      <c r="D15" s="72">
        <f>הערות!D15</f>
        <v>4</v>
      </c>
      <c r="E15" s="82" t="str">
        <f>הערות!E15</f>
        <v>1.7</v>
      </c>
      <c r="F15" s="86">
        <f>הערות!F15</f>
        <v>0</v>
      </c>
      <c r="G15" s="86" t="str">
        <f>הערות!G15</f>
        <v>היכן המקום להזנת תרופות והוראות רפואיות?</v>
      </c>
      <c r="H15" s="47"/>
      <c r="I15" s="47"/>
      <c r="J15" s="86" t="str">
        <f>הערות!J15</f>
        <v>אופיין בהתאם לדרישות המכרז</v>
      </c>
      <c r="K15" s="86" t="str">
        <f>הערות!K15</f>
        <v>רכיבים אלו הם כחלק ממפגש אשר לכל אחד מהם מאופיין מסך בנפרד, אפיון מסך הוראות רפואיות ואפיון מסך תרופות.</v>
      </c>
      <c r="L15" s="86" t="str">
        <f>הערות!L15</f>
        <v>בקשה להבהרת הפתרון</v>
      </c>
      <c r="M15" s="86" t="str">
        <f>הערות!M15</f>
        <v>ראה ההערות למסמכי האפיון הרלוונטיים לגבי מיקום רכיבים אלו. בהמשך לשיחה ב23/10/2014. נשמח להתרשם מהפתרון המוצע לאור סיכום השיחה.</v>
      </c>
      <c r="N15" s="86" t="str">
        <f>הערות!N15</f>
        <v>ראה ההערות למסמכי האפיון הרלוונטיים לגבי מיקום רכיבים אלו. בהמשך לשיחה ב23/10/2014. נשמח להתרשם מהפתרון המוצע לאור סיכום השיחה והיעדר מסמך אפיון מסך סיטואציה (מסך 97)</v>
      </c>
      <c r="O15" s="86" t="str">
        <f>הערות!O15</f>
        <v>האפיון חסר או אינו משקף את התיקון</v>
      </c>
      <c r="P15" s="86">
        <f>הערות!P15</f>
        <v>0</v>
      </c>
      <c r="Q15" s="86" t="str">
        <f>הערות!Q15</f>
        <v>מה הקשר בין רכיב דיון ותוכנית לבין רכיבי תרופות והוראות רפואיות? לא ברור מדוע חיפשתם את רכיבים אלו באפיון של מסך דיון ותוכנית. מעבר לכך גם הערתם הערות הן באפיוני תרופות והן באפיוני הוראות, כך שלא ברור מה חסר באפיון מסך דיון ותוכנית. גם במכרז התהליכים מופרדים.
אפיוני תרופות והוראות רפואיות נמצאים במסמכי אפיון "מתן תרופה" ו"תיעוד הוראה רפואית".</v>
      </c>
      <c r="R15" s="86">
        <f>הערות!R15</f>
        <v>0</v>
      </c>
      <c r="S15" s="86" t="str">
        <f>הערות!S15</f>
        <v>נסגר</v>
      </c>
      <c r="T15" s="86" t="e">
        <f>הערות!#REF!</f>
        <v>#REF!</v>
      </c>
      <c r="U15" s="69" t="e">
        <f>הערות!#REF!</f>
        <v>#REF!</v>
      </c>
      <c r="V15" s="78" t="e">
        <f>הערות!#REF!</f>
        <v>#REF!</v>
      </c>
      <c r="W15" s="78" t="e">
        <f t="shared" si="0"/>
        <v>#REF!</v>
      </c>
      <c r="X15" s="72" t="str">
        <f>הערות!T15</f>
        <v>נסגר לבקשת הלקוח</v>
      </c>
      <c r="Y15" s="72">
        <f>הערות!U15</f>
        <v>0</v>
      </c>
      <c r="Z15" s="72">
        <f>הערות!V15</f>
        <v>0</v>
      </c>
    </row>
    <row r="16" spans="1:26" ht="127.5" hidden="1" customHeight="1" x14ac:dyDescent="0.25">
      <c r="A16" s="80">
        <f>הערות!A16</f>
        <v>15</v>
      </c>
      <c r="B16" s="81" t="str">
        <f>הערות!B16</f>
        <v>מסך 6</v>
      </c>
      <c r="C16" s="81" t="str">
        <f>הערות!C16</f>
        <v>מסך ד י ו ן , ת ו כ נ י ת ו ס י כ ו ם</v>
      </c>
      <c r="D16" s="72">
        <f>הערות!D16</f>
        <v>5</v>
      </c>
      <c r="E16" s="82" t="str">
        <f>הערות!E16</f>
        <v>2.1</v>
      </c>
      <c r="F16" s="86" t="str">
        <f>הערות!F16</f>
        <v>הדפס - תצוגה מקדימה של תדפיס סיכום המפגש</v>
      </c>
      <c r="G16" s="86" t="str">
        <f>הערות!G16</f>
        <v>יש להציג את רשימת התדפיסים במפגש עם אפשרות ל
1. הצגת התדפיס עצמו (תצוגה מקדימה)
2. הדפסה
על מספר תדפיסים ביחד (להדפסה) או אחד בלבד.
יש לסמן את תדפיסי ברירת המחדל להדפסה כפי שהוגדר לעיל (הערה 7)</v>
      </c>
      <c r="H16" s="47"/>
      <c r="I16" s="47"/>
      <c r="J16" s="86" t="str">
        <f>הערות!J16</f>
        <v>אחר</v>
      </c>
      <c r="K16" s="86" t="str">
        <f>הערות!K16</f>
        <v>ראה תגובה להערה 5</v>
      </c>
      <c r="L16" s="86" t="str">
        <f>הערות!L16</f>
        <v>תלוי הערה אחרת</v>
      </c>
      <c r="M16" s="86" t="str">
        <f>הערות!M16</f>
        <v>ראה הערה 5</v>
      </c>
      <c r="N16" s="86">
        <f>הערות!N16</f>
        <v>0</v>
      </c>
      <c r="O16" s="86" t="str">
        <f>הערות!O16</f>
        <v>נסגר</v>
      </c>
      <c r="P16" s="86">
        <f>הערות!P16</f>
        <v>5</v>
      </c>
      <c r="Q16" s="86">
        <f>הערות!Q16</f>
        <v>0</v>
      </c>
      <c r="R16" s="86">
        <f>הערות!R16</f>
        <v>0</v>
      </c>
      <c r="S16" s="86">
        <f>הערות!S16</f>
        <v>0</v>
      </c>
      <c r="T16" s="86" t="e">
        <f>הערות!#REF!</f>
        <v>#REF!</v>
      </c>
      <c r="U16" s="69" t="e">
        <f>הערות!#REF!</f>
        <v>#REF!</v>
      </c>
      <c r="V16" s="78" t="e">
        <f>הערות!#REF!</f>
        <v>#REF!</v>
      </c>
      <c r="W16" s="78" t="e">
        <f t="shared" si="0"/>
        <v>#REF!</v>
      </c>
      <c r="X16" s="72" t="str">
        <f>הערות!T16</f>
        <v>נסגר לבקשת הלקוח</v>
      </c>
      <c r="Y16" s="72">
        <f>הערות!U16</f>
        <v>0</v>
      </c>
      <c r="Z16" s="72">
        <f>הערות!V16</f>
        <v>0</v>
      </c>
    </row>
    <row r="17" spans="1:26" ht="38.25" hidden="1" customHeight="1" x14ac:dyDescent="0.25">
      <c r="A17" s="80">
        <f>הערות!A17</f>
        <v>16</v>
      </c>
      <c r="B17" s="81" t="str">
        <f>הערות!B17</f>
        <v>מסך 6</v>
      </c>
      <c r="C17" s="81" t="str">
        <f>הערות!C17</f>
        <v>מסך ד י ו ן , ת ו כ נ י ת ו ס י כ ו ם</v>
      </c>
      <c r="D17" s="72">
        <f>הערות!D17</f>
        <v>6</v>
      </c>
      <c r="E17" s="82" t="str">
        <f>הערות!E17</f>
        <v>2.2</v>
      </c>
      <c r="F17" s="86" t="str">
        <f>הערות!F17</f>
        <v>עובד המתעד את מתן הטיפול</v>
      </c>
      <c r="G17" s="86" t="str">
        <f>הערות!G17</f>
        <v>כיצד מועברת ההוראה לטיפול לאיש צוות אחר וכיצד הוא יכול לתעד את ביצועה?</v>
      </c>
      <c r="H17" s="47"/>
      <c r="I17" s="47"/>
      <c r="J17" s="86" t="str">
        <f>הערות!J17</f>
        <v>אופיין בהתאם לדרישות המכרז</v>
      </c>
      <c r="K17" s="86" t="str">
        <f>הערות!K17</f>
        <v>רכיב זה הוא חלק ממפגש ומתואר במסך טיפולים.</v>
      </c>
      <c r="L17" s="86" t="str">
        <f>הערות!L17</f>
        <v>בקשה להבהרת הפתרון</v>
      </c>
      <c r="M17" s="86" t="str">
        <f>הערות!M17</f>
        <v>תהליך ההעברה לאיש צוות אחר תואר עד לשלב בו המטופל מוכנס לרשימת הממתינים לאיש הצוות המתאים. עדיין לא ברור כיצד פרטי הטיפול מגיעים לאיש הצוות - האם הרשומה הנשלחת מצוטטת מראש בטבלת הטיפולים של המפגש שפותח איש צוות זה?</v>
      </c>
      <c r="N17" s="86" t="str">
        <f>הערות!N17</f>
        <v>תהליך ההעברה לאיש צוות אחר תואר עד לשלב בו המטופל מוכנס לרשימת הממתינים לאיש הצוות המתאים. עדיין לא ברור כיצד פרטי הטיפול מגיעים לאיש הצוות - האם הרשומה הנשלחת מצוטטת מראש בטבלת הטיפולים של המפגש שפותח איש צוות זה?</v>
      </c>
      <c r="O17" s="86" t="str">
        <f>הערות!O17</f>
        <v>האפיון חסר או אינו משקף את התיקון</v>
      </c>
      <c r="P17" s="86">
        <f>הערות!P17</f>
        <v>0</v>
      </c>
      <c r="Q17" s="86" t="str">
        <f>הערות!Q17</f>
        <v>מה הקשר בין רכיב דיון ותוכנית לבין רכיב טיפולים. העברת הוראה לטיפול לאיש צוות אחר הינה תהליך נפרד במכרז שתואר במסגרת תהליך "תיעוד טיפול והפניה למטפל אחר" ולכן כל התהליך אופיין במסמך "תיעוד טיפול והפניה למטפל אחר". שוב - לא ברור מדוע חיפשתם במסך זה פונקציונאליות שמראש נרשמה במכרז במסגרת תהליך אחר, במיוחד לאחר שהערתם הערות לתהליך זה במסמך "תיעוד טיפול והפניה למטפל אחר".</v>
      </c>
      <c r="R17" s="86">
        <f>הערות!R17</f>
        <v>0</v>
      </c>
      <c r="S17" s="86" t="str">
        <f>הערות!S17</f>
        <v>נסגר</v>
      </c>
      <c r="T17" s="86" t="e">
        <f>הערות!#REF!</f>
        <v>#REF!</v>
      </c>
      <c r="U17" s="69" t="e">
        <f>הערות!#REF!</f>
        <v>#REF!</v>
      </c>
      <c r="V17" s="78" t="e">
        <f>הערות!#REF!</f>
        <v>#REF!</v>
      </c>
      <c r="W17" s="78" t="e">
        <f t="shared" si="0"/>
        <v>#REF!</v>
      </c>
      <c r="X17" s="72" t="str">
        <f>הערות!T17</f>
        <v>נסגר לבקשת הלקוח</v>
      </c>
      <c r="Y17" s="72">
        <f>הערות!U17</f>
        <v>0</v>
      </c>
      <c r="Z17" s="72">
        <f>הערות!V17</f>
        <v>0</v>
      </c>
    </row>
    <row r="18" spans="1:26" ht="63.75" hidden="1" customHeight="1" x14ac:dyDescent="0.25">
      <c r="A18" s="80">
        <f>הערות!A18</f>
        <v>17</v>
      </c>
      <c r="B18" s="81" t="str">
        <f>הערות!B18</f>
        <v>מסך 6</v>
      </c>
      <c r="C18" s="81" t="str">
        <f>הערות!C18</f>
        <v>מסך ד י ו ן , ת ו כ נ י ת ו ס י כ ו ם</v>
      </c>
      <c r="D18" s="72">
        <f>הערות!D18</f>
        <v>6</v>
      </c>
      <c r="E18" s="82" t="str">
        <f>הערות!E18</f>
        <v>2.2</v>
      </c>
      <c r="F18" s="86">
        <f>הערות!F18</f>
        <v>0</v>
      </c>
      <c r="G18" s="86" t="str">
        <f>הערות!G18</f>
        <v>לאור המבנה שהתקבל בממשק המשתמש רידדנו את מספר השדות והוספנו קישור לשאלון - ראה גיליון "מבנה טבלת טיפולים במרפאה"</v>
      </c>
      <c r="H18" s="47"/>
      <c r="I18" s="47"/>
      <c r="J18" s="86">
        <f>הערות!J18</f>
        <v>0</v>
      </c>
      <c r="K18" s="86" t="str">
        <f>הערות!K18</f>
        <v>נמתין לקבלת הערות לאפיון טיפולים</v>
      </c>
      <c r="L18" s="86" t="str">
        <f>הערות!L18</f>
        <v>מקובל</v>
      </c>
      <c r="M18" s="86">
        <f>הערות!M18</f>
        <v>0</v>
      </c>
      <c r="N18" s="86">
        <f>הערות!N18</f>
        <v>0</v>
      </c>
      <c r="O18" s="86" t="str">
        <f>הערות!O18</f>
        <v>נסגר</v>
      </c>
      <c r="P18" s="86">
        <f>הערות!P18</f>
        <v>0</v>
      </c>
      <c r="Q18" s="86">
        <f>הערות!Q18</f>
        <v>0</v>
      </c>
      <c r="R18" s="86">
        <f>הערות!R18</f>
        <v>0</v>
      </c>
      <c r="S18" s="86">
        <f>הערות!S18</f>
        <v>0</v>
      </c>
      <c r="T18" s="86" t="e">
        <f>הערות!#REF!</f>
        <v>#REF!</v>
      </c>
      <c r="U18" s="69" t="e">
        <f>הערות!#REF!</f>
        <v>#REF!</v>
      </c>
      <c r="V18" s="78" t="e">
        <f>הערות!#REF!</f>
        <v>#REF!</v>
      </c>
      <c r="W18" s="78" t="e">
        <f t="shared" si="0"/>
        <v>#REF!</v>
      </c>
      <c r="X18" s="72" t="str">
        <f>הערות!T18</f>
        <v>נסגר לבקשת הלקוח</v>
      </c>
      <c r="Y18" s="72">
        <f>הערות!U18</f>
        <v>0</v>
      </c>
      <c r="Z18" s="72">
        <f>הערות!V18</f>
        <v>0</v>
      </c>
    </row>
    <row r="19" spans="1:26" ht="25.5" hidden="1" customHeight="1" x14ac:dyDescent="0.25">
      <c r="A19" s="80">
        <f>הערות!A19</f>
        <v>18</v>
      </c>
      <c r="B19" s="81" t="str">
        <f>הערות!B19</f>
        <v>מסך 6</v>
      </c>
      <c r="C19" s="81" t="str">
        <f>הערות!C19</f>
        <v>מסך ד י ו ן , ת ו כ נ י ת ו ס י כ ו ם</v>
      </c>
      <c r="D19" s="72">
        <f>הערות!D19</f>
        <v>6</v>
      </c>
      <c r="E19" s="82" t="str">
        <f>הערות!E19</f>
        <v>2.2</v>
      </c>
      <c r="F19" s="86" t="str">
        <f>הערות!F19</f>
        <v>תיעוד תאריך נוכחי,
תיעוד שעה נוכחית</v>
      </c>
      <c r="G19" s="86" t="str">
        <f>הערות!G19</f>
        <v>צריך להתייחס לתיעוד ביצוע הטיפול שהוגדר -</v>
      </c>
      <c r="H19" s="47"/>
      <c r="I19" s="47"/>
      <c r="J19" s="86" t="str">
        <f>הערות!J19</f>
        <v>אופיין בהתאם לדרישות המכרז</v>
      </c>
      <c r="K19" s="86" t="str">
        <f>הערות!K19</f>
        <v>רכיב זה הוא חלק ממפגש ומתואר במסך טיפולים.</v>
      </c>
      <c r="L19" s="86" t="str">
        <f>הערות!L19</f>
        <v>מקובל</v>
      </c>
      <c r="M19" s="86">
        <f>הערות!M19</f>
        <v>0</v>
      </c>
      <c r="N19" s="86">
        <f>הערות!N19</f>
        <v>0</v>
      </c>
      <c r="O19" s="86" t="str">
        <f>הערות!O19</f>
        <v>נסגר</v>
      </c>
      <c r="P19" s="86">
        <f>הערות!P19</f>
        <v>0</v>
      </c>
      <c r="Q19" s="86">
        <f>הערות!Q19</f>
        <v>0</v>
      </c>
      <c r="R19" s="86">
        <f>הערות!R19</f>
        <v>0</v>
      </c>
      <c r="S19" s="86">
        <f>הערות!S19</f>
        <v>0</v>
      </c>
      <c r="T19" s="86" t="e">
        <f>הערות!#REF!</f>
        <v>#REF!</v>
      </c>
      <c r="U19" s="69" t="e">
        <f>הערות!#REF!</f>
        <v>#REF!</v>
      </c>
      <c r="V19" s="78" t="e">
        <f>הערות!#REF!</f>
        <v>#REF!</v>
      </c>
      <c r="W19" s="78" t="e">
        <f t="shared" si="0"/>
        <v>#REF!</v>
      </c>
      <c r="X19" s="72" t="str">
        <f>הערות!T19</f>
        <v>נסגר לבקשת הלקוח</v>
      </c>
      <c r="Y19" s="72">
        <f>הערות!U19</f>
        <v>0</v>
      </c>
      <c r="Z19" s="72">
        <f>הערות!V19</f>
        <v>0</v>
      </c>
    </row>
    <row r="20" spans="1:26" ht="38.25" hidden="1" customHeight="1" x14ac:dyDescent="0.25">
      <c r="A20" s="80">
        <f>הערות!A20</f>
        <v>19</v>
      </c>
      <c r="B20" s="81" t="str">
        <f>הערות!B20</f>
        <v>מסך 6</v>
      </c>
      <c r="C20" s="81" t="str">
        <f>הערות!C20</f>
        <v>מסך ד י ו ן , ת ו כ נ י ת ו ס י כ ו ם</v>
      </c>
      <c r="D20" s="72">
        <f>הערות!D20</f>
        <v>6</v>
      </c>
      <c r="E20" s="82" t="str">
        <f>הערות!E20</f>
        <v>2.3</v>
      </c>
      <c r="F20" s="86" t="str">
        <f>הערות!F20</f>
        <v>בדיקות תקינות - מילוי שאלון
אנמנזה חובה</v>
      </c>
      <c r="G20" s="86" t="str">
        <f>הערות!G20</f>
        <v>זו אינה הבדיקה היחידה - היכן מתוארות שאר בדיקות התקינות?</v>
      </c>
      <c r="H20" s="47"/>
      <c r="I20" s="47"/>
      <c r="J20" s="86" t="str">
        <f>הערות!J20</f>
        <v>תוקן באפיון שנשלח בסבב ב</v>
      </c>
      <c r="K20" s="86">
        <f>הערות!K20</f>
        <v>0</v>
      </c>
      <c r="L20" s="86" t="str">
        <f>הערות!L20</f>
        <v>בקשה להבהרת הפתרון</v>
      </c>
      <c r="M20" s="86" t="str">
        <f>הערות!M20</f>
        <v>במידה והבדיקות המתוארות במסגרת "חוקים אפליקטיביים" יופעלו בחתימה - מקובל</v>
      </c>
      <c r="N20" s="86" t="str">
        <f>הערות!N20</f>
        <v>האם הבדיקות המתוארות במסגרת "חוקים אפליקטיביים" יופעלו בחתימה? (לא נמצא אפיון מסך סיטואציה)</v>
      </c>
      <c r="O20" s="86" t="str">
        <f>הערות!O20</f>
        <v>האפיון חסר או אינו משקף את התיקון</v>
      </c>
      <c r="P20" s="86">
        <f>הערות!P20</f>
        <v>0</v>
      </c>
      <c r="Q20" s="86">
        <f>הערות!Q20</f>
        <v>0</v>
      </c>
      <c r="R20" s="86">
        <f>הערות!R20</f>
        <v>0</v>
      </c>
      <c r="S20" s="86" t="str">
        <f>הערות!S20</f>
        <v>נסגר על סמך אפיון שנשלח בדיסק שהועבר לידינו</v>
      </c>
      <c r="T20" s="86" t="e">
        <f>הערות!#REF!</f>
        <v>#REF!</v>
      </c>
      <c r="U20" s="69" t="e">
        <f>הערות!#REF!</f>
        <v>#REF!</v>
      </c>
      <c r="V20" s="78" t="e">
        <f>הערות!#REF!</f>
        <v>#REF!</v>
      </c>
      <c r="W20" s="78" t="e">
        <f t="shared" si="0"/>
        <v>#REF!</v>
      </c>
      <c r="X20" s="72" t="str">
        <f>הערות!T20</f>
        <v>נסגר לבקשת הלקוח</v>
      </c>
      <c r="Y20" s="72">
        <f>הערות!U20</f>
        <v>0</v>
      </c>
      <c r="Z20" s="72">
        <f>הערות!V20</f>
        <v>0</v>
      </c>
    </row>
    <row r="21" spans="1:26" ht="51" hidden="1" customHeight="1" x14ac:dyDescent="0.25">
      <c r="A21" s="80">
        <f>הערות!A21</f>
        <v>20</v>
      </c>
      <c r="B21" s="81" t="str">
        <f>הערות!B21</f>
        <v>מסך 6</v>
      </c>
      <c r="C21" s="81" t="str">
        <f>הערות!C21</f>
        <v>מסך ד י ו ן , ת ו כ נ י ת ו ס י כ ו ם</v>
      </c>
      <c r="D21" s="72">
        <f>הערות!D21</f>
        <v>5</v>
      </c>
      <c r="E21" s="82" t="str">
        <f>הערות!E21</f>
        <v>2.1</v>
      </c>
      <c r="F21" s="86" t="str">
        <f>הערות!F21</f>
        <v>הדפס - תצוגה מקדימה של תדפיס סיכום המפגש</v>
      </c>
      <c r="G21" s="86" t="str">
        <f>הערות!G21</f>
        <v>הכפתור משותף לכלל מסכי המפגש ועל כן צריך להופיע בשורת כותרת (עליונה או תחתונה) יחד עם כפתור החתימה.</v>
      </c>
      <c r="H21" s="47"/>
      <c r="I21" s="47"/>
      <c r="J21" s="86" t="str">
        <f>הערות!J21</f>
        <v>אחר</v>
      </c>
      <c r="K21" s="86" t="str">
        <f>הערות!K21</f>
        <v>ראה תגובה להערה 5</v>
      </c>
      <c r="L21" s="86" t="str">
        <f>הערות!L21</f>
        <v>בקשה להבהרת הפתרון</v>
      </c>
      <c r="M21" s="86" t="str">
        <f>הערות!M21</f>
        <v>הערה7, אליה מפנה התשובה להערה 5, אינה דנה בלחצן זה, שלמעשה צריך להופיע במסמך אפיון מסכי המפגש. נשמח להבין כיצד ניתן לפתוח את מסך "בחירת מסמך להדפסה" על מנת להבין במדויק את הפתרון</v>
      </c>
      <c r="N21" s="86" t="str">
        <f>הערות!N21</f>
        <v>הערה7, אליה מפנה התשובה להערה 5, אינה דנה בלחצן זה, שלמעשה צריך להופיע במסמך אפיון מסכי המפגש. נשמח להבין כיצד ניתן לפתוח את מסך "בחירת מסמך להדפסה" על מנת להבין במדויק את הפתרון, לאור היעדר אפיון מסך 97 (מסך סיטואציה)</v>
      </c>
      <c r="O21" s="86" t="str">
        <f>הערות!O21</f>
        <v>האפיון חסר או אינו משקף את התיקון</v>
      </c>
      <c r="P21" s="86">
        <f>הערות!P21</f>
        <v>0</v>
      </c>
      <c r="Q21" s="86">
        <f>הערות!Q21</f>
        <v>0</v>
      </c>
      <c r="R21" s="86">
        <f>הערות!R21</f>
        <v>0</v>
      </c>
      <c r="S21" s="86" t="str">
        <f>הערות!S21</f>
        <v>נסגר על סמך אפיון שנשלח בדיסק שהועבר לידינו</v>
      </c>
      <c r="T21" s="86" t="e">
        <f>הערות!#REF!</f>
        <v>#REF!</v>
      </c>
      <c r="U21" s="69" t="e">
        <f>הערות!#REF!</f>
        <v>#REF!</v>
      </c>
      <c r="V21" s="78" t="e">
        <f>הערות!#REF!</f>
        <v>#REF!</v>
      </c>
      <c r="W21" s="78" t="e">
        <f t="shared" si="0"/>
        <v>#REF!</v>
      </c>
      <c r="X21" s="72" t="str">
        <f>הערות!T21</f>
        <v>נסגר לבקשת הלקוח</v>
      </c>
      <c r="Y21" s="72">
        <f>הערות!U21</f>
        <v>0</v>
      </c>
      <c r="Z21" s="72">
        <f>הערות!V21</f>
        <v>0</v>
      </c>
    </row>
    <row r="22" spans="1:26" ht="127.5" hidden="1" customHeight="1" x14ac:dyDescent="0.25">
      <c r="A22" s="80">
        <f>הערות!A22</f>
        <v>21</v>
      </c>
      <c r="B22" s="81" t="str">
        <f>הערות!B22</f>
        <v>מסך 17</v>
      </c>
      <c r="C22" s="81" t="str">
        <f>הערות!C22</f>
        <v>ב ח י ר ת מ ס מ ך ל ה ד פ ס ה</v>
      </c>
      <c r="D22" s="72">
        <f>הערות!D22</f>
        <v>3</v>
      </c>
      <c r="E22" s="82" t="str">
        <f>הערות!E22</f>
        <v>1.3</v>
      </c>
      <c r="F22" s="86" t="str">
        <f>הערות!F22</f>
        <v>מסך זה יפתח לאחר נעילת המפגש. המסך יציג רשימה של כל המסמכים שנוצרו במהלך המפגש
ויאפשר למשתמש לבחור את המסמכים שברצונו להדפיס.</v>
      </c>
      <c r="G22" s="86" t="str">
        <f>הערות!G22</f>
        <v>בנוסף יש לאפשר הצגה יזומה של מסך זה באותם תנאים, לדוגמא מתוך מסך המפגש עצמו, במרשימת המפגשים שבהיסטוריה רפואית).</v>
      </c>
      <c r="H22" s="47"/>
      <c r="I22" s="47"/>
      <c r="J22" s="86" t="str">
        <f>הערות!J22</f>
        <v>אחר</v>
      </c>
      <c r="K22" s="86" t="str">
        <f>הערות!K22</f>
        <v>הדפסה חוזרת של מסמכים קיימים תיעשה באופן אחר (מתוך תיק מטופל). 
מעבר לזה הדרישה מדברת על הדפסה מרוכזת לאחר חתימה על מפגש</v>
      </c>
      <c r="L22" s="86" t="str">
        <f>הערות!L22</f>
        <v>בקשה להבהרת הפתרון</v>
      </c>
      <c r="M22" s="86" t="str">
        <f>הערות!M22</f>
        <v>כיצד תמומש דרישה 10.1.1.1 "במסגרת כל תהליכי ההתרשמות ממידע רפואי, המערכת תאפשר למשתמש להפיק מחדש תדפיסים קיימים. לדוגמה: הפקה חוזרת של תדפיס מרשם תרופה, הפקה חוזרת של תדפיס מפגש."?</v>
      </c>
      <c r="N22" s="86" t="str">
        <f>הערות!N22</f>
        <v xml:space="preserve">במסמך אפיון "תיק רפואי" בסעיף 2.3.3 מתוארת הפקה מחדש של תדפיס סיכום המפגש אך לא מתוארת הפקה מחדש של שאר תדפיסי המפגש. </v>
      </c>
      <c r="O22" s="86" t="str">
        <f>הערות!O22</f>
        <v>האפיון חסר או אינו משקף את התיקון</v>
      </c>
      <c r="P22" s="86">
        <f>הערות!P22</f>
        <v>0</v>
      </c>
      <c r="Q22" s="86">
        <f>הערות!Q22</f>
        <v>0</v>
      </c>
      <c r="R22" s="86" t="str">
        <f>הערות!R22</f>
        <v>לאחר קבלת מסמך אפיון מסך 97, עדיין לא ברור כיצד ניתן יהיה להפיק מחדש את התדפיסים שנוצרו במפגש מסוים, הן במסגרת התיק עבור מפגש פרטני והן במסגרת המפגש עצמו. ראה גם הערה 2077.</v>
      </c>
      <c r="S22" s="86" t="str">
        <f>הערות!S22</f>
        <v>האפיון חסר או אינו משקף את התיקון</v>
      </c>
      <c r="T22" s="86" t="e">
        <f>הערות!#REF!</f>
        <v>#REF!</v>
      </c>
      <c r="U22" s="69" t="e">
        <f>הערות!#REF!</f>
        <v>#REF!</v>
      </c>
      <c r="V22" s="78" t="e">
        <f>הערות!#REF!</f>
        <v>#REF!</v>
      </c>
      <c r="W22" s="78" t="e">
        <f t="shared" si="0"/>
        <v>#REF!</v>
      </c>
      <c r="X22" s="72" t="str">
        <f>הערות!T22</f>
        <v>קיים באפיון "דרישות רוחביות להתרשמות ממידע רפואי" - סעיף 2.4 - שורה ראשונה</v>
      </c>
      <c r="Y22" s="72">
        <f>הערות!U22</f>
        <v>0</v>
      </c>
      <c r="Z22" s="72">
        <f>הערות!V22</f>
        <v>0</v>
      </c>
    </row>
    <row r="23" spans="1:26" ht="12.75" hidden="1" customHeight="1" x14ac:dyDescent="0.25">
      <c r="A23" s="80">
        <f>הערות!A23</f>
        <v>22</v>
      </c>
      <c r="B23" s="81" t="str">
        <f>הערות!B23</f>
        <v>מסך 17</v>
      </c>
      <c r="C23" s="81" t="str">
        <f>הערות!C23</f>
        <v>ב ח י ר ת מ ס מ ך ל ה ד פ ס ה</v>
      </c>
      <c r="D23" s="72">
        <f>הערות!D23</f>
        <v>3</v>
      </c>
      <c r="E23" s="82" t="str">
        <f>הערות!E23</f>
        <v>1.7</v>
      </c>
      <c r="F23" s="86" t="str">
        <f>הערות!F23</f>
        <v>שרטוט המסך</v>
      </c>
      <c r="G23" s="86" t="str">
        <f>הערות!G23</f>
        <v>ראה הערה 15</v>
      </c>
      <c r="H23" s="47"/>
      <c r="I23" s="47"/>
      <c r="J23" s="86" t="str">
        <f>הערות!J23</f>
        <v>אחר</v>
      </c>
      <c r="K23" s="86" t="str">
        <f>הערות!K23</f>
        <v>ראה תגובה להערה 5</v>
      </c>
      <c r="L23" s="86" t="str">
        <f>הערות!L23</f>
        <v>מקובל</v>
      </c>
      <c r="M23" s="86">
        <f>הערות!M23</f>
        <v>0</v>
      </c>
      <c r="N23" s="86">
        <f>הערות!N23</f>
        <v>0</v>
      </c>
      <c r="O23" s="86" t="str">
        <f>הערות!O23</f>
        <v>נסגר</v>
      </c>
      <c r="P23" s="86">
        <f>הערות!P23</f>
        <v>5</v>
      </c>
      <c r="Q23" s="86">
        <f>הערות!Q23</f>
        <v>0</v>
      </c>
      <c r="R23" s="86">
        <f>הערות!R23</f>
        <v>0</v>
      </c>
      <c r="S23" s="86">
        <f>הערות!S23</f>
        <v>0</v>
      </c>
      <c r="T23" s="86" t="e">
        <f>הערות!#REF!</f>
        <v>#REF!</v>
      </c>
      <c r="U23" s="69" t="e">
        <f>הערות!#REF!</f>
        <v>#REF!</v>
      </c>
      <c r="V23" s="78" t="e">
        <f>הערות!#REF!</f>
        <v>#REF!</v>
      </c>
      <c r="W23" s="78" t="e">
        <f t="shared" si="0"/>
        <v>#REF!</v>
      </c>
      <c r="X23" s="72" t="str">
        <f>הערות!T23</f>
        <v>נסגר לבקשת הלקוח</v>
      </c>
      <c r="Y23" s="72">
        <f>הערות!U23</f>
        <v>0</v>
      </c>
      <c r="Z23" s="72">
        <f>הערות!V23</f>
        <v>0</v>
      </c>
    </row>
    <row r="24" spans="1:26" ht="38.25" hidden="1" customHeight="1" x14ac:dyDescent="0.25">
      <c r="A24" s="80">
        <f>הערות!A24</f>
        <v>23</v>
      </c>
      <c r="B24" s="81" t="str">
        <f>הערות!B24</f>
        <v>מסך 17</v>
      </c>
      <c r="C24" s="81" t="str">
        <f>הערות!C24</f>
        <v>ב ח י ר ת מ ס מ ך ל ה ד פ ס ה</v>
      </c>
      <c r="D24" s="72">
        <f>הערות!D24</f>
        <v>4</v>
      </c>
      <c r="E24" s="82" t="str">
        <f>הערות!E24</f>
        <v>2.2</v>
      </c>
      <c r="F24" s="86" t="str">
        <f>הערות!F24</f>
        <v>שם המסמך</v>
      </c>
      <c r="G24" s="86" t="str">
        <f>הערות!G24</f>
        <v>יש להציג גם את פרטי המסמך (לדוג' בהפניה - שם השירות, בהוראה רפואית - שם ההוראה)</v>
      </c>
      <c r="H24" s="47"/>
      <c r="I24" s="47"/>
      <c r="J24" s="86" t="str">
        <f>הערות!J24</f>
        <v>אחר</v>
      </c>
      <c r="K24" s="86" t="str">
        <f>הערות!K24</f>
        <v>בהתאם לשם המסמך.</v>
      </c>
      <c r="L24" s="86" t="str">
        <f>הערות!L24</f>
        <v>בקשה להבהרת הפתרון</v>
      </c>
      <c r="M24" s="86" t="str">
        <f>הערות!M24</f>
        <v>כיצד יובחנו שני מסמכים מאותו סוג (לדוג' שתי הפניות, שתי הוראות רפואיות וכדו')? מה כוללת הגדרת "שם המסמך"?</v>
      </c>
      <c r="N24" s="86">
        <f>הערות!N24</f>
        <v>0</v>
      </c>
      <c r="O24" s="86" t="str">
        <f>הערות!O24</f>
        <v>נסגר</v>
      </c>
      <c r="P24" s="86">
        <f>הערות!P24</f>
        <v>0</v>
      </c>
      <c r="Q24" s="86">
        <f>הערות!Q24</f>
        <v>0</v>
      </c>
      <c r="R24" s="86">
        <f>הערות!R24</f>
        <v>0</v>
      </c>
      <c r="S24" s="86">
        <f>הערות!S24</f>
        <v>0</v>
      </c>
      <c r="T24" s="86" t="e">
        <f>הערות!#REF!</f>
        <v>#REF!</v>
      </c>
      <c r="U24" s="69" t="e">
        <f>הערות!#REF!</f>
        <v>#REF!</v>
      </c>
      <c r="V24" s="78" t="e">
        <f>הערות!#REF!</f>
        <v>#REF!</v>
      </c>
      <c r="W24" s="78" t="e">
        <f t="shared" si="0"/>
        <v>#REF!</v>
      </c>
      <c r="X24" s="72" t="str">
        <f>הערות!T24</f>
        <v>נסגר לבקשת הלקוח</v>
      </c>
      <c r="Y24" s="72">
        <f>הערות!U24</f>
        <v>0</v>
      </c>
      <c r="Z24" s="72">
        <f>הערות!V24</f>
        <v>0</v>
      </c>
    </row>
    <row r="25" spans="1:26" ht="12.75" hidden="1" customHeight="1" x14ac:dyDescent="0.25">
      <c r="A25" s="80">
        <f>הערות!A25</f>
        <v>24</v>
      </c>
      <c r="B25" s="81" t="str">
        <f>הערות!B25</f>
        <v>מסך 17</v>
      </c>
      <c r="C25" s="81" t="str">
        <f>הערות!C25</f>
        <v>ב ח י ר ת מ ס מ ך ל ה ד פ ס ה</v>
      </c>
      <c r="D25" s="72">
        <f>הערות!D25</f>
        <v>4</v>
      </c>
      <c r="E25" s="82" t="str">
        <f>הערות!E25</f>
        <v>2.1</v>
      </c>
      <c r="F25" s="86" t="str">
        <f>הערות!F25</f>
        <v>אישור</v>
      </c>
      <c r="G25" s="86" t="str">
        <f>הערות!G25</f>
        <v>ראה הערה 9</v>
      </c>
      <c r="H25" s="47"/>
      <c r="I25" s="47"/>
      <c r="J25" s="86" t="str">
        <f>הערות!J25</f>
        <v>אפיון עודכן</v>
      </c>
      <c r="K25" s="86" t="str">
        <f>הערות!K25</f>
        <v>במסגרת אפיון תהליך "טיוטות".</v>
      </c>
      <c r="L25" s="86" t="str">
        <f>הערות!L25</f>
        <v>מקובל</v>
      </c>
      <c r="M25" s="86">
        <f>הערות!M25</f>
        <v>0</v>
      </c>
      <c r="N25" s="86">
        <f>הערות!N25</f>
        <v>0</v>
      </c>
      <c r="O25" s="86" t="str">
        <f>הערות!O25</f>
        <v>נסגר</v>
      </c>
      <c r="P25" s="86">
        <f>הערות!P25</f>
        <v>0</v>
      </c>
      <c r="Q25" s="86">
        <f>הערות!Q25</f>
        <v>0</v>
      </c>
      <c r="R25" s="86">
        <f>הערות!R25</f>
        <v>0</v>
      </c>
      <c r="S25" s="86">
        <f>הערות!S25</f>
        <v>0</v>
      </c>
      <c r="T25" s="86" t="e">
        <f>הערות!#REF!</f>
        <v>#REF!</v>
      </c>
      <c r="U25" s="69" t="e">
        <f>הערות!#REF!</f>
        <v>#REF!</v>
      </c>
      <c r="V25" s="78" t="e">
        <f>הערות!#REF!</f>
        <v>#REF!</v>
      </c>
      <c r="W25" s="78" t="e">
        <f t="shared" si="0"/>
        <v>#REF!</v>
      </c>
      <c r="X25" s="72" t="str">
        <f>הערות!T25</f>
        <v>נסגר לבקשת הלקוח</v>
      </c>
      <c r="Y25" s="72">
        <f>הערות!U25</f>
        <v>0</v>
      </c>
      <c r="Z25" s="72">
        <f>הערות!V25</f>
        <v>0</v>
      </c>
    </row>
    <row r="26" spans="1:26" ht="63.75" hidden="1" customHeight="1" x14ac:dyDescent="0.25">
      <c r="A26" s="80">
        <f>הערות!A26</f>
        <v>25</v>
      </c>
      <c r="B26" s="81" t="str">
        <f>הערות!B26</f>
        <v>מסך 17</v>
      </c>
      <c r="C26" s="81" t="str">
        <f>הערות!C26</f>
        <v>ב ח י ר ת מ ס מ ך ל ה ד פ ס ה</v>
      </c>
      <c r="D26" s="72">
        <f>הערות!D26</f>
        <v>4</v>
      </c>
      <c r="E26" s="82" t="str">
        <f>הערות!E26</f>
        <v>2.4</v>
      </c>
      <c r="F26" s="86" t="str">
        <f>הערות!F26</f>
        <v>כל משתמש בעל הרשאת חתימה על מפגש.</v>
      </c>
      <c r="G26" s="86" t="str">
        <f>הערות!G26</f>
        <v>במידה ומסך זה ישמש גם במקומות אחרים (לדוג' היסטוריה רפואית) יש לאפשר גישה למסך זה לכל מי שיש לו הרשאת צפיה בתדפיסים עצמם</v>
      </c>
      <c r="H26" s="47"/>
      <c r="I26" s="47"/>
      <c r="J26" s="86" t="str">
        <f>הערות!J26</f>
        <v>אחר</v>
      </c>
      <c r="K26" s="86" t="str">
        <f>הערות!K26</f>
        <v xml:space="preserve">מסך חתימה על מפגש משובץ אך ורק במסגרת תהליך מפגש רפואי ואיננו קשור להיסטוריה. </v>
      </c>
      <c r="L26" s="86" t="str">
        <f>הערות!L26</f>
        <v>מקובל</v>
      </c>
      <c r="M26" s="86">
        <f>הערות!M26</f>
        <v>0</v>
      </c>
      <c r="N26" s="86">
        <f>הערות!N26</f>
        <v>0</v>
      </c>
      <c r="O26" s="86" t="str">
        <f>הערות!O26</f>
        <v>נסגר</v>
      </c>
      <c r="P26" s="86">
        <f>הערות!P26</f>
        <v>0</v>
      </c>
      <c r="Q26" s="86">
        <f>הערות!Q26</f>
        <v>0</v>
      </c>
      <c r="R26" s="86">
        <f>הערות!R26</f>
        <v>0</v>
      </c>
      <c r="S26" s="86">
        <f>הערות!S26</f>
        <v>0</v>
      </c>
      <c r="T26" s="86" t="e">
        <f>הערות!#REF!</f>
        <v>#REF!</v>
      </c>
      <c r="U26" s="69" t="e">
        <f>הערות!#REF!</f>
        <v>#REF!</v>
      </c>
      <c r="V26" s="78" t="e">
        <f>הערות!#REF!</f>
        <v>#REF!</v>
      </c>
      <c r="W26" s="78" t="e">
        <f t="shared" si="0"/>
        <v>#REF!</v>
      </c>
      <c r="X26" s="72" t="str">
        <f>הערות!T26</f>
        <v>נסגר לבקשת הלקוח</v>
      </c>
      <c r="Y26" s="72">
        <f>הערות!U26</f>
        <v>0</v>
      </c>
      <c r="Z26" s="72">
        <f>הערות!V26</f>
        <v>0</v>
      </c>
    </row>
    <row r="27" spans="1:26" ht="38.25" hidden="1" customHeight="1" x14ac:dyDescent="0.25">
      <c r="A27" s="80">
        <f>הערות!A27</f>
        <v>26</v>
      </c>
      <c r="B27" s="81" t="str">
        <f>הערות!B27</f>
        <v>מסך 14</v>
      </c>
      <c r="C27" s="81" t="str">
        <f>הערות!C27</f>
        <v>משפ ט י ם מ ו ב נ י ם</v>
      </c>
      <c r="D27" s="72">
        <f>הערות!D27</f>
        <v>3</v>
      </c>
      <c r="E27" s="82" t="str">
        <f>הערות!E27</f>
        <v>1.3</v>
      </c>
      <c r="F27" s="86" t="str">
        <f>הערות!F27</f>
        <v>רמת מרפאה</v>
      </c>
      <c r="G27" s="86" t="str">
        <f>הערות!G27</f>
        <v>האם אפשר במקום זאת להגדיר לפי סוג מפגש? תואם טוב יותר לצרכים מאשר מבנה</v>
      </c>
      <c r="H27" s="47"/>
      <c r="I27" s="47"/>
      <c r="J27" s="86" t="str">
        <f>הערות!J27</f>
        <v>דרישה חדשה</v>
      </c>
      <c r="K27" s="86" t="str">
        <f>הערות!K27</f>
        <v>אין התייחסות לשיוך לפי סוג מפגש, עפ"י הדרישה במכרז בסעיף 2.4.4.2 :המשתמש יוכל לבחור נוסח אחד או יותר של תיעוד אנמנזה, מתוך רשימה כללית שהוגדרה על ידי מנהל המערכת לפי סוגי מטפלים ומתוך רשימה שהוגדרה על ידי כל משתמש לשימושו האישי - והנוסחים שבחר ישולבו לתוך מלל האנמנזה (מבלי לגרוע מהמלל הקיים ובאופן שהמשתמש יוכל להמשיך לערוך את מלל האנמנזה).</v>
      </c>
      <c r="L27" s="86" t="str">
        <f>הערות!L27</f>
        <v>מקובל</v>
      </c>
      <c r="M27" s="86">
        <f>הערות!M27</f>
        <v>0</v>
      </c>
      <c r="N27" s="86" t="str">
        <f>הערות!N27</f>
        <v>יש להגדיר לפי פרופיל משתמש ולא לפי משתמש פרטני</v>
      </c>
      <c r="O27" s="86" t="str">
        <f>הערות!O27</f>
        <v>האפיון חסר או אינו משקף את התיקון</v>
      </c>
      <c r="P27" s="86">
        <f>הערות!P27</f>
        <v>0</v>
      </c>
      <c r="Q27" s="86">
        <f>הערות!Q27</f>
        <v>0</v>
      </c>
      <c r="R27" s="86" t="str">
        <f>הערות!R27</f>
        <v>יש לאפשר למנהל המערכת להגדיר לפי סוג מטפל.</v>
      </c>
      <c r="S27" s="86" t="str">
        <f>הערות!S27</f>
        <v>האפיון חסר או אינו משקף את התיקון</v>
      </c>
      <c r="T27" s="86" t="e">
        <f>הערות!#REF!</f>
        <v>#REF!</v>
      </c>
      <c r="U27" s="69" t="e">
        <f>הערות!#REF!</f>
        <v>#REF!</v>
      </c>
      <c r="V27" s="78" t="e">
        <f>הערות!#REF!</f>
        <v>#REF!</v>
      </c>
      <c r="W27" s="78" t="e">
        <f t="shared" si="0"/>
        <v>#REF!</v>
      </c>
      <c r="X27" s="72" t="str">
        <f>הערות!T27</f>
        <v xml:space="preserve">האפיון איננו חסר, הפונקציונאליות נמצאת ב-2 מסכים:
1- מסך משפטים מובנים (14) מאפשר למשתמש לבחור נוסח אחד או יותר של משפטים, מתוך רשימה שהוגדרה ע"י כל משתמש לשימושו האישי או בשיוך לפי רמות שונות (משתמש/ מרפאה/ מערכת). 
זהו מסך סטנדרטי במערכת, וכן גישה אליו דרך כל שדה תיבת טקסט ולחיצה על F4. בנוסף, הוספנו כפתורים ייעודיים לפי דרישתכם במסכים: אנמזנה ובדיקה גופנית(10), דיון תוכנית וסיכום(6), מכתב רפואי (27).
2- מסך טקסט קבוע (107) מאפשר למשתמש לבחור נוסחים מתוך רשימה שהוגדרה ע"י מנהל מערכת לפי סוג מטפל. גישה דרך כפתור, שקיים לפי הדרישה בשדות אנמנזה ובדיקה גופנית. </v>
      </c>
      <c r="Y27" s="72">
        <f>הערות!U27</f>
        <v>0</v>
      </c>
      <c r="Z27" s="72">
        <f>הערות!V27</f>
        <v>0</v>
      </c>
    </row>
    <row r="28" spans="1:26" ht="38.25" hidden="1" customHeight="1" x14ac:dyDescent="0.25">
      <c r="A28" s="80">
        <f>הערות!A28</f>
        <v>27</v>
      </c>
      <c r="B28" s="81" t="str">
        <f>הערות!B28</f>
        <v>מסך 14</v>
      </c>
      <c r="C28" s="81" t="str">
        <f>הערות!C28</f>
        <v>משפ ט י ם מ ו ב נ י ם</v>
      </c>
      <c r="D28" s="72">
        <f>הערות!D28</f>
        <v>3</v>
      </c>
      <c r="E28" s="82" t="str">
        <f>הערות!E28</f>
        <v>1.4</v>
      </c>
      <c r="F28" s="86" t="str">
        <f>הערות!F28</f>
        <v>מסכים/תפריטים מפעילים</v>
      </c>
      <c r="G28" s="86" t="str">
        <f>הערות!G28</f>
        <v>בסעיף 1.3 הוגדר טווח רחב יותר של מקומות בהם כלי זה רלוונטי מעבר לשניים שהוגדרו כאן.</v>
      </c>
      <c r="H28" s="47"/>
      <c r="I28" s="47"/>
      <c r="J28" s="86" t="str">
        <f>הערות!J28</f>
        <v>אופיין בהתאם לדרישות המכרז</v>
      </c>
      <c r="K28" s="86" t="str">
        <f>הערות!K28</f>
        <v>בסעיף 1.4 מוזכרים המסכים הרלוונטים עפ"י דרישות המכרז. זה מסך סטנדרטי של המערכת שמאפשר הכנסה של משפט מובנה בכל שדה טקסט קיים, לכן זה מתואר באפיון לשם הבהרה כפונקציונאליות תוספת לדרישה.</v>
      </c>
      <c r="L28" s="86" t="str">
        <f>הערות!L28</f>
        <v>מקובל</v>
      </c>
      <c r="M28" s="86">
        <f>הערות!M28</f>
        <v>0</v>
      </c>
      <c r="N28" s="86">
        <f>הערות!N28</f>
        <v>0</v>
      </c>
      <c r="O28" s="86" t="str">
        <f>הערות!O28</f>
        <v>נסגר</v>
      </c>
      <c r="P28" s="86">
        <f>הערות!P28</f>
        <v>0</v>
      </c>
      <c r="Q28" s="86">
        <f>הערות!Q28</f>
        <v>0</v>
      </c>
      <c r="R28" s="86">
        <f>הערות!R28</f>
        <v>0</v>
      </c>
      <c r="S28" s="86">
        <f>הערות!S28</f>
        <v>0</v>
      </c>
      <c r="T28" s="86" t="e">
        <f>הערות!#REF!</f>
        <v>#REF!</v>
      </c>
      <c r="U28" s="69" t="e">
        <f>הערות!#REF!</f>
        <v>#REF!</v>
      </c>
      <c r="V28" s="78" t="e">
        <f>הערות!#REF!</f>
        <v>#REF!</v>
      </c>
      <c r="W28" s="78" t="e">
        <f t="shared" si="0"/>
        <v>#REF!</v>
      </c>
      <c r="X28" s="72" t="str">
        <f>הערות!T28</f>
        <v>נסגר לבקשת הלקוח</v>
      </c>
      <c r="Y28" s="72">
        <f>הערות!U28</f>
        <v>0</v>
      </c>
      <c r="Z28" s="72">
        <f>הערות!V28</f>
        <v>0</v>
      </c>
    </row>
    <row r="29" spans="1:26" ht="12.75" hidden="1" customHeight="1" x14ac:dyDescent="0.25">
      <c r="A29" s="80">
        <f>הערות!A29</f>
        <v>28</v>
      </c>
      <c r="B29" s="81" t="str">
        <f>הערות!B29</f>
        <v>מסך 14</v>
      </c>
      <c r="C29" s="81" t="str">
        <f>הערות!C29</f>
        <v>משפ ט י ם מ ו ב נ י ם</v>
      </c>
      <c r="D29" s="72">
        <f>הערות!D29</f>
        <v>3</v>
      </c>
      <c r="E29" s="82" t="str">
        <f>הערות!E29</f>
        <v>1.5</v>
      </c>
      <c r="F29" s="86" t="str">
        <f>הערות!F29</f>
        <v>מסכים מופעלים</v>
      </c>
      <c r="G29" s="86" t="str">
        <f>הערות!G29</f>
        <v>ראה הערה 27</v>
      </c>
      <c r="H29" s="47"/>
      <c r="I29" s="47"/>
      <c r="J29" s="86" t="str">
        <f>הערות!J29</f>
        <v>אופיין בהתאם לדרישות המכרז</v>
      </c>
      <c r="K29" s="86" t="str">
        <f>הערות!K29</f>
        <v>ראה הערה 27.</v>
      </c>
      <c r="L29" s="86" t="str">
        <f>הערות!L29</f>
        <v>מקובל</v>
      </c>
      <c r="M29" s="86">
        <f>הערות!M29</f>
        <v>0</v>
      </c>
      <c r="N29" s="86">
        <f>הערות!N29</f>
        <v>0</v>
      </c>
      <c r="O29" s="86" t="str">
        <f>הערות!O29</f>
        <v>נסגר</v>
      </c>
      <c r="P29" s="86">
        <f>הערות!P29</f>
        <v>27</v>
      </c>
      <c r="Q29" s="86">
        <f>הערות!Q29</f>
        <v>0</v>
      </c>
      <c r="R29" s="86">
        <f>הערות!R29</f>
        <v>0</v>
      </c>
      <c r="S29" s="86">
        <f>הערות!S29</f>
        <v>0</v>
      </c>
      <c r="T29" s="86" t="e">
        <f>הערות!#REF!</f>
        <v>#REF!</v>
      </c>
      <c r="U29" s="69" t="e">
        <f>הערות!#REF!</f>
        <v>#REF!</v>
      </c>
      <c r="V29" s="78" t="e">
        <f>הערות!#REF!</f>
        <v>#REF!</v>
      </c>
      <c r="W29" s="78" t="e">
        <f t="shared" si="0"/>
        <v>#REF!</v>
      </c>
      <c r="X29" s="72" t="str">
        <f>הערות!T29</f>
        <v>נסגר לבקשת הלקוח</v>
      </c>
      <c r="Y29" s="72">
        <f>הערות!U29</f>
        <v>0</v>
      </c>
      <c r="Z29" s="72">
        <f>הערות!V29</f>
        <v>0</v>
      </c>
    </row>
    <row r="30" spans="1:26" ht="38.25" hidden="1" customHeight="1" x14ac:dyDescent="0.25">
      <c r="A30" s="80">
        <f>הערות!A30</f>
        <v>29</v>
      </c>
      <c r="B30" s="81" t="str">
        <f>הערות!B30</f>
        <v>מסך 14</v>
      </c>
      <c r="C30" s="81" t="str">
        <f>הערות!C30</f>
        <v>משפ ט י ם מ ו ב נ י ם</v>
      </c>
      <c r="D30" s="72">
        <f>הערות!D30</f>
        <v>5</v>
      </c>
      <c r="E30" s="82" t="str">
        <f>הערות!E30</f>
        <v>2.1</v>
      </c>
      <c r="F30" s="86" t="str">
        <f>הערות!F30</f>
        <v>אישור</v>
      </c>
      <c r="G30" s="86" t="str">
        <f>הערות!G30</f>
        <v>יש להתניע פעולה זו גם בעזרת לחיצה כפולה על הרשומה או enter</v>
      </c>
      <c r="H30" s="47"/>
      <c r="I30" s="47"/>
      <c r="J30" s="86" t="str">
        <f>הערות!J30</f>
        <v>אחר</v>
      </c>
      <c r="K30" s="86" t="str">
        <f>הערות!K30</f>
        <v>לא. אין משמעות ללחיצה כפולה במסך זה.</v>
      </c>
      <c r="L30" s="86" t="str">
        <f>הערות!L30</f>
        <v>בקשה להבהרת הפתרון</v>
      </c>
      <c r="M30" s="86" t="str">
        <f>הערות!M30</f>
        <v>מה לגבי לחיצה על enter? נדרש לפי 2.4</v>
      </c>
      <c r="N30" s="86" t="str">
        <f>הערות!N30</f>
        <v xml:space="preserve">מדוע אין משמעות ללחיצה כפולה במסך זה? הרי המשתמש נדרש לבחור רשומה </v>
      </c>
      <c r="O30" s="86" t="str">
        <f>הערות!O30</f>
        <v>האפיון חסר או אינו משקף את התיקון</v>
      </c>
      <c r="P30" s="86">
        <f>הערות!P30</f>
        <v>0</v>
      </c>
      <c r="Q30" s="86">
        <f>הערות!Q30</f>
        <v>0</v>
      </c>
      <c r="R30" s="86">
        <f>הערות!R30</f>
        <v>0</v>
      </c>
      <c r="S30" s="86" t="str">
        <f>הערות!S30</f>
        <v>נסגר</v>
      </c>
      <c r="T30" s="86" t="e">
        <f>הערות!#REF!</f>
        <v>#REF!</v>
      </c>
      <c r="U30" s="69" t="e">
        <f>הערות!#REF!</f>
        <v>#REF!</v>
      </c>
      <c r="V30" s="78" t="e">
        <f>הערות!#REF!</f>
        <v>#REF!</v>
      </c>
      <c r="W30" s="78" t="e">
        <f t="shared" si="0"/>
        <v>#REF!</v>
      </c>
      <c r="X30" s="72" t="str">
        <f>הערות!T30</f>
        <v>נסגר לבקשת הלקוח</v>
      </c>
      <c r="Y30" s="72">
        <f>הערות!U30</f>
        <v>0</v>
      </c>
      <c r="Z30" s="72">
        <f>הערות!V30</f>
        <v>0</v>
      </c>
    </row>
    <row r="31" spans="1:26" ht="51" hidden="1" customHeight="1" x14ac:dyDescent="0.25">
      <c r="A31" s="80">
        <f>הערות!A31</f>
        <v>30</v>
      </c>
      <c r="B31" s="81" t="str">
        <f>הערות!B31</f>
        <v>מסך 14</v>
      </c>
      <c r="C31" s="81" t="str">
        <f>הערות!C31</f>
        <v>משפ ט י ם מ ו ב נ י ם</v>
      </c>
      <c r="D31" s="72">
        <f>הערות!D31</f>
        <v>5</v>
      </c>
      <c r="E31" s="82" t="str">
        <f>הערות!E31</f>
        <v>2.1</v>
      </c>
      <c r="F31" s="86" t="str">
        <f>הערות!F31</f>
        <v>הכנס</v>
      </c>
      <c r="G31" s="86" t="str">
        <f>הערות!G31</f>
        <v>מה ההבדל בין כפתור זה לכפתור אישור? מי מהם משמש לבחירת המלל ושתילתו בפקד ומי משמש לשמירת מלל חדש?</v>
      </c>
      <c r="H31" s="47"/>
      <c r="I31" s="47"/>
      <c r="J31" s="86" t="str">
        <f>הערות!J31</f>
        <v>אפיון עודכן</v>
      </c>
      <c r="K31" s="86">
        <f>הערות!K31</f>
        <v>0</v>
      </c>
      <c r="L31" s="86" t="str">
        <f>הערות!L31</f>
        <v>מקובל</v>
      </c>
      <c r="M31" s="86">
        <f>הערות!M31</f>
        <v>0</v>
      </c>
      <c r="N31" s="86">
        <f>הערות!N31</f>
        <v>0</v>
      </c>
      <c r="O31" s="86" t="str">
        <f>הערות!O31</f>
        <v>נסגר</v>
      </c>
      <c r="P31" s="86">
        <f>הערות!P31</f>
        <v>0</v>
      </c>
      <c r="Q31" s="86">
        <f>הערות!Q31</f>
        <v>0</v>
      </c>
      <c r="R31" s="86">
        <f>הערות!R31</f>
        <v>0</v>
      </c>
      <c r="S31" s="86">
        <f>הערות!S31</f>
        <v>0</v>
      </c>
      <c r="T31" s="86" t="e">
        <f>הערות!#REF!</f>
        <v>#REF!</v>
      </c>
      <c r="U31" s="69" t="e">
        <f>הערות!#REF!</f>
        <v>#REF!</v>
      </c>
      <c r="V31" s="78" t="e">
        <f>הערות!#REF!</f>
        <v>#REF!</v>
      </c>
      <c r="W31" s="78" t="e">
        <f t="shared" si="0"/>
        <v>#REF!</v>
      </c>
      <c r="X31" s="72" t="str">
        <f>הערות!T31</f>
        <v>נסגר לבקשת הלקוח</v>
      </c>
      <c r="Y31" s="72">
        <f>הערות!U31</f>
        <v>0</v>
      </c>
      <c r="Z31" s="72">
        <f>הערות!V31</f>
        <v>0</v>
      </c>
    </row>
    <row r="32" spans="1:26" ht="51" hidden="1" customHeight="1" x14ac:dyDescent="0.25">
      <c r="A32" s="80">
        <f>הערות!A32</f>
        <v>31</v>
      </c>
      <c r="B32" s="81" t="str">
        <f>הערות!B32</f>
        <v>מסך 14</v>
      </c>
      <c r="C32" s="81" t="str">
        <f>הערות!C32</f>
        <v>משפ ט י ם מ ו ב נ י ם</v>
      </c>
      <c r="D32" s="72">
        <f>הערות!D32</f>
        <v>5</v>
      </c>
      <c r="E32" s="82" t="str">
        <f>הערות!E32</f>
        <v>2.2</v>
      </c>
      <c r="F32" s="86" t="str">
        <f>הערות!F32</f>
        <v>חסר</v>
      </c>
      <c r="G32" s="86" t="str">
        <f>הערות!G32</f>
        <v>"2.2. שדות במסך":
שדה להצבת הURL הנדרש לתכולה זו (כגון בתוכנית עבודה וטיפול)</v>
      </c>
      <c r="H32" s="47"/>
      <c r="I32" s="47"/>
      <c r="J32" s="86" t="str">
        <f>הערות!J32</f>
        <v>אופיין בהתאם לדרישות המכרז</v>
      </c>
      <c r="K32" s="86" t="str">
        <f>הערות!K32</f>
        <v>אין התייחסות בתכולה של תהליך זה להוספת קישור.</v>
      </c>
      <c r="L32" s="86" t="str">
        <f>הערות!L32</f>
        <v>מקובל</v>
      </c>
      <c r="M32" s="86">
        <f>הערות!M32</f>
        <v>0</v>
      </c>
      <c r="N32" s="86">
        <f>הערות!N32</f>
        <v>0</v>
      </c>
      <c r="O32" s="86" t="str">
        <f>הערות!O32</f>
        <v>נסגר</v>
      </c>
      <c r="P32" s="86">
        <f>הערות!P32</f>
        <v>0</v>
      </c>
      <c r="Q32" s="86">
        <f>הערות!Q32</f>
        <v>0</v>
      </c>
      <c r="R32" s="86">
        <f>הערות!R32</f>
        <v>0</v>
      </c>
      <c r="S32" s="86">
        <f>הערות!S32</f>
        <v>0</v>
      </c>
      <c r="T32" s="86" t="e">
        <f>הערות!#REF!</f>
        <v>#REF!</v>
      </c>
      <c r="U32" s="69" t="e">
        <f>הערות!#REF!</f>
        <v>#REF!</v>
      </c>
      <c r="V32" s="78" t="e">
        <f>הערות!#REF!</f>
        <v>#REF!</v>
      </c>
      <c r="W32" s="78" t="e">
        <f t="shared" si="0"/>
        <v>#REF!</v>
      </c>
      <c r="X32" s="72" t="str">
        <f>הערות!T32</f>
        <v>נסגר לבקשת הלקוח</v>
      </c>
      <c r="Y32" s="72">
        <f>הערות!U32</f>
        <v>0</v>
      </c>
      <c r="Z32" s="72">
        <f>הערות!V32</f>
        <v>0</v>
      </c>
    </row>
    <row r="33" spans="1:26" ht="25.5" hidden="1" customHeight="1" x14ac:dyDescent="0.25">
      <c r="A33" s="80">
        <f>הערות!A33</f>
        <v>32</v>
      </c>
      <c r="B33" s="81">
        <f>הערות!B33</f>
        <v>5</v>
      </c>
      <c r="C33" s="81" t="str">
        <f>הערות!C33</f>
        <v>תיעוד מדדים ובדיקה גופנית</v>
      </c>
      <c r="D33" s="72">
        <f>הערות!D33</f>
        <v>3</v>
      </c>
      <c r="E33" s="82" t="str">
        <f>הערות!E33</f>
        <v>1.1</v>
      </c>
      <c r="F33" s="86" t="str">
        <f>הערות!F33</f>
        <v>תיעוד מדדים ובדיקה גופנית.</v>
      </c>
      <c r="G33" s="86" t="str">
        <f>הערות!G33</f>
        <v>במסך זה מתועדת גם אנמנזה</v>
      </c>
      <c r="H33" s="47"/>
      <c r="I33" s="47"/>
      <c r="J33" s="86" t="str">
        <f>הערות!J33</f>
        <v>אופיין בהתאם לדרישות המכרז</v>
      </c>
      <c r="K33" s="86" t="str">
        <f>הערות!K33</f>
        <v xml:space="preserve">התהליך מתאר את תיעוד המדדים והבדיקה הגופנית. אופן תיעוד האנמנזה מתואר בתהליך מס' 4: "תיעוד אנמנזה, רגישויות, הרגלים ותולדות משפחה". הבהרה בנושא נוספה באפיון, ראה סעיף 2.3 </v>
      </c>
      <c r="L33" s="86" t="str">
        <f>הערות!L33</f>
        <v>תלוי הערה אחרת</v>
      </c>
      <c r="M33" s="86" t="str">
        <f>הערות!M33</f>
        <v>ראה הערה 34</v>
      </c>
      <c r="N33" s="86">
        <f>הערות!N33</f>
        <v>0</v>
      </c>
      <c r="O33" s="86" t="str">
        <f>הערות!O33</f>
        <v>קובץ מחלוקות</v>
      </c>
      <c r="P33" s="86">
        <f>הערות!P33</f>
        <v>34</v>
      </c>
      <c r="Q33" s="86">
        <f>הערות!Q33</f>
        <v>0</v>
      </c>
      <c r="R33" s="86">
        <f>הערות!R33</f>
        <v>0</v>
      </c>
      <c r="S33" s="86">
        <f>הערות!S33</f>
        <v>0</v>
      </c>
      <c r="T33" s="86" t="e">
        <f>הערות!#REF!</f>
        <v>#REF!</v>
      </c>
      <c r="U33" s="69" t="e">
        <f>הערות!#REF!</f>
        <v>#REF!</v>
      </c>
      <c r="V33" s="78" t="e">
        <f>הערות!#REF!</f>
        <v>#REF!</v>
      </c>
      <c r="W33" s="78" t="e">
        <f t="shared" si="0"/>
        <v>#REF!</v>
      </c>
      <c r="X33" s="72" t="str">
        <f>הערות!T33</f>
        <v>לא ניתן לאחד מס' משימות למסך אחד - כל משימה היא מסך עצמאי</v>
      </c>
      <c r="Y33" s="72">
        <f>הערות!U33</f>
        <v>0</v>
      </c>
      <c r="Z33" s="72">
        <f>הערות!V33</f>
        <v>0</v>
      </c>
    </row>
    <row r="34" spans="1:26" ht="25.5" hidden="1" customHeight="1" x14ac:dyDescent="0.25">
      <c r="A34" s="80">
        <f>הערות!A34</f>
        <v>33</v>
      </c>
      <c r="B34" s="81">
        <f>הערות!B34</f>
        <v>5</v>
      </c>
      <c r="C34" s="81" t="str">
        <f>הערות!C34</f>
        <v>תיעוד מדדים ובדיקה גופנית</v>
      </c>
      <c r="D34" s="72">
        <f>הערות!D34</f>
        <v>3</v>
      </c>
      <c r="E34" s="82" t="str">
        <f>הערות!E34</f>
        <v>1.3</v>
      </c>
      <c r="F34" s="86" t="str">
        <f>הערות!F34</f>
        <v>יבוצעו על ידי רופא, אחות או חובש</v>
      </c>
      <c r="G34" s="86" t="str">
        <f>הערות!G34</f>
        <v>ישנם פרופילים אחרים לדוג' אופטומטריסט וכדומה</v>
      </c>
      <c r="H34" s="47"/>
      <c r="I34" s="47"/>
      <c r="J34" s="86" t="str">
        <f>הערות!J34</f>
        <v>תוקן באפיון שנשלח בסבב ב</v>
      </c>
      <c r="K34" s="86" t="str">
        <f>הערות!K34</f>
        <v>הפרופלים המורשים לתעד מדדים יוצגו באפיון תהליך ההרשאות</v>
      </c>
      <c r="L34" s="86" t="str">
        <f>הערות!L34</f>
        <v>מקובל</v>
      </c>
      <c r="M34" s="86">
        <f>הערות!M34</f>
        <v>0</v>
      </c>
      <c r="N34" s="86">
        <f>הערות!N34</f>
        <v>0</v>
      </c>
      <c r="O34" s="86" t="str">
        <f>הערות!O34</f>
        <v>נסגר</v>
      </c>
      <c r="P34" s="86">
        <f>הערות!P34</f>
        <v>0</v>
      </c>
      <c r="Q34" s="86">
        <f>הערות!Q34</f>
        <v>0</v>
      </c>
      <c r="R34" s="86">
        <f>הערות!R34</f>
        <v>0</v>
      </c>
      <c r="S34" s="86">
        <f>הערות!S34</f>
        <v>0</v>
      </c>
      <c r="T34" s="86" t="e">
        <f>הערות!#REF!</f>
        <v>#REF!</v>
      </c>
      <c r="U34" s="69" t="e">
        <f>הערות!#REF!</f>
        <v>#REF!</v>
      </c>
      <c r="V34" s="78" t="e">
        <f>הערות!#REF!</f>
        <v>#REF!</v>
      </c>
      <c r="W34" s="78" t="e">
        <f t="shared" si="0"/>
        <v>#REF!</v>
      </c>
      <c r="X34" s="72" t="str">
        <f>הערות!T34</f>
        <v>נסגר לבקשת הלקוח</v>
      </c>
      <c r="Y34" s="72">
        <f>הערות!U34</f>
        <v>0</v>
      </c>
      <c r="Z34" s="72">
        <f>הערות!V34</f>
        <v>0</v>
      </c>
    </row>
    <row r="35" spans="1:26" ht="38.25" hidden="1" customHeight="1" x14ac:dyDescent="0.25">
      <c r="A35" s="80">
        <f>הערות!A35</f>
        <v>34</v>
      </c>
      <c r="B35" s="81">
        <f>הערות!B35</f>
        <v>5</v>
      </c>
      <c r="C35" s="81" t="str">
        <f>הערות!C35</f>
        <v>תיעוד מדדים ובדיקה גופנית</v>
      </c>
      <c r="D35" s="72">
        <f>הערות!D35</f>
        <v>3</v>
      </c>
      <c r="E35" s="82" t="str">
        <f>הערות!E35</f>
        <v>1.3</v>
      </c>
      <c r="F35" s="86">
        <f>הערות!F35</f>
        <v>0</v>
      </c>
      <c r="G35" s="86" t="str">
        <f>הערות!G35</f>
        <v>חלוקת המסכים המוצגת כאן אינה תואמת את הדרוש כפי שהוסבר בקובץ "הגדרת מפגשים"</v>
      </c>
      <c r="H35" s="47"/>
      <c r="I35" s="47"/>
      <c r="J35" s="86" t="str">
        <f>הערות!J35</f>
        <v>אופיין בהתאם לדרישות המכרז</v>
      </c>
      <c r="K35" s="86" t="str">
        <f>הערות!K35</f>
        <v>1. לא מצאנו הסבר מפורט למסך המדדים בקובץ "הגדרת מפגשים".
2. תהליך מדדים הינו תהליך סטנדרטי קיים במוצר.
3. לא ברורה הבעיה.</v>
      </c>
      <c r="L35" s="86" t="str">
        <f>הערות!L35</f>
        <v>מחלוקת</v>
      </c>
      <c r="M35" s="86" t="str">
        <f>הערות!M35</f>
        <v xml:space="preserve">המדדים המתאימים לכל סוג מפגש צריכים להיות מוצגים במסך "ממצאים", הכולל גם את שדה אנמנזה, בדיקה גופנית, טבלת הזנת אבחנות ועוד, לפי דרישה 2.4.4.5 "במהלך כל תהליך משנה "תיעוד אנמנזה" יוצגו למשתמש באופן בולט המדדים שתועדו למטופל בפרק זמן קודם לתהליך שיקבע ע"י מנהל המערכת. ", וכן כמוגדר בקובץ הגדרת מפגשים. </v>
      </c>
      <c r="N35" s="86">
        <f>הערות!N35</f>
        <v>0</v>
      </c>
      <c r="O35" s="86" t="str">
        <f>הערות!O35</f>
        <v>קובץ מחלוקות</v>
      </c>
      <c r="P35" s="86">
        <f>הערות!P35</f>
        <v>0</v>
      </c>
      <c r="Q35" s="86">
        <f>הערות!Q35</f>
        <v>0</v>
      </c>
      <c r="R35" s="86">
        <f>הערות!R35</f>
        <v>0</v>
      </c>
      <c r="S35" s="86">
        <f>הערות!S35</f>
        <v>0</v>
      </c>
      <c r="T35" s="86" t="e">
        <f>הערות!#REF!</f>
        <v>#REF!</v>
      </c>
      <c r="U35" s="69" t="e">
        <f>הערות!#REF!</f>
        <v>#REF!</v>
      </c>
      <c r="V35" s="78" t="e">
        <f>הערות!#REF!</f>
        <v>#REF!</v>
      </c>
      <c r="W35" s="78" t="e">
        <f t="shared" si="0"/>
        <v>#REF!</v>
      </c>
      <c r="X35" s="72" t="str">
        <f>הערות!T35</f>
        <v>לא ניתן לאחד מס' משימות למסך אחד - כל משימה היא מסך עצמאי</v>
      </c>
      <c r="Y35" s="72">
        <f>הערות!U35</f>
        <v>0</v>
      </c>
      <c r="Z35" s="72">
        <f>הערות!V35</f>
        <v>0</v>
      </c>
    </row>
    <row r="36" spans="1:26" ht="51" hidden="1" customHeight="1" x14ac:dyDescent="0.25">
      <c r="A36" s="80">
        <f>הערות!A36</f>
        <v>35</v>
      </c>
      <c r="B36" s="81">
        <f>הערות!B36</f>
        <v>5</v>
      </c>
      <c r="C36" s="81" t="str">
        <f>הערות!C36</f>
        <v>תיעוד מדדים ובדיקה גופנית</v>
      </c>
      <c r="D36" s="72">
        <f>הערות!D36</f>
        <v>3</v>
      </c>
      <c r="E36" s="82" t="str">
        <f>הערות!E36</f>
        <v>1.3</v>
      </c>
      <c r="F36" s="86" t="str">
        <f>הערות!F36</f>
        <v>הכניסה למסכים אלו אינם בגדר חובה בעת מפגש רפואי</v>
      </c>
      <c r="G36" s="86" t="str">
        <f>הערות!G36</f>
        <v>במקרה בו נדרשת הזנת אבחנה במפגש הכניסה למסך זה תהיה חובה, לאור מיקום רכיב אבחנות במסך זה</v>
      </c>
      <c r="H36" s="47"/>
      <c r="I36" s="47"/>
      <c r="J36" s="86" t="str">
        <f>הערות!J36</f>
        <v>דרישה חדשה</v>
      </c>
      <c r="K36" s="86" t="str">
        <f>הערות!K36</f>
        <v xml:space="preserve">לא מוגדרים בדרישות תנאים לחובת תיעוד  מדדים </v>
      </c>
      <c r="L36" s="86" t="str">
        <f>הערות!L36</f>
        <v>תלוי הערה אחרת</v>
      </c>
      <c r="M36" s="86" t="str">
        <f>הערות!M36</f>
        <v>ראה הערה 34</v>
      </c>
      <c r="N36" s="86">
        <f>הערות!N36</f>
        <v>0</v>
      </c>
      <c r="O36" s="86" t="str">
        <f>הערות!O36</f>
        <v>נסגר</v>
      </c>
      <c r="P36" s="86">
        <f>הערות!P36</f>
        <v>0</v>
      </c>
      <c r="Q36" s="86">
        <f>הערות!Q36</f>
        <v>0</v>
      </c>
      <c r="R36" s="86">
        <f>הערות!R36</f>
        <v>0</v>
      </c>
      <c r="S36" s="86">
        <f>הערות!S36</f>
        <v>0</v>
      </c>
      <c r="T36" s="86" t="e">
        <f>הערות!#REF!</f>
        <v>#REF!</v>
      </c>
      <c r="U36" s="69" t="e">
        <f>הערות!#REF!</f>
        <v>#REF!</v>
      </c>
      <c r="V36" s="78" t="e">
        <f>הערות!#REF!</f>
        <v>#REF!</v>
      </c>
      <c r="W36" s="78" t="e">
        <f t="shared" si="0"/>
        <v>#REF!</v>
      </c>
      <c r="X36" s="72" t="str">
        <f>הערות!T36</f>
        <v>נסגר לבקשת הלקוח</v>
      </c>
      <c r="Y36" s="72">
        <f>הערות!U36</f>
        <v>0</v>
      </c>
      <c r="Z36" s="72">
        <f>הערות!V36</f>
        <v>0</v>
      </c>
    </row>
    <row r="37" spans="1:26" ht="114.75" hidden="1" customHeight="1" x14ac:dyDescent="0.25">
      <c r="A37" s="80">
        <f>הערות!A37</f>
        <v>36</v>
      </c>
      <c r="B37" s="81">
        <f>הערות!B37</f>
        <v>5</v>
      </c>
      <c r="C37" s="81" t="str">
        <f>הערות!C37</f>
        <v>תיעוד מדדים ובדיקה גופנית</v>
      </c>
      <c r="D37" s="72">
        <f>הערות!D37</f>
        <v>3</v>
      </c>
      <c r="E37" s="82" t="str">
        <f>הערות!E37</f>
        <v>1.3</v>
      </c>
      <c r="F37" s="86" t="str">
        <f>הערות!F37</f>
        <v>צפייה בכלל המדדים ההיסטוריים של המטופל )גם כאלו
שתועדו במרפאות אחרות ובמפגשים שונים(, תעשה על ידי כניסה לאוגדן מטופל ולחיצה על כפתור
.) "היסטוריית מדדים"</v>
      </c>
      <c r="G37" s="86" t="str">
        <f>הערות!G37</f>
        <v>העומק ההיסטורי צריך לכלול את כלל המדדים בתיק באותה טבלה שתהיה נגישה מהרכיב עצמו.</v>
      </c>
      <c r="H37" s="47"/>
      <c r="I37" s="47"/>
      <c r="J37" s="86" t="str">
        <f>הערות!J37</f>
        <v>לא מומלץ ליישום באופן זה</v>
      </c>
      <c r="K37" s="86" t="str">
        <f>הערות!K37</f>
        <v>כל תצוגת עומק היסטורי לכל רכיב שהוא מוצגת באוגדן המטופל.</v>
      </c>
      <c r="L37" s="86" t="str">
        <f>הערות!L37</f>
        <v>תשובה</v>
      </c>
      <c r="M37" s="86" t="str">
        <f>הערות!M37</f>
        <v>אנו מעדיפים כי העומק ההיסטורי יוצג בטבלת מדדים הזמינה ממסך המפגש עצמו</v>
      </c>
      <c r="N37" s="86">
        <f>הערות!N37</f>
        <v>0</v>
      </c>
      <c r="O37" s="86" t="str">
        <f>הערות!O37</f>
        <v>נסגר</v>
      </c>
      <c r="P37" s="86">
        <f>הערות!P37</f>
        <v>0</v>
      </c>
      <c r="Q37" s="86">
        <f>הערות!Q37</f>
        <v>0</v>
      </c>
      <c r="R37" s="86">
        <f>הערות!R37</f>
        <v>0</v>
      </c>
      <c r="S37" s="86">
        <f>הערות!S37</f>
        <v>0</v>
      </c>
      <c r="T37" s="86" t="e">
        <f>הערות!#REF!</f>
        <v>#REF!</v>
      </c>
      <c r="U37" s="69" t="e">
        <f>הערות!#REF!</f>
        <v>#REF!</v>
      </c>
      <c r="V37" s="78" t="e">
        <f>הערות!#REF!</f>
        <v>#REF!</v>
      </c>
      <c r="W37" s="78" t="e">
        <f t="shared" si="0"/>
        <v>#REF!</v>
      </c>
      <c r="X37" s="72" t="str">
        <f>הערות!T37</f>
        <v>נסגר לבקשת הלקוח</v>
      </c>
      <c r="Y37" s="72">
        <f>הערות!U37</f>
        <v>0</v>
      </c>
      <c r="Z37" s="72">
        <f>הערות!V37</f>
        <v>0</v>
      </c>
    </row>
    <row r="38" spans="1:26" ht="76.5" hidden="1" customHeight="1" x14ac:dyDescent="0.25">
      <c r="A38" s="80">
        <f>הערות!A38</f>
        <v>37</v>
      </c>
      <c r="B38" s="81">
        <f>הערות!B38</f>
        <v>5</v>
      </c>
      <c r="C38" s="81" t="str">
        <f>הערות!C38</f>
        <v>תיעוד מדדים ובדיקה גופנית</v>
      </c>
      <c r="D38" s="72">
        <f>הערות!D38</f>
        <v>3</v>
      </c>
      <c r="E38" s="82" t="str">
        <f>הערות!E38</f>
        <v>1.3</v>
      </c>
      <c r="F38" s="86" t="str">
        <f>הערות!F38</f>
        <v>בסיום תיעוד המדדים ו/או הבדיקה הגופנית, יחזור המשתמש למסך הקודם לצורך המשך תיעודו של
המפגש הרפואי</v>
      </c>
      <c r="G38" s="86" t="str">
        <f>הערות!G38</f>
        <v>מה הוא המסך הקודם? מסך זה הינו חלק מרצף מסכים באותה היררכיה המשמשים להזנת המפגש מתחילתו עד סופו.</v>
      </c>
      <c r="H38" s="47"/>
      <c r="I38" s="47"/>
      <c r="J38" s="86" t="str">
        <f>הערות!J38</f>
        <v>אפיון עודכן</v>
      </c>
      <c r="K38" s="86">
        <f>הערות!K38</f>
        <v>0</v>
      </c>
      <c r="L38" s="86" t="str">
        <f>הערות!L38</f>
        <v>מקובל</v>
      </c>
      <c r="M38" s="86">
        <f>הערות!M38</f>
        <v>0</v>
      </c>
      <c r="N38" s="86" t="str">
        <f>הערות!N38</f>
        <v>לא נמצא מסמך אפיון "מסך "תיעוד מפגש (סיטואציה)", קוד מסך 97"</v>
      </c>
      <c r="O38" s="86" t="str">
        <f>הערות!O38</f>
        <v>האפיון חסר או אינו משקף את התיקון</v>
      </c>
      <c r="P38" s="86">
        <f>הערות!P38</f>
        <v>0</v>
      </c>
      <c r="Q38" s="86" t="str">
        <f>הערות!Q38</f>
        <v>אכן המסמך נשלח מאוחר יותר</v>
      </c>
      <c r="R38" s="86">
        <f>הערות!R38</f>
        <v>0</v>
      </c>
      <c r="S38" s="86" t="str">
        <f>הערות!S38</f>
        <v>נסגר על סמך אפיון שנשלח בדיסק שהועבר לידינו</v>
      </c>
      <c r="T38" s="86" t="e">
        <f>הערות!#REF!</f>
        <v>#REF!</v>
      </c>
      <c r="U38" s="69" t="e">
        <f>הערות!#REF!</f>
        <v>#REF!</v>
      </c>
      <c r="V38" s="78" t="e">
        <f>הערות!#REF!</f>
        <v>#REF!</v>
      </c>
      <c r="W38" s="78" t="e">
        <f t="shared" si="0"/>
        <v>#REF!</v>
      </c>
      <c r="X38" s="72" t="str">
        <f>הערות!T38</f>
        <v>נסגר לבקשת הלקוח</v>
      </c>
      <c r="Y38" s="72">
        <f>הערות!U38</f>
        <v>0</v>
      </c>
      <c r="Z38" s="72">
        <f>הערות!V38</f>
        <v>0</v>
      </c>
    </row>
    <row r="39" spans="1:26" ht="25.5" hidden="1" customHeight="1" x14ac:dyDescent="0.25">
      <c r="A39" s="80">
        <f>הערות!A39</f>
        <v>38</v>
      </c>
      <c r="B39" s="81">
        <f>הערות!B39</f>
        <v>5</v>
      </c>
      <c r="C39" s="81" t="str">
        <f>הערות!C39</f>
        <v>תיעוד מדדים ובדיקה גופנית</v>
      </c>
      <c r="D39" s="72">
        <f>הערות!D39</f>
        <v>3</v>
      </c>
      <c r="E39" s="82" t="str">
        <f>הערות!E39</f>
        <v>1.3</v>
      </c>
      <c r="F39" s="86" t="str">
        <f>הערות!F39</f>
        <v>כללי</v>
      </c>
      <c r="G39" s="86" t="str">
        <f>הערות!G39</f>
        <v>לא ברורה מהמסמכים סביבת העבודה ורצף המסכים</v>
      </c>
      <c r="H39" s="47"/>
      <c r="I39" s="47"/>
      <c r="J39" s="86" t="str">
        <f>הערות!J39</f>
        <v>אפיון עודכן</v>
      </c>
      <c r="K39" s="86">
        <f>הערות!K39</f>
        <v>0</v>
      </c>
      <c r="L39" s="86" t="str">
        <f>הערות!L39</f>
        <v>מקובל</v>
      </c>
      <c r="M39" s="86" t="str">
        <f>הערות!M39</f>
        <v>יש לציין כי הניסוח החדש אכן ברור יותר אך עדיין איננו מסכימים לצורת הצגה זו.</v>
      </c>
      <c r="N39" s="86">
        <f>הערות!N39</f>
        <v>0</v>
      </c>
      <c r="O39" s="86" t="str">
        <f>הערות!O39</f>
        <v>נסגר</v>
      </c>
      <c r="P39" s="86">
        <f>הערות!P39</f>
        <v>0</v>
      </c>
      <c r="Q39" s="86">
        <f>הערות!Q39</f>
        <v>0</v>
      </c>
      <c r="R39" s="86">
        <f>הערות!R39</f>
        <v>0</v>
      </c>
      <c r="S39" s="86">
        <f>הערות!S39</f>
        <v>0</v>
      </c>
      <c r="T39" s="86" t="e">
        <f>הערות!#REF!</f>
        <v>#REF!</v>
      </c>
      <c r="U39" s="69" t="e">
        <f>הערות!#REF!</f>
        <v>#REF!</v>
      </c>
      <c r="V39" s="78" t="e">
        <f>הערות!#REF!</f>
        <v>#REF!</v>
      </c>
      <c r="W39" s="78" t="e">
        <f t="shared" si="0"/>
        <v>#REF!</v>
      </c>
      <c r="X39" s="72" t="str">
        <f>הערות!T39</f>
        <v>נסגר לבקשת הלקוח</v>
      </c>
      <c r="Y39" s="72">
        <f>הערות!U39</f>
        <v>0</v>
      </c>
      <c r="Z39" s="72">
        <f>הערות!V39</f>
        <v>0</v>
      </c>
    </row>
    <row r="40" spans="1:26" ht="51" hidden="1" customHeight="1" x14ac:dyDescent="0.25">
      <c r="A40" s="80">
        <f>הערות!A40</f>
        <v>39</v>
      </c>
      <c r="B40" s="81">
        <f>הערות!B40</f>
        <v>5</v>
      </c>
      <c r="C40" s="81" t="str">
        <f>הערות!C40</f>
        <v>תיעוד מדדים ובדיקה גופנית</v>
      </c>
      <c r="D40" s="72">
        <f>הערות!D40</f>
        <v>6</v>
      </c>
      <c r="E40" s="82" t="str">
        <f>הערות!E40</f>
        <v>2.1</v>
      </c>
      <c r="F40" s="86" t="str">
        <f>הערות!F40</f>
        <v>ממצאים חריגים? - כן</v>
      </c>
      <c r="G40" s="86" t="str">
        <f>הערות!G40</f>
        <v>תקלה חמורה - צריכה להופיע התראה אך **יש להמשיך בתהליך** אחרת לאף אחד מהחיילים לא יהיה אי פעם חום...</v>
      </c>
      <c r="H40" s="47"/>
      <c r="I40" s="47"/>
      <c r="J40" s="86" t="str">
        <f>הערות!J40</f>
        <v>אפיון עודכן</v>
      </c>
      <c r="K40" s="86">
        <f>הערות!K40</f>
        <v>0</v>
      </c>
      <c r="L40" s="86" t="str">
        <f>הערות!L40</f>
        <v>מקובל</v>
      </c>
      <c r="M40" s="86">
        <f>הערות!M40</f>
        <v>0</v>
      </c>
      <c r="N40" s="86">
        <f>הערות!N40</f>
        <v>0</v>
      </c>
      <c r="O40" s="86" t="str">
        <f>הערות!O40</f>
        <v>נסגר</v>
      </c>
      <c r="P40" s="86">
        <f>הערות!P40</f>
        <v>0</v>
      </c>
      <c r="Q40" s="86">
        <f>הערות!Q40</f>
        <v>0</v>
      </c>
      <c r="R40" s="86">
        <f>הערות!R40</f>
        <v>0</v>
      </c>
      <c r="S40" s="86">
        <f>הערות!S40</f>
        <v>0</v>
      </c>
      <c r="T40" s="86" t="e">
        <f>הערות!#REF!</f>
        <v>#REF!</v>
      </c>
      <c r="U40" s="69" t="e">
        <f>הערות!#REF!</f>
        <v>#REF!</v>
      </c>
      <c r="V40" s="78" t="e">
        <f>הערות!#REF!</f>
        <v>#REF!</v>
      </c>
      <c r="W40" s="78" t="e">
        <f t="shared" si="0"/>
        <v>#REF!</v>
      </c>
      <c r="X40" s="72" t="str">
        <f>הערות!T40</f>
        <v>נסגר לבקשת הלקוח</v>
      </c>
      <c r="Y40" s="72">
        <f>הערות!U40</f>
        <v>0</v>
      </c>
      <c r="Z40" s="72">
        <f>הערות!V40</f>
        <v>0</v>
      </c>
    </row>
    <row r="41" spans="1:26" ht="51" hidden="1" customHeight="1" x14ac:dyDescent="0.25">
      <c r="A41" s="80">
        <f>הערות!A41</f>
        <v>40</v>
      </c>
      <c r="B41" s="81">
        <f>הערות!B41</f>
        <v>5</v>
      </c>
      <c r="C41" s="81" t="str">
        <f>הערות!C41</f>
        <v>תיעוד מדדים ובדיקה גופנית</v>
      </c>
      <c r="D41" s="72">
        <f>הערות!D41</f>
        <v>6</v>
      </c>
      <c r="E41" s="82" t="str">
        <f>הערות!E41</f>
        <v>2.1</v>
      </c>
      <c r="F41" s="86" t="str">
        <f>הערות!F41</f>
        <v>תיעוד מדדים נוספים?</v>
      </c>
      <c r="G41" s="86" t="str">
        <f>הערות!G41</f>
        <v>יש לבחור *קבוצות מדדים* (כפי שהוגדר בטבלת המדדים) ולא מדד בודד, אם כי אין חובה למלא את כל המדדים בכל קבוצה.</v>
      </c>
      <c r="H41" s="47"/>
      <c r="I41" s="47"/>
      <c r="J41" s="86" t="str">
        <f>הערות!J41</f>
        <v>דרישה חדשה</v>
      </c>
      <c r="K41" s="86" t="str">
        <f>הערות!K41</f>
        <v>לא קיימת דרישה לבחירת קבוצת מדדים במכרז.</v>
      </c>
      <c r="L41" s="86" t="str">
        <f>הערות!L41</f>
        <v>מחלוקת</v>
      </c>
      <c r="M41" s="86" t="str">
        <f>הערות!M41</f>
        <v>החלוקה לקבוצות מדדים יכולה להתבצע במסגרת בניית המסכים על ידינו (הגדרת אילו מדדים נכללים). המדדים הוצגו כך לשם הבהירות ומניעת שגיאות בהקמת המערכת.</v>
      </c>
      <c r="N41" s="86">
        <f>הערות!N41</f>
        <v>0</v>
      </c>
      <c r="O41" s="86" t="str">
        <f>הערות!O41</f>
        <v>קובץ מחלוקות</v>
      </c>
      <c r="P41" s="86">
        <f>הערות!P41</f>
        <v>0</v>
      </c>
      <c r="Q41" s="86">
        <f>הערות!Q41</f>
        <v>0</v>
      </c>
      <c r="R41" s="86">
        <f>הערות!R41</f>
        <v>0</v>
      </c>
      <c r="S41" s="86">
        <f>הערות!S41</f>
        <v>0</v>
      </c>
      <c r="T41" s="86" t="e">
        <f>הערות!#REF!</f>
        <v>#REF!</v>
      </c>
      <c r="U41" s="69" t="e">
        <f>הערות!#REF!</f>
        <v>#REF!</v>
      </c>
      <c r="V41" s="78" t="e">
        <f>הערות!#REF!</f>
        <v>#REF!</v>
      </c>
      <c r="W41" s="78" t="e">
        <f t="shared" si="0"/>
        <v>#REF!</v>
      </c>
      <c r="X41" s="72" t="str">
        <f>הערות!T41</f>
        <v>תלוי הפתרון שיבחר הלקוח בנושא מדדים</v>
      </c>
      <c r="Y41" s="72">
        <f>הערות!U41</f>
        <v>0</v>
      </c>
      <c r="Z41" s="72">
        <f>הערות!V41</f>
        <v>0</v>
      </c>
    </row>
    <row r="42" spans="1:26" ht="51" hidden="1" customHeight="1" x14ac:dyDescent="0.25">
      <c r="A42" s="80">
        <f>הערות!A42</f>
        <v>41</v>
      </c>
      <c r="B42" s="81">
        <f>הערות!B42</f>
        <v>5</v>
      </c>
      <c r="C42" s="81" t="str">
        <f>הערות!C42</f>
        <v>תיעוד מדדים ובדיקה גופנית</v>
      </c>
      <c r="D42" s="72">
        <f>הערות!D42</f>
        <v>6</v>
      </c>
      <c r="E42" s="82" t="str">
        <f>הערות!E42</f>
        <v>2.1</v>
      </c>
      <c r="F42" s="86" t="str">
        <f>הערות!F42</f>
        <v>תיעוד בדיקה גופנית</v>
      </c>
      <c r="G42" s="86" t="str">
        <f>הערות!G42</f>
        <v>המסך נקרא "תיעוד אנמנזה ובדיקה גופנית", וכך גם הוגדר על ידינו, אולם לא מופיע שלב מילוי אנמנזה.</v>
      </c>
      <c r="H42" s="47"/>
      <c r="I42" s="47"/>
      <c r="J42" s="86" t="str">
        <f>הערות!J42</f>
        <v>אופיין בהתאם לדרישות המכרז</v>
      </c>
      <c r="K42" s="86" t="str">
        <f>הערות!K42</f>
        <v xml:space="preserve">התהליך מתאר את תיעוד המדדים והבדיקה הגופנית. אופן תיעוד האנמנזה מתואר בתהליך מס' 4: "תיעוד אנמנזה, רגישויות, הרגלים ותולדות משפחה", לאופן תיעוד האנמנזה - ראה אפיון מסך "אנמנזה ובדיקה גופנית", קוד מסך 10. הבהרה בנושא נוספה באפיון, ראה סעיף 2.3 </v>
      </c>
      <c r="L42" s="86" t="str">
        <f>הערות!L42</f>
        <v>תלוי הערה אחרת</v>
      </c>
      <c r="M42" s="86" t="str">
        <f>הערות!M42</f>
        <v>ראה הערה 34</v>
      </c>
      <c r="N42" s="86">
        <f>הערות!N42</f>
        <v>0</v>
      </c>
      <c r="O42" s="86" t="str">
        <f>הערות!O42</f>
        <v>נסגר</v>
      </c>
      <c r="P42" s="86">
        <f>הערות!P42</f>
        <v>34</v>
      </c>
      <c r="Q42" s="86">
        <f>הערות!Q42</f>
        <v>0</v>
      </c>
      <c r="R42" s="86">
        <f>הערות!R42</f>
        <v>0</v>
      </c>
      <c r="S42" s="86">
        <f>הערות!S42</f>
        <v>0</v>
      </c>
      <c r="T42" s="86" t="e">
        <f>הערות!#REF!</f>
        <v>#REF!</v>
      </c>
      <c r="U42" s="69" t="e">
        <f>הערות!#REF!</f>
        <v>#REF!</v>
      </c>
      <c r="V42" s="78" t="e">
        <f>הערות!#REF!</f>
        <v>#REF!</v>
      </c>
      <c r="W42" s="78" t="e">
        <f t="shared" si="0"/>
        <v>#REF!</v>
      </c>
      <c r="X42" s="72" t="str">
        <f>הערות!T42</f>
        <v>נסגר לבקשת הלקוח</v>
      </c>
      <c r="Y42" s="72">
        <f>הערות!U42</f>
        <v>0</v>
      </c>
      <c r="Z42" s="72">
        <f>הערות!V42</f>
        <v>0</v>
      </c>
    </row>
    <row r="43" spans="1:26" ht="76.5" hidden="1" customHeight="1" x14ac:dyDescent="0.25">
      <c r="A43" s="80">
        <f>הערות!A43</f>
        <v>42</v>
      </c>
      <c r="B43" s="81">
        <f>הערות!B43</f>
        <v>5</v>
      </c>
      <c r="C43" s="81" t="str">
        <f>הערות!C43</f>
        <v>תיעוד מדדים ובדיקה גופנית</v>
      </c>
      <c r="D43" s="72">
        <f>הערות!D43</f>
        <v>6</v>
      </c>
      <c r="E43" s="82" t="str">
        <f>הערות!E43</f>
        <v>2.1</v>
      </c>
      <c r="F43" s="86" t="str">
        <f>הערות!F43</f>
        <v>כניסה למסך תיעוד מדדים</v>
      </c>
      <c r="G43" s="86" t="str">
        <f>הערות!G43</f>
        <v>לא ברור כיצד מגיעים למסך תיעוד מדדים? המדדים צריכים להיות מוזנים במסך הממצאים עצמו ועל כן תהליך זה צריך לבוא לאחר שלב "כניסה למסך אנמנזה ובדיקה גופנית".</v>
      </c>
      <c r="H43" s="47"/>
      <c r="I43" s="47"/>
      <c r="J43" s="86" t="str">
        <f>הערות!J43</f>
        <v>אופיין בהתאם לדרישות המכרז</v>
      </c>
      <c r="K43" s="86" t="str">
        <f>הערות!K43</f>
        <v>לא קיים מסך בשם ממצאים, אך נוסף עדכון לאופן פתיחת המסך (ראה סעיף 1.4. מסכים/תפריטים מפעילים)</v>
      </c>
      <c r="L43" s="86" t="str">
        <f>הערות!L43</f>
        <v>תלוי הערה אחרת</v>
      </c>
      <c r="M43" s="86" t="str">
        <f>הערות!M43</f>
        <v>ראה הערה 34</v>
      </c>
      <c r="N43" s="86">
        <f>הערות!N43</f>
        <v>0</v>
      </c>
      <c r="O43" s="86" t="str">
        <f>הערות!O43</f>
        <v>השמטת ההערה</v>
      </c>
      <c r="P43" s="86">
        <f>הערות!P43</f>
        <v>34</v>
      </c>
      <c r="Q43" s="86">
        <f>הערות!Q43</f>
        <v>0</v>
      </c>
      <c r="R43" s="86">
        <f>הערות!R43</f>
        <v>0</v>
      </c>
      <c r="S43" s="86">
        <f>הערות!S43</f>
        <v>0</v>
      </c>
      <c r="T43" s="86" t="e">
        <f>הערות!#REF!</f>
        <v>#REF!</v>
      </c>
      <c r="U43" s="69" t="e">
        <f>הערות!#REF!</f>
        <v>#REF!</v>
      </c>
      <c r="V43" s="78" t="e">
        <f>הערות!#REF!</f>
        <v>#REF!</v>
      </c>
      <c r="W43" s="78" t="e">
        <f t="shared" si="0"/>
        <v>#REF!</v>
      </c>
      <c r="X43" s="72" t="str">
        <f>הערות!T43</f>
        <v>נסגר לאור בקשת הלקוח להשמיט הערה</v>
      </c>
      <c r="Y43" s="72">
        <f>הערות!U43</f>
        <v>0</v>
      </c>
      <c r="Z43" s="72">
        <f>הערות!V43</f>
        <v>0</v>
      </c>
    </row>
    <row r="44" spans="1:26" ht="25.5" hidden="1" customHeight="1" x14ac:dyDescent="0.25">
      <c r="A44" s="80">
        <f>הערות!A44</f>
        <v>43</v>
      </c>
      <c r="B44" s="81">
        <f>הערות!B44</f>
        <v>5</v>
      </c>
      <c r="C44" s="81" t="str">
        <f>הערות!C44</f>
        <v>תיעוד מדדים ובדיקה גופנית</v>
      </c>
      <c r="D44" s="72">
        <f>הערות!D44</f>
        <v>6</v>
      </c>
      <c r="E44" s="82" t="str">
        <f>הערות!E44</f>
        <v>2.1</v>
      </c>
      <c r="F44" s="86" t="str">
        <f>הערות!F44</f>
        <v>סיום התהליך</v>
      </c>
      <c r="G44" s="86" t="str">
        <f>הערות!G44</f>
        <v>היכן תהליך הזנת האבחנה? דיווח רפואי? להיכן ממשיכים משם?</v>
      </c>
      <c r="H44" s="47"/>
      <c r="I44" s="47"/>
      <c r="J44" s="86" t="str">
        <f>הערות!J44</f>
        <v>אופיין בהתאם לדרישות המכרז</v>
      </c>
      <c r="K44" s="86" t="str">
        <f>הערות!K44</f>
        <v>אפיון זה עוסק בתיעוד מדדים ובדיקה גופנית ועל כן אין התייחסות לתהליכים המצויינים בהערב. באופן כללי תהליך הזנת האבחנה ועוד תהליכים רבים אחרים יעשו ממסך  - תיעוד מפגש (סיטואציה), קוד מסך 97</v>
      </c>
      <c r="L44" s="86" t="str">
        <f>הערות!L44</f>
        <v>מחלוקת</v>
      </c>
      <c r="M44" s="86" t="str">
        <f>הערות!M44</f>
        <v>ראה הערה 34</v>
      </c>
      <c r="N44" s="86">
        <f>הערות!N44</f>
        <v>0</v>
      </c>
      <c r="O44" s="86" t="str">
        <f>הערות!O44</f>
        <v>נסגר</v>
      </c>
      <c r="P44" s="86">
        <f>הערות!P44</f>
        <v>34</v>
      </c>
      <c r="Q44" s="86">
        <f>הערות!Q44</f>
        <v>0</v>
      </c>
      <c r="R44" s="86">
        <f>הערות!R44</f>
        <v>0</v>
      </c>
      <c r="S44" s="86">
        <f>הערות!S44</f>
        <v>0</v>
      </c>
      <c r="T44" s="86" t="e">
        <f>הערות!#REF!</f>
        <v>#REF!</v>
      </c>
      <c r="U44" s="69" t="e">
        <f>הערות!#REF!</f>
        <v>#REF!</v>
      </c>
      <c r="V44" s="78" t="e">
        <f>הערות!#REF!</f>
        <v>#REF!</v>
      </c>
      <c r="W44" s="78" t="e">
        <f t="shared" si="0"/>
        <v>#REF!</v>
      </c>
      <c r="X44" s="72" t="str">
        <f>הערות!T44</f>
        <v>נסגר לבקשת הלקוח</v>
      </c>
      <c r="Y44" s="72">
        <f>הערות!U44</f>
        <v>0</v>
      </c>
      <c r="Z44" s="72">
        <f>הערות!V44</f>
        <v>0</v>
      </c>
    </row>
    <row r="45" spans="1:26" ht="63.75" hidden="1" customHeight="1" x14ac:dyDescent="0.25">
      <c r="A45" s="80">
        <f>הערות!A45</f>
        <v>44</v>
      </c>
      <c r="B45" s="81">
        <f>הערות!B45</f>
        <v>5</v>
      </c>
      <c r="C45" s="81" t="str">
        <f>הערות!C45</f>
        <v>תיעוד מדדים ובדיקה גופנית</v>
      </c>
      <c r="D45" s="72">
        <f>הערות!D45</f>
        <v>7</v>
      </c>
      <c r="E45" s="82" t="str">
        <f>הערות!E45</f>
        <v>2.2</v>
      </c>
      <c r="F45" s="86" t="str">
        <f>הערות!F45</f>
        <v>באם נמצאו מדדים שהוזנו מחוץ לטווח
הנתונים שלהם, יעדכן המשתמש את המדדים
החריגים.</v>
      </c>
      <c r="G45" s="86" t="str">
        <f>הערות!G45</f>
        <v>ראה הערה 39</v>
      </c>
      <c r="H45" s="47"/>
      <c r="I45" s="47"/>
      <c r="J45" s="86" t="str">
        <f>הערות!J45</f>
        <v>אפיון עודכן</v>
      </c>
      <c r="K45" s="86">
        <f>הערות!K45</f>
        <v>0</v>
      </c>
      <c r="L45" s="86" t="str">
        <f>הערות!L45</f>
        <v>תלוי הערה אחרת</v>
      </c>
      <c r="M45" s="86" t="str">
        <f>הערות!M45</f>
        <v>ראה הערה 39</v>
      </c>
      <c r="N45" s="86">
        <f>הערות!N45</f>
        <v>0</v>
      </c>
      <c r="O45" s="86" t="str">
        <f>הערות!O45</f>
        <v>נסגר</v>
      </c>
      <c r="P45" s="86">
        <f>הערות!P45</f>
        <v>39</v>
      </c>
      <c r="Q45" s="86">
        <f>הערות!Q45</f>
        <v>0</v>
      </c>
      <c r="R45" s="86">
        <f>הערות!R45</f>
        <v>0</v>
      </c>
      <c r="S45" s="86">
        <f>הערות!S45</f>
        <v>0</v>
      </c>
      <c r="T45" s="86" t="e">
        <f>הערות!#REF!</f>
        <v>#REF!</v>
      </c>
      <c r="U45" s="69" t="e">
        <f>הערות!#REF!</f>
        <v>#REF!</v>
      </c>
      <c r="V45" s="78" t="e">
        <f>הערות!#REF!</f>
        <v>#REF!</v>
      </c>
      <c r="W45" s="78" t="e">
        <f t="shared" si="0"/>
        <v>#REF!</v>
      </c>
      <c r="X45" s="72" t="str">
        <f>הערות!T45</f>
        <v>נסגר לבקשת הלקוח</v>
      </c>
      <c r="Y45" s="72">
        <f>הערות!U45</f>
        <v>0</v>
      </c>
      <c r="Z45" s="72">
        <f>הערות!V45</f>
        <v>0</v>
      </c>
    </row>
    <row r="46" spans="1:26" ht="63.75" hidden="1" customHeight="1" x14ac:dyDescent="0.25">
      <c r="A46" s="80">
        <f>הערות!A46</f>
        <v>45</v>
      </c>
      <c r="B46" s="81">
        <f>הערות!B46</f>
        <v>5</v>
      </c>
      <c r="C46" s="81" t="str">
        <f>הערות!C46</f>
        <v>תיעוד מדדים ובדיקה גופנית</v>
      </c>
      <c r="D46" s="72">
        <f>הערות!D46</f>
        <v>7</v>
      </c>
      <c r="E46" s="82" t="str">
        <f>הערות!E46</f>
        <v>2.2</v>
      </c>
      <c r="F46" s="86" t="str">
        <f>הערות!F46</f>
        <v>באם נמצאו מדדים שהוזנו מחוץ לטווח
הנתונים שלהם, יעדכן המשתמש את המדדים
החריגים.</v>
      </c>
      <c r="G46" s="86" t="str">
        <f>הערות!G46</f>
        <v>טרם שמירת המפגש יש לאפשר למשתמש לערוך את הנתונים שהוזנו  (בהתאם לחוקים הכלליים לעדכון נתונים).</v>
      </c>
      <c r="H46" s="47"/>
      <c r="I46" s="47"/>
      <c r="J46" s="86" t="str">
        <f>הערות!J46</f>
        <v>אופיין בהתאם לדרישות המכרז</v>
      </c>
      <c r="K46" s="86" t="str">
        <f>הערות!K46</f>
        <v>התראות מאפשרות למשתמש התייחסות מיידית, אך באפשרותו גם לערוך את הנתונים בשלבים  יותר מאוחרים (לפני חתימת המפגש)</v>
      </c>
      <c r="L46" s="86" t="str">
        <f>הערות!L46</f>
        <v>מקובל</v>
      </c>
      <c r="M46" s="86">
        <f>הערות!M46</f>
        <v>0</v>
      </c>
      <c r="N46" s="86">
        <f>הערות!N46</f>
        <v>0</v>
      </c>
      <c r="O46" s="86" t="str">
        <f>הערות!O46</f>
        <v>נסגר</v>
      </c>
      <c r="P46" s="86">
        <f>הערות!P46</f>
        <v>0</v>
      </c>
      <c r="Q46" s="86">
        <f>הערות!Q46</f>
        <v>0</v>
      </c>
      <c r="R46" s="86">
        <f>הערות!R46</f>
        <v>0</v>
      </c>
      <c r="S46" s="86">
        <f>הערות!S46</f>
        <v>0</v>
      </c>
      <c r="T46" s="86" t="e">
        <f>הערות!#REF!</f>
        <v>#REF!</v>
      </c>
      <c r="U46" s="69" t="e">
        <f>הערות!#REF!</f>
        <v>#REF!</v>
      </c>
      <c r="V46" s="78" t="e">
        <f>הערות!#REF!</f>
        <v>#REF!</v>
      </c>
      <c r="W46" s="78" t="e">
        <f t="shared" si="0"/>
        <v>#REF!</v>
      </c>
      <c r="X46" s="72" t="str">
        <f>הערות!T46</f>
        <v>נסגר לבקשת הלקוח</v>
      </c>
      <c r="Y46" s="72">
        <f>הערות!U46</f>
        <v>0</v>
      </c>
      <c r="Z46" s="72">
        <f>הערות!V46</f>
        <v>0</v>
      </c>
    </row>
    <row r="47" spans="1:26" ht="38.25" hidden="1" customHeight="1" x14ac:dyDescent="0.25">
      <c r="A47" s="80">
        <f>הערות!A47</f>
        <v>46</v>
      </c>
      <c r="B47" s="81">
        <f>הערות!B47</f>
        <v>5</v>
      </c>
      <c r="C47" s="81" t="str">
        <f>הערות!C47</f>
        <v>תיעוד מדדים ובדיקה גופנית</v>
      </c>
      <c r="D47" s="72">
        <f>הערות!D47</f>
        <v>7</v>
      </c>
      <c r="E47" s="82" t="str">
        <f>הערות!E47</f>
        <v>2.3</v>
      </c>
      <c r="F47" s="86" t="str">
        <f>הערות!F47</f>
        <v>המשתמש מבצע תיעוד בדיקות גופניות
למטופל.</v>
      </c>
      <c r="G47" s="86" t="str">
        <f>הערות!G47</f>
        <v>ראה הערה 41</v>
      </c>
      <c r="H47" s="47"/>
      <c r="I47" s="47"/>
      <c r="J47" s="86" t="str">
        <f>הערות!J47</f>
        <v>אופיין בהתאם לדרישות המכרז</v>
      </c>
      <c r="K47" s="86" t="str">
        <f>הערות!K47</f>
        <v xml:space="preserve">התהליך מתאר את תיעוד המדדים והבדיקה הגופנית. אופן תיעוד האנמנזה מתואר בתהליך מס' 4: "תיעוד אנמנזה, רגישויות, הרגלים ותולדות משפחה", לאופן תיעוד האנמנזה - ראה אפיון מסך "אנמנזה ובדיקה גופנית", קוד מסך 10. הבהרה בנושא נוספה באפיון, ראה סעיף 2.3 </v>
      </c>
      <c r="L47" s="86" t="str">
        <f>הערות!L47</f>
        <v>תלוי הערה אחרת</v>
      </c>
      <c r="M47" s="86" t="str">
        <f>הערות!M47</f>
        <v>ראה הערה 39</v>
      </c>
      <c r="N47" s="86">
        <f>הערות!N47</f>
        <v>0</v>
      </c>
      <c r="O47" s="86" t="str">
        <f>הערות!O47</f>
        <v>השמטת ההערה</v>
      </c>
      <c r="P47" s="86">
        <f>הערות!P47</f>
        <v>34</v>
      </c>
      <c r="Q47" s="86">
        <f>הערות!Q47</f>
        <v>0</v>
      </c>
      <c r="R47" s="86">
        <f>הערות!R47</f>
        <v>0</v>
      </c>
      <c r="S47" s="86">
        <f>הערות!S47</f>
        <v>0</v>
      </c>
      <c r="T47" s="86" t="e">
        <f>הערות!#REF!</f>
        <v>#REF!</v>
      </c>
      <c r="U47" s="69" t="e">
        <f>הערות!#REF!</f>
        <v>#REF!</v>
      </c>
      <c r="V47" s="78" t="e">
        <f>הערות!#REF!</f>
        <v>#REF!</v>
      </c>
      <c r="W47" s="78" t="e">
        <f t="shared" si="0"/>
        <v>#REF!</v>
      </c>
      <c r="X47" s="72" t="str">
        <f>הערות!T47</f>
        <v>נסגר לאור בקשת הלקוח להשמיט הערה</v>
      </c>
      <c r="Y47" s="72">
        <f>הערות!U47</f>
        <v>0</v>
      </c>
      <c r="Z47" s="72">
        <f>הערות!V47</f>
        <v>0</v>
      </c>
    </row>
    <row r="48" spans="1:26" ht="89.25" hidden="1" customHeight="1" x14ac:dyDescent="0.25">
      <c r="A48" s="80">
        <f>הערות!A48</f>
        <v>47</v>
      </c>
      <c r="B48" s="81">
        <f>הערות!B48</f>
        <v>5</v>
      </c>
      <c r="C48" s="81" t="str">
        <f>הערות!C48</f>
        <v>תיעוד מדדים ובדיקה גופנית</v>
      </c>
      <c r="D48" s="72">
        <f>הערות!D48</f>
        <v>7</v>
      </c>
      <c r="E48" s="82" t="str">
        <f>הערות!E48</f>
        <v>2.3</v>
      </c>
      <c r="F48" s="86" t="str">
        <f>הערות!F48</f>
        <v>המשתמש עובר לתיעוד המשך המפגש במסך
הבא.</v>
      </c>
      <c r="G48" s="86" t="str">
        <f>הערות!G48</f>
        <v>בהגדרת המסך חסרים הרכיבים:
אבחנות
דיווח רפואי
צירוף מסמך
שאלונים למילוי
ראה הגדרת מסך "ממצאים"</v>
      </c>
      <c r="H48" s="47"/>
      <c r="I48" s="47"/>
      <c r="J48" s="86" t="str">
        <f>הערות!J48</f>
        <v>אופיין בהתאם לדרישות המכרז</v>
      </c>
      <c r="K48" s="86" t="str">
        <f>הערות!K48</f>
        <v>אפיון זה עוסק בתיעוד מדדים ובדיקה גופנית ועל כן אין התייחסות לתהליכים המצויינים בהערה. באופן כללי תהליך הזנת האבחנה ועוד תהליכים רבים אחרים יעשו ממסך  - תיעוד מפגש (סיטואציה), קוד מסך 97</v>
      </c>
      <c r="L48" s="86" t="str">
        <f>הערות!L48</f>
        <v>תלוי הערה אחרת</v>
      </c>
      <c r="M48" s="86" t="str">
        <f>הערות!M48</f>
        <v>ראה הערה 39</v>
      </c>
      <c r="N48" s="86">
        <f>הערות!N48</f>
        <v>0</v>
      </c>
      <c r="O48" s="86" t="str">
        <f>הערות!O48</f>
        <v>השמטת ההערה</v>
      </c>
      <c r="P48" s="86">
        <f>הערות!P48</f>
        <v>34</v>
      </c>
      <c r="Q48" s="86">
        <f>הערות!Q48</f>
        <v>0</v>
      </c>
      <c r="R48" s="86">
        <f>הערות!R48</f>
        <v>0</v>
      </c>
      <c r="S48" s="86">
        <f>הערות!S48</f>
        <v>0</v>
      </c>
      <c r="T48" s="86" t="e">
        <f>הערות!#REF!</f>
        <v>#REF!</v>
      </c>
      <c r="U48" s="69" t="e">
        <f>הערות!#REF!</f>
        <v>#REF!</v>
      </c>
      <c r="V48" s="78" t="e">
        <f>הערות!#REF!</f>
        <v>#REF!</v>
      </c>
      <c r="W48" s="78" t="e">
        <f t="shared" si="0"/>
        <v>#REF!</v>
      </c>
      <c r="X48" s="72" t="str">
        <f>הערות!T48</f>
        <v>נסגר לאור בקשת הלקוח להשמיט הערה</v>
      </c>
      <c r="Y48" s="72">
        <f>הערות!U48</f>
        <v>0</v>
      </c>
      <c r="Z48" s="72">
        <f>הערות!V48</f>
        <v>0</v>
      </c>
    </row>
    <row r="49" spans="1:26" ht="12.75" hidden="1" customHeight="1" x14ac:dyDescent="0.25">
      <c r="A49" s="80">
        <f>הערות!A49</f>
        <v>48</v>
      </c>
      <c r="B49" s="81">
        <f>הערות!B49</f>
        <v>5</v>
      </c>
      <c r="C49" s="81" t="str">
        <f>הערות!C49</f>
        <v>תיעוד מדדים ובדיקה גופנית</v>
      </c>
      <c r="D49" s="72">
        <f>הערות!D49</f>
        <v>8</v>
      </c>
      <c r="E49" s="82" t="str">
        <f>הערות!E49</f>
        <v>2.4</v>
      </c>
      <c r="F49" s="86" t="str">
        <f>הערות!F49</f>
        <v>כניסה לתיק המטופל</v>
      </c>
      <c r="G49" s="86" t="str">
        <f>הערות!G49</f>
        <v>ראה הערה 36</v>
      </c>
      <c r="H49" s="47"/>
      <c r="I49" s="47"/>
      <c r="J49" s="86" t="str">
        <f>הערות!J49</f>
        <v>אחר</v>
      </c>
      <c r="K49" s="86" t="str">
        <f>הערות!K49</f>
        <v>ראה תגובה להערה 36</v>
      </c>
      <c r="L49" s="86" t="str">
        <f>הערות!L49</f>
        <v>תלוי הערה אחרת</v>
      </c>
      <c r="M49" s="86" t="str">
        <f>הערות!M49</f>
        <v>ראה הערה 36</v>
      </c>
      <c r="N49" s="86">
        <f>הערות!N49</f>
        <v>0</v>
      </c>
      <c r="O49" s="86" t="str">
        <f>הערות!O49</f>
        <v>נסגר</v>
      </c>
      <c r="P49" s="86">
        <f>הערות!P49</f>
        <v>36</v>
      </c>
      <c r="Q49" s="86">
        <f>הערות!Q49</f>
        <v>0</v>
      </c>
      <c r="R49" s="86">
        <f>הערות!R49</f>
        <v>0</v>
      </c>
      <c r="S49" s="86">
        <f>הערות!S49</f>
        <v>0</v>
      </c>
      <c r="T49" s="86" t="e">
        <f>הערות!#REF!</f>
        <v>#REF!</v>
      </c>
      <c r="U49" s="69" t="e">
        <f>הערות!#REF!</f>
        <v>#REF!</v>
      </c>
      <c r="V49" s="78" t="e">
        <f>הערות!#REF!</f>
        <v>#REF!</v>
      </c>
      <c r="W49" s="78" t="e">
        <f t="shared" si="0"/>
        <v>#REF!</v>
      </c>
      <c r="X49" s="72" t="str">
        <f>הערות!T49</f>
        <v>נסגר לבקשת הלקוח</v>
      </c>
      <c r="Y49" s="72">
        <f>הערות!U49</f>
        <v>0</v>
      </c>
      <c r="Z49" s="72">
        <f>הערות!V49</f>
        <v>0</v>
      </c>
    </row>
    <row r="50" spans="1:26" ht="76.5" hidden="1" customHeight="1" x14ac:dyDescent="0.25">
      <c r="A50" s="80">
        <f>הערות!A50</f>
        <v>49</v>
      </c>
      <c r="B50" s="81">
        <f>הערות!B50</f>
        <v>5</v>
      </c>
      <c r="C50" s="81" t="str">
        <f>הערות!C50</f>
        <v>תיעוד מדדים ובדיקה גופנית</v>
      </c>
      <c r="D50" s="72">
        <f>הערות!D50</f>
        <v>8</v>
      </c>
      <c r="E50" s="82" t="str">
        <f>הערות!E50</f>
        <v>2.4</v>
      </c>
      <c r="F50" s="86" t="str">
        <f>הערות!F50</f>
        <v>שליפת כלל המדדים ההיסטוריים שתועודו
למטופל בכל המפגשים במערכת והצגתם
בטבלה</v>
      </c>
      <c r="G50" s="86" t="str">
        <f>הערות!G50</f>
        <v>הגדרת השליפה לפרופילים השונים תתבצע לפי שדות</v>
      </c>
      <c r="H50" s="47"/>
      <c r="I50" s="47"/>
      <c r="J50" s="86" t="str">
        <f>הערות!J50</f>
        <v>אחר</v>
      </c>
      <c r="K50" s="86" t="str">
        <f>הערות!K50</f>
        <v>הגבלת צפייה במדדים מסויימים עלולה להוביל לחסרי מידע שעלולים לפגוע בטיפול הרפואי. לדעתנו, במידה ולמשתמש קיימת הרשאת גישה לתיק המטופל, על המערכת לאפשר לו לראות את כלל המדדים בתמונה מלאה</v>
      </c>
      <c r="L50" s="86" t="str">
        <f>הערות!L50</f>
        <v>תשובה</v>
      </c>
      <c r="M50" s="86" t="str">
        <f>הערות!M50</f>
        <v>בכל זאת אנו מעדיפים הגדרהלפרופילים השונים לפי שדות</v>
      </c>
      <c r="N50" s="86" t="str">
        <f>הערות!N50</f>
        <v>נדרשת הגבלת צפייה במדדים פרטניים. מכוסה בדרישה 10.1.1.5</v>
      </c>
      <c r="O50" s="86" t="str">
        <f>הערות!O50</f>
        <v>קובץ מחלוקות</v>
      </c>
      <c r="P50" s="86">
        <f>הערות!P50</f>
        <v>0</v>
      </c>
      <c r="Q50" s="86">
        <f>הערות!Q50</f>
        <v>0</v>
      </c>
      <c r="R50" s="86">
        <f>הערות!R50</f>
        <v>0</v>
      </c>
      <c r="S50" s="86">
        <f>הערות!S50</f>
        <v>0</v>
      </c>
      <c r="T50" s="86" t="e">
        <f>הערות!#REF!</f>
        <v>#REF!</v>
      </c>
      <c r="U50" s="69" t="e">
        <f>הערות!#REF!</f>
        <v>#REF!</v>
      </c>
      <c r="V50" s="78" t="e">
        <f>הערות!#REF!</f>
        <v>#REF!</v>
      </c>
      <c r="W50" s="78" t="e">
        <f t="shared" si="0"/>
        <v>#REF!</v>
      </c>
      <c r="X50" s="72" t="str">
        <f>הערות!T50</f>
        <v>תלוי הפתרון שיבחר הלקוח בנושא מדדים</v>
      </c>
      <c r="Y50" s="72">
        <f>הערות!U50</f>
        <v>0</v>
      </c>
      <c r="Z50" s="72">
        <f>הערות!V50</f>
        <v>0</v>
      </c>
    </row>
    <row r="51" spans="1:26" ht="38.25" hidden="1" customHeight="1" x14ac:dyDescent="0.25">
      <c r="A51" s="80">
        <f>הערות!A51</f>
        <v>50</v>
      </c>
      <c r="B51" s="81" t="str">
        <f>הערות!B51</f>
        <v>מסך 9</v>
      </c>
      <c r="C51" s="81" t="str">
        <f>הערות!C51</f>
        <v>מסך תיעוד מדדים</v>
      </c>
      <c r="D51" s="72">
        <f>הערות!D51</f>
        <v>3</v>
      </c>
      <c r="E51" s="82" t="str">
        <f>הערות!E51</f>
        <v>1.3</v>
      </c>
      <c r="F51" s="86" t="str">
        <f>הערות!F51</f>
        <v>שדה זה ניתן לשינוי בעת הצורך.</v>
      </c>
      <c r="G51" s="86" t="str">
        <f>הערות!G51</f>
        <v>יש להשמיט פקד זה (מרפאה)</v>
      </c>
      <c r="H51" s="47"/>
      <c r="I51" s="47"/>
      <c r="J51" s="86" t="str">
        <f>הערות!J51</f>
        <v>לא מומלץ ליישום באופן זה</v>
      </c>
      <c r="K51" s="86" t="str">
        <f>הערות!K51</f>
        <v>מאחר ומדובר במסך סטנדרטי שלא מאפשר הורדת שדות, אנו ממליצים שלא לבצע בו מודיפיקציות. כמו כן, אין משמעות רבה לשדה זה מאחר ותוצג המרפאה של המשתמש. כמו כן הצגת המרפאה מורכבת ממחלקה ותת מחלקה - סרטוט עודכן בהתאם</v>
      </c>
      <c r="L51" s="86" t="str">
        <f>הערות!L51</f>
        <v>מקובל</v>
      </c>
      <c r="M51" s="86">
        <f>הערות!M51</f>
        <v>0</v>
      </c>
      <c r="N51" s="86" t="str">
        <f>הערות!N51</f>
        <v>לכל הפחות יש לחסום שדות אלו מעריכת המשתמש.</v>
      </c>
      <c r="O51" s="86" t="str">
        <f>הערות!O51</f>
        <v>האפיון חסר או אינו משקף את התיקון</v>
      </c>
      <c r="P51" s="86">
        <f>הערות!P51</f>
        <v>0</v>
      </c>
      <c r="Q51" s="86" t="str">
        <f>הערות!Q51</f>
        <v>מאחר וציינתם "מקובל" כתגובת הלקוח הנחנו כי קיבלתם את המלצתנו - לא ברור מה היה צריך לעדכן.</v>
      </c>
      <c r="R51" s="86" t="str">
        <f>הערות!R51</f>
        <v>קיבלנו שהשדה לא יושמט, אך ביקשנו כי השדה ייחסם מעריכת המשתמש.</v>
      </c>
      <c r="S51" s="86" t="str">
        <f>הערות!S51</f>
        <v>האפיון חסר או אינו משקף את התיקון</v>
      </c>
      <c r="T51" s="86" t="e">
        <f>הערות!#REF!</f>
        <v>#REF!</v>
      </c>
      <c r="U51" s="69" t="e">
        <f>הערות!#REF!</f>
        <v>#REF!</v>
      </c>
      <c r="V51" s="78" t="e">
        <f>הערות!#REF!</f>
        <v>#REF!</v>
      </c>
      <c r="W51" s="78" t="e">
        <f t="shared" si="0"/>
        <v>#REF!</v>
      </c>
      <c r="X51" s="72" t="str">
        <f>הערות!T51</f>
        <v>בוצע עדכון - ראה סעיף 2.2</v>
      </c>
      <c r="Y51" s="72">
        <f>הערות!U51</f>
        <v>0</v>
      </c>
      <c r="Z51" s="72">
        <f>הערות!V51</f>
        <v>0</v>
      </c>
    </row>
    <row r="52" spans="1:26" ht="38.25" hidden="1" customHeight="1" x14ac:dyDescent="0.25">
      <c r="A52" s="80">
        <f>הערות!A52</f>
        <v>51</v>
      </c>
      <c r="B52" s="81" t="str">
        <f>הערות!B52</f>
        <v>מסך 9</v>
      </c>
      <c r="C52" s="81" t="str">
        <f>הערות!C52</f>
        <v>מסך תיעוד מדדים</v>
      </c>
      <c r="D52" s="72">
        <f>הערות!D52</f>
        <v>3</v>
      </c>
      <c r="E52" s="82" t="str">
        <f>הערות!E52</f>
        <v>1.3</v>
      </c>
      <c r="F52" s="86" t="str">
        <f>הערות!F52</f>
        <v>בתחתית המסך, הודעת אזהרה על
חריגה מהטווח</v>
      </c>
      <c r="G52" s="86" t="str">
        <f>הערות!G52</f>
        <v>לחדד כי ניתן לשמור את הנתון ולצאת מהמסך.</v>
      </c>
      <c r="H52" s="47"/>
      <c r="I52" s="47"/>
      <c r="J52" s="86" t="str">
        <f>הערות!J52</f>
        <v>אפיון עודכן</v>
      </c>
      <c r="K52" s="86">
        <f>הערות!K52</f>
        <v>0</v>
      </c>
      <c r="L52" s="86" t="str">
        <f>הערות!L52</f>
        <v>מקובל</v>
      </c>
      <c r="M52" s="86">
        <f>הערות!M52</f>
        <v>0</v>
      </c>
      <c r="N52" s="86">
        <f>הערות!N52</f>
        <v>0</v>
      </c>
      <c r="O52" s="86" t="str">
        <f>הערות!O52</f>
        <v>נסגר</v>
      </c>
      <c r="P52" s="86">
        <f>הערות!P52</f>
        <v>0</v>
      </c>
      <c r="Q52" s="86">
        <f>הערות!Q52</f>
        <v>0</v>
      </c>
      <c r="R52" s="86">
        <f>הערות!R52</f>
        <v>0</v>
      </c>
      <c r="S52" s="86">
        <f>הערות!S52</f>
        <v>0</v>
      </c>
      <c r="T52" s="86" t="e">
        <f>הערות!#REF!</f>
        <v>#REF!</v>
      </c>
      <c r="U52" s="69" t="e">
        <f>הערות!#REF!</f>
        <v>#REF!</v>
      </c>
      <c r="V52" s="78" t="e">
        <f>הערות!#REF!</f>
        <v>#REF!</v>
      </c>
      <c r="W52" s="78" t="e">
        <f t="shared" si="0"/>
        <v>#REF!</v>
      </c>
      <c r="X52" s="72" t="str">
        <f>הערות!T52</f>
        <v>נסגר לבקשת הלקוח</v>
      </c>
      <c r="Y52" s="72">
        <f>הערות!U52</f>
        <v>0</v>
      </c>
      <c r="Z52" s="72">
        <f>הערות!V52</f>
        <v>0</v>
      </c>
    </row>
    <row r="53" spans="1:26" ht="76.5" hidden="1" customHeight="1" x14ac:dyDescent="0.25">
      <c r="A53" s="80">
        <f>הערות!A53</f>
        <v>52</v>
      </c>
      <c r="B53" s="81" t="str">
        <f>הערות!B53</f>
        <v>מסך 9</v>
      </c>
      <c r="C53" s="81" t="str">
        <f>הערות!C53</f>
        <v>מסך תיעוד מדדים</v>
      </c>
      <c r="D53" s="72">
        <f>הערות!D53</f>
        <v>5</v>
      </c>
      <c r="E53" s="82" t="str">
        <f>הערות!E53</f>
        <v>2.1</v>
      </c>
      <c r="F53" s="86" t="str">
        <f>הערות!F53</f>
        <v>סגירה - סגירת המסך וחזרה למסך הקודם.
יציאה - יציאה מהטרנזקציה למסך הקודם.</v>
      </c>
      <c r="G53" s="86" t="str">
        <f>הערות!G53</f>
        <v>מה ההבדל בין שני הלחצנים? במידה ופעולת יציאה מוחקת את הנתונים שהוזנו ולא נשמרו נא להגדיר את הלחצן, כאן ובGUI, כ"יציאה ללא תיעוד בטיוטה" או "ביטול הזנת הנתונים"</v>
      </c>
      <c r="H53" s="47"/>
      <c r="I53" s="47"/>
      <c r="J53" s="86" t="str">
        <f>הערות!J53</f>
        <v>אחר</v>
      </c>
      <c r="K53" s="86" t="str">
        <f>הערות!K53</f>
        <v>שני הכפתורים הינם כפתורים סטנדרטים של המערכת ושניהם יתפקדו באופן זהה. הפונקציונאליות של הנתונים הובהרה באפיון.</v>
      </c>
      <c r="L53" s="86" t="str">
        <f>הערות!L53</f>
        <v>מקובל</v>
      </c>
      <c r="M53" s="86">
        <f>הערות!M53</f>
        <v>0</v>
      </c>
      <c r="N53" s="86">
        <f>הערות!N53</f>
        <v>0</v>
      </c>
      <c r="O53" s="86" t="str">
        <f>הערות!O53</f>
        <v>נסגר</v>
      </c>
      <c r="P53" s="86">
        <f>הערות!P53</f>
        <v>0</v>
      </c>
      <c r="Q53" s="86">
        <f>הערות!Q53</f>
        <v>0</v>
      </c>
      <c r="R53" s="86">
        <f>הערות!R53</f>
        <v>0</v>
      </c>
      <c r="S53" s="86">
        <f>הערות!S53</f>
        <v>0</v>
      </c>
      <c r="T53" s="86" t="e">
        <f>הערות!#REF!</f>
        <v>#REF!</v>
      </c>
      <c r="U53" s="69" t="e">
        <f>הערות!#REF!</f>
        <v>#REF!</v>
      </c>
      <c r="V53" s="78" t="e">
        <f>הערות!#REF!</f>
        <v>#REF!</v>
      </c>
      <c r="W53" s="78" t="e">
        <f t="shared" si="0"/>
        <v>#REF!</v>
      </c>
      <c r="X53" s="72" t="str">
        <f>הערות!T53</f>
        <v>נסגר לבקשת הלקוח</v>
      </c>
      <c r="Y53" s="72">
        <f>הערות!U53</f>
        <v>0</v>
      </c>
      <c r="Z53" s="72">
        <f>הערות!V53</f>
        <v>0</v>
      </c>
    </row>
    <row r="54" spans="1:26" ht="51" hidden="1" customHeight="1" x14ac:dyDescent="0.25">
      <c r="A54" s="80">
        <f>הערות!A54</f>
        <v>53</v>
      </c>
      <c r="B54" s="81" t="str">
        <f>הערות!B54</f>
        <v>מסך 9</v>
      </c>
      <c r="C54" s="81" t="str">
        <f>הערות!C54</f>
        <v>מסך תיעוד מדדים</v>
      </c>
      <c r="D54" s="72">
        <f>הערות!D54</f>
        <v>0</v>
      </c>
      <c r="E54" s="82">
        <f>הערות!E54</f>
        <v>0</v>
      </c>
      <c r="F54" s="86" t="str">
        <f>הערות!F54</f>
        <v>יציאה - יציאה מהטרנזקציה למסך הקודם.</v>
      </c>
      <c r="G54" s="86" t="str">
        <f>הערות!G54</f>
        <v>יש להרחיק בGUI את כפתור השמירה מכפתור היציאה - אחרת צפויים אירועים רבים של יציאה לא מכוונת של המסך ואובדן הנתונים.</v>
      </c>
      <c r="H54" s="47"/>
      <c r="I54" s="47"/>
      <c r="J54" s="86" t="str">
        <f>הערות!J54</f>
        <v>לא מומלץ ליישום באופן זה</v>
      </c>
      <c r="K54" s="86" t="str">
        <f>הערות!K54</f>
        <v>1. קיימת שמירה אוט'.
2. זהו מסך סטנדרטי ואנו ממליצים שלא לבצע בו מודפיקציה</v>
      </c>
      <c r="L54" s="86" t="str">
        <f>הערות!L54</f>
        <v>תשובה</v>
      </c>
      <c r="M54" s="86" t="str">
        <f>הערות!M54</f>
        <v>יש להרחיק את הכפתורים כפי שביקשנו.</v>
      </c>
      <c r="N54" s="86">
        <f>הערות!N54</f>
        <v>0</v>
      </c>
      <c r="O54" s="86" t="str">
        <f>הערות!O54</f>
        <v>נסגר</v>
      </c>
      <c r="P54" s="86">
        <f>הערות!P54</f>
        <v>0</v>
      </c>
      <c r="Q54" s="86">
        <f>הערות!Q54</f>
        <v>0</v>
      </c>
      <c r="R54" s="86">
        <f>הערות!R54</f>
        <v>0</v>
      </c>
      <c r="S54" s="86">
        <f>הערות!S54</f>
        <v>0</v>
      </c>
      <c r="T54" s="86" t="e">
        <f>הערות!#REF!</f>
        <v>#REF!</v>
      </c>
      <c r="U54" s="69" t="e">
        <f>הערות!#REF!</f>
        <v>#REF!</v>
      </c>
      <c r="V54" s="78" t="e">
        <f>הערות!#REF!</f>
        <v>#REF!</v>
      </c>
      <c r="W54" s="78" t="e">
        <f t="shared" si="0"/>
        <v>#REF!</v>
      </c>
      <c r="X54" s="72" t="str">
        <f>הערות!T54</f>
        <v>נסגר לבקשת הלקוח</v>
      </c>
      <c r="Y54" s="72">
        <f>הערות!U54</f>
        <v>0</v>
      </c>
      <c r="Z54" s="72">
        <f>הערות!V54</f>
        <v>0</v>
      </c>
    </row>
    <row r="55" spans="1:26" ht="25.5" hidden="1" customHeight="1" x14ac:dyDescent="0.25">
      <c r="A55" s="80">
        <f>הערות!A55</f>
        <v>54</v>
      </c>
      <c r="B55" s="81" t="str">
        <f>הערות!B55</f>
        <v>מסך 9</v>
      </c>
      <c r="C55" s="81" t="str">
        <f>הערות!C55</f>
        <v>מסך תיעוד מדדים</v>
      </c>
      <c r="D55" s="72">
        <f>הערות!D55</f>
        <v>0</v>
      </c>
      <c r="E55" s="82">
        <f>הערות!E55</f>
        <v>0</v>
      </c>
      <c r="F55" s="86" t="str">
        <f>הערות!F55</f>
        <v>מינוח שמירה</v>
      </c>
      <c r="G55" s="86" t="str">
        <f>הערות!G55</f>
        <v>יש להחליף את המונח "שמירה" ב"שמירה בטיוטה"</v>
      </c>
      <c r="H55" s="47"/>
      <c r="I55" s="47"/>
      <c r="J55" s="86" t="str">
        <f>הערות!J55</f>
        <v>אפיון עודכן</v>
      </c>
      <c r="K55" s="86">
        <f>הערות!K55</f>
        <v>0</v>
      </c>
      <c r="L55" s="86" t="str">
        <f>הערות!L55</f>
        <v>מקובל</v>
      </c>
      <c r="M55" s="86">
        <f>הערות!M55</f>
        <v>0</v>
      </c>
      <c r="N55" s="86">
        <f>הערות!N55</f>
        <v>0</v>
      </c>
      <c r="O55" s="86" t="str">
        <f>הערות!O55</f>
        <v>נסגר</v>
      </c>
      <c r="P55" s="86">
        <f>הערות!P55</f>
        <v>0</v>
      </c>
      <c r="Q55" s="86">
        <f>הערות!Q55</f>
        <v>0</v>
      </c>
      <c r="R55" s="86">
        <f>הערות!R55</f>
        <v>0</v>
      </c>
      <c r="S55" s="86">
        <f>הערות!S55</f>
        <v>0</v>
      </c>
      <c r="T55" s="86" t="e">
        <f>הערות!#REF!</f>
        <v>#REF!</v>
      </c>
      <c r="U55" s="69" t="e">
        <f>הערות!#REF!</f>
        <v>#REF!</v>
      </c>
      <c r="V55" s="78" t="e">
        <f>הערות!#REF!</f>
        <v>#REF!</v>
      </c>
      <c r="W55" s="78" t="e">
        <f t="shared" si="0"/>
        <v>#REF!</v>
      </c>
      <c r="X55" s="72" t="str">
        <f>הערות!T55</f>
        <v>נסגר לבקשת הלקוח</v>
      </c>
      <c r="Y55" s="72">
        <f>הערות!U55</f>
        <v>0</v>
      </c>
      <c r="Z55" s="72">
        <f>הערות!V55</f>
        <v>0</v>
      </c>
    </row>
    <row r="56" spans="1:26" ht="76.5" hidden="1" customHeight="1" x14ac:dyDescent="0.25">
      <c r="A56" s="80">
        <f>הערות!A56</f>
        <v>55</v>
      </c>
      <c r="B56" s="81" t="str">
        <f>הערות!B56</f>
        <v>מסך 9</v>
      </c>
      <c r="C56" s="81" t="str">
        <f>הערות!C56</f>
        <v>מסך תיעוד מדדים</v>
      </c>
      <c r="D56" s="72">
        <f>הערות!D56</f>
        <v>5</v>
      </c>
      <c r="E56" s="82" t="str">
        <f>הערות!E56</f>
        <v>2.1</v>
      </c>
      <c r="F56" s="86" t="str">
        <f>הערות!F56</f>
        <v>בדיקת תקינות המדדים שהוזנו. במידה ותהיה חריגה
של אחד המדדים או יותר, תוצג הודעה למשתמש.</v>
      </c>
      <c r="G56" s="86" t="str">
        <f>הערות!G56</f>
        <v>הטריגר לבדיקת תקינות הנתונים צריך להיות עזיבת הפוקוס מהשדה ולא יוזמת המשתמש</v>
      </c>
      <c r="H56" s="47"/>
      <c r="I56" s="47"/>
      <c r="J56" s="86" t="str">
        <f>הערות!J56</f>
        <v>אחר</v>
      </c>
      <c r="K56" s="86" t="str">
        <f>הערות!K56</f>
        <v xml:space="preserve">זהו מסך סטנדרטי של המערכת כאשר הבדיקות מבוצעות בעת  אישור הנתונים וגם מאופשרות באמצעות בדיקה יזומה של המשתמש.
כמו כן, לחיצה על הודעת האזהרה תקפיץ את המשתמש לשדה החריג ותאפשר לו לתקן את הנתון. </v>
      </c>
      <c r="L56" s="86" t="str">
        <f>הערות!L56</f>
        <v>מקובל</v>
      </c>
      <c r="M56" s="86">
        <f>הערות!M56</f>
        <v>0</v>
      </c>
      <c r="N56" s="86">
        <f>הערות!N56</f>
        <v>0</v>
      </c>
      <c r="O56" s="86" t="str">
        <f>הערות!O56</f>
        <v>נסגר</v>
      </c>
      <c r="P56" s="86">
        <f>הערות!P56</f>
        <v>0</v>
      </c>
      <c r="Q56" s="86">
        <f>הערות!Q56</f>
        <v>0</v>
      </c>
      <c r="R56" s="86">
        <f>הערות!R56</f>
        <v>0</v>
      </c>
      <c r="S56" s="86">
        <f>הערות!S56</f>
        <v>0</v>
      </c>
      <c r="T56" s="86" t="e">
        <f>הערות!#REF!</f>
        <v>#REF!</v>
      </c>
      <c r="U56" s="69" t="e">
        <f>הערות!#REF!</f>
        <v>#REF!</v>
      </c>
      <c r="V56" s="78" t="e">
        <f>הערות!#REF!</f>
        <v>#REF!</v>
      </c>
      <c r="W56" s="78" t="e">
        <f t="shared" si="0"/>
        <v>#REF!</v>
      </c>
      <c r="X56" s="72" t="str">
        <f>הערות!T56</f>
        <v>נסגר לבקשת הלקוח</v>
      </c>
      <c r="Y56" s="72">
        <f>הערות!U56</f>
        <v>0</v>
      </c>
      <c r="Z56" s="72">
        <f>הערות!V56</f>
        <v>0</v>
      </c>
    </row>
    <row r="57" spans="1:26" ht="89.25" hidden="1" customHeight="1" x14ac:dyDescent="0.25">
      <c r="A57" s="80">
        <f>הערות!A57</f>
        <v>56</v>
      </c>
      <c r="B57" s="81" t="str">
        <f>הערות!B57</f>
        <v>מסך 9</v>
      </c>
      <c r="C57" s="81" t="str">
        <f>הערות!C57</f>
        <v>מסך תיעוד מדדים</v>
      </c>
      <c r="D57" s="72">
        <f>הערות!D57</f>
        <v>5</v>
      </c>
      <c r="E57" s="82" t="str">
        <f>הערות!E57</f>
        <v>2.1</v>
      </c>
      <c r="F57" s="86" t="str">
        <f>הערות!F57</f>
        <v>הצגת מדדים שתועדו במערכת במהלך הביקור.
*הערה: אייקון יופיע רק בעת הפעלת אייקון
"הסתרת מדדים היסטוריים".</v>
      </c>
      <c r="G57" s="86" t="str">
        <f>הערות!G57</f>
        <v>ברירת המחדל בפתיחת המסך היא הצגת כל הרשומות</v>
      </c>
      <c r="H57" s="47"/>
      <c r="I57" s="47"/>
      <c r="J57" s="86" t="str">
        <f>הערות!J57</f>
        <v>אפיון עודכן</v>
      </c>
      <c r="K57" s="86" t="str">
        <f>הערות!K57</f>
        <v>הובהר באפיון</v>
      </c>
      <c r="L57" s="86" t="str">
        <f>הערות!L57</f>
        <v>מקובל</v>
      </c>
      <c r="M57" s="86">
        <f>הערות!M57</f>
        <v>0</v>
      </c>
      <c r="N57" s="86">
        <f>הערות!N57</f>
        <v>0</v>
      </c>
      <c r="O57" s="86" t="str">
        <f>הערות!O57</f>
        <v>נסגר</v>
      </c>
      <c r="P57" s="86">
        <f>הערות!P57</f>
        <v>0</v>
      </c>
      <c r="Q57" s="86">
        <f>הערות!Q57</f>
        <v>0</v>
      </c>
      <c r="R57" s="86">
        <f>הערות!R57</f>
        <v>0</v>
      </c>
      <c r="S57" s="86">
        <f>הערות!S57</f>
        <v>0</v>
      </c>
      <c r="T57" s="86" t="e">
        <f>הערות!#REF!</f>
        <v>#REF!</v>
      </c>
      <c r="U57" s="69" t="e">
        <f>הערות!#REF!</f>
        <v>#REF!</v>
      </c>
      <c r="V57" s="78" t="e">
        <f>הערות!#REF!</f>
        <v>#REF!</v>
      </c>
      <c r="W57" s="78" t="e">
        <f t="shared" si="0"/>
        <v>#REF!</v>
      </c>
      <c r="X57" s="72" t="str">
        <f>הערות!T57</f>
        <v>נסגר לבקשת הלקוח</v>
      </c>
      <c r="Y57" s="72">
        <f>הערות!U57</f>
        <v>0</v>
      </c>
      <c r="Z57" s="72">
        <f>הערות!V57</f>
        <v>0</v>
      </c>
    </row>
    <row r="58" spans="1:26" ht="38.25" hidden="1" customHeight="1" x14ac:dyDescent="0.25">
      <c r="A58" s="80">
        <f>הערות!A58</f>
        <v>57</v>
      </c>
      <c r="B58" s="81" t="str">
        <f>הערות!B58</f>
        <v>מסך 9</v>
      </c>
      <c r="C58" s="81" t="str">
        <f>הערות!C58</f>
        <v>מסך תיעוד מדדים</v>
      </c>
      <c r="D58" s="72">
        <f>הערות!D58</f>
        <v>5</v>
      </c>
      <c r="E58" s="82" t="str">
        <f>הערות!E58</f>
        <v>2.1</v>
      </c>
      <c r="F58" s="86" t="str">
        <f>הערות!F58</f>
        <v>הוספת שורות נוספות לצורך הזנת נתונים.</v>
      </c>
      <c r="G58" s="86" t="str">
        <f>הערות!G58</f>
        <v>בכניסה למסך, במידה ולא קיימת שורה חדשה ריקה, יש ליצור אחת באופן אוטומטי</v>
      </c>
      <c r="H58" s="47"/>
      <c r="I58" s="47"/>
      <c r="J58" s="86" t="str">
        <f>הערות!J58</f>
        <v>אפיון עודכן</v>
      </c>
      <c r="K58" s="86" t="str">
        <f>הערות!K58</f>
        <v>יהיו למשתמש שתי שורות הזנה ריקות בעת כניסתו למסך</v>
      </c>
      <c r="L58" s="86" t="str">
        <f>הערות!L58</f>
        <v>מקובל</v>
      </c>
      <c r="M58" s="86">
        <f>הערות!M58</f>
        <v>0</v>
      </c>
      <c r="N58" s="86" t="str">
        <f>הערות!N58</f>
        <v>הפתרון מקובל אך לא מופיע במסמך האפיון.</v>
      </c>
      <c r="O58" s="86" t="str">
        <f>הערות!O58</f>
        <v>האפיון חסר או אינו משקף את התיקון</v>
      </c>
      <c r="P58" s="86">
        <f>הערות!P58</f>
        <v>0</v>
      </c>
      <c r="Q58" s="86">
        <f>הערות!Q58</f>
        <v>0</v>
      </c>
      <c r="R58" s="86" t="str">
        <f>הערות!R58</f>
        <v>הפתרון מקובל אך לא מופיע במסמך האפיון - לא ראינו קביעה זו במסמך האפיון.</v>
      </c>
      <c r="S58" s="86" t="str">
        <f>הערות!S58</f>
        <v>האפיון חסר או אינו משקף את התיקון</v>
      </c>
      <c r="T58" s="86" t="e">
        <f>הערות!#REF!</f>
        <v>#REF!</v>
      </c>
      <c r="U58" s="69" t="e">
        <f>הערות!#REF!</f>
        <v>#REF!</v>
      </c>
      <c r="V58" s="78" t="e">
        <f>הערות!#REF!</f>
        <v>#REF!</v>
      </c>
      <c r="W58" s="78" t="e">
        <f t="shared" si="0"/>
        <v>#REF!</v>
      </c>
      <c r="X58" s="72" t="str">
        <f>הערות!T58</f>
        <v>בוצע עדכון - ראה סעיף 2.2</v>
      </c>
      <c r="Y58" s="72">
        <f>הערות!U58</f>
        <v>0</v>
      </c>
      <c r="Z58" s="72">
        <f>הערות!V58</f>
        <v>0</v>
      </c>
    </row>
    <row r="59" spans="1:26" ht="153" hidden="1" customHeight="1" x14ac:dyDescent="0.25">
      <c r="A59" s="80">
        <f>הערות!A59</f>
        <v>58</v>
      </c>
      <c r="B59" s="81" t="str">
        <f>הערות!B59</f>
        <v>מסך 9</v>
      </c>
      <c r="C59" s="81" t="str">
        <f>הערות!C59</f>
        <v>מסך תיעוד מדדים</v>
      </c>
      <c r="D59" s="72">
        <f>הערות!D59</f>
        <v>5</v>
      </c>
      <c r="E59" s="82" t="str">
        <f>הערות!E59</f>
        <v>2.1</v>
      </c>
      <c r="F59" s="86" t="str">
        <f>הערות!F59</f>
        <v>הצגת המדדים שמופיעים במסך כרשימה, לחיצה על
המדד תשלח את המשתמש לשדה של המדד בטבלה.
כמו כן, ניתן במצעות הלחצן להוסיף מדדים נוספים
שקיימים במערכת אך אינם מוצגים במסך "מדדים".</v>
      </c>
      <c r="G59" s="86" t="str">
        <f>הערות!G59</f>
        <v>יש צורך בחיווי על קיום רשומות מדדים נוספים</v>
      </c>
      <c r="H59" s="47"/>
      <c r="I59" s="47"/>
      <c r="J59" s="86" t="str">
        <f>הערות!J59</f>
        <v>אחר</v>
      </c>
      <c r="K59" s="86" t="str">
        <f>הערות!K59</f>
        <v xml:space="preserve">נדרש הסבר נוסף, ישנם מדדים רבים שאינם מופיעים בטבלה (נקבע ע"י מנהל המערכת). </v>
      </c>
      <c r="L59" s="86" t="str">
        <f>הערות!L59</f>
        <v>בקשה להבהרת הפתרון</v>
      </c>
      <c r="M59" s="86" t="str">
        <f>הערות!M59</f>
        <v>האם מדובר בהוספת "טור" לטבלה או בהצגת רשומות שלא הוצגו?</v>
      </c>
      <c r="N59" s="86">
        <f>הערות!N59</f>
        <v>0</v>
      </c>
      <c r="O59" s="86" t="str">
        <f>הערות!O59</f>
        <v>נסגר</v>
      </c>
      <c r="P59" s="86">
        <f>הערות!P59</f>
        <v>0</v>
      </c>
      <c r="Q59" s="86">
        <f>הערות!Q59</f>
        <v>0</v>
      </c>
      <c r="R59" s="86">
        <f>הערות!R59</f>
        <v>0</v>
      </c>
      <c r="S59" s="86">
        <f>הערות!S59</f>
        <v>0</v>
      </c>
      <c r="T59" s="86" t="e">
        <f>הערות!#REF!</f>
        <v>#REF!</v>
      </c>
      <c r="U59" s="69" t="e">
        <f>הערות!#REF!</f>
        <v>#REF!</v>
      </c>
      <c r="V59" s="78" t="e">
        <f>הערות!#REF!</f>
        <v>#REF!</v>
      </c>
      <c r="W59" s="78" t="e">
        <f t="shared" si="0"/>
        <v>#REF!</v>
      </c>
      <c r="X59" s="72" t="str">
        <f>הערות!T59</f>
        <v>נסגר לבקשת הלקוח</v>
      </c>
      <c r="Y59" s="72">
        <f>הערות!U59</f>
        <v>0</v>
      </c>
      <c r="Z59" s="72">
        <f>הערות!V59</f>
        <v>0</v>
      </c>
    </row>
    <row r="60" spans="1:26" ht="38.25" hidden="1" customHeight="1" x14ac:dyDescent="0.25">
      <c r="A60" s="80">
        <f>הערות!A60</f>
        <v>59</v>
      </c>
      <c r="B60" s="81" t="str">
        <f>הערות!B60</f>
        <v>מסך 9</v>
      </c>
      <c r="C60" s="81" t="str">
        <f>הערות!C60</f>
        <v>מסך תיעוד מדדים</v>
      </c>
      <c r="D60" s="72">
        <f>הערות!D60</f>
        <v>6</v>
      </c>
      <c r="E60" s="82" t="str">
        <f>הערות!E60</f>
        <v>2.2</v>
      </c>
      <c r="F60" s="86" t="str">
        <f>הערות!F60</f>
        <v>חום מספר</v>
      </c>
      <c r="G60" s="86" t="str">
        <f>הערות!G60</f>
        <v>חום צריך להיות מספר ממשי</v>
      </c>
      <c r="H60" s="47"/>
      <c r="I60" s="47"/>
      <c r="J60" s="86" t="str">
        <f>הערות!J60</f>
        <v>אחר</v>
      </c>
      <c r="K60" s="86" t="str">
        <f>הערות!K60</f>
        <v>הערה לא ברורה</v>
      </c>
      <c r="L60" s="86" t="str">
        <f>הערות!L60</f>
        <v>תשובה</v>
      </c>
      <c r="M60" s="86" t="str">
        <f>הערות!M60</f>
        <v>חום הינו מספר ממשי (real number), כלומר מספר בעל ערך מימין לנקודה העשרונית.</v>
      </c>
      <c r="N60" s="86" t="str">
        <f>הערות!N60</f>
        <v>במסמך האפיון עדיין מוגדר כי לחום שתי ספרות בלבד.</v>
      </c>
      <c r="O60" s="86" t="str">
        <f>הערות!O60</f>
        <v>האפיון חסר או אינו משקף את התיקון</v>
      </c>
      <c r="P60" s="86">
        <f>הערות!P60</f>
        <v>0</v>
      </c>
      <c r="Q60" s="86">
        <f>הערות!Q60</f>
        <v>0</v>
      </c>
      <c r="R60" s="86" t="str">
        <f>הערות!R60</f>
        <v>במסמך האפיון עדיין מוגדר כי לחום שתי ספרות בלבד.</v>
      </c>
      <c r="S60" s="86" t="str">
        <f>הערות!S60</f>
        <v>האפיון חסר או אינו משקף את התיקון</v>
      </c>
      <c r="T60" s="86" t="e">
        <f>הערות!#REF!</f>
        <v>#REF!</v>
      </c>
      <c r="U60" s="69" t="e">
        <f>הערות!#REF!</f>
        <v>#REF!</v>
      </c>
      <c r="V60" s="78" t="e">
        <f>הערות!#REF!</f>
        <v>#REF!</v>
      </c>
      <c r="W60" s="78" t="e">
        <f t="shared" si="0"/>
        <v>#REF!</v>
      </c>
      <c r="X60" s="72" t="str">
        <f>הערות!T60</f>
        <v>בוצע עדכון - ראה סעיף 2.2</v>
      </c>
      <c r="Y60" s="72">
        <f>הערות!U60</f>
        <v>0</v>
      </c>
      <c r="Z60" s="72">
        <f>הערות!V60</f>
        <v>0</v>
      </c>
    </row>
    <row r="61" spans="1:26" ht="89.25" hidden="1" customHeight="1" x14ac:dyDescent="0.25">
      <c r="A61" s="80">
        <f>הערות!A61</f>
        <v>60</v>
      </c>
      <c r="B61" s="81" t="str">
        <f>הערות!B61</f>
        <v>מסך 9</v>
      </c>
      <c r="C61" s="81" t="str">
        <f>הערות!C61</f>
        <v>מסך תיעוד מדדים</v>
      </c>
      <c r="D61" s="72">
        <f>הערות!D61</f>
        <v>6</v>
      </c>
      <c r="E61" s="82" t="str">
        <f>הערות!E61</f>
        <v>2.2</v>
      </c>
      <c r="F61" s="86" t="str">
        <f>הערות!F61</f>
        <v>ערכים מותרים</v>
      </c>
      <c r="G61" s="86" t="str">
        <f>הערות!G61</f>
        <v>נראה כי חל בלבול - בטבלה מופיעים בחלק מהרשומות *ערכי הנורמה* במקום *הערכים החוקיים* שיכולים להיכלל בשדה זה. כך לדוגמה דופק מתחת ל60 אינו תקין אך זהו ערך חוקי לשדה דופק</v>
      </c>
      <c r="H61" s="47"/>
      <c r="I61" s="47"/>
      <c r="J61" s="86" t="str">
        <f>הערות!J61</f>
        <v>אפיון עודכן</v>
      </c>
      <c r="K61" s="86">
        <f>הערות!K61</f>
        <v>0</v>
      </c>
      <c r="L61" s="86" t="str">
        <f>הערות!L61</f>
        <v>מקובל</v>
      </c>
      <c r="M61" s="86">
        <f>הערות!M61</f>
        <v>0</v>
      </c>
      <c r="N61" s="86" t="str">
        <f>הערות!N61</f>
        <v>אמדן כאב: בחירה מרשימה.
חום, חום רקטלי: ייתכנו 2 ספרות משמאל לנקודה וספרה אחת לאחריה.</v>
      </c>
      <c r="O61" s="86" t="str">
        <f>הערות!O61</f>
        <v>האפיון חסר או אינו משקף את התיקון</v>
      </c>
      <c r="P61" s="86">
        <f>הערות!P61</f>
        <v>0</v>
      </c>
      <c r="Q61" s="86">
        <f>הערות!Q61</f>
        <v>0</v>
      </c>
      <c r="R61" s="86" t="str">
        <f>הערות!R61</f>
        <v>עדיין לא הוגדרה חוקיות השדה בהתאם לנאמר ולמבוקש בהגדרת המדדים.</v>
      </c>
      <c r="S61" s="86" t="str">
        <f>הערות!S61</f>
        <v>האפיון חסר או אינו משקף את התיקון</v>
      </c>
      <c r="T61" s="86" t="e">
        <f>הערות!#REF!</f>
        <v>#REF!</v>
      </c>
      <c r="U61" s="69" t="e">
        <f>הערות!#REF!</f>
        <v>#REF!</v>
      </c>
      <c r="V61" s="78" t="e">
        <f>הערות!#REF!</f>
        <v>#REF!</v>
      </c>
      <c r="W61" s="78" t="e">
        <f t="shared" si="0"/>
        <v>#REF!</v>
      </c>
      <c r="X61" s="72" t="str">
        <f>הערות!T61</f>
        <v>בוצע עדכון - ראה סעיף 2.2</v>
      </c>
      <c r="Y61" s="72">
        <f>הערות!U61</f>
        <v>0</v>
      </c>
      <c r="Z61" s="72">
        <f>הערות!V61</f>
        <v>0</v>
      </c>
    </row>
    <row r="62" spans="1:26" ht="25.5" hidden="1" customHeight="1" x14ac:dyDescent="0.25">
      <c r="A62" s="80">
        <f>הערות!A62</f>
        <v>61</v>
      </c>
      <c r="B62" s="81" t="str">
        <f>הערות!B62</f>
        <v>מסך 9</v>
      </c>
      <c r="C62" s="81" t="str">
        <f>הערות!C62</f>
        <v>מסך תיעוד מדדים</v>
      </c>
      <c r="D62" s="72">
        <f>הערות!D62</f>
        <v>6</v>
      </c>
      <c r="E62" s="82" t="str">
        <f>הערות!E62</f>
        <v>2.2</v>
      </c>
      <c r="F62" s="86" t="str">
        <f>הערות!F62</f>
        <v>תיעוד תאריך הזנת המדדים</v>
      </c>
      <c r="G62" s="86" t="str">
        <f>הערות!G62</f>
        <v>תיעוד תאריך צריך להיות בצורת בורר תאריך-שעה</v>
      </c>
      <c r="H62" s="47"/>
      <c r="I62" s="47"/>
      <c r="J62" s="86" t="str">
        <f>הערות!J62</f>
        <v>אחר</v>
      </c>
      <c r="K62" s="86" t="str">
        <f>הערות!K62</f>
        <v>אופן הזנת תאריך ושעה יעשה באופן הסטנדרטי של SAP - הובהר באפיון</v>
      </c>
      <c r="L62" s="86" t="str">
        <f>הערות!L62</f>
        <v>מקובל</v>
      </c>
      <c r="M62" s="86">
        <f>הערות!M62</f>
        <v>0</v>
      </c>
      <c r="N62" s="86" t="str">
        <f>הערות!N62</f>
        <v>במסמך האפיון שדות אלו מופיעים עדיין בתור שדות צפייה בעוד שהם ניתנים להזנה.</v>
      </c>
      <c r="O62" s="86" t="str">
        <f>הערות!O62</f>
        <v>האפיון חסר או אינו משקף את התיקון</v>
      </c>
      <c r="P62" s="86">
        <f>הערות!P62</f>
        <v>0</v>
      </c>
      <c r="Q62" s="86">
        <f>הערות!Q62</f>
        <v>0</v>
      </c>
      <c r="R62" s="86" t="str">
        <f>הערות!R62</f>
        <v>במסמך האפיון שדות אלו מופיעים עדיין בתור שדות צפייה בעוד שהם ניתנים להזנה.</v>
      </c>
      <c r="S62" s="86" t="str">
        <f>הערות!S62</f>
        <v>האפיון חסר או אינו משקף את התיקון</v>
      </c>
      <c r="T62" s="86" t="e">
        <f>הערות!#REF!</f>
        <v>#REF!</v>
      </c>
      <c r="U62" s="69" t="e">
        <f>הערות!#REF!</f>
        <v>#REF!</v>
      </c>
      <c r="V62" s="78" t="e">
        <f>הערות!#REF!</f>
        <v>#REF!</v>
      </c>
      <c r="W62" s="78" t="e">
        <f t="shared" si="0"/>
        <v>#REF!</v>
      </c>
      <c r="X62" s="72" t="str">
        <f>הערות!T62</f>
        <v>ראה סעיף 2.2  - אופי השדה הינו חובה</v>
      </c>
      <c r="Y62" s="72">
        <f>הערות!U62</f>
        <v>0</v>
      </c>
      <c r="Z62" s="72">
        <f>הערות!V62</f>
        <v>0</v>
      </c>
    </row>
    <row r="63" spans="1:26" ht="76.5" hidden="1" customHeight="1" x14ac:dyDescent="0.25">
      <c r="A63" s="80">
        <f>הערות!A63</f>
        <v>62</v>
      </c>
      <c r="B63" s="81" t="str">
        <f>הערות!B63</f>
        <v>מסך 9</v>
      </c>
      <c r="C63" s="81" t="str">
        <f>הערות!C63</f>
        <v>מסך תיעוד מדדים</v>
      </c>
      <c r="D63" s="72">
        <f>הערות!D63</f>
        <v>7</v>
      </c>
      <c r="E63" s="82" t="str">
        <f>הערות!E63</f>
        <v>2.4</v>
      </c>
      <c r="F63" s="86" t="str">
        <f>הערות!F63</f>
        <v>הרשאות - פרופיל משתמש</v>
      </c>
      <c r="G63" s="86" t="str">
        <f>הערות!G63</f>
        <v>תתכן הרשאה לפרופילים רבים אחרים, כך לדוג' ניתן להזין מדדים גם ע"י טכנאי בדיקה, תחנה בבדיקת סקר, רכז יקר וכו'.
ההרשאות צריכות להתנהל דרך מנגנון ההרשאות הכולל.</v>
      </c>
      <c r="H63" s="47"/>
      <c r="I63" s="47"/>
      <c r="J63" s="86" t="str">
        <f>הערות!J63</f>
        <v>אחר</v>
      </c>
      <c r="K63" s="86" t="str">
        <f>הערות!K63</f>
        <v>ראה תגובה להערה 33</v>
      </c>
      <c r="L63" s="86" t="str">
        <f>הערות!L63</f>
        <v>מקובל</v>
      </c>
      <c r="M63" s="86">
        <f>הערות!M63</f>
        <v>0</v>
      </c>
      <c r="N63" s="86">
        <f>הערות!N63</f>
        <v>0</v>
      </c>
      <c r="O63" s="86" t="str">
        <f>הערות!O63</f>
        <v>נסגר</v>
      </c>
      <c r="P63" s="86">
        <f>הערות!P63</f>
        <v>33</v>
      </c>
      <c r="Q63" s="86">
        <f>הערות!Q63</f>
        <v>0</v>
      </c>
      <c r="R63" s="86">
        <f>הערות!R63</f>
        <v>0</v>
      </c>
      <c r="S63" s="86">
        <f>הערות!S63</f>
        <v>0</v>
      </c>
      <c r="T63" s="86" t="e">
        <f>הערות!#REF!</f>
        <v>#REF!</v>
      </c>
      <c r="U63" s="69" t="e">
        <f>הערות!#REF!</f>
        <v>#REF!</v>
      </c>
      <c r="V63" s="78" t="e">
        <f>הערות!#REF!</f>
        <v>#REF!</v>
      </c>
      <c r="W63" s="78" t="e">
        <f t="shared" si="0"/>
        <v>#REF!</v>
      </c>
      <c r="X63" s="72" t="str">
        <f>הערות!T63</f>
        <v>נסגר לבקשת הלקוח</v>
      </c>
      <c r="Y63" s="72">
        <f>הערות!U63</f>
        <v>0</v>
      </c>
      <c r="Z63" s="72">
        <f>הערות!V63</f>
        <v>0</v>
      </c>
    </row>
    <row r="64" spans="1:26" ht="25.5" hidden="1" customHeight="1" x14ac:dyDescent="0.25">
      <c r="A64" s="80">
        <f>הערות!A64</f>
        <v>63</v>
      </c>
      <c r="B64" s="81" t="str">
        <f>הערות!B64</f>
        <v>מסך 9</v>
      </c>
      <c r="C64" s="81" t="str">
        <f>הערות!C64</f>
        <v>מסך תיעוד מדדים</v>
      </c>
      <c r="D64" s="72">
        <f>הערות!D64</f>
        <v>0</v>
      </c>
      <c r="E64" s="82" t="str">
        <f>הערות!E64</f>
        <v>2.4.1</v>
      </c>
      <c r="F64" s="86" t="str">
        <f>הערות!F64</f>
        <v>התנהגות מסך בהתאם להרשאות - אין</v>
      </c>
      <c r="G64" s="86" t="str">
        <f>הערות!G64</f>
        <v>מי שאינו מורשה לפעולה - לא יוכל לבצעה.</v>
      </c>
      <c r="H64" s="47"/>
      <c r="I64" s="47"/>
      <c r="J64" s="86" t="str">
        <f>הערות!J64</f>
        <v>אופיין בהתאם לדרישות המכרז</v>
      </c>
      <c r="K64" s="86" t="str">
        <f>הערות!K64</f>
        <v xml:space="preserve">הרשאת "הוספה" איננה מהווה התנהגות מסך שונה, אלא הרשאה בלבד להוספת רשומות במסך. </v>
      </c>
      <c r="L64" s="86" t="str">
        <f>הערות!L64</f>
        <v>מקובל</v>
      </c>
      <c r="M64" s="86">
        <f>הערות!M64</f>
        <v>0</v>
      </c>
      <c r="N64" s="86">
        <f>הערות!N64</f>
        <v>0</v>
      </c>
      <c r="O64" s="86" t="str">
        <f>הערות!O64</f>
        <v>נסגר</v>
      </c>
      <c r="P64" s="86">
        <f>הערות!P64</f>
        <v>0</v>
      </c>
      <c r="Q64" s="86">
        <f>הערות!Q64</f>
        <v>0</v>
      </c>
      <c r="R64" s="86">
        <f>הערות!R64</f>
        <v>0</v>
      </c>
      <c r="S64" s="86">
        <f>הערות!S64</f>
        <v>0</v>
      </c>
      <c r="T64" s="86" t="e">
        <f>הערות!#REF!</f>
        <v>#REF!</v>
      </c>
      <c r="U64" s="69" t="e">
        <f>הערות!#REF!</f>
        <v>#REF!</v>
      </c>
      <c r="V64" s="78" t="e">
        <f>הערות!#REF!</f>
        <v>#REF!</v>
      </c>
      <c r="W64" s="78" t="e">
        <f t="shared" si="0"/>
        <v>#REF!</v>
      </c>
      <c r="X64" s="72" t="str">
        <f>הערות!T64</f>
        <v>נסגר לבקשת הלקוח</v>
      </c>
      <c r="Y64" s="72">
        <f>הערות!U64</f>
        <v>0</v>
      </c>
      <c r="Z64" s="72">
        <f>הערות!V64</f>
        <v>0</v>
      </c>
    </row>
    <row r="65" spans="1:26" ht="153" hidden="1" customHeight="1" x14ac:dyDescent="0.25">
      <c r="A65" s="80">
        <f>הערות!A65</f>
        <v>64</v>
      </c>
      <c r="B65" s="81" t="str">
        <f>הערות!B65</f>
        <v>מסך 18</v>
      </c>
      <c r="C65" s="81" t="str">
        <f>הערות!C65</f>
        <v>מדדים נוספים</v>
      </c>
      <c r="D65" s="72">
        <f>הערות!D65</f>
        <v>3</v>
      </c>
      <c r="E65" s="82" t="str">
        <f>הערות!E65</f>
        <v>1.3</v>
      </c>
      <c r="F65" s="86" t="str">
        <f>הערות!F65</f>
        <v>מציגה את כלל המדדים הקיימים בטבלת תחזוקת מדדים</v>
      </c>
      <c r="G65" s="86" t="str">
        <f>הערות!G65</f>
        <v>הוספת השדות לטבלה צפויה להיות בלתי מעשית לאור כמות המדדים ואורך כותרת כל מדד הצפויה להפוך את כותרות העמודות ללא קריאות. יש לבחון פתרונות אחרים, לדוגמא:
1. טרנספוזיציה של הטבלה (הצגת המדדים בשורות נפרדות והרשומות השונות בטורים נפרדים).
2. פיצול המדדים הנוספים שהוזנו לטבלה נפרדת (אך עדיין נותרת בעיית הרוחב בטבלה המקורית).</v>
      </c>
      <c r="H65" s="47"/>
      <c r="I65" s="47"/>
      <c r="J65" s="86" t="str">
        <f>הערות!J65</f>
        <v>אחר</v>
      </c>
      <c r="K65" s="86" t="str">
        <f>הערות!K65</f>
        <v>1. המסך הינו מסך סטנדרטי של המערכת אשר אינו מאפשר שינויים נוספים. לכן אנו ממליצים לא לבצע מודיפיקציות. כמו כן, יכיל המסך פונקציית חיפוש ומיון סטנדרטית של המערכת.
2. לא חייבים להשתמש במסך זה כחלק מהפעילות השוטפת של המשתמש.
3. מאחר ואנו יוצאים מנק' הנחה כי מנהל המערכת יגדיר מראש לכל מרפאה את המדדים שלה, למשתמש לא יהיה הצורך להוסיף מדדים נוספים לטבלה, מעבר לאלו שהוגדרו למרפאה.</v>
      </c>
      <c r="L65" s="86" t="str">
        <f>הערות!L65</f>
        <v>לא תוקן</v>
      </c>
      <c r="M65" s="86" t="str">
        <f>הערות!M65</f>
        <v>הבעיה היא שגם במספר המדדים הבסיסי לתחנה הטבלה צפויה להתרחב עד מאוד ולהפריע מאוד למשתמשים.</v>
      </c>
      <c r="N65" s="86">
        <f>הערות!N65</f>
        <v>0</v>
      </c>
      <c r="O65" s="86" t="str">
        <f>הערות!O65</f>
        <v>נסגר</v>
      </c>
      <c r="P65" s="86">
        <f>הערות!P65</f>
        <v>0</v>
      </c>
      <c r="Q65" s="86">
        <f>הערות!Q65</f>
        <v>0</v>
      </c>
      <c r="R65" s="86">
        <f>הערות!R65</f>
        <v>0</v>
      </c>
      <c r="S65" s="86">
        <f>הערות!S65</f>
        <v>0</v>
      </c>
      <c r="T65" s="86" t="e">
        <f>הערות!#REF!</f>
        <v>#REF!</v>
      </c>
      <c r="U65" s="69" t="e">
        <f>הערות!#REF!</f>
        <v>#REF!</v>
      </c>
      <c r="V65" s="78" t="e">
        <f>הערות!#REF!</f>
        <v>#REF!</v>
      </c>
      <c r="W65" s="78" t="e">
        <f t="shared" si="0"/>
        <v>#REF!</v>
      </c>
      <c r="X65" s="72" t="str">
        <f>הערות!T65</f>
        <v>נסגר לבקשת הלקוח</v>
      </c>
      <c r="Y65" s="72">
        <f>הערות!U65</f>
        <v>0</v>
      </c>
      <c r="Z65" s="72">
        <f>הערות!V65</f>
        <v>0</v>
      </c>
    </row>
    <row r="66" spans="1:26" ht="76.5" hidden="1" customHeight="1" x14ac:dyDescent="0.25">
      <c r="A66" s="80">
        <f>הערות!A66</f>
        <v>65</v>
      </c>
      <c r="B66" s="81" t="str">
        <f>הערות!B66</f>
        <v>מסך 18</v>
      </c>
      <c r="C66" s="81" t="str">
        <f>הערות!C66</f>
        <v>מדדים נוספים</v>
      </c>
      <c r="D66" s="72">
        <f>הערות!D66</f>
        <v>0</v>
      </c>
      <c r="E66" s="82">
        <f>הערות!E66</f>
        <v>0</v>
      </c>
      <c r="F66" s="86" t="str">
        <f>הערות!F66</f>
        <v>מדדים</v>
      </c>
      <c r="G66" s="86" t="str">
        <f>הערות!G66</f>
        <v>כיצד תוצג קבוצת המדד? שם המדד עצמו ללא הכותרת יכול להיות חסר משמעות.
בקבוצות מדדים המוגדרות מראש (לדוג' במפגש ל"ג) יש לפצל כל קבוצת מדדים למסך הזנה נפרד.</v>
      </c>
      <c r="H66" s="47"/>
      <c r="I66" s="47"/>
      <c r="J66" s="86" t="str">
        <f>הערות!J66</f>
        <v>דרישה חדשה</v>
      </c>
      <c r="K66" s="86">
        <f>הערות!K66</f>
        <v>0</v>
      </c>
      <c r="L66" s="86" t="str">
        <f>הערות!L66</f>
        <v>מחלוקת</v>
      </c>
      <c r="M66" s="86" t="str">
        <f>הערות!M66</f>
        <v>ראה הערה 40</v>
      </c>
      <c r="N66" s="86">
        <f>הערות!N66</f>
        <v>0</v>
      </c>
      <c r="O66" s="86" t="str">
        <f>הערות!O66</f>
        <v>קובץ מחלוקות</v>
      </c>
      <c r="P66" s="86">
        <f>הערות!P66</f>
        <v>0</v>
      </c>
      <c r="Q66" s="86">
        <f>הערות!Q66</f>
        <v>0</v>
      </c>
      <c r="R66" s="86">
        <f>הערות!R66</f>
        <v>0</v>
      </c>
      <c r="S66" s="86">
        <f>הערות!S66</f>
        <v>0</v>
      </c>
      <c r="T66" s="86" t="e">
        <f>הערות!#REF!</f>
        <v>#REF!</v>
      </c>
      <c r="U66" s="69" t="e">
        <f>הערות!#REF!</f>
        <v>#REF!</v>
      </c>
      <c r="V66" s="78" t="e">
        <f>הערות!#REF!</f>
        <v>#REF!</v>
      </c>
      <c r="W66" s="78" t="e">
        <f t="shared" si="0"/>
        <v>#REF!</v>
      </c>
      <c r="X66" s="72" t="str">
        <f>הערות!T66</f>
        <v>תלוי הפתרון שיבחר הלקוח בנושא מדדים</v>
      </c>
      <c r="Y66" s="72">
        <f>הערות!U66</f>
        <v>0</v>
      </c>
      <c r="Z66" s="72">
        <f>הערות!V66</f>
        <v>0</v>
      </c>
    </row>
    <row r="67" spans="1:26" ht="102" hidden="1" customHeight="1" x14ac:dyDescent="0.25">
      <c r="A67" s="80">
        <f>הערות!A67</f>
        <v>66</v>
      </c>
      <c r="B67" s="81" t="str">
        <f>הערות!B67</f>
        <v>מסך 18</v>
      </c>
      <c r="C67" s="81" t="str">
        <f>הערות!C67</f>
        <v>מדדים נוספים</v>
      </c>
      <c r="D67" s="72">
        <f>הערות!D67</f>
        <v>4</v>
      </c>
      <c r="E67" s="82" t="str">
        <f>הערות!E67</f>
        <v>1.4</v>
      </c>
      <c r="F67" s="86" t="str">
        <f>הערות!F67</f>
        <v>מופעל ע"י בחירת "מדדים נוספים" המופיע
ברשימת הבחירה שנתפחת בעת לחיצה על כפתור
"הוספת מדדים נוספים"</v>
      </c>
      <c r="G67" s="86" t="str">
        <f>הערות!G67</f>
        <v>נשמע שממסך הזנת מדדים יש צורך בשתי לחיצות על מנת להגיע למסך הזנת מדדים נוספים - מדוע?</v>
      </c>
      <c r="H67" s="47"/>
      <c r="I67" s="47"/>
      <c r="J67" s="86" t="str">
        <f>הערות!J67</f>
        <v>אופיין בהתאם לדרישות המכרז</v>
      </c>
      <c r="K67" s="86" t="str">
        <f>הערות!K67</f>
        <v xml:space="preserve">נכון, דרושים שתי לחיצות. זאת מאחר שהכוונה ב"מדדים נוספים" היא -  מדדים שקיימים במערכת ואינם נבחרו על ידי מנהל המערכת להצגה במרפאה הספציפית בעת פתיחת מסך "תיעוד מדדים". </v>
      </c>
      <c r="L67" s="86" t="str">
        <f>הערות!L67</f>
        <v>מקובל</v>
      </c>
      <c r="M67" s="86">
        <f>הערות!M67</f>
        <v>0</v>
      </c>
      <c r="N67" s="86">
        <f>הערות!N67</f>
        <v>0</v>
      </c>
      <c r="O67" s="86" t="str">
        <f>הערות!O67</f>
        <v>נסגר</v>
      </c>
      <c r="P67" s="86">
        <f>הערות!P67</f>
        <v>0</v>
      </c>
      <c r="Q67" s="86">
        <f>הערות!Q67</f>
        <v>0</v>
      </c>
      <c r="R67" s="86">
        <f>הערות!R67</f>
        <v>0</v>
      </c>
      <c r="S67" s="86">
        <f>הערות!S67</f>
        <v>0</v>
      </c>
      <c r="T67" s="86" t="e">
        <f>הערות!#REF!</f>
        <v>#REF!</v>
      </c>
      <c r="U67" s="69" t="e">
        <f>הערות!#REF!</f>
        <v>#REF!</v>
      </c>
      <c r="V67" s="78" t="e">
        <f>הערות!#REF!</f>
        <v>#REF!</v>
      </c>
      <c r="W67" s="78" t="e">
        <f t="shared" si="0"/>
        <v>#REF!</v>
      </c>
      <c r="X67" s="72" t="str">
        <f>הערות!T67</f>
        <v>נסגר לבקשת הלקוח</v>
      </c>
      <c r="Y67" s="72">
        <f>הערות!U67</f>
        <v>0</v>
      </c>
      <c r="Z67" s="72">
        <f>הערות!V67</f>
        <v>0</v>
      </c>
    </row>
    <row r="68" spans="1:26" ht="12.75" hidden="1" customHeight="1" x14ac:dyDescent="0.25">
      <c r="A68" s="80">
        <f>הערות!A68</f>
        <v>67</v>
      </c>
      <c r="B68" s="81" t="str">
        <f>הערות!B68</f>
        <v>מסך 18</v>
      </c>
      <c r="C68" s="81" t="str">
        <f>הערות!C68</f>
        <v>מדדים נוספים</v>
      </c>
      <c r="D68" s="72">
        <f>הערות!D68</f>
        <v>4</v>
      </c>
      <c r="E68" s="82" t="str">
        <f>הערות!E68</f>
        <v>1.6</v>
      </c>
      <c r="F68" s="86" t="str">
        <f>הערות!F68</f>
        <v>מסך MODAL</v>
      </c>
      <c r="G68" s="86" t="str">
        <f>הערות!G68</f>
        <v>יש להפכו ל*לא* מודאלי</v>
      </c>
      <c r="H68" s="47"/>
      <c r="I68" s="47"/>
      <c r="J68" s="86" t="str">
        <f>הערות!J68</f>
        <v>אחר</v>
      </c>
      <c r="K68" s="86" t="str">
        <f>הערות!K68</f>
        <v>זהו מסך סטנדרטי של המערכת וסוגו מודאלי</v>
      </c>
      <c r="L68" s="86" t="str">
        <f>הערות!L68</f>
        <v>מקובל</v>
      </c>
      <c r="M68" s="86">
        <f>הערות!M68</f>
        <v>0</v>
      </c>
      <c r="N68" s="86">
        <f>הערות!N68</f>
        <v>0</v>
      </c>
      <c r="O68" s="86" t="str">
        <f>הערות!O68</f>
        <v>נסגר</v>
      </c>
      <c r="P68" s="86">
        <f>הערות!P68</f>
        <v>0</v>
      </c>
      <c r="Q68" s="86">
        <f>הערות!Q68</f>
        <v>0</v>
      </c>
      <c r="R68" s="86">
        <f>הערות!R68</f>
        <v>0</v>
      </c>
      <c r="S68" s="86">
        <f>הערות!S68</f>
        <v>0</v>
      </c>
      <c r="T68" s="86" t="e">
        <f>הערות!#REF!</f>
        <v>#REF!</v>
      </c>
      <c r="U68" s="69" t="e">
        <f>הערות!#REF!</f>
        <v>#REF!</v>
      </c>
      <c r="V68" s="78" t="e">
        <f>הערות!#REF!</f>
        <v>#REF!</v>
      </c>
      <c r="W68" s="78" t="e">
        <f t="shared" si="0"/>
        <v>#REF!</v>
      </c>
      <c r="X68" s="72" t="str">
        <f>הערות!T68</f>
        <v>נסגר לבקשת הלקוח</v>
      </c>
      <c r="Y68" s="72">
        <f>הערות!U68</f>
        <v>0</v>
      </c>
      <c r="Z68" s="72">
        <f>הערות!V68</f>
        <v>0</v>
      </c>
    </row>
    <row r="69" spans="1:26" ht="76.5" hidden="1" customHeight="1" x14ac:dyDescent="0.25">
      <c r="A69" s="80">
        <f>הערות!A69</f>
        <v>68</v>
      </c>
      <c r="B69" s="81" t="str">
        <f>הערות!B69</f>
        <v>מסך 18</v>
      </c>
      <c r="C69" s="81" t="str">
        <f>הערות!C69</f>
        <v>מדדים נוספים</v>
      </c>
      <c r="D69" s="72">
        <f>הערות!D69</f>
        <v>0</v>
      </c>
      <c r="E69" s="82" t="str">
        <f>הערות!E69</f>
        <v>1.7</v>
      </c>
      <c r="F69" s="86" t="str">
        <f>הערות!F69</f>
        <v>שרטוט המסך</v>
      </c>
      <c r="G69" s="86" t="str">
        <f>הערות!G69</f>
        <v>יש להציג קבוצות מדדים ולא את המדדים הפרטניים.
בבחירת קבוצה יפתח מסך הזנת קבוצת המדדים הרלוונטי (מוגדר מראש, אין צורך בחילול דינמי), בו השדות יהיו רשות</v>
      </c>
      <c r="H69" s="47"/>
      <c r="I69" s="47"/>
      <c r="J69" s="86" t="str">
        <f>הערות!J69</f>
        <v>דרישה חדשה</v>
      </c>
      <c r="K69" s="86" t="str">
        <f>הערות!K69</f>
        <v>ראה תגובה להערה 40</v>
      </c>
      <c r="L69" s="86" t="str">
        <f>הערות!L69</f>
        <v>תלוי הערה אחרת</v>
      </c>
      <c r="M69" s="86" t="str">
        <f>הערות!M69</f>
        <v>ראה הערה 40</v>
      </c>
      <c r="N69" s="86">
        <f>הערות!N69</f>
        <v>0</v>
      </c>
      <c r="O69" s="86" t="str">
        <f>הערות!O69</f>
        <v>קובץ מחלוקות</v>
      </c>
      <c r="P69" s="86">
        <f>הערות!P69</f>
        <v>40</v>
      </c>
      <c r="Q69" s="86">
        <f>הערות!Q69</f>
        <v>0</v>
      </c>
      <c r="R69" s="86">
        <f>הערות!R69</f>
        <v>0</v>
      </c>
      <c r="S69" s="86">
        <f>הערות!S69</f>
        <v>0</v>
      </c>
      <c r="T69" s="86" t="e">
        <f>הערות!#REF!</f>
        <v>#REF!</v>
      </c>
      <c r="U69" s="69" t="e">
        <f>הערות!#REF!</f>
        <v>#REF!</v>
      </c>
      <c r="V69" s="78" t="e">
        <f>הערות!#REF!</f>
        <v>#REF!</v>
      </c>
      <c r="W69" s="78" t="e">
        <f t="shared" si="0"/>
        <v>#REF!</v>
      </c>
      <c r="X69" s="72" t="str">
        <f>הערות!T69</f>
        <v>תלוי הפתרון שיבחר הלקוח בנושא מדדים</v>
      </c>
      <c r="Y69" s="72">
        <f>הערות!U69</f>
        <v>0</v>
      </c>
      <c r="Z69" s="72">
        <f>הערות!V69</f>
        <v>0</v>
      </c>
    </row>
    <row r="70" spans="1:26" ht="76.5" hidden="1" customHeight="1" x14ac:dyDescent="0.25">
      <c r="A70" s="80">
        <f>הערות!A70</f>
        <v>69</v>
      </c>
      <c r="B70" s="81" t="str">
        <f>הערות!B70</f>
        <v>מסך 9</v>
      </c>
      <c r="C70" s="81" t="str">
        <f>הערות!C70</f>
        <v>מסך תיעוד מדדים</v>
      </c>
      <c r="D70" s="72">
        <f>הערות!D70</f>
        <v>7</v>
      </c>
      <c r="E70" s="82" t="str">
        <f>הערות!E70</f>
        <v>2.1</v>
      </c>
      <c r="F70" s="86" t="str">
        <f>הערות!F70</f>
        <v>אייקון אזהרה יוצג בתחתית המסך בעת חריגה
הטווח הערכים אותם הגדיר מנהל המערכת למדד.</v>
      </c>
      <c r="G70" s="86" t="str">
        <f>הערות!G70</f>
        <v>כיצד יוצגו מספר אזהרות?
יש צורך בדוגמה לאזהרה וצביעת המדד.</v>
      </c>
      <c r="H70" s="47"/>
      <c r="I70" s="47"/>
      <c r="J70" s="86" t="str">
        <f>הערות!J70</f>
        <v>אפיון עודכן</v>
      </c>
      <c r="K70" s="86" t="str">
        <f>הערות!K70</f>
        <v>במידה ויהיו מס' אזהרות הן תוצגנה אחת מתחת לשניה בתחתית המסך.
אפיון המסך עודכן. לא ניתן לצבוע מדד שיש לגביו חריגה</v>
      </c>
      <c r="L70" s="86" t="str">
        <f>הערות!L70</f>
        <v>מקובל</v>
      </c>
      <c r="M70" s="86" t="str">
        <f>הערות!M70</f>
        <v>לאור אפיון יכולת גישה מההתראה למדד החורג.</v>
      </c>
      <c r="N70" s="86">
        <f>הערות!N70</f>
        <v>0</v>
      </c>
      <c r="O70" s="86" t="str">
        <f>הערות!O70</f>
        <v>נסגר</v>
      </c>
      <c r="P70" s="86">
        <f>הערות!P70</f>
        <v>0</v>
      </c>
      <c r="Q70" s="86">
        <f>הערות!Q70</f>
        <v>0</v>
      </c>
      <c r="R70" s="86">
        <f>הערות!R70</f>
        <v>0</v>
      </c>
      <c r="S70" s="86">
        <f>הערות!S70</f>
        <v>0</v>
      </c>
      <c r="T70" s="86" t="e">
        <f>הערות!#REF!</f>
        <v>#REF!</v>
      </c>
      <c r="U70" s="69" t="e">
        <f>הערות!#REF!</f>
        <v>#REF!</v>
      </c>
      <c r="V70" s="78" t="e">
        <f>הערות!#REF!</f>
        <v>#REF!</v>
      </c>
      <c r="W70" s="78" t="e">
        <f t="shared" si="0"/>
        <v>#REF!</v>
      </c>
      <c r="X70" s="72" t="str">
        <f>הערות!T70</f>
        <v>נסגר לבקשת הלקוח</v>
      </c>
      <c r="Y70" s="72">
        <f>הערות!U70</f>
        <v>0</v>
      </c>
      <c r="Z70" s="72">
        <f>הערות!V70</f>
        <v>0</v>
      </c>
    </row>
    <row r="71" spans="1:26" ht="140.25" hidden="1" customHeight="1" x14ac:dyDescent="0.25">
      <c r="A71" s="80">
        <f>הערות!A71</f>
        <v>70</v>
      </c>
      <c r="B71" s="81" t="str">
        <f>הערות!B71</f>
        <v>מסך 9</v>
      </c>
      <c r="C71" s="81" t="str">
        <f>הערות!C71</f>
        <v>מסך תיעוד מדדים</v>
      </c>
      <c r="D71" s="72">
        <f>הערות!D71</f>
        <v>7</v>
      </c>
      <c r="E71" s="82" t="str">
        <f>הערות!E71</f>
        <v>2.2</v>
      </c>
      <c r="F71" s="86" t="str">
        <f>הערות!F71</f>
        <v>גובה</v>
      </c>
      <c r="G71" s="86" t="str">
        <f>הערות!G71</f>
        <v>גובה: יש לשלוף את הערך האחרון שהוזן בתיק
יש להוסיף BMI  - נתון מחושב (משקל חלקי ריבוע הגובה)</v>
      </c>
      <c r="H71" s="47"/>
      <c r="I71" s="47"/>
      <c r="J71" s="86" t="str">
        <f>הערות!J71</f>
        <v>אפיון עודכן</v>
      </c>
      <c r="K71" s="86" t="str">
        <f>הערות!K71</f>
        <v>שדה BMI יחושב לאחר הזנת גובה ומשקל.</v>
      </c>
      <c r="L71" s="86" t="str">
        <f>הערות!L71</f>
        <v>מקובל</v>
      </c>
      <c r="M71" s="86">
        <f>הערות!M71</f>
        <v>0</v>
      </c>
      <c r="N71" s="86" t="str">
        <f>הערות!N71</f>
        <v>חישוב BMI לאחר הזנת גובה ומשקל - תוקן כמקובל.
שליפת ערך אחרון של גובה (ומשקל) - לא נתקבלה התייחסות.</v>
      </c>
      <c r="O71" s="86" t="str">
        <f>הערות!O71</f>
        <v>האפיון חסר או אינו משקף את התיקון</v>
      </c>
      <c r="P71" s="86">
        <f>הערות!P71</f>
        <v>0</v>
      </c>
      <c r="Q71" s="86">
        <f>הערות!Q71</f>
        <v>0</v>
      </c>
      <c r="R71" s="86" t="str">
        <f>הערות!R71</f>
        <v xml:space="preserve">שליפת ערך אחרון של גובה (ומשקל) - לא נתקבלה התייחסות גם </v>
      </c>
      <c r="S71" s="86" t="str">
        <f>הערות!S71</f>
        <v>האפיון חסר או אינו משקף את התיקון</v>
      </c>
      <c r="T71" s="86" t="e">
        <f>הערות!#REF!</f>
        <v>#REF!</v>
      </c>
      <c r="U71" s="69" t="e">
        <f>הערות!#REF!</f>
        <v>#REF!</v>
      </c>
      <c r="V71" s="78" t="e">
        <f>הערות!#REF!</f>
        <v>#REF!</v>
      </c>
      <c r="W71" s="78" t="e">
        <f t="shared" si="0"/>
        <v>#REF!</v>
      </c>
      <c r="X71" s="72" t="str">
        <f>הערות!T71</f>
        <v>אפיון עודכן - חישוב BMI יבוצע על ידי הערכים האחרונים שהוזנו לגובה ומשקל - ראה סעיף 2.2</v>
      </c>
      <c r="Y71" s="72">
        <f>הערות!U71</f>
        <v>0</v>
      </c>
      <c r="Z71" s="72">
        <f>הערות!V71</f>
        <v>0</v>
      </c>
    </row>
    <row r="72" spans="1:26" ht="76.5" hidden="1" customHeight="1" x14ac:dyDescent="0.25">
      <c r="A72" s="80">
        <f>הערות!A72</f>
        <v>71</v>
      </c>
      <c r="B72" s="81" t="str">
        <f>הערות!B72</f>
        <v>מסך 19</v>
      </c>
      <c r="C72" s="81" t="str">
        <f>הערות!C72</f>
        <v>פרטי מדדים</v>
      </c>
      <c r="D72" s="72">
        <f>הערות!D72</f>
        <v>3</v>
      </c>
      <c r="E72" s="82" t="str">
        <f>הערות!E72</f>
        <v>1.3</v>
      </c>
      <c r="F72" s="86" t="str">
        <f>הערות!F72</f>
        <v>ובוצעו שינויים למדד, יוכל המשתמש לראות פירוט נרחב של השינויים על ידי לחיצה על כפתור
"שינוי מסמכים</v>
      </c>
      <c r="G72" s="86" t="str">
        <f>הערות!G72</f>
        <v>מה טווח השינויים המוצג - המפגש בלבד או כל רשומות המדד בתיק? השינויים מהמפגש מוצגים ממילא בטבלת המדדים</v>
      </c>
      <c r="H72" s="47"/>
      <c r="I72" s="47"/>
      <c r="J72" s="86" t="str">
        <f>הערות!J72</f>
        <v>אופיין בהתאם לדרישות המכרז</v>
      </c>
      <c r="K72" s="86" t="str">
        <f>הערות!K72</f>
        <v>בטבלת המדדים (במסך "תיעוד מדדים") מוצגים המדדים ולא שינויי המדדים (ייתכן שמדד מסויים יופיע מס' פעמים - אך אין זה אומר שהמדד שונה).
כפתור שינוי מדדים פותח את מסך "מסמכי שינוי מדדים" המציג שינויים שחלו למדד מסויים ולא מספר תיעודים של אותו המדד.
דוגמא: 
תועד ערך 60 למדד מסויים והערך נשמר. בשלב מאוחר יותר המשתמש שם לב שערך המדד שהוזן - שגוי. במקרה זה יוכל המשתמש לבצע שינוי בשדה (באופן המתואר באפיון). ערך התיעוד הראשוני (60 במקרה זה) ופרטי תיעוד נוספים, יוצגו במסך "מסמכי שינוי מדדים". 
מכאן שטווח השינויים שיוצגו = לטווח השינויים שבוצעו בפועל.</v>
      </c>
      <c r="L72" s="86" t="str">
        <f>הערות!L72</f>
        <v>מקובל</v>
      </c>
      <c r="M72" s="86">
        <f>הערות!M72</f>
        <v>0</v>
      </c>
      <c r="N72" s="86">
        <f>הערות!N72</f>
        <v>0</v>
      </c>
      <c r="O72" s="86" t="str">
        <f>הערות!O72</f>
        <v>נסגר</v>
      </c>
      <c r="P72" s="86">
        <f>הערות!P72</f>
        <v>0</v>
      </c>
      <c r="Q72" s="86">
        <f>הערות!Q72</f>
        <v>0</v>
      </c>
      <c r="R72" s="86">
        <f>הערות!R72</f>
        <v>0</v>
      </c>
      <c r="S72" s="86">
        <f>הערות!S72</f>
        <v>0</v>
      </c>
      <c r="T72" s="86" t="e">
        <f>הערות!#REF!</f>
        <v>#REF!</v>
      </c>
      <c r="U72" s="69" t="e">
        <f>הערות!#REF!</f>
        <v>#REF!</v>
      </c>
      <c r="V72" s="78" t="e">
        <f>הערות!#REF!</f>
        <v>#REF!</v>
      </c>
      <c r="W72" s="78" t="e">
        <f t="shared" si="0"/>
        <v>#REF!</v>
      </c>
      <c r="X72" s="72" t="str">
        <f>הערות!T72</f>
        <v>נסגר לבקשת הלקוח</v>
      </c>
      <c r="Y72" s="72">
        <f>הערות!U72</f>
        <v>0</v>
      </c>
      <c r="Z72" s="72">
        <f>הערות!V72</f>
        <v>0</v>
      </c>
    </row>
    <row r="73" spans="1:26" ht="102" hidden="1" customHeight="1" x14ac:dyDescent="0.25">
      <c r="A73" s="80">
        <f>הערות!A73</f>
        <v>72</v>
      </c>
      <c r="B73" s="81" t="str">
        <f>הערות!B73</f>
        <v>מסך 19</v>
      </c>
      <c r="C73" s="81" t="str">
        <f>הערות!C73</f>
        <v>פרטי מדדים</v>
      </c>
      <c r="D73" s="72">
        <f>הערות!D73</f>
        <v>5</v>
      </c>
      <c r="E73" s="82" t="str">
        <f>הערות!E73</f>
        <v>2.2</v>
      </c>
      <c r="F73" s="86" t="str">
        <f>הערות!F73</f>
        <v>סימון ערך חשוד למדד )אופציונאלי( *שדה זמין רק
בעת הזנת ערך חדש באם יסומן, יוצג השדה בצבע
צהוב במסך המפעיל.</v>
      </c>
      <c r="G73" s="86" t="str">
        <f>הערות!G73</f>
        <v>לא ברור: האם סימון חיווי חשוד זמין רק:
1. בהזנת ערך חדש במסך זה
או
2. עבור הערך האחרון שהוזן בטבלת המדדים
מדוע לא ניתן לסמן כחשוד רשומה קודמת של המדד ממפגש זה?</v>
      </c>
      <c r="H73" s="47"/>
      <c r="I73" s="47"/>
      <c r="J73" s="86" t="str">
        <f>הערות!J73</f>
        <v>אופיין בהתאם לדרישות המכרז</v>
      </c>
      <c r="K73" s="86" t="str">
        <f>הערות!K73</f>
        <v>על כל ערך קיים ניתן לסמן "חשוד". בכדי לסמן ערך "חשוד" על ערך שהוזן יבוצע שימוש בכפתור "שינוי ערך היסטורי"</v>
      </c>
      <c r="L73" s="86" t="str">
        <f>הערות!L73</f>
        <v>מקובל</v>
      </c>
      <c r="M73" s="86">
        <f>הערות!M73</f>
        <v>0</v>
      </c>
      <c r="N73" s="86">
        <f>הערות!N73</f>
        <v>0</v>
      </c>
      <c r="O73" s="86" t="str">
        <f>הערות!O73</f>
        <v>נסגר</v>
      </c>
      <c r="P73" s="86">
        <f>הערות!P73</f>
        <v>0</v>
      </c>
      <c r="Q73" s="86">
        <f>הערות!Q73</f>
        <v>0</v>
      </c>
      <c r="R73" s="86">
        <f>הערות!R73</f>
        <v>0</v>
      </c>
      <c r="S73" s="86">
        <f>הערות!S73</f>
        <v>0</v>
      </c>
      <c r="T73" s="86" t="e">
        <f>הערות!#REF!</f>
        <v>#REF!</v>
      </c>
      <c r="U73" s="69" t="e">
        <f>הערות!#REF!</f>
        <v>#REF!</v>
      </c>
      <c r="V73" s="78" t="e">
        <f>הערות!#REF!</f>
        <v>#REF!</v>
      </c>
      <c r="W73" s="78" t="e">
        <f t="shared" si="0"/>
        <v>#REF!</v>
      </c>
      <c r="X73" s="72" t="str">
        <f>הערות!T73</f>
        <v>נסגר לבקשת הלקוח</v>
      </c>
      <c r="Y73" s="72">
        <f>הערות!U73</f>
        <v>0</v>
      </c>
      <c r="Z73" s="72">
        <f>הערות!V73</f>
        <v>0</v>
      </c>
    </row>
    <row r="74" spans="1:26" ht="38.25" hidden="1" customHeight="1" x14ac:dyDescent="0.25">
      <c r="A74" s="80">
        <f>הערות!A74</f>
        <v>73</v>
      </c>
      <c r="B74" s="81" t="str">
        <f>הערות!B74</f>
        <v>מסך 19</v>
      </c>
      <c r="C74" s="81" t="str">
        <f>הערות!C74</f>
        <v>פרטי מדדים</v>
      </c>
      <c r="D74" s="72">
        <f>הערות!D74</f>
        <v>5</v>
      </c>
      <c r="E74" s="82" t="str">
        <f>הערות!E74</f>
        <v>2.2</v>
      </c>
      <c r="F74" s="86" t="str">
        <f>הערות!F74</f>
        <v>רישום הערה למדד )אופציונאלי(.
עד 31 תווים</v>
      </c>
      <c r="G74" s="86" t="str">
        <f>הערות!G74</f>
        <v>נדרש שדה ארוך יותר (&gt; 100 תווים)</v>
      </c>
      <c r="H74" s="47"/>
      <c r="I74" s="47"/>
      <c r="J74" s="86" t="str">
        <f>הערות!J74</f>
        <v>לא מומלץ ליישום באופן זה</v>
      </c>
      <c r="K74" s="86" t="str">
        <f>הערות!K74</f>
        <v>מדובר במסך סטנדרטי אשר לא מאפשר בו שינויים. אנו ממליצים לא לבצע מודיפיקציות.</v>
      </c>
      <c r="L74" s="86" t="str">
        <f>הערות!L74</f>
        <v>לא תוקן</v>
      </c>
      <c r="M74" s="86" t="str">
        <f>הערות!M74</f>
        <v>31 תווים אינם מספיקים. נשמח לשמוע את השלכות השינוי במסך הסטנדרטי.</v>
      </c>
      <c r="N74" s="86">
        <f>הערות!N74</f>
        <v>0</v>
      </c>
      <c r="O74" s="86" t="str">
        <f>הערות!O74</f>
        <v>נסגר</v>
      </c>
      <c r="P74" s="86">
        <f>הערות!P74</f>
        <v>0</v>
      </c>
      <c r="Q74" s="86">
        <f>הערות!Q74</f>
        <v>0</v>
      </c>
      <c r="R74" s="86">
        <f>הערות!R74</f>
        <v>0</v>
      </c>
      <c r="S74" s="86">
        <f>הערות!S74</f>
        <v>0</v>
      </c>
      <c r="T74" s="86" t="e">
        <f>הערות!#REF!</f>
        <v>#REF!</v>
      </c>
      <c r="U74" s="69" t="e">
        <f>הערות!#REF!</f>
        <v>#REF!</v>
      </c>
      <c r="V74" s="78" t="e">
        <f>הערות!#REF!</f>
        <v>#REF!</v>
      </c>
      <c r="W74" s="78" t="e">
        <f t="shared" si="0"/>
        <v>#REF!</v>
      </c>
      <c r="X74" s="72" t="str">
        <f>הערות!T74</f>
        <v>נסגר לבקשת הלקוח</v>
      </c>
      <c r="Y74" s="72">
        <f>הערות!U74</f>
        <v>0</v>
      </c>
      <c r="Z74" s="72">
        <f>הערות!V74</f>
        <v>0</v>
      </c>
    </row>
    <row r="75" spans="1:26" ht="38.25" hidden="1" customHeight="1" x14ac:dyDescent="0.25">
      <c r="A75" s="80">
        <f>הערות!A75</f>
        <v>74</v>
      </c>
      <c r="B75" s="81" t="str">
        <f>הערות!B75</f>
        <v>מסך 19</v>
      </c>
      <c r="C75" s="81" t="str">
        <f>הערות!C75</f>
        <v>פרטי מדדים</v>
      </c>
      <c r="D75" s="72">
        <f>הערות!D75</f>
        <v>5</v>
      </c>
      <c r="E75" s="82" t="str">
        <f>הערות!E75</f>
        <v>2.2</v>
      </c>
      <c r="F75" s="86" t="str">
        <f>הערות!F75</f>
        <v>רישום המרפאה
המתעדת</v>
      </c>
      <c r="G75" s="86" t="str">
        <f>הערות!G75</f>
        <v>שדה לא- לעריכה</v>
      </c>
      <c r="H75" s="47"/>
      <c r="I75" s="47"/>
      <c r="J75" s="86" t="str">
        <f>הערות!J75</f>
        <v>לא מומלץ ליישום באופן זה</v>
      </c>
      <c r="K75" s="86" t="str">
        <f>הערות!K75</f>
        <v>ראה תגובה להערה 50</v>
      </c>
      <c r="L75" s="86" t="str">
        <f>הערות!L75</f>
        <v>תלוי הערה אחרת</v>
      </c>
      <c r="M75" s="86" t="str">
        <f>הערות!M75</f>
        <v>ראה הערה 50</v>
      </c>
      <c r="N75" s="86" t="str">
        <f>הערות!N75</f>
        <v>לכל הפחות יש לחסום שדות אלו מעריכת המשתמש.</v>
      </c>
      <c r="O75" s="86" t="str">
        <f>הערות!O75</f>
        <v>האפיון חסר או אינו משקף את התיקון</v>
      </c>
      <c r="P75" s="86">
        <f>הערות!P75</f>
        <v>50</v>
      </c>
      <c r="Q75" s="86" t="str">
        <f>הערות!Q75</f>
        <v>מאחר ובהערה 50 ציינתם "מקובל" כתגובת הלקוח הנחנו כי קיבלתם את המלצתנו - לא ברור מה היה צריך לעדכן.</v>
      </c>
      <c r="R75" s="86">
        <f>הערות!R75</f>
        <v>0</v>
      </c>
      <c r="S75" s="86" t="str">
        <f>הערות!S75</f>
        <v>נסגר על סמך אפיון שנשלח ב04.01.2015</v>
      </c>
      <c r="T75" s="86" t="e">
        <f>הערות!#REF!</f>
        <v>#REF!</v>
      </c>
      <c r="U75" s="69" t="e">
        <f>הערות!#REF!</f>
        <v>#REF!</v>
      </c>
      <c r="V75" s="78" t="e">
        <f>הערות!#REF!</f>
        <v>#REF!</v>
      </c>
      <c r="W75" s="78" t="e">
        <f t="shared" si="0"/>
        <v>#REF!</v>
      </c>
      <c r="X75" s="72" t="str">
        <f>הערות!T75</f>
        <v>נסגר לבקשת הלקוח</v>
      </c>
      <c r="Y75" s="72">
        <f>הערות!U75</f>
        <v>0</v>
      </c>
      <c r="Z75" s="72">
        <f>הערות!V75</f>
        <v>0</v>
      </c>
    </row>
    <row r="76" spans="1:26" ht="51" hidden="1" customHeight="1" x14ac:dyDescent="0.25">
      <c r="A76" s="80">
        <f>הערות!A76</f>
        <v>75</v>
      </c>
      <c r="B76" s="81" t="str">
        <f>הערות!B76</f>
        <v>מסך 19</v>
      </c>
      <c r="C76" s="81" t="str">
        <f>הערות!C76</f>
        <v>פרטי מדדים</v>
      </c>
      <c r="D76" s="72">
        <f>הערות!D76</f>
        <v>5</v>
      </c>
      <c r="E76" s="82" t="str">
        <f>הערות!E76</f>
        <v>2.2</v>
      </c>
      <c r="F76" s="86" t="str">
        <f>הערות!F76</f>
        <v>נוצר בתאריך - הצגת תאריך תיעוד המדד
לפני ששונה המדד בפעם האחרונה.</v>
      </c>
      <c r="G76" s="86" t="str">
        <f>הערות!G76</f>
        <v>האם תאריך היצירה לא צריך להיות תאריך תיעוד המדד בפעם הראשונה?</v>
      </c>
      <c r="H76" s="47"/>
      <c r="I76" s="47"/>
      <c r="J76" s="86" t="str">
        <f>הערות!J76</f>
        <v>אופיין בהתאם לדרישות המכרז</v>
      </c>
      <c r="K76" s="86" t="str">
        <f>הערות!K76</f>
        <v xml:space="preserve">השדה מציג את השינוי האחרון. במסך "מסמכי שינוי מדדים", קוד מסך 20, ניתן לראות את כלל ההיסטורייה לרבות את תאריך היצירה. </v>
      </c>
      <c r="L76" s="86" t="str">
        <f>הערות!L76</f>
        <v>מקובל</v>
      </c>
      <c r="M76" s="86">
        <f>הערות!M76</f>
        <v>0</v>
      </c>
      <c r="N76" s="86">
        <f>הערות!N76</f>
        <v>0</v>
      </c>
      <c r="O76" s="86" t="str">
        <f>הערות!O76</f>
        <v>נסגר</v>
      </c>
      <c r="P76" s="86">
        <f>הערות!P76</f>
        <v>0</v>
      </c>
      <c r="Q76" s="86">
        <f>הערות!Q76</f>
        <v>0</v>
      </c>
      <c r="R76" s="86">
        <f>הערות!R76</f>
        <v>0</v>
      </c>
      <c r="S76" s="86">
        <f>הערות!S76</f>
        <v>0</v>
      </c>
      <c r="T76" s="86" t="e">
        <f>הערות!#REF!</f>
        <v>#REF!</v>
      </c>
      <c r="U76" s="69" t="e">
        <f>הערות!#REF!</f>
        <v>#REF!</v>
      </c>
      <c r="V76" s="78" t="e">
        <f>הערות!#REF!</f>
        <v>#REF!</v>
      </c>
      <c r="W76" s="78" t="e">
        <f t="shared" si="0"/>
        <v>#REF!</v>
      </c>
      <c r="X76" s="72" t="str">
        <f>הערות!T76</f>
        <v>נסגר לבקשת הלקוח</v>
      </c>
      <c r="Y76" s="72">
        <f>הערות!U76</f>
        <v>0</v>
      </c>
      <c r="Z76" s="72">
        <f>הערות!V76</f>
        <v>0</v>
      </c>
    </row>
    <row r="77" spans="1:26" ht="63.75" hidden="1" customHeight="1" x14ac:dyDescent="0.25">
      <c r="A77" s="80">
        <f>הערות!A77</f>
        <v>76</v>
      </c>
      <c r="B77" s="81" t="str">
        <f>הערות!B77</f>
        <v>מסך 19</v>
      </c>
      <c r="C77" s="81" t="str">
        <f>הערות!C77</f>
        <v>פרטי מדדים</v>
      </c>
      <c r="D77" s="72">
        <f>הערות!D77</f>
        <v>5</v>
      </c>
      <c r="E77" s="82" t="str">
        <f>הערות!E77</f>
        <v>2.2</v>
      </c>
      <c r="F77" s="86" t="str">
        <f>הערות!F77</f>
        <v>מ טקסט צ הצגת המשתמש - שתיעד את המדד
לפני ששונה המדד בפעם האחרונה.</v>
      </c>
      <c r="G77" s="86" t="str">
        <f>הערות!G77</f>
        <v>שם השדה צריך להיות "על ידי".
בדומה להערה 75 - צריך להיות "בעת שנוצר המדד בפעם הראשונה"</v>
      </c>
      <c r="H77" s="47"/>
      <c r="I77" s="47"/>
      <c r="J77" s="86" t="str">
        <f>הערות!J77</f>
        <v>אפיון עודכן</v>
      </c>
      <c r="K77" s="86" t="str">
        <f>הערות!K77</f>
        <v>שונה מ "מ" ל "ע"י"</v>
      </c>
      <c r="L77" s="86" t="str">
        <f>הערות!L77</f>
        <v>מקובל</v>
      </c>
      <c r="M77" s="86">
        <f>הערות!M77</f>
        <v>0</v>
      </c>
      <c r="N77" s="86">
        <f>הערות!N77</f>
        <v>0</v>
      </c>
      <c r="O77" s="86" t="str">
        <f>הערות!O77</f>
        <v>נסגר</v>
      </c>
      <c r="P77" s="86">
        <f>הערות!P77</f>
        <v>0</v>
      </c>
      <c r="Q77" s="86">
        <f>הערות!Q77</f>
        <v>0</v>
      </c>
      <c r="R77" s="86">
        <f>הערות!R77</f>
        <v>0</v>
      </c>
      <c r="S77" s="86">
        <f>הערות!S77</f>
        <v>0</v>
      </c>
      <c r="T77" s="86" t="e">
        <f>הערות!#REF!</f>
        <v>#REF!</v>
      </c>
      <c r="U77" s="69" t="e">
        <f>הערות!#REF!</f>
        <v>#REF!</v>
      </c>
      <c r="V77" s="78" t="e">
        <f>הערות!#REF!</f>
        <v>#REF!</v>
      </c>
      <c r="W77" s="78" t="e">
        <f t="shared" si="0"/>
        <v>#REF!</v>
      </c>
      <c r="X77" s="72" t="str">
        <f>הערות!T77</f>
        <v>נסגר לבקשת הלקוח</v>
      </c>
      <c r="Y77" s="72">
        <f>הערות!U77</f>
        <v>0</v>
      </c>
      <c r="Z77" s="72">
        <f>הערות!V77</f>
        <v>0</v>
      </c>
    </row>
    <row r="78" spans="1:26" ht="38.25" hidden="1" customHeight="1" x14ac:dyDescent="0.25">
      <c r="A78" s="80">
        <f>הערות!A78</f>
        <v>77</v>
      </c>
      <c r="B78" s="81" t="str">
        <f>הערות!B78</f>
        <v>מסך 20</v>
      </c>
      <c r="C78" s="81" t="str">
        <f>הערות!C78</f>
        <v>מסמכי שינוי מדדים</v>
      </c>
      <c r="D78" s="72">
        <f>הערות!D78</f>
        <v>4</v>
      </c>
      <c r="E78" s="82" t="str">
        <f>הערות!E78</f>
        <v>2.2</v>
      </c>
      <c r="F78" s="86" t="str">
        <f>הערות!F78</f>
        <v>משתמש</v>
      </c>
      <c r="G78" s="86" t="str">
        <f>הערות!G78</f>
        <v>יש להציג פרופיל משתמש+שם משתמש+מ.א. (ייתכן ויצריך יותר מ30 תווים).</v>
      </c>
      <c r="H78" s="47"/>
      <c r="I78" s="47"/>
      <c r="J78" s="86" t="str">
        <f>הערות!J78</f>
        <v>לא מומלץ ליישום באופן זה</v>
      </c>
      <c r="K78" s="86" t="str">
        <f>הערות!K78</f>
        <v>ניתן להציג רק את שם המשתמש.</v>
      </c>
      <c r="L78" s="86" t="str">
        <f>הערות!L78</f>
        <v>לא תוקן</v>
      </c>
      <c r="M78" s="86" t="str">
        <f>הערות!M78</f>
        <v>יש צורך בהצגת הפרטים הנ"ל. זו שיטת העבודה אצלנו.</v>
      </c>
      <c r="N78" s="86" t="str">
        <f>הערות!N78</f>
        <v>בעיה רוחבית - נידונה במקום אחר. ממתין לפתרון.</v>
      </c>
      <c r="O78" s="86" t="str">
        <f>הערות!O78</f>
        <v>האפיון חסר או אינו משקף את התיקון</v>
      </c>
      <c r="P78" s="86">
        <f>הערות!P78</f>
        <v>0</v>
      </c>
      <c r="Q78" s="86" t="str">
        <f>הערות!Q78</f>
        <v>הנושא הוגדר כמחלוקת ולכן לא עודכן דבר במסמך האפיון (המחלוקת נפתרה רק לאחר שינוי פתרון ניהול יוזרים)</v>
      </c>
      <c r="R78" s="86" t="str">
        <f>הערות!R78</f>
        <v xml:space="preserve">הוצע מעקף אך לא הוסדרה במסמכי האפיון ולא הוצגו כלל השלכות המעקף על האפשרות למצוא פתרון לבעיה זו. </v>
      </c>
      <c r="S78" s="86" t="str">
        <f>הערות!S78</f>
        <v>קובץ מחלוקות</v>
      </c>
      <c r="T78" s="86" t="e">
        <f>הערות!#REF!</f>
        <v>#REF!</v>
      </c>
      <c r="U78" s="69" t="e">
        <f>הערות!#REF!</f>
        <v>#REF!</v>
      </c>
      <c r="V78" s="78" t="e">
        <f>הערות!#REF!</f>
        <v>#REF!</v>
      </c>
      <c r="W78" s="78" t="e">
        <f t="shared" si="0"/>
        <v>#REF!</v>
      </c>
      <c r="X78" s="72" t="str">
        <f>הערות!T78</f>
        <v>קובץ מחלוקות</v>
      </c>
      <c r="Y78" s="72">
        <f>הערות!U78</f>
        <v>0</v>
      </c>
      <c r="Z78" s="72">
        <f>הערות!V78</f>
        <v>0</v>
      </c>
    </row>
    <row r="79" spans="1:26" ht="102" hidden="1" customHeight="1" x14ac:dyDescent="0.25">
      <c r="A79" s="80">
        <f>הערות!A79</f>
        <v>78</v>
      </c>
      <c r="B79" s="81" t="str">
        <f>הערות!B79</f>
        <v>מסך 29</v>
      </c>
      <c r="C79" s="81" t="str">
        <f>הערות!C79</f>
        <v>היסטוריית מדדים</v>
      </c>
      <c r="D79" s="72">
        <f>הערות!D79</f>
        <v>3</v>
      </c>
      <c r="E79" s="82" t="str">
        <f>הערות!E79</f>
        <v>1.3</v>
      </c>
      <c r="F79" s="86" t="str">
        <f>הערות!F79</f>
        <v>באפשרות המשתמש להדפיס את המדדים המתועדים, הדבר יעשה על ידי סימון Check box
בשדות המתאימים ולחיצה על כפתור ההדפסה</v>
      </c>
      <c r="G79" s="86" t="str">
        <f>הערות!G79</f>
        <v>האם יש אפשרות לבצע העתקה של הרשומות שנבחרו ללוח</v>
      </c>
      <c r="H79" s="47"/>
      <c r="I79" s="47"/>
      <c r="J79" s="86" t="str">
        <f>הערות!J79</f>
        <v>אחר</v>
      </c>
      <c r="K79" s="86" t="str">
        <f>הערות!K79</f>
        <v>ניתן להעתיק ערכי מדדים באמצעות פקודת COPY (Ctrl+c).
לא קיימת יכולת תשתיתית להעתיק רשומות ללוח.</v>
      </c>
      <c r="L79" s="86" t="str">
        <f>הערות!L79</f>
        <v>בקשה להבהרת הפתרון</v>
      </c>
      <c r="M79" s="86" t="str">
        <f>הערות!M79</f>
        <v>התשובה סותרת את עצמה - להיכן מועתק המידע בפקודת copy?</v>
      </c>
      <c r="N79" s="86">
        <f>הערות!N79</f>
        <v>0</v>
      </c>
      <c r="O79" s="86" t="str">
        <f>הערות!O79</f>
        <v>נסגר</v>
      </c>
      <c r="P79" s="86">
        <f>הערות!P79</f>
        <v>0</v>
      </c>
      <c r="Q79" s="86">
        <f>הערות!Q79</f>
        <v>0</v>
      </c>
      <c r="R79" s="86">
        <f>הערות!R79</f>
        <v>0</v>
      </c>
      <c r="S79" s="86">
        <f>הערות!S79</f>
        <v>0</v>
      </c>
      <c r="T79" s="86" t="e">
        <f>הערות!#REF!</f>
        <v>#REF!</v>
      </c>
      <c r="U79" s="69" t="e">
        <f>הערות!#REF!</f>
        <v>#REF!</v>
      </c>
      <c r="V79" s="78" t="e">
        <f>הערות!#REF!</f>
        <v>#REF!</v>
      </c>
      <c r="W79" s="78" t="e">
        <f t="shared" si="0"/>
        <v>#REF!</v>
      </c>
      <c r="X79" s="72" t="str">
        <f>הערות!T79</f>
        <v>נסגר לבקשת הלקוח</v>
      </c>
      <c r="Y79" s="72">
        <f>הערות!U79</f>
        <v>0</v>
      </c>
      <c r="Z79" s="72">
        <f>הערות!V79</f>
        <v>0</v>
      </c>
    </row>
    <row r="80" spans="1:26" ht="25.5" hidden="1" customHeight="1" x14ac:dyDescent="0.25">
      <c r="A80" s="80">
        <f>הערות!A80</f>
        <v>79</v>
      </c>
      <c r="B80" s="81" t="str">
        <f>הערות!B80</f>
        <v>מסך 29</v>
      </c>
      <c r="C80" s="81" t="str">
        <f>הערות!C80</f>
        <v>היסטוריית מדדים</v>
      </c>
      <c r="D80" s="72">
        <f>הערות!D80</f>
        <v>5</v>
      </c>
      <c r="E80" s="82" t="str">
        <f>הערות!E80</f>
        <v>2.1</v>
      </c>
      <c r="F80" s="86" t="str">
        <f>הערות!F80</f>
        <v>כפתורים במסך</v>
      </c>
      <c r="G80" s="86" t="str">
        <f>הערות!G80</f>
        <v>להוסיף כפתורים לבחירת כל הרשומות וניקוי כל הרשומות</v>
      </c>
      <c r="H80" s="47"/>
      <c r="I80" s="47"/>
      <c r="J80" s="86" t="str">
        <f>הערות!J80</f>
        <v>אפיון עודכן</v>
      </c>
      <c r="K80" s="86">
        <f>הערות!K80</f>
        <v>0</v>
      </c>
      <c r="L80" s="86" t="str">
        <f>הערות!L80</f>
        <v>מקובל</v>
      </c>
      <c r="M80" s="86">
        <f>הערות!M80</f>
        <v>0</v>
      </c>
      <c r="N80" s="86">
        <f>הערות!N80</f>
        <v>0</v>
      </c>
      <c r="O80" s="86" t="str">
        <f>הערות!O80</f>
        <v>נסגר</v>
      </c>
      <c r="P80" s="86">
        <f>הערות!P80</f>
        <v>0</v>
      </c>
      <c r="Q80" s="86">
        <f>הערות!Q80</f>
        <v>0</v>
      </c>
      <c r="R80" s="86">
        <f>הערות!R80</f>
        <v>0</v>
      </c>
      <c r="S80" s="86">
        <f>הערות!S80</f>
        <v>0</v>
      </c>
      <c r="T80" s="86" t="e">
        <f>הערות!#REF!</f>
        <v>#REF!</v>
      </c>
      <c r="U80" s="69" t="e">
        <f>הערות!#REF!</f>
        <v>#REF!</v>
      </c>
      <c r="V80" s="78" t="e">
        <f>הערות!#REF!</f>
        <v>#REF!</v>
      </c>
      <c r="W80" s="78" t="e">
        <f t="shared" si="0"/>
        <v>#REF!</v>
      </c>
      <c r="X80" s="72" t="str">
        <f>הערות!T80</f>
        <v>נסגר לבקשת הלקוח</v>
      </c>
      <c r="Y80" s="72">
        <f>הערות!U80</f>
        <v>0</v>
      </c>
      <c r="Z80" s="72">
        <f>הערות!V80</f>
        <v>0</v>
      </c>
    </row>
    <row r="81" spans="1:26" ht="38.25" hidden="1" customHeight="1" x14ac:dyDescent="0.25">
      <c r="A81" s="80">
        <f>הערות!A81</f>
        <v>80</v>
      </c>
      <c r="B81" s="81" t="str">
        <f>הערות!B81</f>
        <v>מסך 29</v>
      </c>
      <c r="C81" s="81" t="str">
        <f>הערות!C81</f>
        <v>היסטוריית מדדים</v>
      </c>
      <c r="D81" s="72">
        <f>הערות!D81</f>
        <v>5</v>
      </c>
      <c r="E81" s="82" t="str">
        <f>הערות!E81</f>
        <v>2.2</v>
      </c>
      <c r="F81" s="86" t="str">
        <f>הערות!F81</f>
        <v>סוג מדד טקטס צ הצגת סוג
המדד</v>
      </c>
      <c r="G81" s="86" t="str">
        <f>הערות!G81</f>
        <v>יש להוסיף עמודה להצגת קבוצת המדדים</v>
      </c>
      <c r="H81" s="47"/>
      <c r="I81" s="47"/>
      <c r="J81" s="86" t="str">
        <f>הערות!J81</f>
        <v>דרישה חדשה</v>
      </c>
      <c r="K81" s="86" t="str">
        <f>הערות!K81</f>
        <v>ראה תגובה להערה 80</v>
      </c>
      <c r="L81" s="86" t="str">
        <f>הערות!L81</f>
        <v>תלוי הערה אחרת</v>
      </c>
      <c r="M81" s="86" t="str">
        <f>הערות!M81</f>
        <v>ראה הערה 40</v>
      </c>
      <c r="N81" s="86">
        <f>הערות!N81</f>
        <v>0</v>
      </c>
      <c r="O81" s="86" t="str">
        <f>הערות!O81</f>
        <v>קובץ מחלוקות</v>
      </c>
      <c r="P81" s="86">
        <f>הערות!P81</f>
        <v>40</v>
      </c>
      <c r="Q81" s="86">
        <f>הערות!Q81</f>
        <v>0</v>
      </c>
      <c r="R81" s="86">
        <f>הערות!R81</f>
        <v>0</v>
      </c>
      <c r="S81" s="86">
        <f>הערות!S81</f>
        <v>0</v>
      </c>
      <c r="T81" s="86" t="e">
        <f>הערות!#REF!</f>
        <v>#REF!</v>
      </c>
      <c r="U81" s="69" t="e">
        <f>הערות!#REF!</f>
        <v>#REF!</v>
      </c>
      <c r="V81" s="78" t="e">
        <f>הערות!#REF!</f>
        <v>#REF!</v>
      </c>
      <c r="W81" s="78" t="e">
        <f t="shared" si="0"/>
        <v>#REF!</v>
      </c>
      <c r="X81" s="72" t="str">
        <f>הערות!T81</f>
        <v>תלוי הפתרון שיבחר הלקוח בנושא מדדים</v>
      </c>
      <c r="Y81" s="72">
        <f>הערות!U81</f>
        <v>0</v>
      </c>
      <c r="Z81" s="72">
        <f>הערות!V81</f>
        <v>0</v>
      </c>
    </row>
    <row r="82" spans="1:26" ht="51" hidden="1" customHeight="1" x14ac:dyDescent="0.25">
      <c r="A82" s="80">
        <f>הערות!A82</f>
        <v>81</v>
      </c>
      <c r="B82" s="81" t="str">
        <f>הערות!B82</f>
        <v>מסך 29</v>
      </c>
      <c r="C82" s="81" t="str">
        <f>הערות!C82</f>
        <v>היסטוריית מדדים</v>
      </c>
      <c r="D82" s="72">
        <f>הערות!D82</f>
        <v>5</v>
      </c>
      <c r="E82" s="82" t="str">
        <f>הערות!E82</f>
        <v>2.2</v>
      </c>
      <c r="F82" s="86" t="str">
        <f>הערות!F82</f>
        <v>ערך מספר צ ערך המדד
שתועד</v>
      </c>
      <c r="G82" s="86" t="str">
        <f>הערות!G82</f>
        <v>ישנם מדדים שערכם אינו מטיפוס מספרי אלא בוליאני, בחירה מרשימה או מלל - כיצד הם יאוחסנו ויוצגו?</v>
      </c>
      <c r="H82" s="47"/>
      <c r="I82" s="47"/>
      <c r="J82" s="86" t="str">
        <f>הערות!J82</f>
        <v>אפיון עודכן</v>
      </c>
      <c r="K82" s="86" t="str">
        <f>הערות!K82</f>
        <v>ערכי המדדים יכולים להיות אך ורק מסוג "מספר" או "בחירה מרשימה".</v>
      </c>
      <c r="L82" s="86" t="str">
        <f>הערות!L82</f>
        <v>מקובל</v>
      </c>
      <c r="M82" s="86" t="str">
        <f>הערות!M82</f>
        <v>שדה "פענוח" של אק"ג ימומש כהערה</v>
      </c>
      <c r="N82" s="86" t="str">
        <f>הערות!N82</f>
        <v>כיצד מוגדרת הרשימה של "בחירה מרשימה" - האם הערכים נתונים לבחירתנו?</v>
      </c>
      <c r="O82" s="86" t="str">
        <f>הערות!O82</f>
        <v>האפיון חסר או אינו משקף את התיקון</v>
      </c>
      <c r="P82" s="86">
        <f>הערות!P82</f>
        <v>0</v>
      </c>
      <c r="Q82" s="86">
        <f>הערות!Q82</f>
        <v>0</v>
      </c>
      <c r="R82" s="86" t="str">
        <f>הערות!R82</f>
        <v>מקרה בו הספק נסוג מהסכמתו.</v>
      </c>
      <c r="S82" s="86" t="str">
        <f>הערות!S82</f>
        <v>קובץ מחלוקות</v>
      </c>
      <c r="T82" s="86" t="e">
        <f>הערות!#REF!</f>
        <v>#REF!</v>
      </c>
      <c r="U82" s="69" t="e">
        <f>הערות!#REF!</f>
        <v>#REF!</v>
      </c>
      <c r="V82" s="78" t="e">
        <f>הערות!#REF!</f>
        <v>#REF!</v>
      </c>
      <c r="W82" s="78" t="e">
        <f t="shared" si="0"/>
        <v>#REF!</v>
      </c>
      <c r="X82" s="72" t="str">
        <f>הערות!T82</f>
        <v>קובץ מחלוקות</v>
      </c>
      <c r="Y82" s="72">
        <f>הערות!U82</f>
        <v>0</v>
      </c>
      <c r="Z82" s="72">
        <f>הערות!V82</f>
        <v>0</v>
      </c>
    </row>
    <row r="83" spans="1:26" ht="25.5" hidden="1" customHeight="1" x14ac:dyDescent="0.25">
      <c r="A83" s="80">
        <f>הערות!A83</f>
        <v>82</v>
      </c>
      <c r="B83" s="81">
        <f>הערות!B83</f>
        <v>25</v>
      </c>
      <c r="C83" s="81" t="str">
        <f>הערות!C83</f>
        <v>דיווח רפואי</v>
      </c>
      <c r="D83" s="72">
        <f>הערות!D83</f>
        <v>5</v>
      </c>
      <c r="E83" s="82" t="str">
        <f>הערות!E83</f>
        <v>1.9</v>
      </c>
      <c r="F83" s="86" t="str">
        <f>הערות!F83</f>
        <v>כניסה למשימת המדדים</v>
      </c>
      <c r="G83" s="86" t="str">
        <f>הערות!G83</f>
        <v>רכיב זה צריך להיות בלשונית "ממצאים" אך לא תחת מדדים</v>
      </c>
      <c r="H83" s="47"/>
      <c r="I83" s="47"/>
      <c r="J83" s="86" t="str">
        <f>הערות!J83</f>
        <v>אפיון עודכן</v>
      </c>
      <c r="K83" s="86" t="str">
        <f>הערות!K83</f>
        <v>יבוצע באמצעות כניסה למשימת דיווח רפואי ממסך הסיטואציות, (קוד מסך 97)</v>
      </c>
      <c r="L83" s="86" t="str">
        <f>הערות!L83</f>
        <v>מקובל</v>
      </c>
      <c r="M83" s="86">
        <f>הערות!M83</f>
        <v>0</v>
      </c>
      <c r="N83" s="86">
        <f>הערות!N83</f>
        <v>0</v>
      </c>
      <c r="O83" s="86" t="str">
        <f>הערות!O83</f>
        <v>נסגר</v>
      </c>
      <c r="P83" s="86">
        <f>הערות!P83</f>
        <v>0</v>
      </c>
      <c r="Q83" s="86">
        <f>הערות!Q83</f>
        <v>0</v>
      </c>
      <c r="R83" s="86">
        <f>הערות!R83</f>
        <v>0</v>
      </c>
      <c r="S83" s="86">
        <f>הערות!S83</f>
        <v>0</v>
      </c>
      <c r="T83" s="86" t="e">
        <f>הערות!#REF!</f>
        <v>#REF!</v>
      </c>
      <c r="U83" s="69" t="e">
        <f>הערות!#REF!</f>
        <v>#REF!</v>
      </c>
      <c r="V83" s="78" t="e">
        <f>הערות!#REF!</f>
        <v>#REF!</v>
      </c>
      <c r="W83" s="78" t="e">
        <f t="shared" si="0"/>
        <v>#REF!</v>
      </c>
      <c r="X83" s="72" t="str">
        <f>הערות!T83</f>
        <v>נסגר לבקשת הלקוח</v>
      </c>
      <c r="Y83" s="72">
        <f>הערות!U83</f>
        <v>0</v>
      </c>
      <c r="Z83" s="72">
        <f>הערות!V83</f>
        <v>0</v>
      </c>
    </row>
    <row r="84" spans="1:26" ht="51" hidden="1" customHeight="1" x14ac:dyDescent="0.25">
      <c r="A84" s="80">
        <f>הערות!A84</f>
        <v>83</v>
      </c>
      <c r="B84" s="81">
        <f>הערות!B84</f>
        <v>25</v>
      </c>
      <c r="C84" s="81" t="str">
        <f>הערות!C84</f>
        <v>דיווח רפואי</v>
      </c>
      <c r="D84" s="72">
        <f>הערות!D84</f>
        <v>7</v>
      </c>
      <c r="E84" s="82" t="str">
        <f>הערות!E84</f>
        <v>2.2</v>
      </c>
      <c r="F84" s="86" t="str">
        <f>הערות!F84</f>
        <v>יווצר לאירוע פריט בהתאם לגורם המוגדר בטבלת "אירוע לגורם"</v>
      </c>
      <c r="G84" s="86" t="str">
        <f>הערות!G84</f>
        <v>הדיווח צריך להישמר כפריט מעקבים</v>
      </c>
      <c r="H84" s="47"/>
      <c r="I84" s="47"/>
      <c r="J84" s="86" t="str">
        <f>הערות!J84</f>
        <v>תוקן באפיון שנשלח בסבב ב</v>
      </c>
      <c r="K84" s="86" t="str">
        <f>הערות!K84</f>
        <v>כמו כן, נוסף דגש על הנושא באפיון</v>
      </c>
      <c r="L84" s="86" t="str">
        <f>הערות!L84</f>
        <v>מקובל</v>
      </c>
      <c r="M84" s="86">
        <f>הערות!M84</f>
        <v>0</v>
      </c>
      <c r="N84" s="86">
        <f>הערות!N84</f>
        <v>0</v>
      </c>
      <c r="O84" s="86" t="str">
        <f>הערות!O84</f>
        <v>נסגר</v>
      </c>
      <c r="P84" s="86">
        <f>הערות!P84</f>
        <v>0</v>
      </c>
      <c r="Q84" s="86">
        <f>הערות!Q84</f>
        <v>0</v>
      </c>
      <c r="R84" s="86">
        <f>הערות!R84</f>
        <v>0</v>
      </c>
      <c r="S84" s="86">
        <f>הערות!S84</f>
        <v>0</v>
      </c>
      <c r="T84" s="86" t="e">
        <f>הערות!#REF!</f>
        <v>#REF!</v>
      </c>
      <c r="U84" s="69" t="e">
        <f>הערות!#REF!</f>
        <v>#REF!</v>
      </c>
      <c r="V84" s="78" t="e">
        <f>הערות!#REF!</f>
        <v>#REF!</v>
      </c>
      <c r="W84" s="78" t="e">
        <f t="shared" si="0"/>
        <v>#REF!</v>
      </c>
      <c r="X84" s="72" t="str">
        <f>הערות!T84</f>
        <v>נסגר לבקשת הלקוח</v>
      </c>
      <c r="Y84" s="72">
        <f>הערות!U84</f>
        <v>0</v>
      </c>
      <c r="Z84" s="72">
        <f>הערות!V84</f>
        <v>0</v>
      </c>
    </row>
    <row r="85" spans="1:26" ht="38.25" hidden="1" customHeight="1" x14ac:dyDescent="0.25">
      <c r="A85" s="80">
        <f>הערות!A85</f>
        <v>84</v>
      </c>
      <c r="B85" s="81">
        <f>הערות!B85</f>
        <v>25</v>
      </c>
      <c r="C85" s="81" t="str">
        <f>הערות!C85</f>
        <v>דיווח רפואי</v>
      </c>
      <c r="D85" s="72">
        <f>הערות!D85</f>
        <v>7</v>
      </c>
      <c r="E85" s="82" t="str">
        <f>הערות!E85</f>
        <v>2.2</v>
      </c>
      <c r="F85" s="86" t="str">
        <f>הערות!F85</f>
        <v>הזנת סטאטוס הדיווח</v>
      </c>
      <c r="G85" s="86" t="str">
        <f>הערות!G85</f>
        <v>סטאטוס הדיווח אינו נקבע על ידי המשתמש באופן יזום אלא תוצאה של מעגל חיי הדיווח</v>
      </c>
      <c r="H85" s="47"/>
      <c r="I85" s="47"/>
      <c r="J85" s="86" t="str">
        <f>הערות!J85</f>
        <v>אחר</v>
      </c>
      <c r="K85" s="86" t="str">
        <f>הערות!K85</f>
        <v>האפיון עודכן באופן הבא: הדיווח יקבל סטאטוס במעמד היצירה, אך שינוי הסטאטוס בהמשך התהליך יקבע ע"י המשתמש.</v>
      </c>
      <c r="L85" s="86" t="str">
        <f>הערות!L85</f>
        <v>מקובל</v>
      </c>
      <c r="M85" s="86">
        <f>הערות!M85</f>
        <v>0</v>
      </c>
      <c r="N85" s="86">
        <f>הערות!N85</f>
        <v>0</v>
      </c>
      <c r="O85" s="86" t="str">
        <f>הערות!O85</f>
        <v>נסגר</v>
      </c>
      <c r="P85" s="86">
        <f>הערות!P85</f>
        <v>0</v>
      </c>
      <c r="Q85" s="86">
        <f>הערות!Q85</f>
        <v>0</v>
      </c>
      <c r="R85" s="86">
        <f>הערות!R85</f>
        <v>0</v>
      </c>
      <c r="S85" s="86">
        <f>הערות!S85</f>
        <v>0</v>
      </c>
      <c r="T85" s="86" t="e">
        <f>הערות!#REF!</f>
        <v>#REF!</v>
      </c>
      <c r="U85" s="69" t="e">
        <f>הערות!#REF!</f>
        <v>#REF!</v>
      </c>
      <c r="V85" s="78" t="e">
        <f>הערות!#REF!</f>
        <v>#REF!</v>
      </c>
      <c r="W85" s="78" t="e">
        <f t="shared" si="0"/>
        <v>#REF!</v>
      </c>
      <c r="X85" s="72" t="str">
        <f>הערות!T85</f>
        <v>נסגר לבקשת הלקוח</v>
      </c>
      <c r="Y85" s="72">
        <f>הערות!U85</f>
        <v>0</v>
      </c>
      <c r="Z85" s="72">
        <f>הערות!V85</f>
        <v>0</v>
      </c>
    </row>
    <row r="86" spans="1:26" ht="38.25" hidden="1" customHeight="1" x14ac:dyDescent="0.25">
      <c r="A86" s="80">
        <f>הערות!A86</f>
        <v>85</v>
      </c>
      <c r="B86" s="81" t="str">
        <f>הערות!B86</f>
        <v>מסך 32</v>
      </c>
      <c r="C86" s="81" t="str">
        <f>הערות!C86</f>
        <v>דיווח רפואי</v>
      </c>
      <c r="D86" s="72">
        <f>הערות!D86</f>
        <v>3</v>
      </c>
      <c r="E86" s="82" t="str">
        <f>הערות!E86</f>
        <v>1.3</v>
      </c>
      <c r="F86" s="86" t="str">
        <f>הערות!F86</f>
        <v>על המשתמש להזין את הסטאטוס המתאים לאירוע</v>
      </c>
      <c r="G86" s="86" t="str">
        <f>הערות!G86</f>
        <v>ראה הערה 84</v>
      </c>
      <c r="H86" s="47"/>
      <c r="I86" s="47"/>
      <c r="J86" s="86" t="str">
        <f>הערות!J86</f>
        <v>אחר</v>
      </c>
      <c r="K86" s="86" t="str">
        <f>הערות!K86</f>
        <v>ראה תגובה להערה 84</v>
      </c>
      <c r="L86" s="86" t="str">
        <f>הערות!L86</f>
        <v>מקובל</v>
      </c>
      <c r="M86" s="86">
        <f>הערות!M86</f>
        <v>0</v>
      </c>
      <c r="N86" s="86">
        <f>הערות!N86</f>
        <v>0</v>
      </c>
      <c r="O86" s="86" t="str">
        <f>הערות!O86</f>
        <v>נסגר</v>
      </c>
      <c r="P86" s="86">
        <f>הערות!P86</f>
        <v>84</v>
      </c>
      <c r="Q86" s="86">
        <f>הערות!Q86</f>
        <v>0</v>
      </c>
      <c r="R86" s="86">
        <f>הערות!R86</f>
        <v>0</v>
      </c>
      <c r="S86" s="86">
        <f>הערות!S86</f>
        <v>0</v>
      </c>
      <c r="T86" s="86" t="e">
        <f>הערות!#REF!</f>
        <v>#REF!</v>
      </c>
      <c r="U86" s="69" t="e">
        <f>הערות!#REF!</f>
        <v>#REF!</v>
      </c>
      <c r="V86" s="78" t="e">
        <f>הערות!#REF!</f>
        <v>#REF!</v>
      </c>
      <c r="W86" s="78" t="e">
        <f t="shared" si="0"/>
        <v>#REF!</v>
      </c>
      <c r="X86" s="72" t="str">
        <f>הערות!T86</f>
        <v>נסגר לבקשת הלקוח</v>
      </c>
      <c r="Y86" s="72">
        <f>הערות!U86</f>
        <v>0</v>
      </c>
      <c r="Z86" s="72">
        <f>הערות!V86</f>
        <v>0</v>
      </c>
    </row>
    <row r="87" spans="1:26" ht="38.25" hidden="1" customHeight="1" x14ac:dyDescent="0.25">
      <c r="A87" s="80">
        <f>הערות!A87</f>
        <v>86</v>
      </c>
      <c r="B87" s="81" t="str">
        <f>הערות!B87</f>
        <v>מסך 32</v>
      </c>
      <c r="C87" s="81" t="str">
        <f>הערות!C87</f>
        <v>דיווח רפואי</v>
      </c>
      <c r="D87" s="72">
        <f>הערות!D87</f>
        <v>3</v>
      </c>
      <c r="E87" s="82" t="str">
        <f>הערות!E87</f>
        <v>1.6</v>
      </c>
      <c r="F87" s="86" t="str">
        <f>הערות!F87</f>
        <v>מסך MODAL</v>
      </c>
      <c r="G87" s="86" t="str">
        <f>הערות!G87</f>
        <v>המסך צריך להיות *לא* מודאלי</v>
      </c>
      <c r="H87" s="47"/>
      <c r="I87" s="47"/>
      <c r="J87" s="86" t="str">
        <f>הערות!J87</f>
        <v>אפיון עודכן</v>
      </c>
      <c r="K87" s="86" t="str">
        <f>הערות!K87</f>
        <v>מסך מלא</v>
      </c>
      <c r="L87" s="86" t="str">
        <f>הערות!L87</f>
        <v>מקובל</v>
      </c>
      <c r="M87" s="86">
        <f>הערות!M87</f>
        <v>0</v>
      </c>
      <c r="N87" s="86" t="str">
        <f>הערות!N87</f>
        <v>האם ניתן להופכו לתיבת דו-שיח לא מודאלית?</v>
      </c>
      <c r="O87" s="86" t="str">
        <f>הערות!O87</f>
        <v>האפיון חסר או אינו משקף את התיקון</v>
      </c>
      <c r="P87" s="86">
        <f>הערות!P87</f>
        <v>0</v>
      </c>
      <c r="Q87" s="86" t="str">
        <f>הערות!Q87</f>
        <v>מאחר וציינתם "מקובל" כתגובת הלקוח הנחנו כי קיבלתם את הערתנו - לא ברור מה היה צריך לעדכן.</v>
      </c>
      <c r="R87" s="86">
        <f>הערות!R87</f>
        <v>0</v>
      </c>
      <c r="S87" s="86" t="str">
        <f>הערות!S87</f>
        <v>נסגר</v>
      </c>
      <c r="T87" s="86" t="e">
        <f>הערות!#REF!</f>
        <v>#REF!</v>
      </c>
      <c r="U87" s="69" t="e">
        <f>הערות!#REF!</f>
        <v>#REF!</v>
      </c>
      <c r="V87" s="78" t="e">
        <f>הערות!#REF!</f>
        <v>#REF!</v>
      </c>
      <c r="W87" s="78" t="e">
        <f t="shared" si="0"/>
        <v>#REF!</v>
      </c>
      <c r="X87" s="72" t="str">
        <f>הערות!T87</f>
        <v>נסגר לבקשת הלקוח</v>
      </c>
      <c r="Y87" s="72">
        <f>הערות!U87</f>
        <v>0</v>
      </c>
      <c r="Z87" s="72">
        <f>הערות!V87</f>
        <v>0</v>
      </c>
    </row>
    <row r="88" spans="1:26" ht="76.5" hidden="1" customHeight="1" x14ac:dyDescent="0.25">
      <c r="A88" s="80">
        <f>הערות!A88</f>
        <v>87</v>
      </c>
      <c r="B88" s="81" t="str">
        <f>הערות!B88</f>
        <v>מסך 32</v>
      </c>
      <c r="C88" s="81" t="str">
        <f>הערות!C88</f>
        <v>דיווח רפואי</v>
      </c>
      <c r="D88" s="72">
        <f>הערות!D88</f>
        <v>4</v>
      </c>
      <c r="E88" s="82" t="str">
        <f>הערות!E88</f>
        <v>2.2</v>
      </c>
      <c r="F88" s="86" t="str">
        <f>הערות!F88</f>
        <v>תאריך
שעה
משתמש מדווח
מרפאה מדווחת</v>
      </c>
      <c r="G88" s="86" t="str">
        <f>הערות!G88</f>
        <v>שדות אלו מיותרים בטבלה זו כיוון שהם נגזרים מפרטי המפגש בו מוזן הדיווח ועל כן אין מקום להציגם בטבלת ההזנה באותו מפגש. כמובן שיש לשמור אותר לגבי הפריט עצמו.</v>
      </c>
      <c r="H88" s="47"/>
      <c r="I88" s="47"/>
      <c r="J88" s="86" t="str">
        <f>הערות!J88</f>
        <v>אפיון עודכן</v>
      </c>
      <c r="K88" s="86">
        <f>הערות!K88</f>
        <v>0</v>
      </c>
      <c r="L88" s="86" t="str">
        <f>הערות!L88</f>
        <v>מקובל</v>
      </c>
      <c r="M88" s="86">
        <f>הערות!M88</f>
        <v>0</v>
      </c>
      <c r="N88" s="86">
        <f>הערות!N88</f>
        <v>0</v>
      </c>
      <c r="O88" s="86" t="str">
        <f>הערות!O88</f>
        <v>נסגר</v>
      </c>
      <c r="P88" s="86">
        <f>הערות!P88</f>
        <v>0</v>
      </c>
      <c r="Q88" s="86">
        <f>הערות!Q88</f>
        <v>0</v>
      </c>
      <c r="R88" s="86">
        <f>הערות!R88</f>
        <v>0</v>
      </c>
      <c r="S88" s="86">
        <f>הערות!S88</f>
        <v>0</v>
      </c>
      <c r="T88" s="86" t="e">
        <f>הערות!#REF!</f>
        <v>#REF!</v>
      </c>
      <c r="U88" s="69" t="e">
        <f>הערות!#REF!</f>
        <v>#REF!</v>
      </c>
      <c r="V88" s="78" t="e">
        <f>הערות!#REF!</f>
        <v>#REF!</v>
      </c>
      <c r="W88" s="78" t="e">
        <f t="shared" si="0"/>
        <v>#REF!</v>
      </c>
      <c r="X88" s="72" t="str">
        <f>הערות!T88</f>
        <v>נסגר לבקשת הלקוח</v>
      </c>
      <c r="Y88" s="72">
        <f>הערות!U88</f>
        <v>0</v>
      </c>
      <c r="Z88" s="72">
        <f>הערות!V88</f>
        <v>0</v>
      </c>
    </row>
    <row r="89" spans="1:26" ht="38.25" hidden="1" customHeight="1" x14ac:dyDescent="0.25">
      <c r="A89" s="80">
        <f>הערות!A89</f>
        <v>88</v>
      </c>
      <c r="B89" s="81" t="str">
        <f>הערות!B89</f>
        <v>מסך 32</v>
      </c>
      <c r="C89" s="81" t="str">
        <f>הערות!C89</f>
        <v>דיווח רפואי</v>
      </c>
      <c r="D89" s="72">
        <f>הערות!D89</f>
        <v>4</v>
      </c>
      <c r="E89" s="82" t="str">
        <f>הערות!E89</f>
        <v>2.2</v>
      </c>
      <c r="F89" s="86" t="str">
        <f>הערות!F89</f>
        <v>סטטוס</v>
      </c>
      <c r="G89" s="86" t="str">
        <f>הערות!G89</f>
        <v>השדה מיותר - במעמד יצירת פריט הסטאטוס תוצאתי לתהליך היצירה עצמו ולא נבחר על ידי המשתמש</v>
      </c>
      <c r="H89" s="47"/>
      <c r="I89" s="47"/>
      <c r="J89" s="86" t="str">
        <f>הערות!J89</f>
        <v>אפיון עודכן</v>
      </c>
      <c r="K89" s="86">
        <f>הערות!K89</f>
        <v>0</v>
      </c>
      <c r="L89" s="86" t="str">
        <f>הערות!L89</f>
        <v>מקובל</v>
      </c>
      <c r="M89" s="86">
        <f>הערות!M89</f>
        <v>0</v>
      </c>
      <c r="N89" s="86">
        <f>הערות!N89</f>
        <v>0</v>
      </c>
      <c r="O89" s="86" t="str">
        <f>הערות!O89</f>
        <v>נסגר</v>
      </c>
      <c r="P89" s="86">
        <f>הערות!P89</f>
        <v>0</v>
      </c>
      <c r="Q89" s="86">
        <f>הערות!Q89</f>
        <v>0</v>
      </c>
      <c r="R89" s="86">
        <f>הערות!R89</f>
        <v>0</v>
      </c>
      <c r="S89" s="86">
        <f>הערות!S89</f>
        <v>0</v>
      </c>
      <c r="T89" s="86" t="e">
        <f>הערות!#REF!</f>
        <v>#REF!</v>
      </c>
      <c r="U89" s="69" t="e">
        <f>הערות!#REF!</f>
        <v>#REF!</v>
      </c>
      <c r="V89" s="78" t="e">
        <f>הערות!#REF!</f>
        <v>#REF!</v>
      </c>
      <c r="W89" s="78" t="e">
        <f t="shared" si="0"/>
        <v>#REF!</v>
      </c>
      <c r="X89" s="72" t="str">
        <f>הערות!T89</f>
        <v>נסגר לבקשת הלקוח</v>
      </c>
      <c r="Y89" s="72">
        <f>הערות!U89</f>
        <v>0</v>
      </c>
      <c r="Z89" s="72">
        <f>הערות!V89</f>
        <v>0</v>
      </c>
    </row>
    <row r="90" spans="1:26" ht="63.75" hidden="1" customHeight="1" x14ac:dyDescent="0.25">
      <c r="A90" s="80">
        <f>הערות!A90</f>
        <v>89</v>
      </c>
      <c r="B90" s="81" t="str">
        <f>הערות!B90</f>
        <v>מסך 32</v>
      </c>
      <c r="C90" s="81" t="str">
        <f>הערות!C90</f>
        <v>דיווח רפואי</v>
      </c>
      <c r="D90" s="72">
        <f>הערות!D90</f>
        <v>3</v>
      </c>
      <c r="E90" s="82" t="str">
        <f>הערות!E90</f>
        <v>1.3</v>
      </c>
      <c r="F90" s="86" t="str">
        <f>הערות!F90</f>
        <v>על ידי סימון צ'ק בוקסים מתאימים ולחיצה על הדפס, יוכל המשתמש להפיק את התדפיסים הרצויי</v>
      </c>
      <c r="G90" s="86" t="str">
        <f>הערות!G90</f>
        <v>אין לאפשר הדפסת הדיווחים כאן אלא לאחר חתימת המפגש יחד עם שאר התדפיסים</v>
      </c>
      <c r="H90" s="47"/>
      <c r="I90" s="47"/>
      <c r="J90" s="86" t="str">
        <f>הערות!J90</f>
        <v>אפיון עודכן</v>
      </c>
      <c r="K90" s="86">
        <f>הערות!K90</f>
        <v>0</v>
      </c>
      <c r="L90" s="86" t="str">
        <f>הערות!L90</f>
        <v>מקובל</v>
      </c>
      <c r="M90" s="86">
        <f>הערות!M90</f>
        <v>0</v>
      </c>
      <c r="N90" s="86">
        <f>הערות!N90</f>
        <v>0</v>
      </c>
      <c r="O90" s="86" t="str">
        <f>הערות!O90</f>
        <v>נסגר</v>
      </c>
      <c r="P90" s="86">
        <f>הערות!P90</f>
        <v>0</v>
      </c>
      <c r="Q90" s="86">
        <f>הערות!Q90</f>
        <v>0</v>
      </c>
      <c r="R90" s="86">
        <f>הערות!R90</f>
        <v>0</v>
      </c>
      <c r="S90" s="86">
        <f>הערות!S90</f>
        <v>0</v>
      </c>
      <c r="T90" s="86" t="e">
        <f>הערות!#REF!</f>
        <v>#REF!</v>
      </c>
      <c r="U90" s="69" t="e">
        <f>הערות!#REF!</f>
        <v>#REF!</v>
      </c>
      <c r="V90" s="78" t="e">
        <f>הערות!#REF!</f>
        <v>#REF!</v>
      </c>
      <c r="W90" s="78" t="e">
        <f t="shared" si="0"/>
        <v>#REF!</v>
      </c>
      <c r="X90" s="72" t="str">
        <f>הערות!T90</f>
        <v>נסגר לבקשת הלקוח</v>
      </c>
      <c r="Y90" s="72">
        <f>הערות!U90</f>
        <v>0</v>
      </c>
      <c r="Z90" s="72">
        <f>הערות!V90</f>
        <v>0</v>
      </c>
    </row>
    <row r="91" spans="1:26" ht="12.75" hidden="1" customHeight="1" x14ac:dyDescent="0.25">
      <c r="A91" s="80">
        <f>הערות!A91</f>
        <v>90</v>
      </c>
      <c r="B91" s="81" t="str">
        <f>הערות!B91</f>
        <v>מסך 32</v>
      </c>
      <c r="C91" s="81" t="str">
        <f>הערות!C91</f>
        <v>דיווח רפואי</v>
      </c>
      <c r="D91" s="72">
        <f>הערות!D91</f>
        <v>4</v>
      </c>
      <c r="E91" s="82" t="str">
        <f>הערות!E91</f>
        <v>2.2</v>
      </c>
      <c r="F91" s="86" t="str">
        <f>הערות!F91</f>
        <v>הדפס</v>
      </c>
      <c r="G91" s="86" t="str">
        <f>הערות!G91</f>
        <v>מיותר - ראה הערה 89</v>
      </c>
      <c r="H91" s="47"/>
      <c r="I91" s="47"/>
      <c r="J91" s="86" t="str">
        <f>הערות!J91</f>
        <v>אפיון עודכן</v>
      </c>
      <c r="K91" s="86">
        <f>הערות!K91</f>
        <v>0</v>
      </c>
      <c r="L91" s="86" t="str">
        <f>הערות!L91</f>
        <v>מקובל</v>
      </c>
      <c r="M91" s="86">
        <f>הערות!M91</f>
        <v>0</v>
      </c>
      <c r="N91" s="86">
        <f>הערות!N91</f>
        <v>0</v>
      </c>
      <c r="O91" s="86" t="str">
        <f>הערות!O91</f>
        <v>נסגר</v>
      </c>
      <c r="P91" s="86">
        <f>הערות!P91</f>
        <v>0</v>
      </c>
      <c r="Q91" s="86">
        <f>הערות!Q91</f>
        <v>0</v>
      </c>
      <c r="R91" s="86">
        <f>הערות!R91</f>
        <v>0</v>
      </c>
      <c r="S91" s="86">
        <f>הערות!S91</f>
        <v>0</v>
      </c>
      <c r="T91" s="86" t="e">
        <f>הערות!#REF!</f>
        <v>#REF!</v>
      </c>
      <c r="U91" s="69" t="e">
        <f>הערות!#REF!</f>
        <v>#REF!</v>
      </c>
      <c r="V91" s="78" t="e">
        <f>הערות!#REF!</f>
        <v>#REF!</v>
      </c>
      <c r="W91" s="78" t="e">
        <f t="shared" si="0"/>
        <v>#REF!</v>
      </c>
      <c r="X91" s="72" t="str">
        <f>הערות!T91</f>
        <v>נסגר לבקשת הלקוח</v>
      </c>
      <c r="Y91" s="72">
        <f>הערות!U91</f>
        <v>0</v>
      </c>
      <c r="Z91" s="72">
        <f>הערות!V91</f>
        <v>0</v>
      </c>
    </row>
    <row r="92" spans="1:26" ht="12.75" hidden="1" customHeight="1" x14ac:dyDescent="0.25">
      <c r="A92" s="80">
        <f>הערות!A92</f>
        <v>91</v>
      </c>
      <c r="B92" s="81" t="str">
        <f>הערות!B92</f>
        <v>מסך 32</v>
      </c>
      <c r="C92" s="81" t="str">
        <f>הערות!C92</f>
        <v>דיווח רפואי</v>
      </c>
      <c r="D92" s="72">
        <f>הערות!D92</f>
        <v>5</v>
      </c>
      <c r="E92" s="82" t="str">
        <f>הערות!E92</f>
        <v>2.3</v>
      </c>
      <c r="F92" s="86" t="str">
        <f>הערות!F92</f>
        <v>הדפסה</v>
      </c>
      <c r="G92" s="86" t="str">
        <f>הערות!G92</f>
        <v>מיותר - ראה הערה 89</v>
      </c>
      <c r="H92" s="47"/>
      <c r="I92" s="47"/>
      <c r="J92" s="86" t="str">
        <f>הערות!J92</f>
        <v>אפיון עודכן</v>
      </c>
      <c r="K92" s="86">
        <f>הערות!K92</f>
        <v>0</v>
      </c>
      <c r="L92" s="86" t="str">
        <f>הערות!L92</f>
        <v>מקובל</v>
      </c>
      <c r="M92" s="86">
        <f>הערות!M92</f>
        <v>0</v>
      </c>
      <c r="N92" s="86">
        <f>הערות!N92</f>
        <v>0</v>
      </c>
      <c r="O92" s="86" t="str">
        <f>הערות!O92</f>
        <v>נסגר</v>
      </c>
      <c r="P92" s="86">
        <f>הערות!P92</f>
        <v>0</v>
      </c>
      <c r="Q92" s="86">
        <f>הערות!Q92</f>
        <v>0</v>
      </c>
      <c r="R92" s="86">
        <f>הערות!R92</f>
        <v>0</v>
      </c>
      <c r="S92" s="86">
        <f>הערות!S92</f>
        <v>0</v>
      </c>
      <c r="T92" s="86" t="e">
        <f>הערות!#REF!</f>
        <v>#REF!</v>
      </c>
      <c r="U92" s="69" t="e">
        <f>הערות!#REF!</f>
        <v>#REF!</v>
      </c>
      <c r="V92" s="78" t="e">
        <f>הערות!#REF!</f>
        <v>#REF!</v>
      </c>
      <c r="W92" s="78" t="e">
        <f t="shared" si="0"/>
        <v>#REF!</v>
      </c>
      <c r="X92" s="72" t="str">
        <f>הערות!T92</f>
        <v>נסגר לבקשת הלקוח</v>
      </c>
      <c r="Y92" s="72">
        <f>הערות!U92</f>
        <v>0</v>
      </c>
      <c r="Z92" s="72">
        <f>הערות!V92</f>
        <v>0</v>
      </c>
    </row>
    <row r="93" spans="1:26" ht="51" hidden="1" customHeight="1" x14ac:dyDescent="0.25">
      <c r="A93" s="80">
        <f>הערות!A93</f>
        <v>92</v>
      </c>
      <c r="B93" s="81" t="str">
        <f>הערות!B93</f>
        <v>מסך 32</v>
      </c>
      <c r="C93" s="81" t="str">
        <f>הערות!C93</f>
        <v>דיווח רפואי</v>
      </c>
      <c r="D93" s="72">
        <f>הערות!D93</f>
        <v>4</v>
      </c>
      <c r="E93" s="82" t="str">
        <f>הערות!E93</f>
        <v>1.7</v>
      </c>
      <c r="F93" s="86" t="str">
        <f>הערות!F93</f>
        <v>ציור המסך</v>
      </c>
      <c r="G93" s="86" t="str">
        <f>הערות!G93</f>
        <v>האם יש צורך בתיבת דו שיח נפרדת? עדיף להציב טבלה זו במסך "ממצאים" עצמו וכך לחסוך הקלקה.</v>
      </c>
      <c r="H93" s="47"/>
      <c r="I93" s="47"/>
      <c r="J93" s="86" t="str">
        <f>הערות!J93</f>
        <v>אחר</v>
      </c>
      <c r="K93" s="86" t="str">
        <f>הערות!K93</f>
        <v>באם הכוונה למסך המתואר בהערה 43, יבוצע באופן דומה. מסך דיווח רפואי יהיה נגיש ממסך הסיטואציות (קוד מסך 97) בו נגישים גם מסכים כגון מדדים, אבחנה, אישור העסקה ועוד</v>
      </c>
      <c r="L93" s="86" t="str">
        <f>הערות!L93</f>
        <v>מקובל</v>
      </c>
      <c r="M93" s="86">
        <f>הערות!M93</f>
        <v>0</v>
      </c>
      <c r="N93" s="86">
        <f>הערות!N93</f>
        <v>0</v>
      </c>
      <c r="O93" s="86" t="str">
        <f>הערות!O93</f>
        <v>נסגר</v>
      </c>
      <c r="P93" s="86">
        <f>הערות!P93</f>
        <v>0</v>
      </c>
      <c r="Q93" s="86">
        <f>הערות!Q93</f>
        <v>0</v>
      </c>
      <c r="R93" s="86">
        <f>הערות!R93</f>
        <v>0</v>
      </c>
      <c r="S93" s="86">
        <f>הערות!S93</f>
        <v>0</v>
      </c>
      <c r="T93" s="86" t="e">
        <f>הערות!#REF!</f>
        <v>#REF!</v>
      </c>
      <c r="U93" s="69" t="e">
        <f>הערות!#REF!</f>
        <v>#REF!</v>
      </c>
      <c r="V93" s="78" t="e">
        <f>הערות!#REF!</f>
        <v>#REF!</v>
      </c>
      <c r="W93" s="78" t="e">
        <f t="shared" si="0"/>
        <v>#REF!</v>
      </c>
      <c r="X93" s="72" t="str">
        <f>הערות!T93</f>
        <v>נסגר לבקשת הלקוח</v>
      </c>
      <c r="Y93" s="72">
        <f>הערות!U93</f>
        <v>0</v>
      </c>
      <c r="Z93" s="72">
        <f>הערות!V93</f>
        <v>0</v>
      </c>
    </row>
    <row r="94" spans="1:26" ht="51" hidden="1" customHeight="1" x14ac:dyDescent="0.25">
      <c r="A94" s="80">
        <f>הערות!A94</f>
        <v>93</v>
      </c>
      <c r="B94" s="81">
        <f>הערות!B94</f>
        <v>33</v>
      </c>
      <c r="C94" s="81" t="str">
        <f>הערות!C94</f>
        <v>תיעוד מידע ממקור חיצוני</v>
      </c>
      <c r="D94" s="72">
        <f>הערות!D94</f>
        <v>3</v>
      </c>
      <c r="E94" s="82" t="str">
        <f>הערות!E94</f>
        <v>1.3</v>
      </c>
      <c r="F94" s="86" t="str">
        <f>הערות!F94</f>
        <v>תיעוד metadata</v>
      </c>
      <c r="G94" s="86" t="str">
        <f>הערות!G94</f>
        <v>יש להוסיף שדה כותרת במלל חופשי (נוסף על שדה ההערות) ואותו יש להציג ברשימת המסמכים המצורפים בתיק המטופל.</v>
      </c>
      <c r="H94" s="47"/>
      <c r="I94" s="47"/>
      <c r="J94" s="86" t="str">
        <f>הערות!J94</f>
        <v>אפיון עודכן</v>
      </c>
      <c r="K94" s="86">
        <f>הערות!K94</f>
        <v>0</v>
      </c>
      <c r="L94" s="86" t="str">
        <f>הערות!L94</f>
        <v>מקובל</v>
      </c>
      <c r="M94" s="86">
        <f>הערות!M94</f>
        <v>0</v>
      </c>
      <c r="N94" s="86">
        <f>הערות!N94</f>
        <v>0</v>
      </c>
      <c r="O94" s="86" t="str">
        <f>הערות!O94</f>
        <v>נסגר</v>
      </c>
      <c r="P94" s="86">
        <f>הערות!P94</f>
        <v>0</v>
      </c>
      <c r="Q94" s="86">
        <f>הערות!Q94</f>
        <v>0</v>
      </c>
      <c r="R94" s="86">
        <f>הערות!R94</f>
        <v>0</v>
      </c>
      <c r="S94" s="86">
        <f>הערות!S94</f>
        <v>0</v>
      </c>
      <c r="T94" s="86" t="e">
        <f>הערות!#REF!</f>
        <v>#REF!</v>
      </c>
      <c r="U94" s="69" t="e">
        <f>הערות!#REF!</f>
        <v>#REF!</v>
      </c>
      <c r="V94" s="78" t="e">
        <f>הערות!#REF!</f>
        <v>#REF!</v>
      </c>
      <c r="W94" s="78" t="e">
        <f t="shared" si="0"/>
        <v>#REF!</v>
      </c>
      <c r="X94" s="72" t="str">
        <f>הערות!T94</f>
        <v>נסגר לבקשת הלקוח</v>
      </c>
      <c r="Y94" s="72">
        <f>הערות!U94</f>
        <v>0</v>
      </c>
      <c r="Z94" s="72">
        <f>הערות!V94</f>
        <v>0</v>
      </c>
    </row>
    <row r="95" spans="1:26" ht="25.5" hidden="1" customHeight="1" x14ac:dyDescent="0.25">
      <c r="A95" s="80">
        <f>הערות!A95</f>
        <v>94</v>
      </c>
      <c r="B95" s="81">
        <f>הערות!B95</f>
        <v>33</v>
      </c>
      <c r="C95" s="81" t="str">
        <f>הערות!C95</f>
        <v>תיעוד מידע ממקור חיצוני</v>
      </c>
      <c r="D95" s="72">
        <f>הערות!D95</f>
        <v>4</v>
      </c>
      <c r="E95" s="82" t="str">
        <f>הערות!E95</f>
        <v>1.9</v>
      </c>
      <c r="F95" s="86" t="str">
        <f>הערות!F95</f>
        <v>תהליכים מפעילים</v>
      </c>
      <c r="G95" s="86" t="str">
        <f>הערות!G95</f>
        <v>יש לאפשר הוספה גם מתוך מפגש וטיפול להפניה</v>
      </c>
      <c r="H95" s="47"/>
      <c r="I95" s="47"/>
      <c r="J95" s="86" t="str">
        <f>הערות!J95</f>
        <v>אפיון עודכן</v>
      </c>
      <c r="K95" s="86" t="str">
        <f>הערות!K95</f>
        <v xml:space="preserve">יופעל ע"י כניסה למשימת תיעוד מידע ממקור חיצוני במסך "תיעוד מפגש (סיטואציה)", קוד מסך 97) </v>
      </c>
      <c r="L95" s="86" t="str">
        <f>הערות!L95</f>
        <v>לא תוקן</v>
      </c>
      <c r="M95" s="86" t="str">
        <f>הערות!M95</f>
        <v>לגבי מפגש - בסדר. מה לגבי הפניה?</v>
      </c>
      <c r="N95" s="86">
        <f>הערות!N95</f>
        <v>0</v>
      </c>
      <c r="O95" s="86" t="str">
        <f>הערות!O95</f>
        <v>נסגר</v>
      </c>
      <c r="P95" s="86">
        <f>הערות!P95</f>
        <v>0</v>
      </c>
      <c r="Q95" s="86">
        <f>הערות!Q95</f>
        <v>0</v>
      </c>
      <c r="R95" s="86">
        <f>הערות!R95</f>
        <v>0</v>
      </c>
      <c r="S95" s="86">
        <f>הערות!S95</f>
        <v>0</v>
      </c>
      <c r="T95" s="86" t="e">
        <f>הערות!#REF!</f>
        <v>#REF!</v>
      </c>
      <c r="U95" s="69" t="e">
        <f>הערות!#REF!</f>
        <v>#REF!</v>
      </c>
      <c r="V95" s="78" t="e">
        <f>הערות!#REF!</f>
        <v>#REF!</v>
      </c>
      <c r="W95" s="78" t="e">
        <f t="shared" si="0"/>
        <v>#REF!</v>
      </c>
      <c r="X95" s="72" t="str">
        <f>הערות!T95</f>
        <v>נסגר לבקשת הלקוח</v>
      </c>
      <c r="Y95" s="72">
        <f>הערות!U95</f>
        <v>0</v>
      </c>
      <c r="Z95" s="72">
        <f>הערות!V95</f>
        <v>0</v>
      </c>
    </row>
    <row r="96" spans="1:26" ht="76.5" hidden="1" customHeight="1" x14ac:dyDescent="0.25">
      <c r="A96" s="80">
        <f>הערות!A96</f>
        <v>95</v>
      </c>
      <c r="B96" s="81">
        <f>הערות!B96</f>
        <v>33</v>
      </c>
      <c r="C96" s="81" t="str">
        <f>הערות!C96</f>
        <v>תיעוד מידע ממקור חיצוני</v>
      </c>
      <c r="D96" s="72">
        <f>הערות!D96</f>
        <v>5</v>
      </c>
      <c r="E96" s="82" t="str">
        <f>הערות!E96</f>
        <v>2.1</v>
      </c>
      <c r="F96" s="86" t="str">
        <f>הערות!F96</f>
        <v>תרשים</v>
      </c>
      <c r="G96" s="86" t="str">
        <f>הערות!G96</f>
        <v>תהליך העבודה המוצג הינו משני - התהליך העיקרי הוא הוספת מידע חיצוני במתאר של טיפול בחייל כגון מפגש או התייחסות להפניה ולא פעולה מבודדת של הוספת מפגש מתוך צפיה</v>
      </c>
      <c r="H96" s="47"/>
      <c r="I96" s="47"/>
      <c r="J96" s="86" t="str">
        <f>הערות!J96</f>
        <v>אחר</v>
      </c>
      <c r="K96" s="86" t="str">
        <f>הערות!K96</f>
        <v>ראה תגובה להערה 94</v>
      </c>
      <c r="L96" s="86" t="str">
        <f>הערות!L96</f>
        <v>מקובל</v>
      </c>
      <c r="M96" s="86">
        <f>הערות!M96</f>
        <v>0</v>
      </c>
      <c r="N96" s="86">
        <f>הערות!N96</f>
        <v>0</v>
      </c>
      <c r="O96" s="86" t="str">
        <f>הערות!O96</f>
        <v>נסגר</v>
      </c>
      <c r="P96" s="86">
        <f>הערות!P96</f>
        <v>0</v>
      </c>
      <c r="Q96" s="86">
        <f>הערות!Q96</f>
        <v>0</v>
      </c>
      <c r="R96" s="86">
        <f>הערות!R96</f>
        <v>0</v>
      </c>
      <c r="S96" s="86">
        <f>הערות!S96</f>
        <v>0</v>
      </c>
      <c r="T96" s="86" t="e">
        <f>הערות!#REF!</f>
        <v>#REF!</v>
      </c>
      <c r="U96" s="69" t="e">
        <f>הערות!#REF!</f>
        <v>#REF!</v>
      </c>
      <c r="V96" s="78" t="e">
        <f>הערות!#REF!</f>
        <v>#REF!</v>
      </c>
      <c r="W96" s="78" t="e">
        <f t="shared" si="0"/>
        <v>#REF!</v>
      </c>
      <c r="X96" s="72" t="str">
        <f>הערות!T96</f>
        <v>נסגר לבקשת הלקוח</v>
      </c>
      <c r="Y96" s="72">
        <f>הערות!U96</f>
        <v>0</v>
      </c>
      <c r="Z96" s="72">
        <f>הערות!V96</f>
        <v>0</v>
      </c>
    </row>
    <row r="97" spans="1:26" ht="38.25" hidden="1" customHeight="1" x14ac:dyDescent="0.25">
      <c r="A97" s="80">
        <f>הערות!A97</f>
        <v>96</v>
      </c>
      <c r="B97" s="81">
        <f>הערות!B97</f>
        <v>33</v>
      </c>
      <c r="C97" s="81" t="str">
        <f>הערות!C97</f>
        <v>תיעוד מידע ממקור חיצוני</v>
      </c>
      <c r="D97" s="72">
        <f>הערות!D97</f>
        <v>5</v>
      </c>
      <c r="E97" s="82" t="str">
        <f>הערות!E97</f>
        <v>2.1</v>
      </c>
      <c r="F97" s="86" t="str">
        <f>הערות!F97</f>
        <v>סיום תהליך תיעוד מידע ממקור חיצוני</v>
      </c>
      <c r="G97" s="86" t="str">
        <f>הערות!G97</f>
        <v>שאלה: האם ניתן להציע למשתמש למחוק את הקובץ? נצרך על מנת למנוע הצטברות קבצים זמניים</v>
      </c>
      <c r="H97" s="47"/>
      <c r="I97" s="47"/>
      <c r="J97" s="86" t="str">
        <f>הערות!J97</f>
        <v>אפיון עודכן</v>
      </c>
      <c r="K97" s="86" t="str">
        <f>הערות!K97</f>
        <v>לאחר שהמשתמש העלה את הקובץ, יוצע למשתמש האפשרות למחוק את קובץ המקור</v>
      </c>
      <c r="L97" s="86" t="str">
        <f>הערות!L97</f>
        <v>מקובל</v>
      </c>
      <c r="M97" s="86">
        <f>הערות!M97</f>
        <v>0</v>
      </c>
      <c r="N97" s="86">
        <f>הערות!N97</f>
        <v>0</v>
      </c>
      <c r="O97" s="86" t="str">
        <f>הערות!O97</f>
        <v>נסגר</v>
      </c>
      <c r="P97" s="86">
        <f>הערות!P97</f>
        <v>0</v>
      </c>
      <c r="Q97" s="86">
        <f>הערות!Q97</f>
        <v>0</v>
      </c>
      <c r="R97" s="86">
        <f>הערות!R97</f>
        <v>0</v>
      </c>
      <c r="S97" s="86">
        <f>הערות!S97</f>
        <v>0</v>
      </c>
      <c r="T97" s="86" t="e">
        <f>הערות!#REF!</f>
        <v>#REF!</v>
      </c>
      <c r="U97" s="69" t="e">
        <f>הערות!#REF!</f>
        <v>#REF!</v>
      </c>
      <c r="V97" s="78" t="e">
        <f>הערות!#REF!</f>
        <v>#REF!</v>
      </c>
      <c r="W97" s="78" t="e">
        <f t="shared" si="0"/>
        <v>#REF!</v>
      </c>
      <c r="X97" s="72" t="str">
        <f>הערות!T97</f>
        <v>נסגר לבקשת הלקוח</v>
      </c>
      <c r="Y97" s="72">
        <f>הערות!U97</f>
        <v>0</v>
      </c>
      <c r="Z97" s="72">
        <f>הערות!V97</f>
        <v>0</v>
      </c>
    </row>
    <row r="98" spans="1:26" ht="38.25" hidden="1" customHeight="1" x14ac:dyDescent="0.25">
      <c r="A98" s="80">
        <f>הערות!A98</f>
        <v>97</v>
      </c>
      <c r="B98" s="81">
        <f>הערות!B98</f>
        <v>33</v>
      </c>
      <c r="C98" s="81" t="str">
        <f>הערות!C98</f>
        <v>תיעוד מידע ממקור חיצוני</v>
      </c>
      <c r="D98" s="72">
        <f>הערות!D98</f>
        <v>5</v>
      </c>
      <c r="E98" s="82" t="str">
        <f>הערות!E98</f>
        <v>2.1</v>
      </c>
      <c r="F98" s="86" t="str">
        <f>הערות!F98</f>
        <v>קישור להפניה/מפגש אחר</v>
      </c>
      <c r="G98" s="86" t="str">
        <f>הערות!G98</f>
        <v>יש לאפשר קישור קובץ להפניה/מפגש גם לאחר השלמת טעינתו לרשומה הרפואית</v>
      </c>
      <c r="H98" s="47"/>
      <c r="I98" s="47"/>
      <c r="J98" s="86" t="str">
        <f>הערות!J98</f>
        <v>דרישה חדשה</v>
      </c>
      <c r="K98" s="86">
        <f>הערות!K98</f>
        <v>0</v>
      </c>
      <c r="L98" s="86" t="str">
        <f>הערות!L98</f>
        <v>מחלוקת</v>
      </c>
      <c r="M98" s="86" t="str">
        <f>הערות!M98</f>
        <v>לא ברור ההבדל - מדוע אפשרי רק בעת צירוף פריט המידע? יש לציין כי הדרישה אינה מגדירה את רצף העבודה ולא כוללת מסמרות.</v>
      </c>
      <c r="N98" s="86" t="str">
        <f>הערות!N98</f>
        <v>על אף הסיכום במסגרת דיון המחלוקות לא תואר תהליך קישור קובץ קיים במערכת להפניה/מפגש.</v>
      </c>
      <c r="O98" s="86" t="str">
        <f>הערות!O98</f>
        <v>קובץ מחלוקות</v>
      </c>
      <c r="P98" s="86">
        <f>הערות!P98</f>
        <v>0</v>
      </c>
      <c r="Q98" s="86">
        <f>הערות!Q98</f>
        <v>0</v>
      </c>
      <c r="R98" s="86">
        <f>הערות!R98</f>
        <v>0</v>
      </c>
      <c r="S98" s="86">
        <f>הערות!S98</f>
        <v>0</v>
      </c>
      <c r="T98" s="86" t="e">
        <f>הערות!#REF!</f>
        <v>#REF!</v>
      </c>
      <c r="U98" s="69" t="e">
        <f>הערות!#REF!</f>
        <v>#REF!</v>
      </c>
      <c r="V98" s="78" t="e">
        <f>הערות!#REF!</f>
        <v>#REF!</v>
      </c>
      <c r="W98" s="78" t="e">
        <f t="shared" si="0"/>
        <v>#REF!</v>
      </c>
      <c r="X98" s="72" t="str">
        <f>הערות!T98</f>
        <v>אפיון עודכן -  ראה סעיף 2.4 .
אפיון מסך "קבצים ממקורות חיצוניים" (קוד מסך 38) סעיף 2.2 עודכן אף הוא בהתאם.</v>
      </c>
      <c r="Y98" s="72">
        <f>הערות!U98</f>
        <v>0</v>
      </c>
      <c r="Z98" s="72">
        <f>הערות!V98</f>
        <v>0</v>
      </c>
    </row>
    <row r="99" spans="1:26" ht="63.75" hidden="1" customHeight="1" x14ac:dyDescent="0.25">
      <c r="A99" s="80">
        <f>הערות!A99</f>
        <v>98</v>
      </c>
      <c r="B99" s="81">
        <f>הערות!B99</f>
        <v>33</v>
      </c>
      <c r="C99" s="81" t="str">
        <f>הערות!C99</f>
        <v>תיעוד מידע ממקור חיצוני</v>
      </c>
      <c r="D99" s="72">
        <f>הערות!D99</f>
        <v>3</v>
      </c>
      <c r="E99" s="82" t="str">
        <f>הערות!E99</f>
        <v>1.3</v>
      </c>
      <c r="F99" s="86" t="str">
        <f>הערות!F99</f>
        <v>קישור להפניה/מפגש אחר</v>
      </c>
      <c r="G99" s="86" t="str">
        <f>הערות!G99</f>
        <v>הקשר קובץ -הפניה/מפגש הינו רבים-רבים: קובץ אחד יכול להיקשר להפניות מרובות ולהפניה בודדת יכולים להיות מקושרים מספר קבצים. כנ"ל לגבי מפגשים.</v>
      </c>
      <c r="H99" s="47"/>
      <c r="I99" s="47"/>
      <c r="J99" s="86" t="str">
        <f>הערות!J99</f>
        <v>דרישה חדשה</v>
      </c>
      <c r="K99" s="86" t="str">
        <f>הערות!K99</f>
        <v xml:space="preserve">דרישות 2.4.31.1 ו - 3.2.4.1  מתייחסות לקישור הקובץ להפניה/מכתב בודדים </v>
      </c>
      <c r="L99" s="86" t="str">
        <f>הערות!L99</f>
        <v>מחלוקת</v>
      </c>
      <c r="M99" s="86" t="str">
        <f>הערות!M99</f>
        <v>הוגדרה היכולת לקשר קובץ להפניה ללא מגבלה על מספר ההפניות שניתן לקשר את הקובץ אליהן.</v>
      </c>
      <c r="N99" s="86" t="str">
        <f>הערות!N99</f>
        <v>מקסים: "-"</v>
      </c>
      <c r="O99" s="86" t="str">
        <f>הערות!O99</f>
        <v>קובץ מחלוקות</v>
      </c>
      <c r="P99" s="86">
        <f>הערות!P99</f>
        <v>0</v>
      </c>
      <c r="Q99" s="86">
        <f>הערות!Q99</f>
        <v>0</v>
      </c>
      <c r="R99" s="86">
        <f>הערות!R99</f>
        <v>0</v>
      </c>
      <c r="S99" s="86">
        <f>הערות!S99</f>
        <v>0</v>
      </c>
      <c r="T99" s="86" t="e">
        <f>הערות!#REF!</f>
        <v>#REF!</v>
      </c>
      <c r="U99" s="69" t="e">
        <f>הערות!#REF!</f>
        <v>#REF!</v>
      </c>
      <c r="V99" s="78" t="e">
        <f>הערות!#REF!</f>
        <v>#REF!</v>
      </c>
      <c r="W99" s="78" t="e">
        <f t="shared" si="0"/>
        <v>#REF!</v>
      </c>
      <c r="X99" s="72" t="str">
        <f>הערות!T99</f>
        <v>דרישה חדשה</v>
      </c>
      <c r="Y99" s="72">
        <f>הערות!U99</f>
        <v>0</v>
      </c>
      <c r="Z99" s="72">
        <f>הערות!V99</f>
        <v>0</v>
      </c>
    </row>
    <row r="100" spans="1:26" ht="12.75" hidden="1" customHeight="1" x14ac:dyDescent="0.25">
      <c r="A100" s="80">
        <f>הערות!A100</f>
        <v>99</v>
      </c>
      <c r="B100" s="81">
        <f>הערות!B100</f>
        <v>33</v>
      </c>
      <c r="C100" s="81" t="str">
        <f>הערות!C100</f>
        <v>תיעוד מידע ממקור חיצוני</v>
      </c>
      <c r="D100" s="72">
        <f>הערות!D100</f>
        <v>6</v>
      </c>
      <c r="E100" s="82" t="str">
        <f>הערות!E100</f>
        <v>2.2</v>
      </c>
      <c r="F100" s="86" t="str">
        <f>הערות!F100</f>
        <v>קישור להפניה/מכתב</v>
      </c>
      <c r="G100" s="86" t="str">
        <f>הערות!G100</f>
        <v>מה לגבי קישור למפגש?</v>
      </c>
      <c r="H100" s="47"/>
      <c r="I100" s="47"/>
      <c r="J100" s="86" t="str">
        <f>הערות!J100</f>
        <v>אופיין בהתאם לדרישות המכרז</v>
      </c>
      <c r="K100" s="86" t="str">
        <f>הערות!K100</f>
        <v>ראה תהליך - קישור למפגש קיים בתהליך</v>
      </c>
      <c r="L100" s="86" t="str">
        <f>הערות!L100</f>
        <v>מקובל</v>
      </c>
      <c r="M100" s="86">
        <f>הערות!M100</f>
        <v>0</v>
      </c>
      <c r="N100" s="86">
        <f>הערות!N100</f>
        <v>0</v>
      </c>
      <c r="O100" s="86" t="str">
        <f>הערות!O100</f>
        <v>נסגר</v>
      </c>
      <c r="P100" s="86">
        <f>הערות!P100</f>
        <v>0</v>
      </c>
      <c r="Q100" s="86">
        <f>הערות!Q100</f>
        <v>0</v>
      </c>
      <c r="R100" s="86">
        <f>הערות!R100</f>
        <v>0</v>
      </c>
      <c r="S100" s="86">
        <f>הערות!S100</f>
        <v>0</v>
      </c>
      <c r="T100" s="86" t="e">
        <f>הערות!#REF!</f>
        <v>#REF!</v>
      </c>
      <c r="U100" s="69" t="e">
        <f>הערות!#REF!</f>
        <v>#REF!</v>
      </c>
      <c r="V100" s="78" t="e">
        <f>הערות!#REF!</f>
        <v>#REF!</v>
      </c>
      <c r="W100" s="78" t="e">
        <f t="shared" si="0"/>
        <v>#REF!</v>
      </c>
      <c r="X100" s="72" t="str">
        <f>הערות!T100</f>
        <v>נסגר לבקשת הלקוח</v>
      </c>
      <c r="Y100" s="72">
        <f>הערות!U100</f>
        <v>0</v>
      </c>
      <c r="Z100" s="72">
        <f>הערות!V100</f>
        <v>0</v>
      </c>
    </row>
    <row r="101" spans="1:26" ht="25.5" hidden="1" customHeight="1" x14ac:dyDescent="0.25">
      <c r="A101" s="80">
        <f>הערות!A101</f>
        <v>100</v>
      </c>
      <c r="B101" s="81">
        <f>הערות!B101</f>
        <v>33</v>
      </c>
      <c r="C101" s="81" t="str">
        <f>הערות!C101</f>
        <v>תיעוד מידע ממקור חיצוני</v>
      </c>
      <c r="D101" s="72">
        <f>הערות!D101</f>
        <v>6</v>
      </c>
      <c r="E101" s="82" t="str">
        <f>הערות!E101</f>
        <v>2.2</v>
      </c>
      <c r="F101" s="86" t="str">
        <f>הערות!F101</f>
        <v>ייבוא הקובץ לכונן "קבצים חיצוניים"</v>
      </c>
      <c r="G101" s="86" t="str">
        <f>הערות!G101</f>
        <v>לוודא שעומד במגבלות התקשורת בין הרשתות השונות בארגון</v>
      </c>
      <c r="H101" s="47"/>
      <c r="I101" s="47"/>
      <c r="J101" s="86" t="str">
        <f>הערות!J101</f>
        <v>דרישה חדשה</v>
      </c>
      <c r="K101" s="86">
        <f>הערות!K101</f>
        <v>0</v>
      </c>
      <c r="L101" s="86" t="str">
        <f>הערות!L101</f>
        <v>מחלוקת</v>
      </c>
      <c r="M101" s="86" t="str">
        <f>הערות!M101</f>
        <v>אין המדובר בדרישה אלא בדרך מימוש שנבחרה בפגישות האפיון. הדרישה הינה טריוויאלית -  לוודא שדרך מימוש זו עומדת במגבלות התקשורת בין חלקי הרשת השונים בארגון לאור מגבלות ידועות על העברת קבצים.</v>
      </c>
      <c r="N101" s="86">
        <f>הערות!N101</f>
        <v>0</v>
      </c>
      <c r="O101" s="86" t="str">
        <f>הערות!O101</f>
        <v>נסגר</v>
      </c>
      <c r="P101" s="86">
        <f>הערות!P101</f>
        <v>0</v>
      </c>
      <c r="Q101" s="86">
        <f>הערות!Q101</f>
        <v>0</v>
      </c>
      <c r="R101" s="86">
        <f>הערות!R101</f>
        <v>0</v>
      </c>
      <c r="S101" s="86">
        <f>הערות!S101</f>
        <v>0</v>
      </c>
      <c r="T101" s="86" t="e">
        <f>הערות!#REF!</f>
        <v>#REF!</v>
      </c>
      <c r="U101" s="69" t="e">
        <f>הערות!#REF!</f>
        <v>#REF!</v>
      </c>
      <c r="V101" s="78" t="e">
        <f>הערות!#REF!</f>
        <v>#REF!</v>
      </c>
      <c r="W101" s="78" t="e">
        <f t="shared" si="0"/>
        <v>#REF!</v>
      </c>
      <c r="X101" s="72" t="str">
        <f>הערות!T101</f>
        <v>נסגר לבקשת הלקוח</v>
      </c>
      <c r="Y101" s="72">
        <f>הערות!U101</f>
        <v>0</v>
      </c>
      <c r="Z101" s="72">
        <f>הערות!V101</f>
        <v>0</v>
      </c>
    </row>
    <row r="102" spans="1:26" ht="409.5" hidden="1" customHeight="1" x14ac:dyDescent="0.25">
      <c r="A102" s="80">
        <f>הערות!A102</f>
        <v>101</v>
      </c>
      <c r="B102" s="81">
        <f>הערות!B102</f>
        <v>33</v>
      </c>
      <c r="C102" s="81" t="str">
        <f>הערות!C102</f>
        <v>תיעוד מידע ממקור חיצוני</v>
      </c>
      <c r="D102" s="72">
        <f>הערות!D102</f>
        <v>3</v>
      </c>
      <c r="E102" s="82" t="str">
        <f>הערות!E102</f>
        <v>1.3</v>
      </c>
      <c r="F102" s="86" t="str">
        <f>הערות!F102</f>
        <v>מחזור חיי מסמך</v>
      </c>
      <c r="G102" s="86" t="str">
        <f>הערות!G102</f>
        <v>לא תואר מחזור חיי מסמך:
מחיקה?
התנהגות המערכת בעת העלאת מסמך זהה: שם קובץ, פרטי מטה-דאטה
שינויי קבצים: האם אפשרי? האם נשמרות גרסאות?</v>
      </c>
      <c r="H102" s="47"/>
      <c r="I102" s="47"/>
      <c r="J102" s="86" t="str">
        <f>הערות!J102</f>
        <v>אפיון עודכן</v>
      </c>
      <c r="K102" s="86" t="str">
        <f>הערות!K102</f>
        <v>באם קיים שם קובץ זהה - תוצג הודעה למשתמש ותינתן אפשרות לדריסת הקובץ הקיים, הדבר עודכן באפיון.
לגבי עדכון ומחיקה - לא יתאפשרו שינויי קבצים, שמירת גירסאות ומחיקת קבצים.</v>
      </c>
      <c r="L102" s="86" t="str">
        <f>הערות!L102</f>
        <v>מחלוקת</v>
      </c>
      <c r="M102" s="86" t="str">
        <f>הערות!M102</f>
        <v>יש צורך ב"מחיקה" - הפיכת הקובץ המצורף ל"לא פעיל"</v>
      </c>
      <c r="N102" s="86" t="str">
        <f>הערות!N102</f>
        <v>מה משמעות הפיכת הקובץ ללא פעיל? האם הוא יהיה נגיש לאחר מכן?</v>
      </c>
      <c r="O102" s="86" t="str">
        <f>הערות!O102</f>
        <v>האפיון חסר או אינו משקף את התיקון</v>
      </c>
      <c r="P102" s="86">
        <f>הערות!P102</f>
        <v>0</v>
      </c>
      <c r="Q102" s="86">
        <f>הערות!Q102</f>
        <v>0</v>
      </c>
      <c r="R102" s="86" t="str">
        <f>הערות!R102</f>
        <v xml:space="preserve">בהתייחס למלל שנוסף בסעיף 1.3: 
1. מה משמעות מחיקת קובץ? במסמך אפיון "מסך קבצים ממקורות חיצוניים" מתואר כי הקובץ הופך ל"לא פעיל", ללא פירוט נוסף. האם הקובץ יוותר על שרת הקבצים? האם ישמר המטה-דאטה שהוזן במקור?
2. "מחיקת קובץ שתועד שלא במפגש הנוכחי יעשה בתהליך ביטול מידע רפואי" - על פניו נשמע כאילו תהליך המחיקה יוגבל לפרק הזמן האפשרי לתיקון מידע. עם זאת, יש לאפשר תהליך זה גם מעבר לפרק זמן זה והוא יכול להתבצע במנותק מתהליך תיקון המפגש.
3. </v>
      </c>
      <c r="S102" s="86" t="str">
        <f>הערות!S102</f>
        <v>לחדד</v>
      </c>
      <c r="T102" s="86" t="e">
        <f>הערות!#REF!</f>
        <v>#REF!</v>
      </c>
      <c r="U102" s="69" t="e">
        <f>הערות!#REF!</f>
        <v>#REF!</v>
      </c>
      <c r="V102" s="78" t="e">
        <f>הערות!#REF!</f>
        <v>#REF!</v>
      </c>
      <c r="W102" s="78" t="e">
        <f t="shared" si="0"/>
        <v>#REF!</v>
      </c>
      <c r="X102" s="72" t="str">
        <f>הערות!T102</f>
        <v>סעיף 1 - הקישור יהיה לא פעיל. לגבי שאלתכם - כן, הקובץ יותר בשרת הקבצים. המאטה דאטה שהוזנה תישמר גם כן.
סעיף 2 - אפיון יעודכן - ראה סעיף 1.3 - מחיקת קובץ יתבצע שלא באמצעות תהליך התיקון. 
משמעות הדבר:
1. ביטול קבצים למטופל יעשה דרך מפגש בלבד. 
2.  תיקון נתונים יעשה באותו אופן. שדות המטה דאטה יהיו פתוחים להזנה. (לשדות בחירה כגון תאריך, שעה, קישור למפגש, יתווסף כפתור מתאים לבחירה).  
3. הוספת כפתור למסך אשר ישלוף את כלל הקבצים שתועדו למטופל ממקור חיצוני (לצורך מחיקה, צפייה, תיקון).
שינויים בוצעו בהתאם במסך קבצים ממקורות חיצוניים - קוד מסך 38.</v>
      </c>
      <c r="Y102" s="72">
        <f>הערות!U102</f>
        <v>0</v>
      </c>
      <c r="Z102" s="72">
        <f>הערות!V102</f>
        <v>0</v>
      </c>
    </row>
    <row r="103" spans="1:26" ht="76.5" hidden="1" customHeight="1" x14ac:dyDescent="0.25">
      <c r="A103" s="80">
        <f>הערות!A103</f>
        <v>102</v>
      </c>
      <c r="B103" s="81">
        <f>הערות!B103</f>
        <v>33</v>
      </c>
      <c r="C103" s="81" t="str">
        <f>הערות!C103</f>
        <v>תיעוד מידע ממקור חיצוני</v>
      </c>
      <c r="D103" s="72">
        <f>הערות!D103</f>
        <v>3</v>
      </c>
      <c r="E103" s="82" t="str">
        <f>הערות!E103</f>
        <v>1.3</v>
      </c>
      <c r="F103" s="86" t="str">
        <f>הערות!F103</f>
        <v>אבטחת מידע</v>
      </c>
      <c r="G103" s="86" t="str">
        <f>הערות!G103</f>
        <v>כיצד מוודאת העתקה נכונה של הקובץ?
ווידוא אמינות תוכן הקובץ (checksum?)
מידור גישה לתיקיה? יכולת לגשת לקובץ שלא דרך הEMR?</v>
      </c>
      <c r="H103" s="47"/>
      <c r="I103" s="47"/>
      <c r="J103" s="86" t="str">
        <f>הערות!J103</f>
        <v>אופיין בהתאם לדרישות המכרז</v>
      </c>
      <c r="K103" s="86">
        <f>הערות!K103</f>
        <v>0</v>
      </c>
      <c r="L103" s="86" t="str">
        <f>הערות!L103</f>
        <v>לא תוקן</v>
      </c>
      <c r="M103" s="86" t="str">
        <f>הערות!M103</f>
        <v>נדרש ע"י נהלי אבטחת מידע הנדרשים במכרז</v>
      </c>
      <c r="N103" s="86" t="str">
        <f>הערות!N103</f>
        <v>מידור גישה לתיקיה וגישה שלא דרך הEMR - במידה וזה הפתרון שבחרתם אכן ינוהל על ידי שרת הקבצים. 
ווידוא אמינות תוכן הקובץ - תהליך אפליקטיבי. מה יקרה אם תהליך ההעלאה נקטעאו שהקובץ לא התקבל במלואו?</v>
      </c>
      <c r="O103" s="86" t="str">
        <f>הערות!O103</f>
        <v>האפיון חסר או אינו משקף את התיקון</v>
      </c>
      <c r="P103" s="86">
        <f>הערות!P103</f>
        <v>0</v>
      </c>
      <c r="Q103" s="86">
        <f>הערות!Q103</f>
        <v>0</v>
      </c>
      <c r="R103" s="86">
        <f>הערות!R103</f>
        <v>0</v>
      </c>
      <c r="S103" s="86" t="str">
        <f>הערות!S103</f>
        <v>נסגר</v>
      </c>
      <c r="T103" s="86" t="e">
        <f>הערות!#REF!</f>
        <v>#REF!</v>
      </c>
      <c r="U103" s="69" t="e">
        <f>הערות!#REF!</f>
        <v>#REF!</v>
      </c>
      <c r="V103" s="78" t="e">
        <f>הערות!#REF!</f>
        <v>#REF!</v>
      </c>
      <c r="W103" s="78" t="e">
        <f t="shared" si="0"/>
        <v>#REF!</v>
      </c>
      <c r="X103" s="72" t="str">
        <f>הערות!T103</f>
        <v>נסגר לבקשת הלקוח</v>
      </c>
      <c r="Y103" s="72">
        <f>הערות!U103</f>
        <v>0</v>
      </c>
      <c r="Z103" s="72">
        <f>הערות!V103</f>
        <v>0</v>
      </c>
    </row>
    <row r="104" spans="1:26" ht="51" hidden="1" customHeight="1" x14ac:dyDescent="0.25">
      <c r="A104" s="80">
        <f>הערות!A104</f>
        <v>103</v>
      </c>
      <c r="B104" s="81">
        <f>הערות!B104</f>
        <v>33</v>
      </c>
      <c r="C104" s="81" t="str">
        <f>הערות!C104</f>
        <v>תיעוד מידע ממקור חיצוני</v>
      </c>
      <c r="D104" s="72">
        <f>הערות!D104</f>
        <v>3</v>
      </c>
      <c r="E104" s="82" t="str">
        <f>הערות!E104</f>
        <v>1.3</v>
      </c>
      <c r="F104" s="86" t="str">
        <f>הערות!F104</f>
        <v>צפייה במסמכים בתיק</v>
      </c>
      <c r="G104" s="86" t="str">
        <f>הערות!G104</f>
        <v>בנוסף להצגת טבלה מרכזת של כלל המסמכים בתיק יש להנגיש את המסמך מפריט אליו קושר (הפניה, מפגש וכו')</v>
      </c>
      <c r="H104" s="47"/>
      <c r="I104" s="47"/>
      <c r="J104" s="86" t="str">
        <f>הערות!J104</f>
        <v>דרישה חדשה</v>
      </c>
      <c r="K104" s="86">
        <f>הערות!K104</f>
        <v>0</v>
      </c>
      <c r="L104" s="86" t="str">
        <f>הערות!L104</f>
        <v>מחלוקת</v>
      </c>
      <c r="M104" s="86" t="str">
        <f>הערות!M104</f>
        <v>2.2.8.13 - באם המידע החיצוני קושר כתשובה להפניה - הרי יש לקשרו אליה.</v>
      </c>
      <c r="N104" s="86">
        <f>הערות!N104</f>
        <v>0</v>
      </c>
      <c r="O104" s="86" t="str">
        <f>הערות!O104</f>
        <v>נסגר</v>
      </c>
      <c r="P104" s="86">
        <f>הערות!P104</f>
        <v>0</v>
      </c>
      <c r="Q104" s="86">
        <f>הערות!Q104</f>
        <v>0</v>
      </c>
      <c r="R104" s="86">
        <f>הערות!R104</f>
        <v>0</v>
      </c>
      <c r="S104" s="86">
        <f>הערות!S104</f>
        <v>0</v>
      </c>
      <c r="T104" s="86" t="e">
        <f>הערות!#REF!</f>
        <v>#REF!</v>
      </c>
      <c r="U104" s="69" t="e">
        <f>הערות!#REF!</f>
        <v>#REF!</v>
      </c>
      <c r="V104" s="78" t="e">
        <f>הערות!#REF!</f>
        <v>#REF!</v>
      </c>
      <c r="W104" s="78" t="e">
        <f t="shared" si="0"/>
        <v>#REF!</v>
      </c>
      <c r="X104" s="72" t="str">
        <f>הערות!T104</f>
        <v>נסגר לבקשת הלקוח</v>
      </c>
      <c r="Y104" s="72">
        <f>הערות!U104</f>
        <v>0</v>
      </c>
      <c r="Z104" s="72">
        <f>הערות!V104</f>
        <v>0</v>
      </c>
    </row>
    <row r="105" spans="1:26" ht="153" hidden="1" customHeight="1" x14ac:dyDescent="0.25">
      <c r="A105" s="80">
        <f>הערות!A105</f>
        <v>104</v>
      </c>
      <c r="B105" s="81">
        <f>הערות!B105</f>
        <v>33</v>
      </c>
      <c r="C105" s="81" t="str">
        <f>הערות!C105</f>
        <v>תיעוד מידע ממקור חיצוני</v>
      </c>
      <c r="D105" s="72">
        <f>הערות!D105</f>
        <v>6</v>
      </c>
      <c r="E105" s="82" t="str">
        <f>הערות!E105</f>
        <v>2.2</v>
      </c>
      <c r="F105" s="86" t="str">
        <f>הערות!F105</f>
        <v>שליפת כל ההפניות והמכתבים בתיק</v>
      </c>
      <c r="G105" s="86" t="str">
        <f>הערות!G105</f>
        <v>יש לאפשר לסנן לפי:
.1 הפניה:
1.1 סוג שירות
1.2 שירות
1.3 ספק
1.4 מספר הפניה
2. מכתב
2.1 סוג מכתב
3. כללי:
3.1 תאריך יצירת הפריט
3.2 סטאטוס הפריט
3.3 משתמש יוצר</v>
      </c>
      <c r="H105" s="47"/>
      <c r="I105" s="47"/>
      <c r="J105" s="86" t="str">
        <f>הערות!J105</f>
        <v>דרישה חדשה</v>
      </c>
      <c r="K105" s="86">
        <f>הערות!K105</f>
        <v>0</v>
      </c>
      <c r="L105" s="86" t="str">
        <f>הערות!L105</f>
        <v>השמטת ההערה</v>
      </c>
      <c r="M105" s="86">
        <f>הערות!M105</f>
        <v>0</v>
      </c>
      <c r="N105" s="86">
        <f>הערות!N105</f>
        <v>0</v>
      </c>
      <c r="O105" s="86" t="str">
        <f>הערות!O105</f>
        <v>השמטת ההערה</v>
      </c>
      <c r="P105" s="86">
        <f>הערות!P105</f>
        <v>0</v>
      </c>
      <c r="Q105" s="86">
        <f>הערות!Q105</f>
        <v>0</v>
      </c>
      <c r="R105" s="86">
        <f>הערות!R105</f>
        <v>0</v>
      </c>
      <c r="S105" s="86">
        <f>הערות!S105</f>
        <v>0</v>
      </c>
      <c r="T105" s="86" t="e">
        <f>הערות!#REF!</f>
        <v>#REF!</v>
      </c>
      <c r="U105" s="69" t="e">
        <f>הערות!#REF!</f>
        <v>#REF!</v>
      </c>
      <c r="V105" s="78" t="e">
        <f>הערות!#REF!</f>
        <v>#REF!</v>
      </c>
      <c r="W105" s="78" t="e">
        <f t="shared" si="0"/>
        <v>#REF!</v>
      </c>
      <c r="X105" s="72" t="str">
        <f>הערות!T105</f>
        <v>נסגר לאור בקשת הלקוח להשמיט הערה</v>
      </c>
      <c r="Y105" s="72">
        <f>הערות!U105</f>
        <v>0</v>
      </c>
      <c r="Z105" s="72">
        <f>הערות!V105</f>
        <v>0</v>
      </c>
    </row>
    <row r="106" spans="1:26" ht="25.5" hidden="1" customHeight="1" x14ac:dyDescent="0.25">
      <c r="A106" s="80">
        <f>הערות!A106</f>
        <v>105</v>
      </c>
      <c r="B106" s="81" t="str">
        <f>הערות!B106</f>
        <v>מסך 37</v>
      </c>
      <c r="C106" s="81" t="str">
        <f>הערות!C106</f>
        <v>תיעוד מידע ממקור חיצוני</v>
      </c>
      <c r="D106" s="72">
        <f>הערות!D106</f>
        <v>3</v>
      </c>
      <c r="E106" s="82" t="str">
        <f>הערות!E106</f>
        <v>1.3</v>
      </c>
      <c r="F106" s="86" t="str">
        <f>הערות!F106</f>
        <v>בכל פתיחה של המסך ייטען קובץ אחד בלבד</v>
      </c>
      <c r="G106" s="86" t="str">
        <f>הערות!G106</f>
        <v>האם מחויב המציאות? מדוע?</v>
      </c>
      <c r="H106" s="47"/>
      <c r="I106" s="47"/>
      <c r="J106" s="86" t="str">
        <f>הערות!J106</f>
        <v>אופיין בהתאם לדרישות המכרז</v>
      </c>
      <c r="K106" s="86" t="str">
        <f>הערות!K106</f>
        <v>מונע עומס על המערכת ומאפשר הזנת  METADATA לכל קובץ במערכת</v>
      </c>
      <c r="L106" s="86" t="str">
        <f>הערות!L106</f>
        <v>מקובל</v>
      </c>
      <c r="M106" s="86">
        <f>הערות!M106</f>
        <v>0</v>
      </c>
      <c r="N106" s="86">
        <f>הערות!N106</f>
        <v>0</v>
      </c>
      <c r="O106" s="86" t="str">
        <f>הערות!O106</f>
        <v>נסגר</v>
      </c>
      <c r="P106" s="86">
        <f>הערות!P106</f>
        <v>0</v>
      </c>
      <c r="Q106" s="86">
        <f>הערות!Q106</f>
        <v>0</v>
      </c>
      <c r="R106" s="86">
        <f>הערות!R106</f>
        <v>0</v>
      </c>
      <c r="S106" s="86">
        <f>הערות!S106</f>
        <v>0</v>
      </c>
      <c r="T106" s="86" t="e">
        <f>הערות!#REF!</f>
        <v>#REF!</v>
      </c>
      <c r="U106" s="69" t="e">
        <f>הערות!#REF!</f>
        <v>#REF!</v>
      </c>
      <c r="V106" s="78" t="e">
        <f>הערות!#REF!</f>
        <v>#REF!</v>
      </c>
      <c r="W106" s="78" t="e">
        <f t="shared" si="0"/>
        <v>#REF!</v>
      </c>
      <c r="X106" s="72" t="str">
        <f>הערות!T106</f>
        <v>נסגר לבקשת הלקוח</v>
      </c>
      <c r="Y106" s="72">
        <f>הערות!U106</f>
        <v>0</v>
      </c>
      <c r="Z106" s="72">
        <f>הערות!V106</f>
        <v>0</v>
      </c>
    </row>
    <row r="107" spans="1:26" ht="25.5" hidden="1" customHeight="1" x14ac:dyDescent="0.25">
      <c r="A107" s="80">
        <f>הערות!A107</f>
        <v>106</v>
      </c>
      <c r="B107" s="81" t="str">
        <f>הערות!B107</f>
        <v>מסך 37</v>
      </c>
      <c r="C107" s="81" t="str">
        <f>הערות!C107</f>
        <v>תיעוד מידע ממקור חיצוני</v>
      </c>
      <c r="D107" s="72">
        <f>הערות!D107</f>
        <v>3</v>
      </c>
      <c r="E107" s="82" t="str">
        <f>הערות!E107</f>
        <v>1.6</v>
      </c>
      <c r="F107" s="86" t="str">
        <f>הערות!F107</f>
        <v>מסך pop up</v>
      </c>
      <c r="G107" s="86" t="str">
        <f>הערות!G107</f>
        <v>האם מודאלי? צריך להיות *לא* מודאלי</v>
      </c>
      <c r="H107" s="47"/>
      <c r="I107" s="47"/>
      <c r="J107" s="86" t="str">
        <f>הערות!J107</f>
        <v>אופיין בהתאם לדרישות המכרז</v>
      </c>
      <c r="K107" s="86" t="str">
        <f>הערות!K107</f>
        <v>הוספת קובץ  תבוצע ע"י מסך POP UP</v>
      </c>
      <c r="L107" s="86" t="str">
        <f>הערות!L107</f>
        <v>בקשה להבהרת הפתרון</v>
      </c>
      <c r="M107" s="86" t="str">
        <f>הערות!M107</f>
        <v>האם מסך popup  הוא מודאלי או לא?</v>
      </c>
      <c r="N107" s="86">
        <f>הערות!N107</f>
        <v>0</v>
      </c>
      <c r="O107" s="86" t="str">
        <f>הערות!O107</f>
        <v>נסגר</v>
      </c>
      <c r="P107" s="86">
        <f>הערות!P107</f>
        <v>0</v>
      </c>
      <c r="Q107" s="86">
        <f>הערות!Q107</f>
        <v>0</v>
      </c>
      <c r="R107" s="86">
        <f>הערות!R107</f>
        <v>0</v>
      </c>
      <c r="S107" s="86">
        <f>הערות!S107</f>
        <v>0</v>
      </c>
      <c r="T107" s="86" t="e">
        <f>הערות!#REF!</f>
        <v>#REF!</v>
      </c>
      <c r="U107" s="69" t="e">
        <f>הערות!#REF!</f>
        <v>#REF!</v>
      </c>
      <c r="V107" s="78" t="e">
        <f>הערות!#REF!</f>
        <v>#REF!</v>
      </c>
      <c r="W107" s="78" t="e">
        <f t="shared" si="0"/>
        <v>#REF!</v>
      </c>
      <c r="X107" s="72" t="str">
        <f>הערות!T107</f>
        <v>נסגר לבקשת הלקוח</v>
      </c>
      <c r="Y107" s="72">
        <f>הערות!U107</f>
        <v>0</v>
      </c>
      <c r="Z107" s="72">
        <f>הערות!V107</f>
        <v>0</v>
      </c>
    </row>
    <row r="108" spans="1:26" ht="38.25" hidden="1" customHeight="1" x14ac:dyDescent="0.25">
      <c r="A108" s="80">
        <f>הערות!A108</f>
        <v>107</v>
      </c>
      <c r="B108" s="81" t="str">
        <f>הערות!B108</f>
        <v>מסך 37</v>
      </c>
      <c r="C108" s="81" t="str">
        <f>הערות!C108</f>
        <v>תיעוד מידע ממקור חיצוני</v>
      </c>
      <c r="D108" s="72">
        <f>הערות!D108</f>
        <v>3</v>
      </c>
      <c r="E108" s="82" t="str">
        <f>הערות!E108</f>
        <v>1.7</v>
      </c>
      <c r="F108" s="86" t="str">
        <f>הערות!F108</f>
        <v>פקד קטגוריית מסמך</v>
      </c>
      <c r="G108" s="86" t="str">
        <f>הערות!G108</f>
        <v>מדוע הפקד הוא מסוג טבלה נפתחת בחלון חדש ולא תיבת בחירה פשוטה?</v>
      </c>
      <c r="H108" s="47"/>
      <c r="I108" s="47"/>
      <c r="J108" s="86" t="str">
        <f>הערות!J108</f>
        <v>אפיון עודכן</v>
      </c>
      <c r="K108" s="86">
        <f>הערות!K108</f>
        <v>0</v>
      </c>
      <c r="L108" s="86" t="str">
        <f>הערות!L108</f>
        <v>מקובל</v>
      </c>
      <c r="M108" s="86">
        <f>הערות!M108</f>
        <v>0</v>
      </c>
      <c r="N108" s="86">
        <f>הערות!N108</f>
        <v>0</v>
      </c>
      <c r="O108" s="86" t="str">
        <f>הערות!O108</f>
        <v>נסגר</v>
      </c>
      <c r="P108" s="86">
        <f>הערות!P108</f>
        <v>0</v>
      </c>
      <c r="Q108" s="86">
        <f>הערות!Q108</f>
        <v>0</v>
      </c>
      <c r="R108" s="86">
        <f>הערות!R108</f>
        <v>0</v>
      </c>
      <c r="S108" s="86">
        <f>הערות!S108</f>
        <v>0</v>
      </c>
      <c r="T108" s="86" t="e">
        <f>הערות!#REF!</f>
        <v>#REF!</v>
      </c>
      <c r="U108" s="69" t="e">
        <f>הערות!#REF!</f>
        <v>#REF!</v>
      </c>
      <c r="V108" s="78" t="e">
        <f>הערות!#REF!</f>
        <v>#REF!</v>
      </c>
      <c r="W108" s="78" t="e">
        <f t="shared" si="0"/>
        <v>#REF!</v>
      </c>
      <c r="X108" s="72" t="str">
        <f>הערות!T108</f>
        <v>נסגר לבקשת הלקוח</v>
      </c>
      <c r="Y108" s="72">
        <f>הערות!U108</f>
        <v>0</v>
      </c>
      <c r="Z108" s="72">
        <f>הערות!V108</f>
        <v>0</v>
      </c>
    </row>
    <row r="109" spans="1:26" ht="76.5" hidden="1" customHeight="1" x14ac:dyDescent="0.25">
      <c r="A109" s="80">
        <f>הערות!A109</f>
        <v>108</v>
      </c>
      <c r="B109" s="81" t="str">
        <f>הערות!B109</f>
        <v>מסך 37</v>
      </c>
      <c r="C109" s="81" t="str">
        <f>הערות!C109</f>
        <v>תיעוד מידע ממקור חיצוני</v>
      </c>
      <c r="D109" s="72">
        <f>הערות!D109</f>
        <v>3</v>
      </c>
      <c r="E109" s="82" t="str">
        <f>הערות!E109</f>
        <v>1.7</v>
      </c>
      <c r="F109" s="86" t="str">
        <f>הערות!F109</f>
        <v>פקד תאריך ושעה יצירה</v>
      </c>
      <c r="G109" s="86" t="str">
        <f>הערות!G109</f>
        <v>השם צריך להיות:
"תאריך האירוע במסמך" ו"שעת האירוע במסמך"
צריך להיות מסוג בורר תאריך/שעה (רצוי בפקד אחד) ולא טבלה נפתחת בחלון חדש</v>
      </c>
      <c r="H109" s="47"/>
      <c r="I109" s="47"/>
      <c r="J109" s="86" t="str">
        <f>הערות!J109</f>
        <v>אפיון עודכן</v>
      </c>
      <c r="K109" s="86" t="str">
        <f>הערות!K109</f>
        <v>עדכון בוצע באופן הבא:שמות השדות שונו בהתאם להערה. אופן הזנת תאריך ושעה הינו סטנדרטי של SAP</v>
      </c>
      <c r="L109" s="86" t="str">
        <f>הערות!L109</f>
        <v>מקובל</v>
      </c>
      <c r="M109" s="86">
        <f>הערות!M109</f>
        <v>0</v>
      </c>
      <c r="N109" s="86">
        <f>הערות!N109</f>
        <v>0</v>
      </c>
      <c r="O109" s="86" t="str">
        <f>הערות!O109</f>
        <v>נסגר</v>
      </c>
      <c r="P109" s="86">
        <f>הערות!P109</f>
        <v>0</v>
      </c>
      <c r="Q109" s="86">
        <f>הערות!Q109</f>
        <v>0</v>
      </c>
      <c r="R109" s="86">
        <f>הערות!R109</f>
        <v>0</v>
      </c>
      <c r="S109" s="86">
        <f>הערות!S109</f>
        <v>0</v>
      </c>
      <c r="T109" s="86" t="e">
        <f>הערות!#REF!</f>
        <v>#REF!</v>
      </c>
      <c r="U109" s="69" t="e">
        <f>הערות!#REF!</f>
        <v>#REF!</v>
      </c>
      <c r="V109" s="78" t="e">
        <f>הערות!#REF!</f>
        <v>#REF!</v>
      </c>
      <c r="W109" s="78" t="e">
        <f t="shared" si="0"/>
        <v>#REF!</v>
      </c>
      <c r="X109" s="72" t="str">
        <f>הערות!T109</f>
        <v>נסגר לבקשת הלקוח</v>
      </c>
      <c r="Y109" s="72">
        <f>הערות!U109</f>
        <v>0</v>
      </c>
      <c r="Z109" s="72">
        <f>הערות!V109</f>
        <v>0</v>
      </c>
    </row>
    <row r="110" spans="1:26" ht="12.75" hidden="1" customHeight="1" x14ac:dyDescent="0.25">
      <c r="A110" s="80">
        <f>הערות!A110</f>
        <v>109</v>
      </c>
      <c r="B110" s="81" t="str">
        <f>הערות!B110</f>
        <v>מסך 37</v>
      </c>
      <c r="C110" s="81" t="str">
        <f>הערות!C110</f>
        <v>תיעוד מידע ממקור חיצוני</v>
      </c>
      <c r="D110" s="72">
        <f>הערות!D110</f>
        <v>5</v>
      </c>
      <c r="E110" s="82" t="str">
        <f>הערות!E110</f>
        <v>2.2</v>
      </c>
      <c r="F110" s="86" t="str">
        <f>הערות!F110</f>
        <v>קטגוריית המסמך</v>
      </c>
      <c r="G110" s="86" t="str">
        <f>הערות!G110</f>
        <v>צ"ל שדה חובה</v>
      </c>
      <c r="H110" s="47"/>
      <c r="I110" s="47"/>
      <c r="J110" s="86" t="str">
        <f>הערות!J110</f>
        <v>אופיין בהתאם לדרישות המכרז</v>
      </c>
      <c r="K110" s="86" t="str">
        <f>הערות!K110</f>
        <v>השדה הינו שדה חובה (ראה עמודת "אופי השדה" בסעיף 2.2)</v>
      </c>
      <c r="L110" s="86" t="str">
        <f>הערות!L110</f>
        <v>מקובל</v>
      </c>
      <c r="M110" s="86">
        <f>הערות!M110</f>
        <v>0</v>
      </c>
      <c r="N110" s="86">
        <f>הערות!N110</f>
        <v>0</v>
      </c>
      <c r="O110" s="86" t="str">
        <f>הערות!O110</f>
        <v>נסגר</v>
      </c>
      <c r="P110" s="86">
        <f>הערות!P110</f>
        <v>0</v>
      </c>
      <c r="Q110" s="86">
        <f>הערות!Q110</f>
        <v>0</v>
      </c>
      <c r="R110" s="86">
        <f>הערות!R110</f>
        <v>0</v>
      </c>
      <c r="S110" s="86">
        <f>הערות!S110</f>
        <v>0</v>
      </c>
      <c r="T110" s="86" t="e">
        <f>הערות!#REF!</f>
        <v>#REF!</v>
      </c>
      <c r="U110" s="69" t="e">
        <f>הערות!#REF!</f>
        <v>#REF!</v>
      </c>
      <c r="V110" s="78" t="e">
        <f>הערות!#REF!</f>
        <v>#REF!</v>
      </c>
      <c r="W110" s="78" t="e">
        <f t="shared" si="0"/>
        <v>#REF!</v>
      </c>
      <c r="X110" s="72" t="str">
        <f>הערות!T110</f>
        <v>נסגר לבקשת הלקוח</v>
      </c>
      <c r="Y110" s="72">
        <f>הערות!U110</f>
        <v>0</v>
      </c>
      <c r="Z110" s="72">
        <f>הערות!V110</f>
        <v>0</v>
      </c>
    </row>
    <row r="111" spans="1:26" ht="63.75" hidden="1" customHeight="1" x14ac:dyDescent="0.25">
      <c r="A111" s="80">
        <f>הערות!A111</f>
        <v>110</v>
      </c>
      <c r="B111" s="81" t="str">
        <f>הערות!B111</f>
        <v>מסך 37</v>
      </c>
      <c r="C111" s="81" t="str">
        <f>הערות!C111</f>
        <v>תיעוד מידע ממקור חיצוני</v>
      </c>
      <c r="D111" s="72">
        <f>הערות!D111</f>
        <v>6</v>
      </c>
      <c r="E111" s="82" t="str">
        <f>הערות!E111</f>
        <v>2.3</v>
      </c>
      <c r="F111" s="86" t="str">
        <f>הערות!F111</f>
        <v>בדיקות תקינות</v>
      </c>
      <c r="G111" s="86" t="str">
        <f>הערות!G111</f>
        <v>יש לבדוק את יכולת המערכת לקרוא את הקובץ (לדוג' הרשאות וכו').
יש לוודא קליטה מלאה ומוצלחת של הקובץ וזהותו לקובץ המקורי.</v>
      </c>
      <c r="H111" s="47"/>
      <c r="I111" s="47"/>
      <c r="J111" s="86" t="str">
        <f>הערות!J111</f>
        <v>אחר</v>
      </c>
      <c r="K111" s="86" t="str">
        <f>הערות!K111</f>
        <v>לא מובן ההקשר להרשאות. 
בדיקת תקינות קליטת הקובץ למערכת עודכנה באפיון.</v>
      </c>
      <c r="L111" s="86" t="str">
        <f>הערות!L111</f>
        <v>מקובל</v>
      </c>
      <c r="M111" s="86">
        <f>הערות!M111</f>
        <v>0</v>
      </c>
      <c r="N111" s="86">
        <f>הערות!N111</f>
        <v>0</v>
      </c>
      <c r="O111" s="86" t="str">
        <f>הערות!O111</f>
        <v>נסגר</v>
      </c>
      <c r="P111" s="86">
        <f>הערות!P111</f>
        <v>0</v>
      </c>
      <c r="Q111" s="86">
        <f>הערות!Q111</f>
        <v>0</v>
      </c>
      <c r="R111" s="86">
        <f>הערות!R111</f>
        <v>0</v>
      </c>
      <c r="S111" s="86">
        <f>הערות!S111</f>
        <v>0</v>
      </c>
      <c r="T111" s="86" t="e">
        <f>הערות!#REF!</f>
        <v>#REF!</v>
      </c>
      <c r="U111" s="69" t="e">
        <f>הערות!#REF!</f>
        <v>#REF!</v>
      </c>
      <c r="V111" s="78" t="e">
        <f>הערות!#REF!</f>
        <v>#REF!</v>
      </c>
      <c r="W111" s="78" t="e">
        <f t="shared" si="0"/>
        <v>#REF!</v>
      </c>
      <c r="X111" s="72" t="str">
        <f>הערות!T111</f>
        <v>נסגר לבקשת הלקוח</v>
      </c>
      <c r="Y111" s="72">
        <f>הערות!U111</f>
        <v>0</v>
      </c>
      <c r="Z111" s="72">
        <f>הערות!V111</f>
        <v>0</v>
      </c>
    </row>
    <row r="112" spans="1:26" ht="38.25" hidden="1" customHeight="1" x14ac:dyDescent="0.25">
      <c r="A112" s="80">
        <f>הערות!A112</f>
        <v>111</v>
      </c>
      <c r="B112" s="81" t="str">
        <f>הערות!B112</f>
        <v>מסך 37</v>
      </c>
      <c r="C112" s="81" t="str">
        <f>הערות!C112</f>
        <v>תיעוד מידע ממקור חיצוני</v>
      </c>
      <c r="D112" s="72">
        <f>הערות!D112</f>
        <v>6</v>
      </c>
      <c r="E112" s="82" t="str">
        <f>הערות!E112</f>
        <v>2.3</v>
      </c>
      <c r="F112" s="86" t="str">
        <f>הערות!F112</f>
        <v>בדיקות תקינות</v>
      </c>
      <c r="G112" s="86" t="str">
        <f>הערות!G112</f>
        <v>יש להציג למשתמש חיווי על הצלחת או כישלון תהליך הטעינה למערכת במלואו.</v>
      </c>
      <c r="H112" s="47"/>
      <c r="I112" s="47"/>
      <c r="J112" s="86" t="str">
        <f>הערות!J112</f>
        <v>אפיון עודכן</v>
      </c>
      <c r="K112" s="86">
        <f>הערות!K112</f>
        <v>0</v>
      </c>
      <c r="L112" s="86" t="str">
        <f>הערות!L112</f>
        <v>מקובל</v>
      </c>
      <c r="M112" s="86">
        <f>הערות!M112</f>
        <v>0</v>
      </c>
      <c r="N112" s="86">
        <f>הערות!N112</f>
        <v>0</v>
      </c>
      <c r="O112" s="86" t="str">
        <f>הערות!O112</f>
        <v>נסגר</v>
      </c>
      <c r="P112" s="86">
        <f>הערות!P112</f>
        <v>0</v>
      </c>
      <c r="Q112" s="86">
        <f>הערות!Q112</f>
        <v>0</v>
      </c>
      <c r="R112" s="86">
        <f>הערות!R112</f>
        <v>0</v>
      </c>
      <c r="S112" s="86">
        <f>הערות!S112</f>
        <v>0</v>
      </c>
      <c r="T112" s="86" t="e">
        <f>הערות!#REF!</f>
        <v>#REF!</v>
      </c>
      <c r="U112" s="69" t="e">
        <f>הערות!#REF!</f>
        <v>#REF!</v>
      </c>
      <c r="V112" s="78" t="e">
        <f>הערות!#REF!</f>
        <v>#REF!</v>
      </c>
      <c r="W112" s="78" t="e">
        <f t="shared" si="0"/>
        <v>#REF!</v>
      </c>
      <c r="X112" s="72" t="str">
        <f>הערות!T112</f>
        <v>נסגר לבקשת הלקוח</v>
      </c>
      <c r="Y112" s="72">
        <f>הערות!U112</f>
        <v>0</v>
      </c>
      <c r="Z112" s="72">
        <f>הערות!V112</f>
        <v>0</v>
      </c>
    </row>
    <row r="113" spans="1:26" ht="25.5" hidden="1" customHeight="1" x14ac:dyDescent="0.25">
      <c r="A113" s="80">
        <f>הערות!A113</f>
        <v>112</v>
      </c>
      <c r="B113" s="81" t="str">
        <f>הערות!B113</f>
        <v>מסך 38</v>
      </c>
      <c r="C113" s="81" t="str">
        <f>הערות!C113</f>
        <v>קבצים ממקורות חיצוניים</v>
      </c>
      <c r="D113" s="72">
        <f>הערות!D113</f>
        <v>3</v>
      </c>
      <c r="E113" s="82" t="str">
        <f>הערות!E113</f>
        <v>1.7</v>
      </c>
      <c r="F113" s="86" t="str">
        <f>הערות!F113</f>
        <v>עמודה ימנית (פרטי מטופל</v>
      </c>
      <c r="G113" s="86" t="str">
        <f>הערות!G113</f>
        <v>חסרה תמונה של הטבלה המלאה על כלל שדותיה</v>
      </c>
      <c r="H113" s="47"/>
      <c r="I113" s="47"/>
      <c r="J113" s="86" t="str">
        <f>הערות!J113</f>
        <v>אפיון עודכן</v>
      </c>
      <c r="K113" s="86">
        <f>הערות!K113</f>
        <v>0</v>
      </c>
      <c r="L113" s="86" t="str">
        <f>הערות!L113</f>
        <v>מקובל</v>
      </c>
      <c r="M113" s="86">
        <f>הערות!M113</f>
        <v>0</v>
      </c>
      <c r="N113" s="86" t="str">
        <f>הערות!N113</f>
        <v>יש לזהות את המכתב/הפניה/מפגש לפי פרטים בעלי משמעות למשתמש (מספר מזהה חסר משמעות עבורו):
מפגש: מבנה יוצר, פרופיל משתמש יוצר, שם משתמש יוצר, זמן יצירה
הפניה:
שירות, ספק, תאריך יצירה
מכתב:
נמען, מבנה יוצר, פרופיל משתמש יוצר, שם משתמש יוצר, זמן יצירה.</v>
      </c>
      <c r="O113" s="86" t="str">
        <f>הערות!O113</f>
        <v>האפיון חסר או אינו משקף את התיקון</v>
      </c>
      <c r="P113" s="86">
        <f>הערות!P113</f>
        <v>0</v>
      </c>
      <c r="Q113" s="86" t="str">
        <f>הערות!Q113</f>
        <v>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v>
      </c>
      <c r="R113" s="86">
        <f>הערות!R113</f>
        <v>0</v>
      </c>
      <c r="S113" s="86" t="str">
        <f>הערות!S113</f>
        <v>לחדד</v>
      </c>
      <c r="T113" s="86" t="e">
        <f>הערות!#REF!</f>
        <v>#REF!</v>
      </c>
      <c r="U113" s="69" t="e">
        <f>הערות!#REF!</f>
        <v>#REF!</v>
      </c>
      <c r="V113" s="78" t="e">
        <f>הערות!#REF!</f>
        <v>#REF!</v>
      </c>
      <c r="W113" s="78" t="e">
        <f t="shared" si="0"/>
        <v>#REF!</v>
      </c>
      <c r="X113" s="72" t="str">
        <f>הערות!T113</f>
        <v xml:space="preserve">1. לא ניתן להוסיף נתונים לטבלה זו מהישויות הקשורות.
2. הנתונים מבנה יוצר, שם משתמש יוצר וזמן יצירה קיימים.
3. תתווסף עמודת פרופיל משתמש יוצר
</v>
      </c>
      <c r="Y113" s="72">
        <f>הערות!U113</f>
        <v>0</v>
      </c>
      <c r="Z113" s="72">
        <f>הערות!V113</f>
        <v>0</v>
      </c>
    </row>
    <row r="114" spans="1:26" ht="38.25" hidden="1" customHeight="1" x14ac:dyDescent="0.25">
      <c r="A114" s="80">
        <f>הערות!A114</f>
        <v>113</v>
      </c>
      <c r="B114" s="81" t="str">
        <f>הערות!B114</f>
        <v>מסך 38</v>
      </c>
      <c r="C114" s="81" t="str">
        <f>הערות!C114</f>
        <v>קבצים ממקורות חיצוניים</v>
      </c>
      <c r="D114" s="72">
        <f>הערות!D114</f>
        <v>3</v>
      </c>
      <c r="E114" s="82" t="str">
        <f>הערות!E114</f>
        <v>1.7</v>
      </c>
      <c r="F114" s="86" t="str">
        <f>הערות!F114</f>
        <v>לחצן הערות</v>
      </c>
      <c r="G114" s="86" t="str">
        <f>הערות!G114</f>
        <v>בנוסף ללחצן זה יש להציג את תחילת מלל ההערה (בהתאם לרוחב המסך)</v>
      </c>
      <c r="H114" s="47"/>
      <c r="I114" s="47"/>
      <c r="J114" s="86" t="str">
        <f>הערות!J114</f>
        <v>אפיון עודכן</v>
      </c>
      <c r="K114" s="86">
        <f>הערות!K114</f>
        <v>0</v>
      </c>
      <c r="L114" s="86" t="str">
        <f>הערות!L114</f>
        <v>מקובל</v>
      </c>
      <c r="M114" s="86">
        <f>הערות!M114</f>
        <v>0</v>
      </c>
      <c r="N114" s="86">
        <f>הערות!N114</f>
        <v>0</v>
      </c>
      <c r="O114" s="86" t="str">
        <f>הערות!O114</f>
        <v>נסגר</v>
      </c>
      <c r="P114" s="86">
        <f>הערות!P114</f>
        <v>0</v>
      </c>
      <c r="Q114" s="86">
        <f>הערות!Q114</f>
        <v>0</v>
      </c>
      <c r="R114" s="86">
        <f>הערות!R114</f>
        <v>0</v>
      </c>
      <c r="S114" s="86">
        <f>הערות!S114</f>
        <v>0</v>
      </c>
      <c r="T114" s="86" t="e">
        <f>הערות!#REF!</f>
        <v>#REF!</v>
      </c>
      <c r="U114" s="69" t="e">
        <f>הערות!#REF!</f>
        <v>#REF!</v>
      </c>
      <c r="V114" s="78" t="e">
        <f>הערות!#REF!</f>
        <v>#REF!</v>
      </c>
      <c r="W114" s="78" t="e">
        <f t="shared" si="0"/>
        <v>#REF!</v>
      </c>
      <c r="X114" s="72" t="str">
        <f>הערות!T114</f>
        <v>נסגר לבקשת הלקוח</v>
      </c>
      <c r="Y114" s="72">
        <f>הערות!U114</f>
        <v>0</v>
      </c>
      <c r="Z114" s="72">
        <f>הערות!V114</f>
        <v>0</v>
      </c>
    </row>
    <row r="115" spans="1:26" ht="25.5" hidden="1" customHeight="1" x14ac:dyDescent="0.25">
      <c r="A115" s="80">
        <f>הערות!A115</f>
        <v>114</v>
      </c>
      <c r="B115" s="81" t="str">
        <f>הערות!B115</f>
        <v>מסך 38</v>
      </c>
      <c r="C115" s="81" t="str">
        <f>הערות!C115</f>
        <v>קבצים ממקורות חיצוניים</v>
      </c>
      <c r="D115" s="72">
        <f>הערות!D115</f>
        <v>4</v>
      </c>
      <c r="E115" s="82" t="str">
        <f>הערות!E115</f>
        <v>2.1</v>
      </c>
      <c r="F115" s="86" t="str">
        <f>הערות!F115</f>
        <v>לחצן קובץ</v>
      </c>
      <c r="G115" s="86" t="str">
        <f>הערות!G115</f>
        <v>יש לאפשר פתיחה של הקובץ גם בלחיצה כפולה על הרשומה</v>
      </c>
      <c r="H115" s="47"/>
      <c r="I115" s="47"/>
      <c r="J115" s="86" t="str">
        <f>הערות!J115</f>
        <v>אפיון עודכן</v>
      </c>
      <c r="K115" s="86" t="str">
        <f>הערות!K115</f>
        <v>עדכון בוצע באופן הבא: פתיחת הקובץ תעשה ע"י לחיצה על שם הקובץ בצמוד לפקד, הבהרה נרשמה באפיון.</v>
      </c>
      <c r="L115" s="86" t="str">
        <f>הערות!L115</f>
        <v>מקובל</v>
      </c>
      <c r="M115" s="86">
        <f>הערות!M115</f>
        <v>0</v>
      </c>
      <c r="N115" s="86">
        <f>הערות!N115</f>
        <v>0</v>
      </c>
      <c r="O115" s="86" t="str">
        <f>הערות!O115</f>
        <v>נסגר</v>
      </c>
      <c r="P115" s="86">
        <f>הערות!P115</f>
        <v>0</v>
      </c>
      <c r="Q115" s="86">
        <f>הערות!Q115</f>
        <v>0</v>
      </c>
      <c r="R115" s="86">
        <f>הערות!R115</f>
        <v>0</v>
      </c>
      <c r="S115" s="86">
        <f>הערות!S115</f>
        <v>0</v>
      </c>
      <c r="T115" s="86" t="e">
        <f>הערות!#REF!</f>
        <v>#REF!</v>
      </c>
      <c r="U115" s="69" t="e">
        <f>הערות!#REF!</f>
        <v>#REF!</v>
      </c>
      <c r="V115" s="78" t="e">
        <f>הערות!#REF!</f>
        <v>#REF!</v>
      </c>
      <c r="W115" s="78" t="e">
        <f t="shared" si="0"/>
        <v>#REF!</v>
      </c>
      <c r="X115" s="72" t="str">
        <f>הערות!T115</f>
        <v>נסגר לבקשת הלקוח</v>
      </c>
      <c r="Y115" s="72">
        <f>הערות!U115</f>
        <v>0</v>
      </c>
      <c r="Z115" s="72">
        <f>הערות!V115</f>
        <v>0</v>
      </c>
    </row>
    <row r="116" spans="1:26" ht="114.75" hidden="1" customHeight="1" x14ac:dyDescent="0.25">
      <c r="A116" s="80">
        <f>הערות!A116</f>
        <v>115</v>
      </c>
      <c r="B116" s="81" t="str">
        <f>הערות!B116</f>
        <v>מסך 38</v>
      </c>
      <c r="C116" s="81" t="str">
        <f>הערות!C116</f>
        <v>קבצים ממקורות חיצוניים</v>
      </c>
      <c r="D116" s="72">
        <f>הערות!D116</f>
        <v>3</v>
      </c>
      <c r="E116" s="82" t="str">
        <f>הערות!E116</f>
        <v>1.3</v>
      </c>
      <c r="F116" s="86" t="str">
        <f>הערות!F116</f>
        <v>פתיחת הקובץ</v>
      </c>
      <c r="G116" s="86" t="str">
        <f>הערות!G116</f>
        <v>לא מתוארת צורת פתיחת הקובץ. האם הקובץ יורד למחשב המקומי? האם הוא יוצג בתוך המערכת? מה לגבי קבצי מולטמדיה? האם לSAP נגן מדיה ייעודי?
במידה והקובץ מורד למחשב - יש להחיל מגבלות על פעולה זו (לתיקיה מסוימת והפעלת מנגנוני אבטחה כגון של מערכת ההפעלה).</v>
      </c>
      <c r="H116" s="47"/>
      <c r="I116" s="47"/>
      <c r="J116" s="86" t="str">
        <f>הערות!J116</f>
        <v>אפיון עודכן</v>
      </c>
      <c r="K116" s="86" t="str">
        <f>הערות!K116</f>
        <v xml:space="preserve">הנגישות לקובץ תעשה באמצעות קישור URL. הקובץ יורד לתיקיית המשתמש במחשב המקומי (לכל משמש קיימת תיקיית SAP לוקאלית) וינוקה באופן אוטומטי (על כן לא יחולו מגבלות). פתיחת הקובץ תעשה על ידי  הכלים הקיימים במערכת ההפעלה (נגן מולטימדיה, Word וכו').  </v>
      </c>
      <c r="L116" s="86" t="str">
        <f>הערות!L116</f>
        <v>מקובל</v>
      </c>
      <c r="M116" s="86">
        <f>הערות!M116</f>
        <v>0</v>
      </c>
      <c r="N116" s="86">
        <f>הערות!N116</f>
        <v>0</v>
      </c>
      <c r="O116" s="86" t="str">
        <f>הערות!O116</f>
        <v>נסגר</v>
      </c>
      <c r="P116" s="86">
        <f>הערות!P116</f>
        <v>0</v>
      </c>
      <c r="Q116" s="86">
        <f>הערות!Q116</f>
        <v>0</v>
      </c>
      <c r="R116" s="86">
        <f>הערות!R116</f>
        <v>0</v>
      </c>
      <c r="S116" s="86">
        <f>הערות!S116</f>
        <v>0</v>
      </c>
      <c r="T116" s="86" t="e">
        <f>הערות!#REF!</f>
        <v>#REF!</v>
      </c>
      <c r="U116" s="69" t="e">
        <f>הערות!#REF!</f>
        <v>#REF!</v>
      </c>
      <c r="V116" s="78" t="e">
        <f>הערות!#REF!</f>
        <v>#REF!</v>
      </c>
      <c r="W116" s="78" t="e">
        <f t="shared" si="0"/>
        <v>#REF!</v>
      </c>
      <c r="X116" s="72" t="str">
        <f>הערות!T116</f>
        <v>נסגר לבקשת הלקוח</v>
      </c>
      <c r="Y116" s="72">
        <f>הערות!U116</f>
        <v>0</v>
      </c>
      <c r="Z116" s="72">
        <f>הערות!V116</f>
        <v>0</v>
      </c>
    </row>
    <row r="117" spans="1:26" ht="63.75" hidden="1" customHeight="1" x14ac:dyDescent="0.25">
      <c r="A117" s="80">
        <f>הערות!A117</f>
        <v>116</v>
      </c>
      <c r="B117" s="81">
        <f>הערות!B117</f>
        <v>32</v>
      </c>
      <c r="C117" s="81" t="str">
        <f>הערות!C117</f>
        <v>תיעוד מידע בל"ג</v>
      </c>
      <c r="D117" s="72">
        <f>הערות!D117</f>
        <v>3</v>
      </c>
      <c r="E117" s="82" t="str">
        <f>הערות!E117</f>
        <v>1.3</v>
      </c>
      <c r="F117" s="86" t="str">
        <f>הערות!F117</f>
        <v>שכרכז הגיוס מתעד את סטטוס ההנחיות בהתאם מתוך ויוצגו במרוכז בדו"ח ריכוז הנחיות</v>
      </c>
      <c r="G117" s="86" t="str">
        <f>הערות!G117</f>
        <v>המשפט אינו ברור תחבירית - נשמח להבהרות</v>
      </c>
      <c r="H117" s="47"/>
      <c r="I117" s="47"/>
      <c r="J117" s="86" t="str">
        <f>הערות!J117</f>
        <v>אפיון עודכן</v>
      </c>
      <c r="K117" s="86" t="str">
        <f>הערות!K117</f>
        <v>שונה התחביר של המשפט.</v>
      </c>
      <c r="L117" s="86" t="str">
        <f>הערות!L117</f>
        <v>מקובל</v>
      </c>
      <c r="M117" s="86">
        <f>הערות!M117</f>
        <v>0</v>
      </c>
      <c r="N117" s="86">
        <f>הערות!N117</f>
        <v>0</v>
      </c>
      <c r="O117" s="86" t="str">
        <f>הערות!O117</f>
        <v>נסגר</v>
      </c>
      <c r="P117" s="86">
        <f>הערות!P117</f>
        <v>0</v>
      </c>
      <c r="Q117" s="86">
        <f>הערות!Q117</f>
        <v>0</v>
      </c>
      <c r="R117" s="86">
        <f>הערות!R117</f>
        <v>0</v>
      </c>
      <c r="S117" s="86">
        <f>הערות!S117</f>
        <v>0</v>
      </c>
      <c r="T117" s="86" t="e">
        <f>הערות!#REF!</f>
        <v>#REF!</v>
      </c>
      <c r="U117" s="69" t="e">
        <f>הערות!#REF!</f>
        <v>#REF!</v>
      </c>
      <c r="V117" s="78" t="e">
        <f>הערות!#REF!</f>
        <v>#REF!</v>
      </c>
      <c r="W117" s="78" t="e">
        <f t="shared" si="0"/>
        <v>#REF!</v>
      </c>
      <c r="X117" s="72" t="str">
        <f>הערות!T117</f>
        <v>נסגר לבקשת הלקוח</v>
      </c>
      <c r="Y117" s="72">
        <f>הערות!U117</f>
        <v>0</v>
      </c>
      <c r="Z117" s="72">
        <f>הערות!V117</f>
        <v>0</v>
      </c>
    </row>
    <row r="118" spans="1:26" ht="38.25" hidden="1" customHeight="1" x14ac:dyDescent="0.25">
      <c r="A118" s="80">
        <f>הערות!A118</f>
        <v>118</v>
      </c>
      <c r="B118" s="81">
        <f>הערות!B118</f>
        <v>32</v>
      </c>
      <c r="C118" s="81" t="str">
        <f>הערות!C118</f>
        <v>תיעוד מידע בל"ג</v>
      </c>
      <c r="D118" s="72">
        <f>הערות!D118</f>
        <v>5</v>
      </c>
      <c r="E118" s="82" t="str">
        <f>הערות!E118</f>
        <v>1.9</v>
      </c>
      <c r="F118" s="86" t="str">
        <f>הערות!F118</f>
        <v>3        ניהול שאלונים רפואיים</v>
      </c>
      <c r="G118" s="86" t="str">
        <f>הערות!G118</f>
        <v>הפעולה במסגרת מפגש ל"ג היא *מילוי* שאלון ולא הגדרת שאלון חדש</v>
      </c>
      <c r="H118" s="47"/>
      <c r="I118" s="47"/>
      <c r="J118" s="86" t="str">
        <f>הערות!J118</f>
        <v>אחר</v>
      </c>
      <c r="K118" s="86" t="str">
        <f>הערות!K118</f>
        <v>אפיון תהליך ניהול שאלונים רפואיים כולל בתוכו גם את הגדרת השאלון וגם את מילויו, עם מסך מילוי השאלון ועל כן בוצעה הפניה לתהליך זה.</v>
      </c>
      <c r="L118" s="86" t="str">
        <f>הערות!L118</f>
        <v>מקובל</v>
      </c>
      <c r="M118" s="86">
        <f>הערות!M118</f>
        <v>0</v>
      </c>
      <c r="N118" s="86">
        <f>הערות!N118</f>
        <v>0</v>
      </c>
      <c r="O118" s="86" t="str">
        <f>הערות!O118</f>
        <v>נסגר</v>
      </c>
      <c r="P118" s="86">
        <f>הערות!P118</f>
        <v>0</v>
      </c>
      <c r="Q118" s="86">
        <f>הערות!Q118</f>
        <v>0</v>
      </c>
      <c r="R118" s="86">
        <f>הערות!R118</f>
        <v>0</v>
      </c>
      <c r="S118" s="86">
        <f>הערות!S118</f>
        <v>0</v>
      </c>
      <c r="T118" s="86" t="e">
        <f>הערות!#REF!</f>
        <v>#REF!</v>
      </c>
      <c r="U118" s="69" t="e">
        <f>הערות!#REF!</f>
        <v>#REF!</v>
      </c>
      <c r="V118" s="78" t="e">
        <f>הערות!#REF!</f>
        <v>#REF!</v>
      </c>
      <c r="W118" s="78" t="e">
        <f t="shared" si="0"/>
        <v>#REF!</v>
      </c>
      <c r="X118" s="72" t="str">
        <f>הערות!T118</f>
        <v>נסגר לבקשת הלקוח</v>
      </c>
      <c r="Y118" s="72">
        <f>הערות!U118</f>
        <v>0</v>
      </c>
      <c r="Z118" s="72">
        <f>הערות!V118</f>
        <v>0</v>
      </c>
    </row>
    <row r="119" spans="1:26" ht="38.25" hidden="1" customHeight="1" x14ac:dyDescent="0.25">
      <c r="A119" s="80">
        <f>הערות!A119</f>
        <v>119</v>
      </c>
      <c r="B119" s="81">
        <f>הערות!B119</f>
        <v>32</v>
      </c>
      <c r="C119" s="81" t="str">
        <f>הערות!C119</f>
        <v>תיעוד מידע בל"ג</v>
      </c>
      <c r="D119" s="72">
        <f>הערות!D119</f>
        <v>5</v>
      </c>
      <c r="E119" s="82" t="str">
        <f>הערות!E119</f>
        <v>1.1</v>
      </c>
      <c r="F119" s="86">
        <f>הערות!F119</f>
        <v>0</v>
      </c>
      <c r="G119" s="86" t="str">
        <f>הערות!G119</f>
        <v>חסר "הוראות לרכז"</v>
      </c>
      <c r="H119" s="47"/>
      <c r="I119" s="47"/>
      <c r="J119" s="86" t="str">
        <f>הערות!J119</f>
        <v>אחר</v>
      </c>
      <c r="K119" s="86" t="str">
        <f>הערות!K119</f>
        <v>לא ברור היכן חסר - האם בכותרת האפיון בסעיף 1.1 בעמוד 3?</v>
      </c>
      <c r="L119" s="86" t="str">
        <f>הערות!L119</f>
        <v>תשובה</v>
      </c>
      <c r="M119" s="86" t="str">
        <f>הערות!M119</f>
        <v>הכוונה לסעיף 1.10 (האפס העוקב הושמט מסיבות טכניות. תוקן בהמשך ההערות)</v>
      </c>
      <c r="N119" s="86" t="str">
        <f>הערות!N119</f>
        <v>חסר התייחסות ל"הוראות לרכז" במסגרת מסכים מופעלים.</v>
      </c>
      <c r="O119" s="86" t="str">
        <f>הערות!O119</f>
        <v>האפיון חסר או אינו משקף את התיקון</v>
      </c>
      <c r="P119" s="86">
        <f>הערות!P119</f>
        <v>0</v>
      </c>
      <c r="Q119" s="86" t="str">
        <f>הערות!Q119</f>
        <v>האפיון לא חסר. הוראות לרכז איננו תהליך שעומד בפני עצמו ולכן גם לא מצויין בתהליכים מופעלים. נושא ההנחיות לרכז מצויין לאורך כל המסמך - ראה סעיף 1.3, 1.6, 2.1, 2.2, 2.3 .</v>
      </c>
      <c r="R119" s="86">
        <f>הערות!R119</f>
        <v>0</v>
      </c>
      <c r="S119" s="86" t="str">
        <f>הערות!S119</f>
        <v>נסגר על סמך תשובת הספק לסבב האחרון</v>
      </c>
      <c r="T119" s="86" t="e">
        <f>הערות!#REF!</f>
        <v>#REF!</v>
      </c>
      <c r="U119" s="69" t="e">
        <f>הערות!#REF!</f>
        <v>#REF!</v>
      </c>
      <c r="V119" s="78" t="e">
        <f>הערות!#REF!</f>
        <v>#REF!</v>
      </c>
      <c r="W119" s="78" t="e">
        <f t="shared" si="0"/>
        <v>#REF!</v>
      </c>
      <c r="X119" s="72" t="str">
        <f>הערות!T119</f>
        <v>נסגר לבקשת הלקוח</v>
      </c>
      <c r="Y119" s="72">
        <f>הערות!U119</f>
        <v>0</v>
      </c>
      <c r="Z119" s="72">
        <f>הערות!V119</f>
        <v>0</v>
      </c>
    </row>
    <row r="120" spans="1:26" ht="51" hidden="1" customHeight="1" x14ac:dyDescent="0.25">
      <c r="A120" s="80">
        <f>הערות!A120</f>
        <v>120</v>
      </c>
      <c r="B120" s="81">
        <f>הערות!B120</f>
        <v>32</v>
      </c>
      <c r="C120" s="81" t="str">
        <f>הערות!C120</f>
        <v>תיעוד מידע בל"ג</v>
      </c>
      <c r="D120" s="72">
        <f>הערות!D120</f>
        <v>6</v>
      </c>
      <c r="E120" s="82" t="str">
        <f>הערות!E120</f>
        <v>2.1</v>
      </c>
      <c r="F120" s="86" t="str">
        <f>הערות!F120</f>
        <v>"צפייה בתמצית תיק"</v>
      </c>
      <c r="G120" s="86" t="str">
        <f>הערות!G120</f>
        <v>המידע המשודר בממשק זה אמור להשתלב בתיק הרפואי ועל כן צפייה במידע ששודר תתבצע דרך התרשמות מהתיק הרפואי כולו.</v>
      </c>
      <c r="H120" s="47"/>
      <c r="I120" s="47"/>
      <c r="J120" s="86" t="str">
        <f>הערות!J120</f>
        <v>אפיון עודכן</v>
      </c>
      <c r="K120" s="86" t="str">
        <f>הערות!K120</f>
        <v>הוסר מסך תמצית תיק מלש"ב. הצפייה תתבצע דרך מסך תמצית תיק תוך התרשמות מהתיק הרפואי.</v>
      </c>
      <c r="L120" s="86" t="str">
        <f>הערות!L120</f>
        <v>מקובל</v>
      </c>
      <c r="M120" s="86" t="str">
        <f>הערות!M120</f>
        <v>להערה 120</v>
      </c>
      <c r="N120" s="86">
        <f>הערות!N120</f>
        <v>0</v>
      </c>
      <c r="O120" s="86" t="str">
        <f>הערות!O120</f>
        <v>נסגר</v>
      </c>
      <c r="P120" s="86">
        <f>הערות!P120</f>
        <v>0</v>
      </c>
      <c r="Q120" s="86">
        <f>הערות!Q120</f>
        <v>0</v>
      </c>
      <c r="R120" s="86">
        <f>הערות!R120</f>
        <v>0</v>
      </c>
      <c r="S120" s="86">
        <f>הערות!S120</f>
        <v>0</v>
      </c>
      <c r="T120" s="86" t="e">
        <f>הערות!#REF!</f>
        <v>#REF!</v>
      </c>
      <c r="U120" s="69" t="e">
        <f>הערות!#REF!</f>
        <v>#REF!</v>
      </c>
      <c r="V120" s="78" t="e">
        <f>הערות!#REF!</f>
        <v>#REF!</v>
      </c>
      <c r="W120" s="78" t="e">
        <f t="shared" si="0"/>
        <v>#REF!</v>
      </c>
      <c r="X120" s="72" t="str">
        <f>הערות!T120</f>
        <v>נסגר לבקשת הלקוח</v>
      </c>
      <c r="Y120" s="72">
        <f>הערות!U120</f>
        <v>0</v>
      </c>
      <c r="Z120" s="72">
        <f>הערות!V120</f>
        <v>0</v>
      </c>
    </row>
    <row r="121" spans="1:26" ht="51" hidden="1" customHeight="1" x14ac:dyDescent="0.25">
      <c r="A121" s="80">
        <f>הערות!A121</f>
        <v>121</v>
      </c>
      <c r="B121" s="81">
        <f>הערות!B121</f>
        <v>32</v>
      </c>
      <c r="C121" s="81" t="str">
        <f>הערות!C121</f>
        <v>תיעוד מידע בל"ג</v>
      </c>
      <c r="D121" s="72">
        <f>הערות!D121</f>
        <v>6</v>
      </c>
      <c r="E121" s="82" t="str">
        <f>הערות!E121</f>
        <v>2.1</v>
      </c>
      <c r="F121" s="86" t="str">
        <f>הערות!F121</f>
        <v>כניסה למסך תרופות
כניסה למסך גורמי סיכון</v>
      </c>
      <c r="G121" s="86" t="str">
        <f>הערות!G121</f>
        <v>תהליך זה הינו צעד תיעודי בלבד ולא טיפולי ועל כן צריך להתבצע מוקדם יותר בתהליך המפגש (לא יאוחר מתיעוד אבחנה).</v>
      </c>
      <c r="H121" s="47"/>
      <c r="I121" s="47"/>
      <c r="J121" s="86" t="str">
        <f>הערות!J121</f>
        <v>אפיון עודכן</v>
      </c>
      <c r="K121" s="86" t="str">
        <f>הערות!K121</f>
        <v>שינוי סדר הופעת המסכים.</v>
      </c>
      <c r="L121" s="86" t="str">
        <f>הערות!L121</f>
        <v>מקובל</v>
      </c>
      <c r="M121" s="86" t="str">
        <f>הערות!M121</f>
        <v>להערה 121</v>
      </c>
      <c r="N121" s="86">
        <f>הערות!N121</f>
        <v>0</v>
      </c>
      <c r="O121" s="86" t="str">
        <f>הערות!O121</f>
        <v>נסגר</v>
      </c>
      <c r="P121" s="86">
        <f>הערות!P121</f>
        <v>0</v>
      </c>
      <c r="Q121" s="86">
        <f>הערות!Q121</f>
        <v>0</v>
      </c>
      <c r="R121" s="86">
        <f>הערות!R121</f>
        <v>0</v>
      </c>
      <c r="S121" s="86">
        <f>הערות!S121</f>
        <v>0</v>
      </c>
      <c r="T121" s="86" t="e">
        <f>הערות!#REF!</f>
        <v>#REF!</v>
      </c>
      <c r="U121" s="69" t="e">
        <f>הערות!#REF!</f>
        <v>#REF!</v>
      </c>
      <c r="V121" s="78" t="e">
        <f>הערות!#REF!</f>
        <v>#REF!</v>
      </c>
      <c r="W121" s="78" t="e">
        <f t="shared" si="0"/>
        <v>#REF!</v>
      </c>
      <c r="X121" s="72" t="str">
        <f>הערות!T121</f>
        <v>נסגר לבקשת הלקוח</v>
      </c>
      <c r="Y121" s="72">
        <f>הערות!U121</f>
        <v>0</v>
      </c>
      <c r="Z121" s="72">
        <f>הערות!V121</f>
        <v>0</v>
      </c>
    </row>
    <row r="122" spans="1:26" ht="51" hidden="1" customHeight="1" x14ac:dyDescent="0.25">
      <c r="A122" s="80">
        <f>הערות!A122</f>
        <v>122</v>
      </c>
      <c r="B122" s="81">
        <f>הערות!B122</f>
        <v>32</v>
      </c>
      <c r="C122" s="81" t="str">
        <f>הערות!C122</f>
        <v>תיעוד מידע בל"ג</v>
      </c>
      <c r="D122" s="72">
        <f>הערות!D122</f>
        <v>6</v>
      </c>
      <c r="E122" s="82" t="str">
        <f>הערות!E122</f>
        <v>2.1</v>
      </c>
      <c r="F122" s="86" t="str">
        <f>הערות!F122</f>
        <v>שינוי סטאטוס הפניה</v>
      </c>
      <c r="G122" s="86" t="str">
        <f>הערות!G122</f>
        <v>צעד זה מופיע בהמשך ל"צפייה בדו"ח הנחיות לרכז ל"ג". האם הנחיות לרכז ל"ג ימומשו כהפניות? האם טעות סופר?</v>
      </c>
      <c r="H122" s="47"/>
      <c r="I122" s="47"/>
      <c r="J122" s="86" t="str">
        <f>הערות!J122</f>
        <v>אפיון עודכן</v>
      </c>
      <c r="K122" s="86" t="str">
        <f>הערות!K122</f>
        <v>שינוי המלל "הנחיה" במקום "הפניה".</v>
      </c>
      <c r="L122" s="86" t="str">
        <f>הערות!L122</f>
        <v>מקובל</v>
      </c>
      <c r="M122" s="86" t="str">
        <f>הערות!M122</f>
        <v>להערה 122</v>
      </c>
      <c r="N122" s="86">
        <f>הערות!N122</f>
        <v>0</v>
      </c>
      <c r="O122" s="86" t="str">
        <f>הערות!O122</f>
        <v>נסגר</v>
      </c>
      <c r="P122" s="86">
        <f>הערות!P122</f>
        <v>0</v>
      </c>
      <c r="Q122" s="86">
        <f>הערות!Q122</f>
        <v>0</v>
      </c>
      <c r="R122" s="86">
        <f>הערות!R122</f>
        <v>0</v>
      </c>
      <c r="S122" s="86">
        <f>הערות!S122</f>
        <v>0</v>
      </c>
      <c r="T122" s="86" t="e">
        <f>הערות!#REF!</f>
        <v>#REF!</v>
      </c>
      <c r="U122" s="69" t="e">
        <f>הערות!#REF!</f>
        <v>#REF!</v>
      </c>
      <c r="V122" s="78" t="e">
        <f>הערות!#REF!</f>
        <v>#REF!</v>
      </c>
      <c r="W122" s="78" t="e">
        <f t="shared" si="0"/>
        <v>#REF!</v>
      </c>
      <c r="X122" s="72" t="str">
        <f>הערות!T122</f>
        <v>נסגר לבקשת הלקוח</v>
      </c>
      <c r="Y122" s="72">
        <f>הערות!U122</f>
        <v>0</v>
      </c>
      <c r="Z122" s="72">
        <f>הערות!V122</f>
        <v>0</v>
      </c>
    </row>
    <row r="123" spans="1:26" ht="51" hidden="1" customHeight="1" x14ac:dyDescent="0.25">
      <c r="A123" s="80">
        <f>הערות!A123</f>
        <v>123</v>
      </c>
      <c r="B123" s="81">
        <f>הערות!B123</f>
        <v>32</v>
      </c>
      <c r="C123" s="81" t="str">
        <f>הערות!C123</f>
        <v>תיעוד מידע בל"ג</v>
      </c>
      <c r="D123" s="72">
        <f>הערות!D123</f>
        <v>6</v>
      </c>
      <c r="E123" s="82" t="str">
        <f>הערות!E123</f>
        <v>2.1</v>
      </c>
      <c r="F123" s="86" t="str">
        <f>הערות!F123</f>
        <v>תיעוד הנחיות לרכז ל"ג</v>
      </c>
      <c r="G123" s="86" t="str">
        <f>הערות!G123</f>
        <v>קביעת הפרופיל אינה שלב מחויב במפגש מלש"ב. צריכה להיות אפשרות לחתום את המפגש גם טרם קביעת פרופיל</v>
      </c>
      <c r="H123" s="47"/>
      <c r="I123" s="47"/>
      <c r="J123" s="86" t="str">
        <f>הערות!J123</f>
        <v>אופיין בהתאם לדרישות המכרז</v>
      </c>
      <c r="K123" s="86" t="str">
        <f>הערות!K123</f>
        <v>לא מצוין באפיון על שדה חובה של "פרופיל". על כן, יש אפשרות לחתום מפגש טרם קביעת הפרופיל.</v>
      </c>
      <c r="L123" s="86" t="str">
        <f>הערות!L123</f>
        <v>מקובל</v>
      </c>
      <c r="M123" s="86" t="str">
        <f>הערות!M123</f>
        <v>להערה 123</v>
      </c>
      <c r="N123" s="86">
        <f>הערות!N123</f>
        <v>0</v>
      </c>
      <c r="O123" s="86" t="str">
        <f>הערות!O123</f>
        <v>נסגר</v>
      </c>
      <c r="P123" s="86">
        <f>הערות!P123</f>
        <v>0</v>
      </c>
      <c r="Q123" s="86">
        <f>הערות!Q123</f>
        <v>0</v>
      </c>
      <c r="R123" s="86">
        <f>הערות!R123</f>
        <v>0</v>
      </c>
      <c r="S123" s="86">
        <f>הערות!S123</f>
        <v>0</v>
      </c>
      <c r="T123" s="86" t="e">
        <f>הערות!#REF!</f>
        <v>#REF!</v>
      </c>
      <c r="U123" s="69" t="e">
        <f>הערות!#REF!</f>
        <v>#REF!</v>
      </c>
      <c r="V123" s="78" t="e">
        <f>הערות!#REF!</f>
        <v>#REF!</v>
      </c>
      <c r="W123" s="78" t="e">
        <f t="shared" si="0"/>
        <v>#REF!</v>
      </c>
      <c r="X123" s="72" t="str">
        <f>הערות!T123</f>
        <v>נסגר לבקשת הלקוח</v>
      </c>
      <c r="Y123" s="72">
        <f>הערות!U123</f>
        <v>0</v>
      </c>
      <c r="Z123" s="72">
        <f>הערות!V123</f>
        <v>0</v>
      </c>
    </row>
    <row r="124" spans="1:26" ht="63.75" hidden="1" customHeight="1" x14ac:dyDescent="0.25">
      <c r="A124" s="80">
        <f>הערות!A124</f>
        <v>124</v>
      </c>
      <c r="B124" s="81">
        <f>הערות!B124</f>
        <v>32</v>
      </c>
      <c r="C124" s="81" t="str">
        <f>הערות!C124</f>
        <v>תיעוד מידע בל"ג</v>
      </c>
      <c r="D124" s="72">
        <f>הערות!D124</f>
        <v>6</v>
      </c>
      <c r="E124" s="82" t="str">
        <f>הערות!E124</f>
        <v>2.1</v>
      </c>
      <c r="F124" s="86" t="str">
        <f>הערות!F124</f>
        <v>"צפייה בדו"ח הנחיות לרכז ל"ג"</v>
      </c>
      <c r="G124" s="86" t="str">
        <f>הערות!G124</f>
        <v>בנוסף למסך ההנחיות למטופל פרטני יש צורך במסך הנחיות לכלל המטופלים במרפאה (הנגיש שלא במסגרת מפגש) בהתאם לדרישה 3.2.5.2</v>
      </c>
      <c r="H124" s="47"/>
      <c r="I124" s="47"/>
      <c r="J124" s="86" t="str">
        <f>הערות!J124</f>
        <v>אפיון עודכן</v>
      </c>
      <c r="K124" s="86" t="str">
        <f>הערות!K124</f>
        <v>הוספת הסבר לגישה עבור מטופל פרטני וכלל המטופלים.</v>
      </c>
      <c r="L124" s="86" t="str">
        <f>הערות!L124</f>
        <v>מקובל</v>
      </c>
      <c r="M124" s="86" t="str">
        <f>הערות!M124</f>
        <v>להערה 124</v>
      </c>
      <c r="N124" s="86">
        <f>הערות!N124</f>
        <v>0</v>
      </c>
      <c r="O124" s="86" t="str">
        <f>הערות!O124</f>
        <v>נסגר</v>
      </c>
      <c r="P124" s="86">
        <f>הערות!P124</f>
        <v>0</v>
      </c>
      <c r="Q124" s="86">
        <f>הערות!Q124</f>
        <v>0</v>
      </c>
      <c r="R124" s="86">
        <f>הערות!R124</f>
        <v>0</v>
      </c>
      <c r="S124" s="86">
        <f>הערות!S124</f>
        <v>0</v>
      </c>
      <c r="T124" s="86" t="e">
        <f>הערות!#REF!</f>
        <v>#REF!</v>
      </c>
      <c r="U124" s="69" t="e">
        <f>הערות!#REF!</f>
        <v>#REF!</v>
      </c>
      <c r="V124" s="78" t="e">
        <f>הערות!#REF!</f>
        <v>#REF!</v>
      </c>
      <c r="W124" s="78" t="e">
        <f t="shared" si="0"/>
        <v>#REF!</v>
      </c>
      <c r="X124" s="72" t="str">
        <f>הערות!T124</f>
        <v>נסגר לבקשת הלקוח</v>
      </c>
      <c r="Y124" s="72">
        <f>הערות!U124</f>
        <v>0</v>
      </c>
      <c r="Z124" s="72">
        <f>הערות!V124</f>
        <v>0</v>
      </c>
    </row>
    <row r="125" spans="1:26" ht="25.5" hidden="1" customHeight="1" x14ac:dyDescent="0.25">
      <c r="A125" s="80">
        <f>הערות!A125</f>
        <v>125</v>
      </c>
      <c r="B125" s="81">
        <f>הערות!B125</f>
        <v>32</v>
      </c>
      <c r="C125" s="81" t="str">
        <f>הערות!C125</f>
        <v>תיעוד מידע בל"ג</v>
      </c>
      <c r="D125" s="72">
        <f>הערות!D125</f>
        <v>6</v>
      </c>
      <c r="E125" s="82" t="str">
        <f>הערות!E125</f>
        <v>2.1</v>
      </c>
      <c r="F125" s="86" t="str">
        <f>הערות!F125</f>
        <v>"צפייה בדו"ח הנחיות לרכז ל"ג"</v>
      </c>
      <c r="G125" s="86" t="str">
        <f>הערות!G125</f>
        <v>צריך להיות מסך ולא דו"ח - ניתן לבצע בו פעולה על הנחיה</v>
      </c>
      <c r="H125" s="47"/>
      <c r="I125" s="47"/>
      <c r="J125" s="86" t="str">
        <f>הערות!J125</f>
        <v>אפיון עודכן</v>
      </c>
      <c r="K125" s="86">
        <f>הערות!K125</f>
        <v>0</v>
      </c>
      <c r="L125" s="86" t="str">
        <f>הערות!L125</f>
        <v>מקובל</v>
      </c>
      <c r="M125" s="86" t="str">
        <f>הערות!M125</f>
        <v>להערה 125</v>
      </c>
      <c r="N125" s="86">
        <f>הערות!N125</f>
        <v>0</v>
      </c>
      <c r="O125" s="86" t="str">
        <f>הערות!O125</f>
        <v>נסגר</v>
      </c>
      <c r="P125" s="86">
        <f>הערות!P125</f>
        <v>0</v>
      </c>
      <c r="Q125" s="86">
        <f>הערות!Q125</f>
        <v>0</v>
      </c>
      <c r="R125" s="86">
        <f>הערות!R125</f>
        <v>0</v>
      </c>
      <c r="S125" s="86">
        <f>הערות!S125</f>
        <v>0</v>
      </c>
      <c r="T125" s="86" t="e">
        <f>הערות!#REF!</f>
        <v>#REF!</v>
      </c>
      <c r="U125" s="69" t="e">
        <f>הערות!#REF!</f>
        <v>#REF!</v>
      </c>
      <c r="V125" s="78" t="e">
        <f>הערות!#REF!</f>
        <v>#REF!</v>
      </c>
      <c r="W125" s="78" t="e">
        <f t="shared" si="0"/>
        <v>#REF!</v>
      </c>
      <c r="X125" s="72" t="str">
        <f>הערות!T125</f>
        <v>נסגר לבקשת הלקוח</v>
      </c>
      <c r="Y125" s="72">
        <f>הערות!U125</f>
        <v>0</v>
      </c>
      <c r="Z125" s="72">
        <f>הערות!V125</f>
        <v>0</v>
      </c>
    </row>
    <row r="126" spans="1:26" ht="12.75" hidden="1" customHeight="1" x14ac:dyDescent="0.25">
      <c r="A126" s="80">
        <f>הערות!A126</f>
        <v>126</v>
      </c>
      <c r="B126" s="81">
        <f>הערות!B126</f>
        <v>32</v>
      </c>
      <c r="C126" s="81" t="str">
        <f>הערות!C126</f>
        <v>תיעוד מידע בל"ג</v>
      </c>
      <c r="D126" s="72">
        <f>הערות!D126</f>
        <v>7</v>
      </c>
      <c r="E126" s="82" t="str">
        <f>הערות!E126</f>
        <v>2.2</v>
      </c>
      <c r="F126" s="86">
        <f>הערות!F126</f>
        <v>0</v>
      </c>
      <c r="G126" s="86" t="str">
        <f>הערות!G126</f>
        <v>ראה הערות לסעיף 2.1 למסמך זה.</v>
      </c>
      <c r="H126" s="47"/>
      <c r="I126" s="47"/>
      <c r="J126" s="86" t="str">
        <f>הערות!J126</f>
        <v>אפיון עודכן</v>
      </c>
      <c r="K126" s="86">
        <f>הערות!K126</f>
        <v>0</v>
      </c>
      <c r="L126" s="86" t="str">
        <f>הערות!L126</f>
        <v>מקובל</v>
      </c>
      <c r="M126" s="86" t="str">
        <f>הערות!M126</f>
        <v>להערה 126</v>
      </c>
      <c r="N126" s="86">
        <f>הערות!N126</f>
        <v>0</v>
      </c>
      <c r="O126" s="86" t="str">
        <f>הערות!O126</f>
        <v>נסגר</v>
      </c>
      <c r="P126" s="86">
        <f>הערות!P126</f>
        <v>0</v>
      </c>
      <c r="Q126" s="86">
        <f>הערות!Q126</f>
        <v>0</v>
      </c>
      <c r="R126" s="86">
        <f>הערות!R126</f>
        <v>0</v>
      </c>
      <c r="S126" s="86">
        <f>הערות!S126</f>
        <v>0</v>
      </c>
      <c r="T126" s="86" t="e">
        <f>הערות!#REF!</f>
        <v>#REF!</v>
      </c>
      <c r="U126" s="69" t="e">
        <f>הערות!#REF!</f>
        <v>#REF!</v>
      </c>
      <c r="V126" s="78" t="e">
        <f>הערות!#REF!</f>
        <v>#REF!</v>
      </c>
      <c r="W126" s="78" t="e">
        <f t="shared" si="0"/>
        <v>#REF!</v>
      </c>
      <c r="X126" s="72" t="str">
        <f>הערות!T126</f>
        <v>נסגר לבקשת הלקוח</v>
      </c>
      <c r="Y126" s="72">
        <f>הערות!U126</f>
        <v>0</v>
      </c>
      <c r="Z126" s="72">
        <f>הערות!V126</f>
        <v>0</v>
      </c>
    </row>
    <row r="127" spans="1:26" ht="63.75" hidden="1" customHeight="1" x14ac:dyDescent="0.25">
      <c r="A127" s="80">
        <f>הערות!A127</f>
        <v>127</v>
      </c>
      <c r="B127" s="81">
        <f>הערות!B127</f>
        <v>32</v>
      </c>
      <c r="C127" s="81" t="str">
        <f>הערות!C127</f>
        <v>תיעוד מידע בל"ג</v>
      </c>
      <c r="D127" s="72">
        <f>הערות!D127</f>
        <v>8</v>
      </c>
      <c r="E127" s="82" t="str">
        <f>הערות!E127</f>
        <v>2.3</v>
      </c>
      <c r="F127" s="86" t="str">
        <f>הערות!F127</f>
        <v>פרטי מטופל</v>
      </c>
      <c r="G127" s="86" t="str">
        <f>הערות!G127</f>
        <v>אין מניעה כי מסך ההנחיות הכללי ולמטופל יהיו זהים אולם במסך למטופל פרמטר "מטופל" צריך לקבל את ערך המטופל הנוכחי ואינו ניתן לשינוי על ידי המשתמש.</v>
      </c>
      <c r="H127" s="47"/>
      <c r="I127" s="47"/>
      <c r="J127" s="86" t="str">
        <f>הערות!J127</f>
        <v>דרישה חדשה</v>
      </c>
      <c r="K127" s="86" t="str">
        <f>הערות!K127</f>
        <v>אין התייחסות לחסימת השינוי ע"י משתמש, עפ"י הדרישה במכרז בסעיף 3.2.5.2 : משתמש יוכל לצפות ברשימת כל ההנחיות שתועדו לרכזי גיוס, בחיתוך על פי פרמטרים לרבות פרטי המטופל, פרטי המרפאה בה ניתנה ההנחיה, פרטי המטפל שתיעד את ההנחיה, סוג ההנחיה, סטטוס ההנחיה וטווח תאריכים בו תועדה ההנחיה.</v>
      </c>
      <c r="L127" s="86" t="str">
        <f>הערות!L127</f>
        <v>מחלוקת</v>
      </c>
      <c r="M127" s="86" t="str">
        <f>הערות!M127</f>
        <v>להערה 127:
הדרישה להצגת הנחיות למטופל נגזרת מדרישה 2.2.8.1, ("צפיה בכל המידע שהצטבר על מטופל במערכת בסוג-מידע ספציפי,") במידה והחברה מעוניינת לאפיין מסך נפרד להתרשמות מההנחיות למטופל פרטני נשמח לקבלו והערה זו תושמט.</v>
      </c>
      <c r="N127" s="86">
        <f>הערות!N127</f>
        <v>0</v>
      </c>
      <c r="O127" s="86" t="str">
        <f>הערות!O127</f>
        <v>נסגר</v>
      </c>
      <c r="P127" s="86">
        <f>הערות!P127</f>
        <v>0</v>
      </c>
      <c r="Q127" s="86">
        <f>הערות!Q127</f>
        <v>0</v>
      </c>
      <c r="R127" s="86">
        <f>הערות!R127</f>
        <v>0</v>
      </c>
      <c r="S127" s="86">
        <f>הערות!S127</f>
        <v>0</v>
      </c>
      <c r="T127" s="86" t="e">
        <f>הערות!#REF!</f>
        <v>#REF!</v>
      </c>
      <c r="U127" s="69" t="e">
        <f>הערות!#REF!</f>
        <v>#REF!</v>
      </c>
      <c r="V127" s="78" t="e">
        <f>הערות!#REF!</f>
        <v>#REF!</v>
      </c>
      <c r="W127" s="78" t="e">
        <f t="shared" si="0"/>
        <v>#REF!</v>
      </c>
      <c r="X127" s="72" t="str">
        <f>הערות!T127</f>
        <v>נסגר לבקשת הלקוח</v>
      </c>
      <c r="Y127" s="72">
        <f>הערות!U127</f>
        <v>0</v>
      </c>
      <c r="Z127" s="72">
        <f>הערות!V127</f>
        <v>0</v>
      </c>
    </row>
    <row r="128" spans="1:26" ht="76.5" hidden="1" customHeight="1" x14ac:dyDescent="0.25">
      <c r="A128" s="80">
        <f>הערות!A128</f>
        <v>128</v>
      </c>
      <c r="B128" s="81">
        <f>הערות!B128</f>
        <v>32</v>
      </c>
      <c r="C128" s="81" t="str">
        <f>הערות!C128</f>
        <v>תיעוד מידע בל"ג</v>
      </c>
      <c r="D128" s="72">
        <f>הערות!D128</f>
        <v>8</v>
      </c>
      <c r="E128" s="82" t="str">
        <f>הערות!E128</f>
        <v>2.3</v>
      </c>
      <c r="F128" s="86" t="str">
        <f>הערות!F128</f>
        <v>המשתמש מתעד את סטטוס ההנחיה בהתאם לסטטוס הטיפול מתוך רשימת סטטוסים בניהול מנהל מערכת</v>
      </c>
      <c r="G128" s="86" t="str">
        <f>הערות!G128</f>
        <v>בהתאם לפרופיל המשתמש</v>
      </c>
      <c r="H128" s="47"/>
      <c r="I128" s="47"/>
      <c r="J128" s="86" t="str">
        <f>הערות!J128</f>
        <v>דרישה חדשה</v>
      </c>
      <c r="K128" s="86" t="str">
        <f>הערות!K128</f>
        <v>אין התייחסות לשיוך סטטוס לפי פרופיל משתמש, עפ"י הדרישה במכרז בסעיף 3.2.5.3 : משתמש יוכל לתעד סטטוס ביצוע הנחיה לרכז גיוס מתוך רשימת סטטוסי הנחיות לרכז בניהול מנהל המערכת.</v>
      </c>
      <c r="L128" s="86" t="str">
        <f>הערות!L128</f>
        <v>מחלוקת</v>
      </c>
      <c r="M128" s="86" t="str">
        <f>הערות!M128</f>
        <v>להערה 128:
ישולב כחוקים אפליקטיביים במסגרת מפגש.</v>
      </c>
      <c r="N128" s="86">
        <f>הערות!N128</f>
        <v>0</v>
      </c>
      <c r="O128" s="86" t="str">
        <f>הערות!O128</f>
        <v>נסגר</v>
      </c>
      <c r="P128" s="86">
        <f>הערות!P128</f>
        <v>0</v>
      </c>
      <c r="Q128" s="86">
        <f>הערות!Q128</f>
        <v>0</v>
      </c>
      <c r="R128" s="86">
        <f>הערות!R128</f>
        <v>0</v>
      </c>
      <c r="S128" s="86">
        <f>הערות!S128</f>
        <v>0</v>
      </c>
      <c r="T128" s="86" t="e">
        <f>הערות!#REF!</f>
        <v>#REF!</v>
      </c>
      <c r="U128" s="69" t="e">
        <f>הערות!#REF!</f>
        <v>#REF!</v>
      </c>
      <c r="V128" s="78" t="e">
        <f>הערות!#REF!</f>
        <v>#REF!</v>
      </c>
      <c r="W128" s="78" t="e">
        <f t="shared" si="0"/>
        <v>#REF!</v>
      </c>
      <c r="X128" s="72" t="str">
        <f>הערות!T128</f>
        <v>נסגר לבקשת הלקוח</v>
      </c>
      <c r="Y128" s="72">
        <f>הערות!U128</f>
        <v>0</v>
      </c>
      <c r="Z128" s="72">
        <f>הערות!V128</f>
        <v>0</v>
      </c>
    </row>
    <row r="129" spans="1:26" ht="12.75" hidden="1" customHeight="1" x14ac:dyDescent="0.25">
      <c r="A129" s="80">
        <f>הערות!A129</f>
        <v>129</v>
      </c>
      <c r="B129" s="81">
        <f>הערות!B129</f>
        <v>32</v>
      </c>
      <c r="C129" s="81" t="str">
        <f>הערות!C129</f>
        <v>תיעוד מידע בל"ג</v>
      </c>
      <c r="D129" s="72">
        <f>הערות!D129</f>
        <v>8</v>
      </c>
      <c r="E129" s="82" t="str">
        <f>הערות!E129</f>
        <v>3</v>
      </c>
      <c r="F129" s="86" t="str">
        <f>הערות!F129</f>
        <v>חדות ראיה (נוסחה)</v>
      </c>
      <c r="G129" s="86" t="str">
        <f>הערות!G129</f>
        <v>=0+0.5*n</v>
      </c>
      <c r="H129" s="47"/>
      <c r="I129" s="47"/>
      <c r="J129" s="86" t="str">
        <f>הערות!J129</f>
        <v>דרישה חדשה</v>
      </c>
      <c r="K129" s="86" t="str">
        <f>הערות!K129</f>
        <v>אין התייחסות לחישוב נוסחאות עבור כלל המדדים בתהליך "תיעוד מידע בלג" או "תיעוד מדדים". ההתייחסות היחידה היא לחישוב שדה BMI עפ"י הדרישה בסעיף 3.2.1.1: המשתמש יוכל לתעד באופן מרוכז תוצאות בדיקות שבוצעו למטופל, לרבות: 
א. תוצאות בדיקות שתן והערות במלל חופשי לגבי הבדיקות.
ב. מדדים לרבות גובה, משקל (על בסיסם המערכת תחשב את ערך ה-BMI ותציג אותו), לחץ דם, דופק
ג. תוצאות בדיקות עוורון צבעים מסוגים שונים
ד. תוצאות בדיקות ראיה</v>
      </c>
      <c r="L129" s="86" t="str">
        <f>הערות!L129</f>
        <v>מחלוקת</v>
      </c>
      <c r="M129" s="86" t="str">
        <f>הערות!M129</f>
        <v>להערה 129:
אין מדובר בנוסחה לחישוב ערך המדד אלא בתיאור חוקיות הערך שניתן להזין במדד זה. במידה ותרצו אשמח לפרט את כלל הערכים החוקיים האפשריים במקום נוסחה.</v>
      </c>
      <c r="N129" s="86">
        <f>הערות!N129</f>
        <v>0</v>
      </c>
      <c r="O129" s="86" t="str">
        <f>הערות!O129</f>
        <v>קובץ מחלוקות</v>
      </c>
      <c r="P129" s="86">
        <f>הערות!P129</f>
        <v>0</v>
      </c>
      <c r="Q129" s="86">
        <f>הערות!Q129</f>
        <v>0</v>
      </c>
      <c r="R129" s="86">
        <f>הערות!R129</f>
        <v>0</v>
      </c>
      <c r="S129" s="86">
        <f>הערות!S129</f>
        <v>0</v>
      </c>
      <c r="T129" s="86" t="e">
        <f>הערות!#REF!</f>
        <v>#REF!</v>
      </c>
      <c r="U129" s="69" t="e">
        <f>הערות!#REF!</f>
        <v>#REF!</v>
      </c>
      <c r="V129" s="78" t="e">
        <f>הערות!#REF!</f>
        <v>#REF!</v>
      </c>
      <c r="W129" s="78" t="e">
        <f t="shared" si="0"/>
        <v>#REF!</v>
      </c>
      <c r="X129" s="72" t="str">
        <f>הערות!T129</f>
        <v>תלוי הפתרון שיבחר הלקוח בנושא מדדים</v>
      </c>
      <c r="Y129" s="72">
        <f>הערות!U129</f>
        <v>0</v>
      </c>
      <c r="Z129" s="72">
        <f>הערות!V129</f>
        <v>0</v>
      </c>
    </row>
    <row r="130" spans="1:26" ht="76.5" hidden="1" customHeight="1" x14ac:dyDescent="0.25">
      <c r="A130" s="80">
        <f>הערות!A130</f>
        <v>130</v>
      </c>
      <c r="B130" s="81">
        <f>הערות!B130</f>
        <v>32</v>
      </c>
      <c r="C130" s="81" t="str">
        <f>הערות!C130</f>
        <v>תיעוד מידע בל"ג</v>
      </c>
      <c r="D130" s="72">
        <f>הערות!D130</f>
        <v>8</v>
      </c>
      <c r="E130" s="82" t="str">
        <f>הערות!E130</f>
        <v>3</v>
      </c>
      <c r="F130" s="86" t="str">
        <f>הערות!F130</f>
        <v>חדות ראיה</v>
      </c>
      <c r="G130" s="86" t="str">
        <f>הערות!G130</f>
        <v>קבוצת מדדים זו צריכה להופיע  ולהישמר ב4 שדות נפרדים:
1. ימין לפני תיקון
2. ימין אחרי תיקון
3. שמאל לפני תיקון
4. שמאל אחרי תיקון</v>
      </c>
      <c r="H130" s="47"/>
      <c r="I130" s="47"/>
      <c r="J130" s="86" t="str">
        <f>הערות!J130</f>
        <v>אפיון עודכן</v>
      </c>
      <c r="K130" s="86">
        <f>הערות!K130</f>
        <v>0</v>
      </c>
      <c r="L130" s="86" t="str">
        <f>הערות!L130</f>
        <v>מקובל</v>
      </c>
      <c r="M130" s="86" t="str">
        <f>הערות!M130</f>
        <v>להערה 130:</v>
      </c>
      <c r="N130" s="86">
        <f>הערות!N130</f>
        <v>0</v>
      </c>
      <c r="O130" s="86" t="str">
        <f>הערות!O130</f>
        <v>נסגר</v>
      </c>
      <c r="P130" s="86">
        <f>הערות!P130</f>
        <v>0</v>
      </c>
      <c r="Q130" s="86">
        <f>הערות!Q130</f>
        <v>0</v>
      </c>
      <c r="R130" s="86">
        <f>הערות!R130</f>
        <v>0</v>
      </c>
      <c r="S130" s="86">
        <f>הערות!S130</f>
        <v>0</v>
      </c>
      <c r="T130" s="86" t="e">
        <f>הערות!#REF!</f>
        <v>#REF!</v>
      </c>
      <c r="U130" s="69" t="e">
        <f>הערות!#REF!</f>
        <v>#REF!</v>
      </c>
      <c r="V130" s="78" t="e">
        <f>הערות!#REF!</f>
        <v>#REF!</v>
      </c>
      <c r="W130" s="78" t="e">
        <f t="shared" si="0"/>
        <v>#REF!</v>
      </c>
      <c r="X130" s="72" t="str">
        <f>הערות!T130</f>
        <v>נסגר לבקשת הלקוח</v>
      </c>
      <c r="Y130" s="72">
        <f>הערות!U130</f>
        <v>0</v>
      </c>
      <c r="Z130" s="72">
        <f>הערות!V130</f>
        <v>0</v>
      </c>
    </row>
    <row r="131" spans="1:26" ht="38.25" hidden="1" customHeight="1" x14ac:dyDescent="0.25">
      <c r="A131" s="80">
        <f>הערות!A131</f>
        <v>131</v>
      </c>
      <c r="B131" s="81">
        <f>הערות!B131</f>
        <v>32</v>
      </c>
      <c r="C131" s="81" t="str">
        <f>הערות!C131</f>
        <v>תיעוד מידע בל"ג</v>
      </c>
      <c r="D131" s="72">
        <f>הערות!D131</f>
        <v>8</v>
      </c>
      <c r="E131" s="82" t="str">
        <f>הערות!E131</f>
        <v>3</v>
      </c>
      <c r="F131" s="86" t="str">
        <f>הערות!F131</f>
        <v>לחץ תוך עיני</v>
      </c>
      <c r="G131" s="86" t="str">
        <f>הערות!G131</f>
        <v>קבוצת מדדים זו צריכה להופיע פעמיים בנפרד (עבור כל צד, ימין ושמאל).</v>
      </c>
      <c r="H131" s="47"/>
      <c r="I131" s="47"/>
      <c r="J131" s="86" t="str">
        <f>הערות!J131</f>
        <v>אפיון עודכן</v>
      </c>
      <c r="K131" s="86">
        <f>הערות!K131</f>
        <v>0</v>
      </c>
      <c r="L131" s="86" t="str">
        <f>הערות!L131</f>
        <v>מקובל</v>
      </c>
      <c r="M131" s="86">
        <f>הערות!M131</f>
        <v>0</v>
      </c>
      <c r="N131" s="86">
        <f>הערות!N131</f>
        <v>0</v>
      </c>
      <c r="O131" s="86" t="str">
        <f>הערות!O131</f>
        <v>נסגר</v>
      </c>
      <c r="P131" s="86">
        <f>הערות!P131</f>
        <v>0</v>
      </c>
      <c r="Q131" s="86">
        <f>הערות!Q131</f>
        <v>0</v>
      </c>
      <c r="R131" s="86">
        <f>הערות!R131</f>
        <v>0</v>
      </c>
      <c r="S131" s="86">
        <f>הערות!S131</f>
        <v>0</v>
      </c>
      <c r="T131" s="86" t="e">
        <f>הערות!#REF!</f>
        <v>#REF!</v>
      </c>
      <c r="U131" s="69" t="e">
        <f>הערות!#REF!</f>
        <v>#REF!</v>
      </c>
      <c r="V131" s="78" t="e">
        <f>הערות!#REF!</f>
        <v>#REF!</v>
      </c>
      <c r="W131" s="78" t="e">
        <f t="shared" si="0"/>
        <v>#REF!</v>
      </c>
      <c r="X131" s="72" t="str">
        <f>הערות!T131</f>
        <v>נסגר לבקשת הלקוח</v>
      </c>
      <c r="Y131" s="72">
        <f>הערות!U131</f>
        <v>0</v>
      </c>
      <c r="Z131" s="72">
        <f>הערות!V131</f>
        <v>0</v>
      </c>
    </row>
    <row r="132" spans="1:26" ht="25.5" hidden="1" customHeight="1" x14ac:dyDescent="0.25">
      <c r="A132" s="80">
        <f>הערות!A132</f>
        <v>132</v>
      </c>
      <c r="B132" s="81">
        <f>הערות!B132</f>
        <v>32</v>
      </c>
      <c r="C132" s="81" t="str">
        <f>הערות!C132</f>
        <v>תיעוד מידע בל"ג</v>
      </c>
      <c r="D132" s="72">
        <f>הערות!D132</f>
        <v>8</v>
      </c>
      <c r="E132" s="82" t="str">
        <f>הערות!E132</f>
        <v>3</v>
      </c>
      <c r="F132" s="86" t="str">
        <f>הערות!F132</f>
        <v>סטיק שתן סקירה</v>
      </c>
      <c r="G132" s="86" t="str">
        <f>הערות!G132</f>
        <v>חסר שדה "חלבון" של קבוצת מדדים זו</v>
      </c>
      <c r="H132" s="47"/>
      <c r="I132" s="47"/>
      <c r="J132" s="86" t="str">
        <f>הערות!J132</f>
        <v>אפיון עודכן</v>
      </c>
      <c r="K132" s="86" t="str">
        <f>הערות!K132</f>
        <v>הוספת השדה חלבון.</v>
      </c>
      <c r="L132" s="86" t="str">
        <f>הערות!L132</f>
        <v>מקובל</v>
      </c>
      <c r="M132" s="86">
        <f>הערות!M132</f>
        <v>0</v>
      </c>
      <c r="N132" s="86">
        <f>הערות!N132</f>
        <v>0</v>
      </c>
      <c r="O132" s="86" t="str">
        <f>הערות!O132</f>
        <v>נסגר</v>
      </c>
      <c r="P132" s="86">
        <f>הערות!P132</f>
        <v>0</v>
      </c>
      <c r="Q132" s="86">
        <f>הערות!Q132</f>
        <v>0</v>
      </c>
      <c r="R132" s="86">
        <f>הערות!R132</f>
        <v>0</v>
      </c>
      <c r="S132" s="86">
        <f>הערות!S132</f>
        <v>0</v>
      </c>
      <c r="T132" s="86" t="e">
        <f>הערות!#REF!</f>
        <v>#REF!</v>
      </c>
      <c r="U132" s="69" t="e">
        <f>הערות!#REF!</f>
        <v>#REF!</v>
      </c>
      <c r="V132" s="78" t="e">
        <f>הערות!#REF!</f>
        <v>#REF!</v>
      </c>
      <c r="W132" s="78" t="e">
        <f t="shared" si="0"/>
        <v>#REF!</v>
      </c>
      <c r="X132" s="72" t="str">
        <f>הערות!T132</f>
        <v>נסגר לבקשת הלקוח</v>
      </c>
      <c r="Y132" s="72">
        <f>הערות!U132</f>
        <v>0</v>
      </c>
      <c r="Z132" s="72">
        <f>הערות!V132</f>
        <v>0</v>
      </c>
    </row>
    <row r="133" spans="1:26" ht="51" hidden="1" customHeight="1" x14ac:dyDescent="0.25">
      <c r="A133" s="80">
        <f>הערות!A133</f>
        <v>133</v>
      </c>
      <c r="B133" s="81">
        <f>הערות!B133</f>
        <v>32</v>
      </c>
      <c r="C133" s="81" t="str">
        <f>הערות!C133</f>
        <v>תיעוד מידע בל"ג</v>
      </c>
      <c r="D133" s="72">
        <f>הערות!D133</f>
        <v>8</v>
      </c>
      <c r="E133" s="82" t="str">
        <f>הערות!E133</f>
        <v>3</v>
      </c>
      <c r="F133" s="86">
        <f>הערות!F133</f>
        <v>0</v>
      </c>
      <c r="G133" s="86" t="str">
        <f>הערות!G133</f>
        <v>יש להוסיף קבוצת מדדים lensometry ב2 שדות נפרדים:
1. ימין
2. שמאל</v>
      </c>
      <c r="H133" s="47"/>
      <c r="I133" s="47"/>
      <c r="J133" s="86" t="str">
        <f>הערות!J133</f>
        <v>אפיון עודכן</v>
      </c>
      <c r="K133" s="86">
        <f>הערות!K133</f>
        <v>0</v>
      </c>
      <c r="L133" s="86" t="str">
        <f>הערות!L133</f>
        <v>מקובל</v>
      </c>
      <c r="M133" s="86">
        <f>הערות!M133</f>
        <v>0</v>
      </c>
      <c r="N133" s="86">
        <f>הערות!N133</f>
        <v>0</v>
      </c>
      <c r="O133" s="86" t="str">
        <f>הערות!O133</f>
        <v>נסגר</v>
      </c>
      <c r="P133" s="86">
        <f>הערות!P133</f>
        <v>0</v>
      </c>
      <c r="Q133" s="86">
        <f>הערות!Q133</f>
        <v>0</v>
      </c>
      <c r="R133" s="86">
        <f>הערות!R133</f>
        <v>0</v>
      </c>
      <c r="S133" s="86">
        <f>הערות!S133</f>
        <v>0</v>
      </c>
      <c r="T133" s="86" t="e">
        <f>הערות!#REF!</f>
        <v>#REF!</v>
      </c>
      <c r="U133" s="69" t="e">
        <f>הערות!#REF!</f>
        <v>#REF!</v>
      </c>
      <c r="V133" s="78" t="e">
        <f>הערות!#REF!</f>
        <v>#REF!</v>
      </c>
      <c r="W133" s="78" t="e">
        <f t="shared" si="0"/>
        <v>#REF!</v>
      </c>
      <c r="X133" s="72" t="str">
        <f>הערות!T133</f>
        <v>נסגר לבקשת הלקוח</v>
      </c>
      <c r="Y133" s="72">
        <f>הערות!U133</f>
        <v>0</v>
      </c>
      <c r="Z133" s="72">
        <f>הערות!V133</f>
        <v>0</v>
      </c>
    </row>
    <row r="134" spans="1:26" ht="38.25" hidden="1" customHeight="1" x14ac:dyDescent="0.25">
      <c r="A134" s="80">
        <f>הערות!A134</f>
        <v>134</v>
      </c>
      <c r="B134" s="81">
        <f>הערות!B134</f>
        <v>32</v>
      </c>
      <c r="C134" s="81" t="str">
        <f>הערות!C134</f>
        <v>תיעוד מידע בל"ג</v>
      </c>
      <c r="D134" s="72">
        <f>הערות!D134</f>
        <v>8</v>
      </c>
      <c r="E134" s="82" t="str">
        <f>הערות!E134</f>
        <v>3</v>
      </c>
      <c r="F134" s="86">
        <f>הערות!F134</f>
        <v>0</v>
      </c>
      <c r="G134" s="86" t="str">
        <f>הערות!G134</f>
        <v>יש להוסיף:
1. משקל
2. גובה</v>
      </c>
      <c r="H134" s="47"/>
      <c r="I134" s="47"/>
      <c r="J134" s="86" t="str">
        <f>הערות!J134</f>
        <v>אפיון עודכן</v>
      </c>
      <c r="K134" s="86">
        <f>הערות!K134</f>
        <v>0</v>
      </c>
      <c r="L134" s="86" t="str">
        <f>הערות!L134</f>
        <v>מקובל</v>
      </c>
      <c r="M134" s="86">
        <f>הערות!M134</f>
        <v>0</v>
      </c>
      <c r="N134" s="86">
        <f>הערות!N134</f>
        <v>0</v>
      </c>
      <c r="O134" s="86" t="str">
        <f>הערות!O134</f>
        <v>נסגר</v>
      </c>
      <c r="P134" s="86">
        <f>הערות!P134</f>
        <v>0</v>
      </c>
      <c r="Q134" s="86">
        <f>הערות!Q134</f>
        <v>0</v>
      </c>
      <c r="R134" s="86">
        <f>הערות!R134</f>
        <v>0</v>
      </c>
      <c r="S134" s="86">
        <f>הערות!S134</f>
        <v>0</v>
      </c>
      <c r="T134" s="86" t="e">
        <f>הערות!#REF!</f>
        <v>#REF!</v>
      </c>
      <c r="U134" s="69" t="e">
        <f>הערות!#REF!</f>
        <v>#REF!</v>
      </c>
      <c r="V134" s="78" t="e">
        <f>הערות!#REF!</f>
        <v>#REF!</v>
      </c>
      <c r="W134" s="78" t="e">
        <f t="shared" si="0"/>
        <v>#REF!</v>
      </c>
      <c r="X134" s="72" t="str">
        <f>הערות!T134</f>
        <v>נסגר לבקשת הלקוח</v>
      </c>
      <c r="Y134" s="72">
        <f>הערות!U134</f>
        <v>0</v>
      </c>
      <c r="Z134" s="72">
        <f>הערות!V134</f>
        <v>0</v>
      </c>
    </row>
    <row r="135" spans="1:26" ht="25.5" hidden="1" customHeight="1" x14ac:dyDescent="0.25">
      <c r="A135" s="80">
        <f>הערות!A135</f>
        <v>135</v>
      </c>
      <c r="B135" s="81">
        <f>הערות!B135</f>
        <v>32</v>
      </c>
      <c r="C135" s="81" t="str">
        <f>הערות!C135</f>
        <v>תיעוד מידע בל"ג</v>
      </c>
      <c r="D135" s="72">
        <f>הערות!D135</f>
        <v>8</v>
      </c>
      <c r="E135" s="82" t="str">
        <f>הערות!E135</f>
        <v>3</v>
      </c>
      <c r="F135" s="86" t="str">
        <f>הערות!F135</f>
        <v>סטיק שתן</v>
      </c>
      <c r="G135" s="86" t="str">
        <f>הערות!G135</f>
        <v>יש להשמיט קבוצת מדדים זו במקום זה</v>
      </c>
      <c r="H135" s="47"/>
      <c r="I135" s="47"/>
      <c r="J135" s="86" t="str">
        <f>הערות!J135</f>
        <v>אפיון עודכן</v>
      </c>
      <c r="K135" s="86" t="str">
        <f>הערות!K135</f>
        <v>הוסרה הקבוצה.</v>
      </c>
      <c r="L135" s="86" t="str">
        <f>הערות!L135</f>
        <v>מקובל</v>
      </c>
      <c r="M135" s="86">
        <f>הערות!M135</f>
        <v>0</v>
      </c>
      <c r="N135" s="86">
        <f>הערות!N135</f>
        <v>0</v>
      </c>
      <c r="O135" s="86" t="str">
        <f>הערות!O135</f>
        <v>נסגר</v>
      </c>
      <c r="P135" s="86">
        <f>הערות!P135</f>
        <v>0</v>
      </c>
      <c r="Q135" s="86">
        <f>הערות!Q135</f>
        <v>0</v>
      </c>
      <c r="R135" s="86">
        <f>הערות!R135</f>
        <v>0</v>
      </c>
      <c r="S135" s="86">
        <f>הערות!S135</f>
        <v>0</v>
      </c>
      <c r="T135" s="86" t="e">
        <f>הערות!#REF!</f>
        <v>#REF!</v>
      </c>
      <c r="U135" s="69" t="e">
        <f>הערות!#REF!</f>
        <v>#REF!</v>
      </c>
      <c r="V135" s="78" t="e">
        <f>הערות!#REF!</f>
        <v>#REF!</v>
      </c>
      <c r="W135" s="78" t="e">
        <f t="shared" si="0"/>
        <v>#REF!</v>
      </c>
      <c r="X135" s="72" t="str">
        <f>הערות!T135</f>
        <v>נסגר לבקשת הלקוח</v>
      </c>
      <c r="Y135" s="72">
        <f>הערות!U135</f>
        <v>0</v>
      </c>
      <c r="Z135" s="72">
        <f>הערות!V135</f>
        <v>0</v>
      </c>
    </row>
    <row r="136" spans="1:26" ht="140.25" hidden="1" customHeight="1" x14ac:dyDescent="0.25">
      <c r="A136" s="80">
        <f>הערות!A136</f>
        <v>136</v>
      </c>
      <c r="B136" s="81" t="str">
        <f>הערות!B136</f>
        <v>מסך 29</v>
      </c>
      <c r="C136" s="81" t="str">
        <f>הערות!C136</f>
        <v>תיעוד מידע בלשכת גיוס</v>
      </c>
      <c r="D136" s="72">
        <f>הערות!D136</f>
        <v>3</v>
      </c>
      <c r="E136" s="82" t="str">
        <f>הערות!E136</f>
        <v>1.2</v>
      </c>
      <c r="F136" s="86">
        <f>הערות!F136</f>
        <v>0</v>
      </c>
      <c r="G136" s="86" t="str">
        <f>הערות!G136</f>
        <v>המסך מאחד רכיבים משלבים שונים של תהליך העבודה ללא קשר לתהליך העבודה. ראה הגדרת מפגש ל"ג בקובץ הגדרת מפגשים לHP.
הנחיות ניתנות בשלב מאוחר של מפגש ל"ג בעוד שתיעוד החזרת שאלון נעשית בשלב מוקדם של המפגש. חסרה גם התייחסות לדרך תיעוד בדיקה גופנית, אנמנזה, בדיקות כלליות וכו'.</v>
      </c>
      <c r="H136" s="47"/>
      <c r="I136" s="47"/>
      <c r="J136" s="86" t="str">
        <f>הערות!J136</f>
        <v>אפיון עודכן</v>
      </c>
      <c r="K136" s="86" t="str">
        <f>הערות!K136</f>
        <v>המסך חולק לשניים: תיעוד מידע בלשכת גיוס (29) ומסך חדש -הנחיות לרכז גיוס (41)</v>
      </c>
      <c r="L136" s="86" t="str">
        <f>הערות!L136</f>
        <v>מסמך חסר</v>
      </c>
      <c r="M136" s="86">
        <f>הערות!M136</f>
        <v>0</v>
      </c>
      <c r="N136" s="86">
        <f>הערות!N136</f>
        <v>0</v>
      </c>
      <c r="O136" s="86" t="str">
        <f>הערות!O136</f>
        <v>נסגר</v>
      </c>
      <c r="P136" s="86">
        <f>הערות!P136</f>
        <v>0</v>
      </c>
      <c r="Q136" s="86">
        <f>הערות!Q136</f>
        <v>0</v>
      </c>
      <c r="R136" s="86">
        <f>הערות!R136</f>
        <v>0</v>
      </c>
      <c r="S136" s="86">
        <f>הערות!S136</f>
        <v>0</v>
      </c>
      <c r="T136" s="86" t="e">
        <f>הערות!#REF!</f>
        <v>#REF!</v>
      </c>
      <c r="U136" s="69" t="e">
        <f>הערות!#REF!</f>
        <v>#REF!</v>
      </c>
      <c r="V136" s="78" t="e">
        <f>הערות!#REF!</f>
        <v>#REF!</v>
      </c>
      <c r="W136" s="78" t="e">
        <f t="shared" si="0"/>
        <v>#REF!</v>
      </c>
      <c r="X136" s="72" t="str">
        <f>הערות!T136</f>
        <v>נסגר לבקשת הלקוח</v>
      </c>
      <c r="Y136" s="72">
        <f>הערות!U136</f>
        <v>0</v>
      </c>
      <c r="Z136" s="72">
        <f>הערות!V136</f>
        <v>0</v>
      </c>
    </row>
    <row r="137" spans="1:26" ht="38.25" hidden="1" customHeight="1" x14ac:dyDescent="0.25">
      <c r="A137" s="80">
        <f>הערות!A137</f>
        <v>137</v>
      </c>
      <c r="B137" s="81" t="str">
        <f>הערות!B137</f>
        <v>מסך 29</v>
      </c>
      <c r="C137" s="81" t="str">
        <f>הערות!C137</f>
        <v>תיעוד מידע בלשכת גיוס</v>
      </c>
      <c r="D137" s="72">
        <f>הערות!D137</f>
        <v>4</v>
      </c>
      <c r="E137" s="82" t="str">
        <f>הערות!E137</f>
        <v>2.2</v>
      </c>
      <c r="F137" s="86" t="str">
        <f>הערות!F137</f>
        <v>מספר זהות        מספר</v>
      </c>
      <c r="G137" s="86" t="str">
        <f>הערות!G137</f>
        <v>מספר זהות צריך להיות מתועד בשדה מחרוזת לאור חשיבות אפסים מקדימים וספרת ביקורת.</v>
      </c>
      <c r="H137" s="47"/>
      <c r="I137" s="47"/>
      <c r="J137" s="86" t="str">
        <f>הערות!J137</f>
        <v>אחר</v>
      </c>
      <c r="K137" s="86" t="str">
        <f>הערות!K137</f>
        <v>לא ברורה ההערה. השדה במסך הוא לצפייה ולא להזנה.</v>
      </c>
      <c r="L137" s="86" t="str">
        <f>הערות!L137</f>
        <v>תשובה</v>
      </c>
      <c r="M137" s="86" t="str">
        <f>הערות!M137</f>
        <v>נא התייחסותך לגבי חשיבות אפסים מובילים</v>
      </c>
      <c r="N137" s="86">
        <f>הערות!N137</f>
        <v>0</v>
      </c>
      <c r="O137" s="86" t="str">
        <f>הערות!O137</f>
        <v>נסגר</v>
      </c>
      <c r="P137" s="86">
        <f>הערות!P137</f>
        <v>0</v>
      </c>
      <c r="Q137" s="86">
        <f>הערות!Q137</f>
        <v>0</v>
      </c>
      <c r="R137" s="86">
        <f>הערות!R137</f>
        <v>0</v>
      </c>
      <c r="S137" s="86">
        <f>הערות!S137</f>
        <v>0</v>
      </c>
      <c r="T137" s="86" t="e">
        <f>הערות!#REF!</f>
        <v>#REF!</v>
      </c>
      <c r="U137" s="69" t="e">
        <f>הערות!#REF!</f>
        <v>#REF!</v>
      </c>
      <c r="V137" s="78" t="e">
        <f>הערות!#REF!</f>
        <v>#REF!</v>
      </c>
      <c r="W137" s="78" t="e">
        <f t="shared" si="0"/>
        <v>#REF!</v>
      </c>
      <c r="X137" s="72" t="str">
        <f>הערות!T137</f>
        <v>נסגר לבקשת הלקוח</v>
      </c>
      <c r="Y137" s="72">
        <f>הערות!U137</f>
        <v>0</v>
      </c>
      <c r="Z137" s="72">
        <f>הערות!V137</f>
        <v>0</v>
      </c>
    </row>
    <row r="138" spans="1:26" ht="25.5" hidden="1" customHeight="1" x14ac:dyDescent="0.25">
      <c r="A138" s="80">
        <f>הערות!A138</f>
        <v>138</v>
      </c>
      <c r="B138" s="81" t="str">
        <f>הערות!B138</f>
        <v>מסך 29</v>
      </c>
      <c r="C138" s="81" t="str">
        <f>הערות!C138</f>
        <v>תיעוד מידע בלשכת גיוס</v>
      </c>
      <c r="D138" s="72">
        <f>הערות!D138</f>
        <v>4</v>
      </c>
      <c r="E138" s="82" t="str">
        <f>הערות!E138</f>
        <v>2.2</v>
      </c>
      <c r="F138" s="86" t="str">
        <f>הערות!F138</f>
        <v>קופ"ח        טקסט</v>
      </c>
      <c r="G138" s="86" t="str">
        <f>הערות!G138</f>
        <v>יש לתאר את השדה כ"קופת חולים על פי רישום ביטוח לאומי".</v>
      </c>
      <c r="H138" s="47"/>
      <c r="I138" s="47"/>
      <c r="J138" s="86" t="str">
        <f>הערות!J138</f>
        <v>אפיון עודכן</v>
      </c>
      <c r="K138" s="86">
        <f>הערות!K138</f>
        <v>0</v>
      </c>
      <c r="L138" s="86" t="str">
        <f>הערות!L138</f>
        <v>מקובל</v>
      </c>
      <c r="M138" s="86">
        <f>הערות!M138</f>
        <v>0</v>
      </c>
      <c r="N138" s="86">
        <f>הערות!N138</f>
        <v>0</v>
      </c>
      <c r="O138" s="86" t="str">
        <f>הערות!O138</f>
        <v>נסגר</v>
      </c>
      <c r="P138" s="86">
        <f>הערות!P138</f>
        <v>0</v>
      </c>
      <c r="Q138" s="86">
        <f>הערות!Q138</f>
        <v>0</v>
      </c>
      <c r="R138" s="86">
        <f>הערות!R138</f>
        <v>0</v>
      </c>
      <c r="S138" s="86">
        <f>הערות!S138</f>
        <v>0</v>
      </c>
      <c r="T138" s="86" t="e">
        <f>הערות!#REF!</f>
        <v>#REF!</v>
      </c>
      <c r="U138" s="69" t="e">
        <f>הערות!#REF!</f>
        <v>#REF!</v>
      </c>
      <c r="V138" s="78" t="e">
        <f>הערות!#REF!</f>
        <v>#REF!</v>
      </c>
      <c r="W138" s="78" t="e">
        <f t="shared" si="0"/>
        <v>#REF!</v>
      </c>
      <c r="X138" s="72" t="str">
        <f>הערות!T138</f>
        <v>נסגר לבקשת הלקוח</v>
      </c>
      <c r="Y138" s="72">
        <f>הערות!U138</f>
        <v>0</v>
      </c>
      <c r="Z138" s="72">
        <f>הערות!V138</f>
        <v>0</v>
      </c>
    </row>
    <row r="139" spans="1:26" ht="25.5" hidden="1" customHeight="1" x14ac:dyDescent="0.25">
      <c r="A139" s="80">
        <f>הערות!A139</f>
        <v>139</v>
      </c>
      <c r="B139" s="81" t="str">
        <f>הערות!B139</f>
        <v>מסך 29</v>
      </c>
      <c r="C139" s="81" t="str">
        <f>הערות!C139</f>
        <v>תיעוד מידע בלשכת גיוס</v>
      </c>
      <c r="D139" s="72">
        <f>הערות!D139</f>
        <v>5</v>
      </c>
      <c r="E139" s="82" t="str">
        <f>הערות!E139</f>
        <v>2.2</v>
      </c>
      <c r="F139" s="86" t="str">
        <f>הערות!F139</f>
        <v>תיאור ההנחיה        טקסט</v>
      </c>
      <c r="G139" s="86" t="str">
        <f>הערות!G139</f>
        <v>להאריך את השדה ל50 תווים</v>
      </c>
      <c r="H139" s="47"/>
      <c r="I139" s="47"/>
      <c r="J139" s="86" t="str">
        <f>הערות!J139</f>
        <v>אפיון עודכן</v>
      </c>
      <c r="K139" s="86">
        <f>הערות!K139</f>
        <v>0</v>
      </c>
      <c r="L139" s="86" t="str">
        <f>הערות!L139</f>
        <v>מקובל</v>
      </c>
      <c r="M139" s="86">
        <f>הערות!M139</f>
        <v>0</v>
      </c>
      <c r="N139" s="86">
        <f>הערות!N139</f>
        <v>0</v>
      </c>
      <c r="O139" s="86" t="str">
        <f>הערות!O139</f>
        <v>נסגר</v>
      </c>
      <c r="P139" s="86">
        <f>הערות!P139</f>
        <v>0</v>
      </c>
      <c r="Q139" s="86">
        <f>הערות!Q139</f>
        <v>0</v>
      </c>
      <c r="R139" s="86">
        <f>הערות!R139</f>
        <v>0</v>
      </c>
      <c r="S139" s="86">
        <f>הערות!S139</f>
        <v>0</v>
      </c>
      <c r="T139" s="86" t="e">
        <f>הערות!#REF!</f>
        <v>#REF!</v>
      </c>
      <c r="U139" s="69" t="e">
        <f>הערות!#REF!</f>
        <v>#REF!</v>
      </c>
      <c r="V139" s="78" t="e">
        <f>הערות!#REF!</f>
        <v>#REF!</v>
      </c>
      <c r="W139" s="78" t="e">
        <f t="shared" si="0"/>
        <v>#REF!</v>
      </c>
      <c r="X139" s="72" t="str">
        <f>הערות!T139</f>
        <v>נסגר לבקשת הלקוח</v>
      </c>
      <c r="Y139" s="72">
        <f>הערות!U139</f>
        <v>0</v>
      </c>
      <c r="Z139" s="72">
        <f>הערות!V139</f>
        <v>0</v>
      </c>
    </row>
    <row r="140" spans="1:26" ht="12.75" hidden="1" customHeight="1" x14ac:dyDescent="0.25">
      <c r="A140" s="80">
        <f>הערות!A140</f>
        <v>140</v>
      </c>
      <c r="B140" s="81" t="str">
        <f>הערות!B140</f>
        <v>מסך 29</v>
      </c>
      <c r="C140" s="81" t="str">
        <f>הערות!C140</f>
        <v>תיעוד מידע בלשכת גיוס</v>
      </c>
      <c r="D140" s="72">
        <f>הערות!D140</f>
        <v>5</v>
      </c>
      <c r="E140" s="82" t="str">
        <f>הערות!E140</f>
        <v>2.2</v>
      </c>
      <c r="F140" s="86" t="str">
        <f>הערות!F140</f>
        <v>הערה        טקסט</v>
      </c>
      <c r="G140" s="86" t="str">
        <f>הערות!G140</f>
        <v>להאריך את השדה ל&gt;1000 תווים</v>
      </c>
      <c r="H140" s="47"/>
      <c r="I140" s="47"/>
      <c r="J140" s="86" t="str">
        <f>הערות!J140</f>
        <v>אפיון עודכן</v>
      </c>
      <c r="K140" s="86">
        <f>הערות!K140</f>
        <v>0</v>
      </c>
      <c r="L140" s="86" t="str">
        <f>הערות!L140</f>
        <v>מקובל</v>
      </c>
      <c r="M140" s="86">
        <f>הערות!M140</f>
        <v>0</v>
      </c>
      <c r="N140" s="86">
        <f>הערות!N140</f>
        <v>0</v>
      </c>
      <c r="O140" s="86" t="str">
        <f>הערות!O140</f>
        <v>נסגר</v>
      </c>
      <c r="P140" s="86">
        <f>הערות!P140</f>
        <v>0</v>
      </c>
      <c r="Q140" s="86">
        <f>הערות!Q140</f>
        <v>0</v>
      </c>
      <c r="R140" s="86">
        <f>הערות!R140</f>
        <v>0</v>
      </c>
      <c r="S140" s="86">
        <f>הערות!S140</f>
        <v>0</v>
      </c>
      <c r="T140" s="86" t="e">
        <f>הערות!#REF!</f>
        <v>#REF!</v>
      </c>
      <c r="U140" s="69" t="e">
        <f>הערות!#REF!</f>
        <v>#REF!</v>
      </c>
      <c r="V140" s="78" t="e">
        <f>הערות!#REF!</f>
        <v>#REF!</v>
      </c>
      <c r="W140" s="78" t="e">
        <f t="shared" si="0"/>
        <v>#REF!</v>
      </c>
      <c r="X140" s="72" t="str">
        <f>הערות!T140</f>
        <v>נסגר לבקשת הלקוח</v>
      </c>
      <c r="Y140" s="72">
        <f>הערות!U140</f>
        <v>0</v>
      </c>
      <c r="Z140" s="72">
        <f>הערות!V140</f>
        <v>0</v>
      </c>
    </row>
    <row r="141" spans="1:26" ht="12.75" hidden="1" customHeight="1" x14ac:dyDescent="0.25">
      <c r="A141" s="80">
        <f>הערות!A141</f>
        <v>141</v>
      </c>
      <c r="B141" s="81" t="str">
        <f>הערות!B141</f>
        <v>מסך 29</v>
      </c>
      <c r="C141" s="81" t="str">
        <f>הערות!C141</f>
        <v>תיעוד מידע בלשכת גיוס</v>
      </c>
      <c r="D141" s="72">
        <f>הערות!D141</f>
        <v>5</v>
      </c>
      <c r="E141" s="82" t="str">
        <f>הערות!E141</f>
        <v>2.2</v>
      </c>
      <c r="F141" s="86" t="str">
        <f>הערות!F141</f>
        <v>גורם נותן הנחיה</v>
      </c>
      <c r="G141" s="86" t="str">
        <f>הערות!G141</f>
        <v>להוסיף גם את פרופיל המשתמש</v>
      </c>
      <c r="H141" s="47"/>
      <c r="I141" s="47"/>
      <c r="J141" s="86" t="str">
        <f>הערות!J141</f>
        <v>אפיון עודכן</v>
      </c>
      <c r="K141" s="86">
        <f>הערות!K141</f>
        <v>0</v>
      </c>
      <c r="L141" s="86" t="str">
        <f>הערות!L141</f>
        <v>מקובל</v>
      </c>
      <c r="M141" s="86">
        <f>הערות!M141</f>
        <v>0</v>
      </c>
      <c r="N141" s="86">
        <f>הערות!N141</f>
        <v>0</v>
      </c>
      <c r="O141" s="86" t="str">
        <f>הערות!O141</f>
        <v>נסגר</v>
      </c>
      <c r="P141" s="86">
        <f>הערות!P141</f>
        <v>0</v>
      </c>
      <c r="Q141" s="86">
        <f>הערות!Q141</f>
        <v>0</v>
      </c>
      <c r="R141" s="86">
        <f>הערות!R141</f>
        <v>0</v>
      </c>
      <c r="S141" s="86">
        <f>הערות!S141</f>
        <v>0</v>
      </c>
      <c r="T141" s="86" t="e">
        <f>הערות!#REF!</f>
        <v>#REF!</v>
      </c>
      <c r="U141" s="69" t="e">
        <f>הערות!#REF!</f>
        <v>#REF!</v>
      </c>
      <c r="V141" s="78" t="e">
        <f>הערות!#REF!</f>
        <v>#REF!</v>
      </c>
      <c r="W141" s="78" t="e">
        <f t="shared" si="0"/>
        <v>#REF!</v>
      </c>
      <c r="X141" s="72" t="str">
        <f>הערות!T141</f>
        <v>נסגר לבקשת הלקוח</v>
      </c>
      <c r="Y141" s="72">
        <f>הערות!U141</f>
        <v>0</v>
      </c>
      <c r="Z141" s="72">
        <f>הערות!V141</f>
        <v>0</v>
      </c>
    </row>
    <row r="142" spans="1:26" ht="38.25" hidden="1" customHeight="1" x14ac:dyDescent="0.25">
      <c r="A142" s="80">
        <f>הערות!A142</f>
        <v>142</v>
      </c>
      <c r="B142" s="81" t="str">
        <f>הערות!B142</f>
        <v>מסך 29</v>
      </c>
      <c r="C142" s="81" t="str">
        <f>הערות!C142</f>
        <v>תיעוד מידע בלשכת גיוס</v>
      </c>
      <c r="D142" s="72">
        <f>הערות!D142</f>
        <v>5</v>
      </c>
      <c r="E142" s="82" t="str">
        <f>הערות!E142</f>
        <v>2.2</v>
      </c>
      <c r="F142" s="86" t="str">
        <f>הערות!F142</f>
        <v>תיאור ההנחיה        טקסט</v>
      </c>
      <c r="G142" s="86" t="str">
        <f>הערות!G142</f>
        <v>אין לאפשר את עריכת המלל שנשתל בשדה אלא רק בחירה של ערך אחר מהרשימה</v>
      </c>
      <c r="H142" s="47"/>
      <c r="I142" s="47"/>
      <c r="J142" s="86" t="str">
        <f>הערות!J142</f>
        <v>אפיון עודכן</v>
      </c>
      <c r="K142" s="86">
        <f>הערות!K142</f>
        <v>0</v>
      </c>
      <c r="L142" s="86" t="str">
        <f>הערות!L142</f>
        <v>מקובל</v>
      </c>
      <c r="M142" s="86">
        <f>הערות!M142</f>
        <v>0</v>
      </c>
      <c r="N142" s="86">
        <f>הערות!N142</f>
        <v>0</v>
      </c>
      <c r="O142" s="86" t="str">
        <f>הערות!O142</f>
        <v>נסגר</v>
      </c>
      <c r="P142" s="86">
        <f>הערות!P142</f>
        <v>0</v>
      </c>
      <c r="Q142" s="86">
        <f>הערות!Q142</f>
        <v>0</v>
      </c>
      <c r="R142" s="86">
        <f>הערות!R142</f>
        <v>0</v>
      </c>
      <c r="S142" s="86">
        <f>הערות!S142</f>
        <v>0</v>
      </c>
      <c r="T142" s="86" t="e">
        <f>הערות!#REF!</f>
        <v>#REF!</v>
      </c>
      <c r="U142" s="69" t="e">
        <f>הערות!#REF!</f>
        <v>#REF!</v>
      </c>
      <c r="V142" s="78" t="e">
        <f>הערות!#REF!</f>
        <v>#REF!</v>
      </c>
      <c r="W142" s="78" t="e">
        <f t="shared" si="0"/>
        <v>#REF!</v>
      </c>
      <c r="X142" s="72" t="str">
        <f>הערות!T142</f>
        <v>נסגר לבקשת הלקוח</v>
      </c>
      <c r="Y142" s="72">
        <f>הערות!U142</f>
        <v>0</v>
      </c>
      <c r="Z142" s="72">
        <f>הערות!V142</f>
        <v>0</v>
      </c>
    </row>
    <row r="143" spans="1:26" ht="51" hidden="1" customHeight="1" x14ac:dyDescent="0.25">
      <c r="A143" s="80">
        <f>הערות!A143</f>
        <v>143</v>
      </c>
      <c r="B143" s="81" t="str">
        <f>הערות!B143</f>
        <v>מסך 29</v>
      </c>
      <c r="C143" s="81" t="str">
        <f>הערות!C143</f>
        <v>תיעוד מידע בלשכת גיוס</v>
      </c>
      <c r="D143" s="72">
        <f>הערות!D143</f>
        <v>5</v>
      </c>
      <c r="E143" s="82" t="str">
        <f>הערות!E143</f>
        <v>2.2</v>
      </c>
      <c r="F143" s="86" t="str">
        <f>הערות!F143</f>
        <v>תאריך        תאריך</v>
      </c>
      <c r="G143" s="86" t="str">
        <f>הערות!G143</f>
        <v>תאריך מתן ההנחיה מחושב אוטומטית כתאריך אליו מיוחס המפגש ("תאריך המפגש"). שדה זה אינו להזנת או עריכת המשתמש.</v>
      </c>
      <c r="H143" s="47"/>
      <c r="I143" s="47"/>
      <c r="J143" s="86" t="str">
        <f>הערות!J143</f>
        <v>דרישה חדשה</v>
      </c>
      <c r="K143" s="86" t="str">
        <f>הערות!K143</f>
        <v xml:space="preserve">אין התייחסות לחישוב תאריך המפגש כתאריך הנחיה (מוצג תאריך נוכחי), עפ"י הדרישה במכרז בסעיף 3.2.5.1: המשתמש יוכל לתעד הערות לרכז גיוס לרבות סוג ההנחיה (מתוך רשימת ההנחיות לרכז גיוס שתנוהל ע"י מנהל המערכת) והערות על ההנחיה במלל חופשי. </v>
      </c>
      <c r="L143" s="86" t="str">
        <f>הערות!L143</f>
        <v>בקשה להבהרת הפתרון</v>
      </c>
      <c r="M143" s="86" t="str">
        <f>הערות!M143</f>
        <v>אם כך, כיצד נקבע התאריך? האם הנחיה הינה פריט מידע נטול תאריך?</v>
      </c>
      <c r="N143" s="86">
        <f>הערות!N143</f>
        <v>0</v>
      </c>
      <c r="O143" s="86" t="str">
        <f>הערות!O143</f>
        <v>נסגר</v>
      </c>
      <c r="P143" s="86">
        <f>הערות!P143</f>
        <v>0</v>
      </c>
      <c r="Q143" s="86">
        <f>הערות!Q143</f>
        <v>0</v>
      </c>
      <c r="R143" s="86">
        <f>הערות!R143</f>
        <v>0</v>
      </c>
      <c r="S143" s="86">
        <f>הערות!S143</f>
        <v>0</v>
      </c>
      <c r="T143" s="86" t="e">
        <f>הערות!#REF!</f>
        <v>#REF!</v>
      </c>
      <c r="U143" s="69" t="e">
        <f>הערות!#REF!</f>
        <v>#REF!</v>
      </c>
      <c r="V143" s="78" t="e">
        <f>הערות!#REF!</f>
        <v>#REF!</v>
      </c>
      <c r="W143" s="78" t="e">
        <f t="shared" si="0"/>
        <v>#REF!</v>
      </c>
      <c r="X143" s="72" t="str">
        <f>הערות!T143</f>
        <v>נסגר לבקשת הלקוח</v>
      </c>
      <c r="Y143" s="72">
        <f>הערות!U143</f>
        <v>0</v>
      </c>
      <c r="Z143" s="72">
        <f>הערות!V143</f>
        <v>0</v>
      </c>
    </row>
    <row r="144" spans="1:26" ht="25.5" hidden="1" customHeight="1" x14ac:dyDescent="0.25">
      <c r="A144" s="80">
        <f>הערות!A144</f>
        <v>144</v>
      </c>
      <c r="B144" s="81" t="str">
        <f>הערות!B144</f>
        <v>מסך 29</v>
      </c>
      <c r="C144" s="81" t="str">
        <f>הערות!C144</f>
        <v>תיעוד מידע בלשכת גיוס</v>
      </c>
      <c r="D144" s="72">
        <f>הערות!D144</f>
        <v>5</v>
      </c>
      <c r="E144" s="82" t="str">
        <f>הערות!E144</f>
        <v>2.3</v>
      </c>
      <c r="F144" s="86" t="str">
        <f>הערות!F144</f>
        <v>בדיקות תקינות</v>
      </c>
      <c r="G144" s="86" t="str">
        <f>הערות!G144</f>
        <v>לא רלוונטי - ראה הערות 142 ו143.</v>
      </c>
      <c r="H144" s="47"/>
      <c r="I144" s="47"/>
      <c r="J144" s="86" t="str">
        <f>הערות!J144</f>
        <v>אפיון עודכן</v>
      </c>
      <c r="K144" s="86">
        <f>הערות!K144</f>
        <v>0</v>
      </c>
      <c r="L144" s="86" t="str">
        <f>הערות!L144</f>
        <v>מקובל</v>
      </c>
      <c r="M144" s="86">
        <f>הערות!M144</f>
        <v>0</v>
      </c>
      <c r="N144" s="86">
        <f>הערות!N144</f>
        <v>0</v>
      </c>
      <c r="O144" s="86" t="str">
        <f>הערות!O144</f>
        <v>נסגר</v>
      </c>
      <c r="P144" s="86">
        <f>הערות!P144</f>
        <v>0</v>
      </c>
      <c r="Q144" s="86">
        <f>הערות!Q144</f>
        <v>0</v>
      </c>
      <c r="R144" s="86">
        <f>הערות!R144</f>
        <v>0</v>
      </c>
      <c r="S144" s="86">
        <f>הערות!S144</f>
        <v>0</v>
      </c>
      <c r="T144" s="86" t="e">
        <f>הערות!#REF!</f>
        <v>#REF!</v>
      </c>
      <c r="U144" s="69" t="e">
        <f>הערות!#REF!</f>
        <v>#REF!</v>
      </c>
      <c r="V144" s="78" t="e">
        <f>הערות!#REF!</f>
        <v>#REF!</v>
      </c>
      <c r="W144" s="78" t="e">
        <f t="shared" si="0"/>
        <v>#REF!</v>
      </c>
      <c r="X144" s="72" t="str">
        <f>הערות!T144</f>
        <v>נסגר לבקשת הלקוח</v>
      </c>
      <c r="Y144" s="72">
        <f>הערות!U144</f>
        <v>0</v>
      </c>
      <c r="Z144" s="72">
        <f>הערות!V144</f>
        <v>0</v>
      </c>
    </row>
    <row r="145" spans="1:26" ht="63.75" hidden="1" customHeight="1" x14ac:dyDescent="0.25">
      <c r="A145" s="80">
        <f>הערות!A145</f>
        <v>145</v>
      </c>
      <c r="B145" s="81">
        <f>הערות!B145</f>
        <v>34</v>
      </c>
      <c r="C145" s="81" t="str">
        <f>הערות!C145</f>
        <v>ועדה רפואית</v>
      </c>
      <c r="D145" s="72">
        <f>הערות!D145</f>
        <v>3</v>
      </c>
      <c r="E145" s="82" t="str">
        <f>הערות!E145</f>
        <v>1.3</v>
      </c>
      <c r="F145" s="86" t="str">
        <f>הערות!F145</f>
        <v>תיעוד של החלטת ועדה רפואית הקובעת את פרופיל המטופל לפי סעיפי הליקוי הקיימים לו</v>
      </c>
      <c r="G145" s="86" t="str">
        <f>הערות!G145</f>
        <v>המשפט חוטא קרדינלית לתהליך העבודת הוועדה הרפואית: תפקיד הוועדה הרפואית לקבוע סעיפי ליקוי, כאשר הפרופיל הרפואי נקבע בהתאם, ידנית או באופן מחושב.</v>
      </c>
      <c r="H145" s="47"/>
      <c r="I145" s="47"/>
      <c r="J145" s="86" t="str">
        <f>הערות!J145</f>
        <v>אפיון עודכן</v>
      </c>
      <c r="K145" s="86">
        <f>הערות!K145</f>
        <v>0</v>
      </c>
      <c r="L145" s="86" t="str">
        <f>הערות!L145</f>
        <v>מקובל</v>
      </c>
      <c r="M145" s="86">
        <f>הערות!M145</f>
        <v>0</v>
      </c>
      <c r="N145" s="86">
        <f>הערות!N145</f>
        <v>0</v>
      </c>
      <c r="O145" s="86" t="str">
        <f>הערות!O145</f>
        <v>נסגר</v>
      </c>
      <c r="P145" s="86">
        <f>הערות!P145</f>
        <v>0</v>
      </c>
      <c r="Q145" s="86">
        <f>הערות!Q145</f>
        <v>0</v>
      </c>
      <c r="R145" s="86">
        <f>הערות!R145</f>
        <v>0</v>
      </c>
      <c r="S145" s="86">
        <f>הערות!S145</f>
        <v>0</v>
      </c>
      <c r="T145" s="86" t="e">
        <f>הערות!#REF!</f>
        <v>#REF!</v>
      </c>
      <c r="U145" s="69" t="e">
        <f>הערות!#REF!</f>
        <v>#REF!</v>
      </c>
      <c r="V145" s="78" t="e">
        <f>הערות!#REF!</f>
        <v>#REF!</v>
      </c>
      <c r="W145" s="78" t="e">
        <f t="shared" si="0"/>
        <v>#REF!</v>
      </c>
      <c r="X145" s="72" t="str">
        <f>הערות!T145</f>
        <v>נסגר לבקשת הלקוח</v>
      </c>
      <c r="Y145" s="72">
        <f>הערות!U145</f>
        <v>0</v>
      </c>
      <c r="Z145" s="72">
        <f>הערות!V145</f>
        <v>0</v>
      </c>
    </row>
    <row r="146" spans="1:26" ht="38.25" hidden="1" customHeight="1" x14ac:dyDescent="0.25">
      <c r="A146" s="80">
        <f>הערות!A146</f>
        <v>146</v>
      </c>
      <c r="B146" s="81">
        <f>הערות!B146</f>
        <v>34</v>
      </c>
      <c r="C146" s="81" t="str">
        <f>הערות!C146</f>
        <v>ועדה רפואית</v>
      </c>
      <c r="D146" s="72">
        <f>הערות!D146</f>
        <v>3</v>
      </c>
      <c r="E146" s="82" t="str">
        <f>הערות!E146</f>
        <v>1.3</v>
      </c>
      <c r="F146" s="86" t="str">
        <f>הערות!F146</f>
        <v>בהיסטוריית השינויים שבוצעו בקביעת הפרופיל</v>
      </c>
      <c r="G146" s="86" t="str">
        <f>הערות!G146</f>
        <v>יש לשלוף עומק היסטורי גם של סעיפי הליקוי</v>
      </c>
      <c r="H146" s="47"/>
      <c r="I146" s="47"/>
      <c r="J146" s="86" t="str">
        <f>הערות!J146</f>
        <v>אפיון עודכן</v>
      </c>
      <c r="K146" s="86">
        <f>הערות!K146</f>
        <v>0</v>
      </c>
      <c r="L146" s="86" t="str">
        <f>הערות!L146</f>
        <v>מקובל</v>
      </c>
      <c r="M146" s="86">
        <f>הערות!M146</f>
        <v>0</v>
      </c>
      <c r="N146" s="86">
        <f>הערות!N146</f>
        <v>0</v>
      </c>
      <c r="O146" s="86" t="str">
        <f>הערות!O146</f>
        <v>נסגר</v>
      </c>
      <c r="P146" s="86">
        <f>הערות!P146</f>
        <v>0</v>
      </c>
      <c r="Q146" s="86">
        <f>הערות!Q146</f>
        <v>0</v>
      </c>
      <c r="R146" s="86">
        <f>הערות!R146</f>
        <v>0</v>
      </c>
      <c r="S146" s="86">
        <f>הערות!S146</f>
        <v>0</v>
      </c>
      <c r="T146" s="86" t="e">
        <f>הערות!#REF!</f>
        <v>#REF!</v>
      </c>
      <c r="U146" s="69" t="e">
        <f>הערות!#REF!</f>
        <v>#REF!</v>
      </c>
      <c r="V146" s="78" t="e">
        <f>הערות!#REF!</f>
        <v>#REF!</v>
      </c>
      <c r="W146" s="78" t="e">
        <f t="shared" si="0"/>
        <v>#REF!</v>
      </c>
      <c r="X146" s="72" t="str">
        <f>הערות!T146</f>
        <v>נסגר לבקשת הלקוח</v>
      </c>
      <c r="Y146" s="72">
        <f>הערות!U146</f>
        <v>0</v>
      </c>
      <c r="Z146" s="72">
        <f>הערות!V146</f>
        <v>0</v>
      </c>
    </row>
    <row r="147" spans="1:26" ht="38.25" hidden="1" customHeight="1" x14ac:dyDescent="0.25">
      <c r="A147" s="80">
        <f>הערות!A147</f>
        <v>147</v>
      </c>
      <c r="B147" s="81">
        <f>הערות!B147</f>
        <v>34</v>
      </c>
      <c r="C147" s="81" t="str">
        <f>הערות!C147</f>
        <v>ועדה רפואית</v>
      </c>
      <c r="D147" s="72">
        <f>הערות!D147</f>
        <v>6</v>
      </c>
      <c r="E147" s="82" t="str">
        <f>הערות!E147</f>
        <v>2.1</v>
      </c>
      <c r="F147" s="86" t="str">
        <f>הערות!F147</f>
        <v>בחירת תאריך קביעת כושר</v>
      </c>
      <c r="G147" s="86" t="str">
        <f>הערות!G147</f>
        <v>תאריך קביעת הכושר הרפואי (הפרופיל הרפואי) אינו ניתן לעריכה ושווה לתאריך אליו מיוחס המפגש</v>
      </c>
      <c r="H147" s="47"/>
      <c r="I147" s="47"/>
      <c r="J147" s="86" t="str">
        <f>הערות!J147</f>
        <v>דרישה חדשה</v>
      </c>
      <c r="K147" s="86" t="str">
        <f>הערות!K147</f>
        <v xml:space="preserve">אין התייחסות לחישוב תאריך המפגש כתאריך הכושר, עפ"י הדרישה במכרז בסעיף 3.3.2.9: המשתמש יתעד את תאריך קביעת הפרופיל. </v>
      </c>
      <c r="L147" s="86" t="str">
        <f>הערות!L147</f>
        <v>מחלוקת</v>
      </c>
      <c r="M147" s="86" t="str">
        <f>הערות!M147</f>
        <v>ישולב כלוגיקה במפגש</v>
      </c>
      <c r="N147" s="86" t="str">
        <f>הערות!N147</f>
        <v>לא הוסר שלב "בחירת תאריך קביעת כושר". לא שולבה בדיקה מתאימה בלוגיקת מפגש.</v>
      </c>
      <c r="O147" s="86" t="str">
        <f>הערות!O147</f>
        <v>האפיון חסר או אינו משקף את התיקון</v>
      </c>
      <c r="P147" s="86">
        <f>הערות!P147</f>
        <v>0</v>
      </c>
      <c r="Q147" s="86">
        <f>הערות!Q147</f>
        <v>0</v>
      </c>
      <c r="R147" s="86">
        <f>הערות!R147</f>
        <v>0</v>
      </c>
      <c r="S147" s="86" t="str">
        <f>הערות!S147</f>
        <v>נסגר על סמך אפיון שנשלח בדיסק שהועבר לידינו</v>
      </c>
      <c r="T147" s="86" t="e">
        <f>הערות!#REF!</f>
        <v>#REF!</v>
      </c>
      <c r="U147" s="69" t="e">
        <f>הערות!#REF!</f>
        <v>#REF!</v>
      </c>
      <c r="V147" s="78" t="e">
        <f>הערות!#REF!</f>
        <v>#REF!</v>
      </c>
      <c r="W147" s="78" t="e">
        <f t="shared" si="0"/>
        <v>#REF!</v>
      </c>
      <c r="X147" s="72" t="str">
        <f>הערות!T147</f>
        <v>נסגר לבקשת הלקוח</v>
      </c>
      <c r="Y147" s="72">
        <f>הערות!U147</f>
        <v>0</v>
      </c>
      <c r="Z147" s="72">
        <f>הערות!V147</f>
        <v>0</v>
      </c>
    </row>
    <row r="148" spans="1:26" ht="76.5" hidden="1" customHeight="1" x14ac:dyDescent="0.25">
      <c r="A148" s="80">
        <f>הערות!A148</f>
        <v>148</v>
      </c>
      <c r="B148" s="81">
        <f>הערות!B148</f>
        <v>34</v>
      </c>
      <c r="C148" s="81" t="str">
        <f>הערות!C148</f>
        <v>ועדה רפואית</v>
      </c>
      <c r="D148" s="72">
        <f>הערות!D148</f>
        <v>7</v>
      </c>
      <c r="E148" s="82" t="str">
        <f>הערות!E148</f>
        <v>2.2</v>
      </c>
      <c r="F148" s="86" t="str">
        <f>הערות!F148</f>
        <v>כפתור "צפייה בהמלצות": השליפה תתבצע לפי מסמך אחרון שתועדו בו המלצת במסגרת מפגש רופא.</v>
      </c>
      <c r="G148" s="86" t="str">
        <f>הערות!G148</f>
        <v>יש לשלוף את כל ההמלצות מאז המפגש האחרון בתיק מסוג "ועדה רפואית" או "מפגש מלש"ב בלשכת גיוס"</v>
      </c>
      <c r="H148" s="47"/>
      <c r="I148" s="47"/>
      <c r="J148" s="86" t="str">
        <f>הערות!J148</f>
        <v>אפיון עודכן</v>
      </c>
      <c r="K148" s="86" t="str">
        <f>הערות!K148</f>
        <v xml:space="preserve">השליפה תהיה של כל ההמלצות מהמפגש האחרון. מסך 'המלצה לפרופיל וסעיפי ליקוי' משוייך רק למפגש מסוג מלש"ב. במפגש מסוג ועדה רפואית לא קיימות המלצות, משוייך אליו מסך 'סיכום ועדה רפואית' עם טבלה לקביעת סעיפי ליקוי. </v>
      </c>
      <c r="L148" s="86" t="str">
        <f>הערות!L148</f>
        <v>לא תוקן</v>
      </c>
      <c r="M148" s="86" t="str">
        <f>הערות!M148</f>
        <v>לפי סעיף 3.3.2.1: "המשתמש יוכל לצפות בהמלצות שתועדו למטופל לסעיפי ליקוי ולפרופיל ". לא תוחמה היכולת לצפות בהמלצות.
את רכיב "המלצות לס"ל" ביקשנו לשלב במסך "סיכום וע"ר" אותו שייכנו לשני סוגי המפגשים</v>
      </c>
      <c r="N148" s="86" t="str">
        <f>הערות!N148</f>
        <v>שליפת כלל ההמלצות</v>
      </c>
      <c r="O148" s="86" t="str">
        <f>הערות!O148</f>
        <v>קובץ מחלוקות</v>
      </c>
      <c r="P148" s="86">
        <f>הערות!P148</f>
        <v>0</v>
      </c>
      <c r="Q148" s="86">
        <f>הערות!Q148</f>
        <v>0</v>
      </c>
      <c r="R148" s="86">
        <f>הערות!R148</f>
        <v>0</v>
      </c>
      <c r="S148" s="86">
        <f>הערות!S148</f>
        <v>0</v>
      </c>
      <c r="T148" s="86" t="e">
        <f>הערות!#REF!</f>
        <v>#REF!</v>
      </c>
      <c r="U148" s="69" t="e">
        <f>הערות!#REF!</f>
        <v>#REF!</v>
      </c>
      <c r="V148" s="78" t="e">
        <f>הערות!#REF!</f>
        <v>#REF!</v>
      </c>
      <c r="W148" s="78" t="e">
        <f t="shared" si="0"/>
        <v>#REF!</v>
      </c>
      <c r="X148" s="72" t="str">
        <f>הערות!T148</f>
        <v>באפיון כתוב שליפה של כלל ההמלצות ולא מוגדר מפגש כלשהו.
זה אומר, שהרשומות של המלצות במסך "סיכום ועדה רפואית" יישלפו מכל מטפל שתיעד למטופל המלצה בטבלת המלצות לסעיפי ליקוי במסך "המלצה לפרופיל וסעיפי ליקוי".</v>
      </c>
      <c r="Y148" s="72">
        <f>הערות!U148</f>
        <v>0</v>
      </c>
      <c r="Z148" s="72">
        <f>הערות!V148</f>
        <v>0</v>
      </c>
    </row>
    <row r="149" spans="1:26" ht="165.75" hidden="1" customHeight="1" x14ac:dyDescent="0.25">
      <c r="A149" s="80">
        <f>הערות!A149</f>
        <v>149</v>
      </c>
      <c r="B149" s="81">
        <f>הערות!B149</f>
        <v>34</v>
      </c>
      <c r="C149" s="81" t="str">
        <f>הערות!C149</f>
        <v>ועדה רפואית</v>
      </c>
      <c r="D149" s="72">
        <f>הערות!D149</f>
        <v>7</v>
      </c>
      <c r="E149" s="82" t="str">
        <f>הערות!E149</f>
        <v>2.2</v>
      </c>
      <c r="F149" s="86" t="str">
        <f>הערות!F149</f>
        <v>המשתמש מזין קוד סעיף הליקוי או מחפש מטבלת סעיפי הליקוי לפי:
1. חיפוש במלל חופשי מתוך שדה "תיאור כללי" או מתוך שדה "פענוח למלש"ב" (קיימים לכל סעיף 2 שדות תיאור במלל חופשי).
2. חיפוש רחב של טקסט באמצעות *.</v>
      </c>
      <c r="G149" s="86" t="str">
        <f>הערות!G149</f>
        <v>בטבלת התוצאות יש להוסיף קישור לאתר סעיפי הליקוי/PDF המתאר את כל סעיף הליקוי</v>
      </c>
      <c r="H149" s="47"/>
      <c r="I149" s="47"/>
      <c r="J149" s="86" t="str">
        <f>הערות!J149</f>
        <v>דרישה חדשה</v>
      </c>
      <c r="K149" s="86" t="str">
        <f>הערות!K149</f>
        <v>אין התייחסות להוספת קישור לאתר, עפ"י הדרישה במכרז בסעיף 3.3.2.2: המשתמש יוכל לתעד סעיפי ליקוי על ידי כל אחת מהשיטות הבאות:
א. חיפוש מתוך רשימת סעיפי הליקוי במערכת (טבלת סעיפי ליקוי כמוגדר בסעיף 2.10.2 למפרט) על בסיס פרמטרים שיוגדרו באפיון, לרבות קבוצת מחלות, כותרת סעיף הליקוי, פענוח למלש"ב וכד'.
ב. הזנת מספר סעיף ליקוי</v>
      </c>
      <c r="L149" s="86" t="str">
        <f>הערות!L149</f>
        <v>מקובל</v>
      </c>
      <c r="M149" s="86">
        <f>הערות!M149</f>
        <v>0</v>
      </c>
      <c r="N149" s="86">
        <f>הערות!N149</f>
        <v>0</v>
      </c>
      <c r="O149" s="86" t="str">
        <f>הערות!O149</f>
        <v>נסגר</v>
      </c>
      <c r="P149" s="86">
        <f>הערות!P149</f>
        <v>0</v>
      </c>
      <c r="Q149" s="86">
        <f>הערות!Q149</f>
        <v>0</v>
      </c>
      <c r="R149" s="86">
        <f>הערות!R149</f>
        <v>0</v>
      </c>
      <c r="S149" s="86">
        <f>הערות!S149</f>
        <v>0</v>
      </c>
      <c r="T149" s="86" t="e">
        <f>הערות!#REF!</f>
        <v>#REF!</v>
      </c>
      <c r="U149" s="69" t="e">
        <f>הערות!#REF!</f>
        <v>#REF!</v>
      </c>
      <c r="V149" s="78" t="e">
        <f>הערות!#REF!</f>
        <v>#REF!</v>
      </c>
      <c r="W149" s="78" t="e">
        <f t="shared" si="0"/>
        <v>#REF!</v>
      </c>
      <c r="X149" s="72" t="str">
        <f>הערות!T149</f>
        <v>נסגר לבקשת הלקוח</v>
      </c>
      <c r="Y149" s="72">
        <f>הערות!U149</f>
        <v>0</v>
      </c>
      <c r="Z149" s="72">
        <f>הערות!V149</f>
        <v>0</v>
      </c>
    </row>
    <row r="150" spans="1:26" ht="63.75" hidden="1" customHeight="1" x14ac:dyDescent="0.25">
      <c r="A150" s="80">
        <f>הערות!A150</f>
        <v>150</v>
      </c>
      <c r="B150" s="81">
        <f>הערות!B150</f>
        <v>34</v>
      </c>
      <c r="C150" s="81" t="str">
        <f>הערות!C150</f>
        <v>ועדה רפואית</v>
      </c>
      <c r="D150" s="72">
        <f>הערות!D150</f>
        <v>8</v>
      </c>
      <c r="E150" s="82" t="str">
        <f>הערות!E150</f>
        <v>2.2</v>
      </c>
      <c r="F150" s="86" t="str">
        <f>הערות!F150</f>
        <v>המערכת תשדר את הפרופיל שנקבע לממשק מערכת לשכות גיוס (מערכת ה-ERP המשא"נית).</v>
      </c>
      <c r="G150" s="86" t="str">
        <f>הערות!G150</f>
        <v>מדוע רק למערכת לשכות הגיוס? מערכת היעד המשא"נית נקבעת לפי סוג שירות המטופל.</v>
      </c>
      <c r="H150" s="47"/>
      <c r="I150" s="47"/>
      <c r="J150" s="86" t="str">
        <f>הערות!J150</f>
        <v>אופיין בהתאם לדרישות המכרז</v>
      </c>
      <c r="K150" s="86" t="str">
        <f>הערות!K150</f>
        <v>עפ"י הדרישה במכרז בסעיף 3.3.2.10: בסיום תהליך משנה "קביעת סעיפי ליקוי ופרופיל רפואי" ובסיום תהליך משנה 2.4.41 - "סיום תיעוד מידע רפואי", המערכת תשדר למערכת לשכות גיוס / מערכת המשא"ן (ע"פ סוג הועדה) את פרטי הפרופיל הרפואי וסעיפי הליקוי שנקבעו (ממשק "פרופיל מלש"ב" / ממשק "פרופיל חייל" כמוגדר בסעיף 2.22 למפרט)</v>
      </c>
      <c r="L150" s="86" t="str">
        <f>הערות!L150</f>
        <v>לא תוקן</v>
      </c>
      <c r="M150" s="86" t="str">
        <f>הערות!M150</f>
        <v>לא ברור - הרי גם לפי ציטוט החברה יש לתקן את האפיון</v>
      </c>
      <c r="N150" s="86">
        <f>הערות!N150</f>
        <v>0</v>
      </c>
      <c r="O150" s="86" t="str">
        <f>הערות!O150</f>
        <v>נסגר</v>
      </c>
      <c r="P150" s="86">
        <f>הערות!P150</f>
        <v>0</v>
      </c>
      <c r="Q150" s="86">
        <f>הערות!Q150</f>
        <v>0</v>
      </c>
      <c r="R150" s="86">
        <f>הערות!R150</f>
        <v>0</v>
      </c>
      <c r="S150" s="86">
        <f>הערות!S150</f>
        <v>0</v>
      </c>
      <c r="T150" s="86" t="e">
        <f>הערות!#REF!</f>
        <v>#REF!</v>
      </c>
      <c r="U150" s="69" t="e">
        <f>הערות!#REF!</f>
        <v>#REF!</v>
      </c>
      <c r="V150" s="78" t="e">
        <f>הערות!#REF!</f>
        <v>#REF!</v>
      </c>
      <c r="W150" s="78" t="e">
        <f t="shared" si="0"/>
        <v>#REF!</v>
      </c>
      <c r="X150" s="72" t="str">
        <f>הערות!T150</f>
        <v>נסגר לבקשת הלקוח</v>
      </c>
      <c r="Y150" s="72">
        <f>הערות!U150</f>
        <v>0</v>
      </c>
      <c r="Z150" s="72">
        <f>הערות!V150</f>
        <v>0</v>
      </c>
    </row>
    <row r="151" spans="1:26" ht="409.5" hidden="1" customHeight="1" x14ac:dyDescent="0.25">
      <c r="A151" s="80">
        <f>הערות!A151</f>
        <v>151</v>
      </c>
      <c r="B151" s="81">
        <f>הערות!B151</f>
        <v>34</v>
      </c>
      <c r="C151" s="81" t="str">
        <f>הערות!C151</f>
        <v>ועדה רפואית</v>
      </c>
      <c r="D151" s="72">
        <f>הערות!D151</f>
        <v>7</v>
      </c>
      <c r="E151" s="82" t="str">
        <f>הערות!E151</f>
        <v>2.2</v>
      </c>
      <c r="F151" s="86" t="str">
        <f>הערות!F151</f>
        <v>באם הדיקה נכשלה, תוצג למשתמש הודעת התרעה עם הסעיפים שהפרו את הכללים.</v>
      </c>
      <c r="G151" s="86" t="str">
        <f>הערות!G151</f>
        <v>במקרה זה המערכת לא תאפשר חתימת הפרופיל</v>
      </c>
      <c r="H151" s="47"/>
      <c r="I151" s="47"/>
      <c r="J151" s="86" t="str">
        <f>הערות!J151</f>
        <v>אפיון עודכן</v>
      </c>
      <c r="K151" s="86">
        <f>הערות!K151</f>
        <v>0</v>
      </c>
      <c r="L151" s="86" t="str">
        <f>הערות!L151</f>
        <v>מקובל</v>
      </c>
      <c r="M151" s="86">
        <f>הערות!M151</f>
        <v>0</v>
      </c>
      <c r="N151" s="86" t="str">
        <f>הערות!N151</f>
        <v>הנוסח המעודכן הינו "המערכת לא תאפשר לצאת מהמסך."  - יש לאפשר לצאת מהמסך תוך השלכת הנתונים.</v>
      </c>
      <c r="O151" s="86" t="str">
        <f>הערות!O151</f>
        <v>האפיון חסר או אינו משקף את התיקון</v>
      </c>
      <c r="P151" s="86">
        <f>הערות!P151</f>
        <v>0</v>
      </c>
      <c r="Q151" s="86" t="str">
        <f>הערות!Q151</f>
        <v>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v>
      </c>
      <c r="R151" s="86" t="str">
        <f>הערות!R151</f>
        <v xml:space="preserve">בעת כתיבת ההערה המקורית הנחנו כי ניתן להיפתר מנתוני משימה. מאחר ולא נתקבל אפיון מסך מפגש או התנהגות כללית של המערכת, ביקשנו לחדד את הסוגיה - במסמך אפיון "דרישות רוחביות להתרשמות מהתיק הרפואי" מתואר לחצן "יציאה מהמערכת ללא שמירה" אך ללא לחצן המאפשר יציאה מהמסך ללא שמירת הנתונים, וכן ללא הגדרת התנהגות מנגנון חוקת הפרופיל ביחס לתהליך זה. כמו כן, במסמך אפיון מסך 97 "סיטואציה" לחצני "יציאה מהמשימה והמסמך המוצג באיזור התוכן המתחלף נסגר. 
יציאה מהמשימה והמסמך המוצג באיזור התוכן המתחלף נסגר." אינם מתארים את התנהגות המערכת ביחס לאי-שמירת הנתונים והתנהגות מנגנון חוקת הפרופיל. </v>
      </c>
      <c r="S151" s="86" t="str">
        <f>הערות!S151</f>
        <v>האפיון חסר או אינו משקף את התיקון</v>
      </c>
      <c r="T151" s="86" t="e">
        <f>הערות!#REF!</f>
        <v>#REF!</v>
      </c>
      <c r="U151" s="69" t="e">
        <f>הערות!#REF!</f>
        <v>#REF!</v>
      </c>
      <c r="V151" s="78" t="e">
        <f>הערות!#REF!</f>
        <v>#REF!</v>
      </c>
      <c r="W151" s="78" t="e">
        <f t="shared" si="0"/>
        <v>#REF!</v>
      </c>
      <c r="X151" s="72" t="str">
        <f>הערות!T151</f>
        <v>מקובל, אפיון התהליך עודכן כך: באם הבדיקה נכשלה, תוצג הודעת התראה. 
המשתמש יוכל לבחור שלא לשנות את הנתונים (סעיפי ליקוי/פרופיל).
במידה ויצא מהמסך, לא יישמר הנתון שהוזן בשדה פרופיל והוא יישאר ריק. במידה והוזנו נתונים נוספים וטרם בוצעה שמירה, גם הם יימחקו.</v>
      </c>
      <c r="Y151" s="72">
        <f>הערות!U151</f>
        <v>0</v>
      </c>
      <c r="Z151" s="72">
        <f>הערות!V151</f>
        <v>0</v>
      </c>
    </row>
    <row r="152" spans="1:26" ht="51" hidden="1" customHeight="1" x14ac:dyDescent="0.25">
      <c r="A152" s="80">
        <f>הערות!A152</f>
        <v>152</v>
      </c>
      <c r="B152" s="81">
        <f>הערות!B152</f>
        <v>34</v>
      </c>
      <c r="C152" s="81" t="str">
        <f>הערות!C152</f>
        <v>ועדה רפואית</v>
      </c>
      <c r="D152" s="72">
        <f>הערות!D152</f>
        <v>8</v>
      </c>
      <c r="E152" s="82" t="str">
        <f>הערות!E152</f>
        <v>2.3</v>
      </c>
      <c r="F152" s="86" t="str">
        <f>הערות!F152</f>
        <v>לחיצה על כפתור "חיפוש משתתף" 
לחיצה על כפתור חיפוש</v>
      </c>
      <c r="G152" s="86" t="str">
        <f>הערות!G152</f>
        <v>מדוע לאחר לחיצה על "חיפוש משתתף" יש צורך בלחיצה נוספת לצורך כניסה למסך חיפוש?</v>
      </c>
      <c r="H152" s="47"/>
      <c r="I152" s="47"/>
      <c r="J152" s="86" t="str">
        <f>הערות!J152</f>
        <v>אחר</v>
      </c>
      <c r="K152" s="86" t="str">
        <f>הערות!K152</f>
        <v>לחיצה על חיפוש משתתף תציג טבלה עם שמות משתתפים. במידה והטבלה תציג רשימה ארוכה, המשתמש יכול לבצע חיפוש סטנדרטי על רשימת הערכים בטבלה.</v>
      </c>
      <c r="L152" s="86" t="str">
        <f>הערות!L152</f>
        <v>מקובל</v>
      </c>
      <c r="M152" s="86">
        <f>הערות!M152</f>
        <v>0</v>
      </c>
      <c r="N152" s="86" t="str">
        <f>הערות!N152</f>
        <v>נוסח מעודכן: "תציג טבלה עם שמות משתתפים": מה מקור רשימה זו? באם מדובר ברשימת כלל משתמשי המערכת, הרי שאין לשלוף את כולה ויש להתיר חיפוש בלבד (על סמך מספר אישי או שם).</v>
      </c>
      <c r="O152" s="86" t="str">
        <f>הערות!O152</f>
        <v>האפיון חסר או אינו משקף את התיקון</v>
      </c>
      <c r="P152" s="86">
        <f>הערות!P152</f>
        <v>0</v>
      </c>
      <c r="Q152" s="86" t="str">
        <f>הערות!Q152</f>
        <v>מקור הרשימה מתואר באפיון שדות המסך ולא באפיון התהליך. כמו בשאר האפיונים, מעולם לא תואר פירוט סוג השדה באפיון התהליך. תיאור אופי השדה מתואר במסמך האפיון של המסך "ועדה רפואית" - סעיף 2.2. 
מעבר לזה רשמתם "מקובל" בתגובתכם ולכן הנחנו שקיבלתם את הערתינו - לכן אין מה לעדכן במסמך.</v>
      </c>
      <c r="R152" s="86">
        <f>הערות!R152</f>
        <v>0</v>
      </c>
      <c r="S152" s="86" t="str">
        <f>הערות!S152</f>
        <v>נסגר על סמך תשובת הספק</v>
      </c>
      <c r="T152" s="86" t="e">
        <f>הערות!#REF!</f>
        <v>#REF!</v>
      </c>
      <c r="U152" s="69" t="e">
        <f>הערות!#REF!</f>
        <v>#REF!</v>
      </c>
      <c r="V152" s="78" t="e">
        <f>הערות!#REF!</f>
        <v>#REF!</v>
      </c>
      <c r="W152" s="78" t="e">
        <f t="shared" si="0"/>
        <v>#REF!</v>
      </c>
      <c r="X152" s="72" t="str">
        <f>הערות!T152</f>
        <v>נסגר לבקשת הלקוח</v>
      </c>
      <c r="Y152" s="72">
        <f>הערות!U152</f>
        <v>0</v>
      </c>
      <c r="Z152" s="72">
        <f>הערות!V152</f>
        <v>0</v>
      </c>
    </row>
    <row r="153" spans="1:26" ht="114.75" hidden="1" customHeight="1" x14ac:dyDescent="0.25">
      <c r="A153" s="80">
        <f>הערות!A153</f>
        <v>153</v>
      </c>
      <c r="B153" s="81">
        <f>הערות!B153</f>
        <v>34</v>
      </c>
      <c r="C153" s="81" t="str">
        <f>הערות!C153</f>
        <v>ועדה רפואית</v>
      </c>
      <c r="D153" s="72">
        <f>הערות!D153</f>
        <v>8</v>
      </c>
      <c r="E153" s="82" t="str">
        <f>הערות!E153</f>
        <v>2.3</v>
      </c>
      <c r="F153" s="86" t="str">
        <f>הערות!F153</f>
        <v>הזנת מספר אישי ולחיצה על כפתור"אישור": יוצגו השמות בהתאם לחיפוש.
שמירת הבחירה: המשתמש מאשר ולוחץ על כפתור שמירה.</v>
      </c>
      <c r="G153" s="86" t="str">
        <f>הערות!G153</f>
        <v>לא ברור היכן המשתמש בוחר את הרשומה הפרטנית מתוך רשימת האנשים שעלו בחיפוש.</v>
      </c>
      <c r="H153" s="47"/>
      <c r="I153" s="47"/>
      <c r="J153" s="86" t="str">
        <f>הערות!J153</f>
        <v>אפיון עודכן</v>
      </c>
      <c r="K153" s="86" t="str">
        <f>הערות!K153</f>
        <v>תיאור מפורט של הבחירה.</v>
      </c>
      <c r="L153" s="86" t="str">
        <f>הערות!L153</f>
        <v>מקובל</v>
      </c>
      <c r="M153" s="86">
        <f>הערות!M153</f>
        <v>0</v>
      </c>
      <c r="N153" s="86">
        <f>הערות!N153</f>
        <v>0</v>
      </c>
      <c r="O153" s="86" t="str">
        <f>הערות!O153</f>
        <v>נסגר</v>
      </c>
      <c r="P153" s="86">
        <f>הערות!P153</f>
        <v>0</v>
      </c>
      <c r="Q153" s="86">
        <f>הערות!Q153</f>
        <v>0</v>
      </c>
      <c r="R153" s="86">
        <f>הערות!R153</f>
        <v>0</v>
      </c>
      <c r="S153" s="86">
        <f>הערות!S153</f>
        <v>0</v>
      </c>
      <c r="T153" s="86" t="e">
        <f>הערות!#REF!</f>
        <v>#REF!</v>
      </c>
      <c r="U153" s="69" t="e">
        <f>הערות!#REF!</f>
        <v>#REF!</v>
      </c>
      <c r="V153" s="78" t="e">
        <f>הערות!#REF!</f>
        <v>#REF!</v>
      </c>
      <c r="W153" s="78" t="e">
        <f t="shared" si="0"/>
        <v>#REF!</v>
      </c>
      <c r="X153" s="72" t="str">
        <f>הערות!T153</f>
        <v>נסגר לבקשת הלקוח</v>
      </c>
      <c r="Y153" s="72">
        <f>הערות!U153</f>
        <v>0</v>
      </c>
      <c r="Z153" s="72">
        <f>הערות!V153</f>
        <v>0</v>
      </c>
    </row>
    <row r="154" spans="1:26" ht="51" hidden="1" customHeight="1" x14ac:dyDescent="0.25">
      <c r="A154" s="80">
        <f>הערות!A154</f>
        <v>154</v>
      </c>
      <c r="B154" s="81">
        <f>הערות!B154</f>
        <v>34</v>
      </c>
      <c r="C154" s="81" t="str">
        <f>הערות!C154</f>
        <v>ועדה רפואית</v>
      </c>
      <c r="D154" s="72">
        <f>הערות!D154</f>
        <v>8</v>
      </c>
      <c r="E154" s="82" t="str">
        <f>הערות!E154</f>
        <v>2.4</v>
      </c>
      <c r="F154" s="86" t="str">
        <f>הערות!F154</f>
        <v>לחיצה על כפתור "הדפס"        יוצג מסך לבחירת התדפיס הרצוי</v>
      </c>
      <c r="G154" s="86" t="str">
        <f>הערות!G154</f>
        <v>מלל הלחצן צריך להיות "בחירת תדפיסים"</v>
      </c>
      <c r="H154" s="47"/>
      <c r="I154" s="47"/>
      <c r="J154" s="86" t="str">
        <f>הערות!J154</f>
        <v>אפיון עודכן</v>
      </c>
      <c r="K154" s="86">
        <f>הערות!K154</f>
        <v>0</v>
      </c>
      <c r="L154" s="86" t="str">
        <f>הערות!L154</f>
        <v>תשובה</v>
      </c>
      <c r="M154" s="86" t="str">
        <f>הערות!M154</f>
        <v>הלחצן נעלם לחלוטין</v>
      </c>
      <c r="N154" s="86" t="str">
        <f>הערות!N154</f>
        <v>יש צורך בלחצן להפקה מחודשת של התדפיסים. תלוי בשאלה כללית יותר לגבי המשך הצעדים לאחר חתימת סיטואציה (האם נמצא עדיין באותו מסך?).</v>
      </c>
      <c r="O154" s="86" t="str">
        <f>הערות!O154</f>
        <v>האפיון חסר או אינו משקף את התיקון</v>
      </c>
      <c r="P154" s="86">
        <f>הערות!P154</f>
        <v>0</v>
      </c>
      <c r="Q154" s="86" t="str">
        <f>הערות!Q154</f>
        <v>אפיון לא חסר - כל תהליך הפקת התדפיסים הועבר לתהליך חתימת מפגש - לאור בקשתכם להדפסה מרוכזת של כל המסמכים שחוללו באותו מפגש. מדוע אתם מחפשים לחצן להפקת תדפיסים במסך זה? כמו כן השינוי תואר באפיון וקושר להערה זו (סעיף 2.4, עמ' 9- שורה 2)</v>
      </c>
      <c r="R154" s="86">
        <f>הערות!R154</f>
        <v>0</v>
      </c>
      <c r="S154" s="86" t="str">
        <f>הערות!S154</f>
        <v>נסגר על סמך תשובת הספק</v>
      </c>
      <c r="T154" s="86" t="e">
        <f>הערות!#REF!</f>
        <v>#REF!</v>
      </c>
      <c r="U154" s="69" t="e">
        <f>הערות!#REF!</f>
        <v>#REF!</v>
      </c>
      <c r="V154" s="78" t="e">
        <f>הערות!#REF!</f>
        <v>#REF!</v>
      </c>
      <c r="W154" s="78" t="e">
        <f t="shared" si="0"/>
        <v>#REF!</v>
      </c>
      <c r="X154" s="72" t="str">
        <f>הערות!T154</f>
        <v>נסגר לבקשת הלקוח</v>
      </c>
      <c r="Y154" s="72">
        <f>הערות!U154</f>
        <v>0</v>
      </c>
      <c r="Z154" s="72">
        <f>הערות!V154</f>
        <v>0</v>
      </c>
    </row>
    <row r="155" spans="1:26" ht="51" hidden="1" customHeight="1" x14ac:dyDescent="0.25">
      <c r="A155" s="80">
        <f>הערות!A155</f>
        <v>155</v>
      </c>
      <c r="B155" s="81">
        <f>הערות!B155</f>
        <v>34</v>
      </c>
      <c r="C155" s="81" t="str">
        <f>הערות!C155</f>
        <v>ועדה רפואית</v>
      </c>
      <c r="D155" s="72">
        <f>הערות!D155</f>
        <v>8</v>
      </c>
      <c r="E155" s="82" t="str">
        <f>הערות!E155</f>
        <v>2.4</v>
      </c>
      <c r="F155" s="86" t="str">
        <f>הערות!F155</f>
        <v>לחיצה על כפתור "הדפסה"        ייפתח מסמך PDF להצגה לפני הדפסה.</v>
      </c>
      <c r="G155" s="86" t="str">
        <f>הערות!G155</f>
        <v>לחצן זה צריך לשלוח את המסמך המוכן ישירות להדפסה ולא להציגו. בנוסף אליו יש להציב לחצן "הצג" שאכן יציג את המסמך שחולל.</v>
      </c>
      <c r="H155" s="47"/>
      <c r="I155" s="47"/>
      <c r="J155" s="86" t="str">
        <f>הערות!J155</f>
        <v>אפיון עודכן</v>
      </c>
      <c r="K155" s="86" t="str">
        <f>הערות!K155</f>
        <v>עודכן כחלק מאפיון "מסך בחירת מסמך להדפסה" בצורה רוחבית במערכת.</v>
      </c>
      <c r="L155" s="86" t="str">
        <f>הערות!L155</f>
        <v>מקובל</v>
      </c>
      <c r="M155" s="86">
        <f>הערות!M155</f>
        <v>0</v>
      </c>
      <c r="N155" s="86">
        <f>הערות!N155</f>
        <v>0</v>
      </c>
      <c r="O155" s="86" t="str">
        <f>הערות!O155</f>
        <v>נסגר</v>
      </c>
      <c r="P155" s="86">
        <f>הערות!P155</f>
        <v>0</v>
      </c>
      <c r="Q155" s="86">
        <f>הערות!Q155</f>
        <v>0</v>
      </c>
      <c r="R155" s="86">
        <f>הערות!R155</f>
        <v>0</v>
      </c>
      <c r="S155" s="86">
        <f>הערות!S155</f>
        <v>0</v>
      </c>
      <c r="T155" s="86" t="e">
        <f>הערות!#REF!</f>
        <v>#REF!</v>
      </c>
      <c r="U155" s="69" t="e">
        <f>הערות!#REF!</f>
        <v>#REF!</v>
      </c>
      <c r="V155" s="78" t="e">
        <f>הערות!#REF!</f>
        <v>#REF!</v>
      </c>
      <c r="W155" s="78" t="e">
        <f t="shared" si="0"/>
        <v>#REF!</v>
      </c>
      <c r="X155" s="72" t="str">
        <f>הערות!T155</f>
        <v>נסגר לבקשת הלקוח</v>
      </c>
      <c r="Y155" s="72">
        <f>הערות!U155</f>
        <v>0</v>
      </c>
      <c r="Z155" s="72">
        <f>הערות!V155</f>
        <v>0</v>
      </c>
    </row>
    <row r="156" spans="1:26" ht="165.75" hidden="1" customHeight="1" x14ac:dyDescent="0.25">
      <c r="A156" s="80">
        <f>הערות!A156</f>
        <v>156</v>
      </c>
      <c r="B156" s="81" t="str">
        <f>הערות!B156</f>
        <v>מסך 33</v>
      </c>
      <c r="C156" s="81" t="str">
        <f>הערות!C156</f>
        <v>ועדה רפואית</v>
      </c>
      <c r="D156" s="72">
        <f>הערות!D156</f>
        <v>4</v>
      </c>
      <c r="E156" s="82" t="str">
        <f>הערות!E156</f>
        <v>1.7</v>
      </c>
      <c r="F156" s="86" t="str">
        <f>הערות!F156</f>
        <v>לשונית "פרופיל וסעיפי ליקוי"</v>
      </c>
      <c r="G156" s="86" t="str">
        <f>הערות!G156</f>
        <v>יש להעביר את רכיבים:
1. סעיפי ליקוי
2. פרופיל
3. לחצן עיון מחדש
ללשונית "סיכום", ולהוסיף ללשונית "סיכום" את טבלת ההמלצות עצמה (תוך הצגת לפחות 6 שורות בטבלאות אלו). לשם כך ניתן לצמצם את שדות סיכום ודיון, חברי הוועדה ודברי הנבדק.
את שם לשונית "פרופיל וסעיפי ליקוי" יש לשנות ל"היסטוריית פרופיל וסעיפי ליקוי".</v>
      </c>
      <c r="H156" s="47"/>
      <c r="I156" s="47"/>
      <c r="J156" s="86" t="str">
        <f>הערות!J156</f>
        <v>אחר</v>
      </c>
      <c r="K156" s="86" t="str">
        <f>הערות!K156</f>
        <v>יש לקחת בחשבון שזה ייצור גלילה אורכית במסך. האם בטוח שזו הדרישה לביצוע?</v>
      </c>
      <c r="L156" s="86" t="str">
        <f>הערות!L156</f>
        <v>מקובל</v>
      </c>
      <c r="M156" s="86" t="str">
        <f>הערות!M156</f>
        <v>יש לקבץ את טבלאת ההמלצות, סעיפי הליקוי, לחצן עיון מחדש, אישור והפרופיל כך שגם במקרה של גלילה יוצגו במקטע מסך אחד</v>
      </c>
      <c r="N156" s="86">
        <f>הערות!N156</f>
        <v>0</v>
      </c>
      <c r="O156" s="86" t="str">
        <f>הערות!O156</f>
        <v>נסגר</v>
      </c>
      <c r="P156" s="86">
        <f>הערות!P156</f>
        <v>0</v>
      </c>
      <c r="Q156" s="86">
        <f>הערות!Q156</f>
        <v>0</v>
      </c>
      <c r="R156" s="86">
        <f>הערות!R156</f>
        <v>0</v>
      </c>
      <c r="S156" s="86">
        <f>הערות!S156</f>
        <v>0</v>
      </c>
      <c r="T156" s="86" t="e">
        <f>הערות!#REF!</f>
        <v>#REF!</v>
      </c>
      <c r="U156" s="69" t="e">
        <f>הערות!#REF!</f>
        <v>#REF!</v>
      </c>
      <c r="V156" s="78" t="e">
        <f>הערות!#REF!</f>
        <v>#REF!</v>
      </c>
      <c r="W156" s="78" t="e">
        <f t="shared" si="0"/>
        <v>#REF!</v>
      </c>
      <c r="X156" s="72" t="str">
        <f>הערות!T156</f>
        <v>נסגר לבקשת הלקוח</v>
      </c>
      <c r="Y156" s="72">
        <f>הערות!U156</f>
        <v>0</v>
      </c>
      <c r="Z156" s="72">
        <f>הערות!V156</f>
        <v>0</v>
      </c>
    </row>
    <row r="157" spans="1:26" ht="114.75" hidden="1" customHeight="1" x14ac:dyDescent="0.25">
      <c r="A157" s="80">
        <f>הערות!A157</f>
        <v>157</v>
      </c>
      <c r="B157" s="81" t="str">
        <f>הערות!B157</f>
        <v>מסך 33</v>
      </c>
      <c r="C157" s="81" t="str">
        <f>הערות!C157</f>
        <v>ועדה רפואית</v>
      </c>
      <c r="D157" s="72">
        <f>הערות!D157</f>
        <v>5</v>
      </c>
      <c r="E157" s="82" t="str">
        <f>הערות!E157</f>
        <v>2.2</v>
      </c>
      <c r="F157" s="86" t="str">
        <f>הערות!F157</f>
        <v>מספר אישי - בחירה מטבלה</v>
      </c>
      <c r="G157" s="86" t="str">
        <f>הערות!G157</f>
        <v>מאיזו טבלה נבחר הערך? המדובר בטבלת החיילים שאינה אמורה להיות חשופה למשתמש הסופי.</v>
      </c>
      <c r="H157" s="47"/>
      <c r="I157" s="47"/>
      <c r="J157" s="86" t="str">
        <f>הערות!J157</f>
        <v>אופיין בהתאם לדרישות המכרז</v>
      </c>
      <c r="K157" s="86" t="str">
        <f>הערות!K157</f>
        <v>מדובר בטבלת משתמשים במערכת שלפיה יכול המשתמש להזין את המשתתפים בועדה. עפ"י הדרישה בסעיף 3.3.1.2: המשתמש יוכל לתעד את חברי הועדה באמצעות הזנת מספר מזהה משתמש של כל חבר, וכן יוכל לתעד את תפקידי חברי הועדה.</v>
      </c>
      <c r="L157" s="86" t="str">
        <f>הערות!L157</f>
        <v>מקובל</v>
      </c>
      <c r="M157" s="86">
        <f>הערות!M157</f>
        <v>0</v>
      </c>
      <c r="N157" s="86" t="str">
        <f>הערות!N157</f>
        <v>יש לחסום את האפשרות לחפש ברשימת המשתמשים ולהסתפק בהזנת מספר אישי.</v>
      </c>
      <c r="O157" s="86" t="str">
        <f>הערות!O157</f>
        <v>האפיון חסר או אינו משקף את התיקון</v>
      </c>
      <c r="P157" s="86">
        <f>הערות!P157</f>
        <v>0</v>
      </c>
      <c r="Q157" s="86">
        <f>הערות!Q157</f>
        <v>0</v>
      </c>
      <c r="R157" s="86" t="str">
        <f>הערות!R157</f>
        <v xml:space="preserve">קיבלנו את תשובת הספק לשאלתנו. עם זאת, הערתנו ביחס לאפיון שרירה ועומדת. </v>
      </c>
      <c r="S157" s="86" t="str">
        <f>הערות!S157</f>
        <v>האפיון חסר או אינו משקף את התיקון</v>
      </c>
      <c r="T157" s="86" t="e">
        <f>הערות!#REF!</f>
        <v>#REF!</v>
      </c>
      <c r="U157" s="69" t="e">
        <f>הערות!#REF!</f>
        <v>#REF!</v>
      </c>
      <c r="V157" s="78" t="e">
        <f>הערות!#REF!</f>
        <v>#REF!</v>
      </c>
      <c r="W157" s="78" t="e">
        <f t="shared" si="0"/>
        <v>#REF!</v>
      </c>
      <c r="X157" s="72" t="str">
        <f>הערות!T157</f>
        <v>אפיון עודכן בהתאם.
הבהרה: המערכת תציג שם פרטי ושם משפחה לאחר ENTER.</v>
      </c>
      <c r="Y157" s="72">
        <f>הערות!U157</f>
        <v>0</v>
      </c>
      <c r="Z157" s="72">
        <f>הערות!V157</f>
        <v>0</v>
      </c>
    </row>
    <row r="158" spans="1:26" ht="51" hidden="1" customHeight="1" x14ac:dyDescent="0.25">
      <c r="A158" s="80">
        <f>הערות!A158</f>
        <v>158</v>
      </c>
      <c r="B158" s="81" t="str">
        <f>הערות!B158</f>
        <v>מסך 33</v>
      </c>
      <c r="C158" s="81" t="str">
        <f>הערות!C158</f>
        <v>ועדה רפואית</v>
      </c>
      <c r="D158" s="72">
        <f>הערות!D158</f>
        <v>6</v>
      </c>
      <c r="E158" s="82" t="str">
        <f>הערות!E158</f>
        <v>2.2</v>
      </c>
      <c r="F158" s="86" t="str">
        <f>הערות!F158</f>
        <v>ללא נוכחות הנבדק</v>
      </c>
      <c r="G158" s="86" t="str">
        <f>הערות!G158</f>
        <v>חיווי זה צריך להיות מוטמע בשורת כותרת אחידה לכלל המפגשים (לפי עולם תוכן) כפי שתואר בקובץ הגדרת המפגשים</v>
      </c>
      <c r="H158" s="47"/>
      <c r="I158" s="47"/>
      <c r="J158" s="86" t="str">
        <f>הערות!J158</f>
        <v>אפיון עודכן</v>
      </c>
      <c r="K158" s="86" t="str">
        <f>הערות!K158</f>
        <v>עודכן באפיון מסך "פרטי מפגש" אשר ישמש לתיעוד נתונים על המפגש עצמו.</v>
      </c>
      <c r="L158" s="86" t="str">
        <f>הערות!L158</f>
        <v>בקשה להבהרת הפתרון</v>
      </c>
      <c r="M158" s="86" t="str">
        <f>הערות!M158</f>
        <v>לא נמצאה התייחסות מתאימה במסמך המצויין. נשמח להארות והפניות.</v>
      </c>
      <c r="N158" s="86">
        <f>הערות!N158</f>
        <v>0</v>
      </c>
      <c r="O158" s="86" t="str">
        <f>הערות!O158</f>
        <v>נסגר</v>
      </c>
      <c r="P158" s="86">
        <f>הערות!P158</f>
        <v>0</v>
      </c>
      <c r="Q158" s="86">
        <f>הערות!Q158</f>
        <v>0</v>
      </c>
      <c r="R158" s="86">
        <f>הערות!R158</f>
        <v>0</v>
      </c>
      <c r="S158" s="86">
        <f>הערות!S158</f>
        <v>0</v>
      </c>
      <c r="T158" s="86" t="e">
        <f>הערות!#REF!</f>
        <v>#REF!</v>
      </c>
      <c r="U158" s="69" t="e">
        <f>הערות!#REF!</f>
        <v>#REF!</v>
      </c>
      <c r="V158" s="78" t="e">
        <f>הערות!#REF!</f>
        <v>#REF!</v>
      </c>
      <c r="W158" s="78" t="e">
        <f t="shared" si="0"/>
        <v>#REF!</v>
      </c>
      <c r="X158" s="72" t="str">
        <f>הערות!T158</f>
        <v>נסגר לבקשת הלקוח</v>
      </c>
      <c r="Y158" s="72">
        <f>הערות!U158</f>
        <v>0</v>
      </c>
      <c r="Z158" s="72">
        <f>הערות!V158</f>
        <v>0</v>
      </c>
    </row>
    <row r="159" spans="1:26" ht="51" hidden="1" customHeight="1" x14ac:dyDescent="0.25">
      <c r="A159" s="80">
        <f>הערות!A159</f>
        <v>159</v>
      </c>
      <c r="B159" s="81" t="str">
        <f>הערות!B159</f>
        <v>מסך 33</v>
      </c>
      <c r="C159" s="81" t="str">
        <f>הערות!C159</f>
        <v>ועדה רפואית</v>
      </c>
      <c r="D159" s="72">
        <f>הערות!D159</f>
        <v>6</v>
      </c>
      <c r="E159" s="82" t="str">
        <f>הערות!E159</f>
        <v>2.2</v>
      </c>
      <c r="F159" s="86" t="str">
        <f>הערות!F159</f>
        <v>הדפס (ה)        צ'ק בוקס        ר        סימון סעיף להצגה בתדפיס</v>
      </c>
      <c r="G159" s="86" t="str">
        <f>הערות!G159</f>
        <v>כל סעיפי הליקוי צריכים להיכלל בתדפיס ללא בחירת המשתמש.</v>
      </c>
      <c r="H159" s="47"/>
      <c r="I159" s="47"/>
      <c r="J159" s="86" t="str">
        <f>הערות!J159</f>
        <v>אפיון עודכן</v>
      </c>
      <c r="K159" s="86" t="str">
        <f>הערות!K159</f>
        <v xml:space="preserve">הוסרה עמודת 'הדפס'. האם גם סעיף ליקוי שלא פעיל צריך להיכלל בתדפיס ללא בחירת המשתמש? </v>
      </c>
      <c r="L159" s="86" t="str">
        <f>הערות!L159</f>
        <v>תשובה</v>
      </c>
      <c r="M159" s="86" t="str">
        <f>הערות!M159</f>
        <v>סעיף ליקוי שאינו פעיל לא יוכל להינתן במסגרת מפגש וע"ר זה ועל כן לא יוכל להיכלל בתדפיס.</v>
      </c>
      <c r="N159" s="86">
        <f>הערות!N159</f>
        <v>0</v>
      </c>
      <c r="O159" s="86" t="str">
        <f>הערות!O159</f>
        <v>נסגר</v>
      </c>
      <c r="P159" s="86">
        <f>הערות!P159</f>
        <v>0</v>
      </c>
      <c r="Q159" s="86">
        <f>הערות!Q159</f>
        <v>0</v>
      </c>
      <c r="R159" s="86">
        <f>הערות!R159</f>
        <v>0</v>
      </c>
      <c r="S159" s="86">
        <f>הערות!S159</f>
        <v>0</v>
      </c>
      <c r="T159" s="86" t="e">
        <f>הערות!#REF!</f>
        <v>#REF!</v>
      </c>
      <c r="U159" s="69" t="e">
        <f>הערות!#REF!</f>
        <v>#REF!</v>
      </c>
      <c r="V159" s="78" t="e">
        <f>הערות!#REF!</f>
        <v>#REF!</v>
      </c>
      <c r="W159" s="78" t="e">
        <f t="shared" si="0"/>
        <v>#REF!</v>
      </c>
      <c r="X159" s="72" t="str">
        <f>הערות!T159</f>
        <v>נסגר לבקשת הלקוח</v>
      </c>
      <c r="Y159" s="72">
        <f>הערות!U159</f>
        <v>0</v>
      </c>
      <c r="Z159" s="72">
        <f>הערות!V159</f>
        <v>0</v>
      </c>
    </row>
    <row r="160" spans="1:26" ht="63.75" hidden="1" customHeight="1" x14ac:dyDescent="0.25">
      <c r="A160" s="80">
        <f>הערות!A160</f>
        <v>160</v>
      </c>
      <c r="B160" s="81" t="str">
        <f>הערות!B160</f>
        <v>מסך 33</v>
      </c>
      <c r="C160" s="81" t="str">
        <f>הערות!C160</f>
        <v>ועדה רפואית</v>
      </c>
      <c r="D160" s="72">
        <f>הערות!D160</f>
        <v>6</v>
      </c>
      <c r="E160" s="82" t="str">
        <f>הערות!E160</f>
        <v>2.2</v>
      </c>
      <c r="F160" s="86" t="str">
        <f>הערות!F160</f>
        <v>קוד        מספר        ר        הזנה / בחירת סעיף ליקוי        טבלת סעיפי ליקוי                עד 5 תווים</v>
      </c>
      <c r="G160" s="86" t="str">
        <f>הערות!G160</f>
        <v>אורך סעיף זה חייב להיות 5 תווים בדיוק.</v>
      </c>
      <c r="H160" s="47"/>
      <c r="I160" s="47"/>
      <c r="J160" s="86" t="str">
        <f>הערות!J160</f>
        <v>אפיון עודכן</v>
      </c>
      <c r="K160" s="86">
        <f>הערות!K160</f>
        <v>0</v>
      </c>
      <c r="L160" s="86" t="str">
        <f>הערות!L160</f>
        <v>מקובל</v>
      </c>
      <c r="M160" s="86">
        <f>הערות!M160</f>
        <v>0</v>
      </c>
      <c r="N160" s="86">
        <f>הערות!N160</f>
        <v>0</v>
      </c>
      <c r="O160" s="86" t="str">
        <f>הערות!O160</f>
        <v>נסגר</v>
      </c>
      <c r="P160" s="86">
        <f>הערות!P160</f>
        <v>0</v>
      </c>
      <c r="Q160" s="86">
        <f>הערות!Q160</f>
        <v>0</v>
      </c>
      <c r="R160" s="86">
        <f>הערות!R160</f>
        <v>0</v>
      </c>
      <c r="S160" s="86">
        <f>הערות!S160</f>
        <v>0</v>
      </c>
      <c r="T160" s="86" t="e">
        <f>הערות!#REF!</f>
        <v>#REF!</v>
      </c>
      <c r="U160" s="69" t="e">
        <f>הערות!#REF!</f>
        <v>#REF!</v>
      </c>
      <c r="V160" s="78" t="e">
        <f>הערות!#REF!</f>
        <v>#REF!</v>
      </c>
      <c r="W160" s="78" t="e">
        <f t="shared" si="0"/>
        <v>#REF!</v>
      </c>
      <c r="X160" s="72" t="str">
        <f>הערות!T160</f>
        <v>נסגר לבקשת הלקוח</v>
      </c>
      <c r="Y160" s="72">
        <f>הערות!U160</f>
        <v>0</v>
      </c>
      <c r="Z160" s="72">
        <f>הערות!V160</f>
        <v>0</v>
      </c>
    </row>
    <row r="161" spans="1:26" ht="51" hidden="1" customHeight="1" x14ac:dyDescent="0.25">
      <c r="A161" s="80">
        <f>הערות!A161</f>
        <v>161</v>
      </c>
      <c r="B161" s="81" t="str">
        <f>הערות!B161</f>
        <v>מסך 33</v>
      </c>
      <c r="C161" s="81" t="str">
        <f>הערות!C161</f>
        <v>ועדה רפואית</v>
      </c>
      <c r="D161" s="72">
        <f>הערות!D161</f>
        <v>6</v>
      </c>
      <c r="E161" s="82" t="str">
        <f>הערות!E161</f>
        <v>2.2</v>
      </c>
      <c r="F161" s="86" t="str">
        <f>הערות!F161</f>
        <v>הערה        טקסט        ר        הזנת מלל חופשי                        עד 30 תווים</v>
      </c>
      <c r="G161" s="86" t="str">
        <f>הערות!G161</f>
        <v>אורך סעיף זה צריך להיות 1000 תווים</v>
      </c>
      <c r="H161" s="47"/>
      <c r="I161" s="47"/>
      <c r="J161" s="86" t="str">
        <f>הערות!J161</f>
        <v>אפיון עודכן</v>
      </c>
      <c r="K161" s="86">
        <f>הערות!K161</f>
        <v>0</v>
      </c>
      <c r="L161" s="86" t="str">
        <f>הערות!L161</f>
        <v>מקובל</v>
      </c>
      <c r="M161" s="86">
        <f>הערות!M161</f>
        <v>0</v>
      </c>
      <c r="N161" s="86">
        <f>הערות!N161</f>
        <v>0</v>
      </c>
      <c r="O161" s="86" t="str">
        <f>הערות!O161</f>
        <v>נסגר</v>
      </c>
      <c r="P161" s="86">
        <f>הערות!P161</f>
        <v>0</v>
      </c>
      <c r="Q161" s="86">
        <f>הערות!Q161</f>
        <v>0</v>
      </c>
      <c r="R161" s="86">
        <f>הערות!R161</f>
        <v>0</v>
      </c>
      <c r="S161" s="86">
        <f>הערות!S161</f>
        <v>0</v>
      </c>
      <c r="T161" s="86" t="e">
        <f>הערות!#REF!</f>
        <v>#REF!</v>
      </c>
      <c r="U161" s="69" t="e">
        <f>הערות!#REF!</f>
        <v>#REF!</v>
      </c>
      <c r="V161" s="78" t="e">
        <f>הערות!#REF!</f>
        <v>#REF!</v>
      </c>
      <c r="W161" s="78" t="e">
        <f t="shared" si="0"/>
        <v>#REF!</v>
      </c>
      <c r="X161" s="72" t="str">
        <f>הערות!T161</f>
        <v>נסגר לבקשת הלקוח</v>
      </c>
      <c r="Y161" s="72">
        <f>הערות!U161</f>
        <v>0</v>
      </c>
      <c r="Z161" s="72">
        <f>הערות!V161</f>
        <v>0</v>
      </c>
    </row>
    <row r="162" spans="1:26" ht="51" hidden="1" customHeight="1" x14ac:dyDescent="0.25">
      <c r="A162" s="80">
        <f>הערות!A162</f>
        <v>162</v>
      </c>
      <c r="B162" s="81" t="str">
        <f>הערות!B162</f>
        <v>מסך 33</v>
      </c>
      <c r="C162" s="81" t="str">
        <f>הערות!C162</f>
        <v>ועדה רפואית</v>
      </c>
      <c r="D162" s="72">
        <f>הערות!D162</f>
        <v>7</v>
      </c>
      <c r="E162" s="82" t="str">
        <f>הערות!E162</f>
        <v>2.2</v>
      </c>
      <c r="F162" s="86" t="str">
        <f>הערות!F162</f>
        <v>הערה        טקסט        ר        הזנת מלל חופשי                        עד 30 תווים</v>
      </c>
      <c r="G162" s="86" t="str">
        <f>הערות!G162</f>
        <v>אורך סעיף זה צריך להיות 1000 תווים</v>
      </c>
      <c r="H162" s="47"/>
      <c r="I162" s="47"/>
      <c r="J162" s="86" t="str">
        <f>הערות!J162</f>
        <v>אפיון עודכן</v>
      </c>
      <c r="K162" s="86">
        <f>הערות!K162</f>
        <v>0</v>
      </c>
      <c r="L162" s="86" t="str">
        <f>הערות!L162</f>
        <v>מקובל</v>
      </c>
      <c r="M162" s="86">
        <f>הערות!M162</f>
        <v>0</v>
      </c>
      <c r="N162" s="86">
        <f>הערות!N162</f>
        <v>0</v>
      </c>
      <c r="O162" s="86" t="str">
        <f>הערות!O162</f>
        <v>נסגר</v>
      </c>
      <c r="P162" s="86">
        <f>הערות!P162</f>
        <v>0</v>
      </c>
      <c r="Q162" s="86">
        <f>הערות!Q162</f>
        <v>0</v>
      </c>
      <c r="R162" s="86">
        <f>הערות!R162</f>
        <v>0</v>
      </c>
      <c r="S162" s="86">
        <f>הערות!S162</f>
        <v>0</v>
      </c>
      <c r="T162" s="86" t="e">
        <f>הערות!#REF!</f>
        <v>#REF!</v>
      </c>
      <c r="U162" s="69" t="e">
        <f>הערות!#REF!</f>
        <v>#REF!</v>
      </c>
      <c r="V162" s="78" t="e">
        <f>הערות!#REF!</f>
        <v>#REF!</v>
      </c>
      <c r="W162" s="78" t="e">
        <f t="shared" si="0"/>
        <v>#REF!</v>
      </c>
      <c r="X162" s="72" t="str">
        <f>הערות!T162</f>
        <v>נסגר לבקשת הלקוח</v>
      </c>
      <c r="Y162" s="72">
        <f>הערות!U162</f>
        <v>0</v>
      </c>
      <c r="Z162" s="72">
        <f>הערות!V162</f>
        <v>0</v>
      </c>
    </row>
    <row r="163" spans="1:26" ht="63.75" hidden="1" customHeight="1" x14ac:dyDescent="0.25">
      <c r="A163" s="80">
        <f>הערות!A163</f>
        <v>163</v>
      </c>
      <c r="B163" s="81" t="str">
        <f>הערות!B163</f>
        <v>מסך 33</v>
      </c>
      <c r="C163" s="81" t="str">
        <f>הערות!C163</f>
        <v>ועדה רפואית</v>
      </c>
      <c r="D163" s="72">
        <f>הערות!D163</f>
        <v>7</v>
      </c>
      <c r="E163" s="82" t="str">
        <f>הערות!E163</f>
        <v>2.2</v>
      </c>
      <c r="F163" s="86" t="str">
        <f>הערות!F163</f>
        <v>חודשי זמניות        מספר        ר        הזנת מספר חודשי זמניות הסעיף                        עד 3 תווים</v>
      </c>
      <c r="G163" s="86" t="str">
        <f>הערות!G163</f>
        <v>מספר טבעי</v>
      </c>
      <c r="H163" s="47"/>
      <c r="I163" s="47"/>
      <c r="J163" s="86" t="str">
        <f>הערות!J163</f>
        <v>אחר</v>
      </c>
      <c r="K163" s="86" t="str">
        <f>הערות!K163</f>
        <v>האם נדרש ערך אחר מספרה? האם נדרש כמות גדולה יותר של תווים?</v>
      </c>
      <c r="L163" s="86" t="str">
        <f>הערות!L163</f>
        <v>תשובה</v>
      </c>
      <c r="M163" s="86" t="str">
        <f>הערות!M163</f>
        <v>הכוונה למספר שלם אי-שלילי</v>
      </c>
      <c r="N163" s="86">
        <f>הערות!N163</f>
        <v>0</v>
      </c>
      <c r="O163" s="86" t="str">
        <f>הערות!O163</f>
        <v>נסגר</v>
      </c>
      <c r="P163" s="86">
        <f>הערות!P163</f>
        <v>0</v>
      </c>
      <c r="Q163" s="86">
        <f>הערות!Q163</f>
        <v>0</v>
      </c>
      <c r="R163" s="86">
        <f>הערות!R163</f>
        <v>0</v>
      </c>
      <c r="S163" s="86">
        <f>הערות!S163</f>
        <v>0</v>
      </c>
      <c r="T163" s="86" t="e">
        <f>הערות!#REF!</f>
        <v>#REF!</v>
      </c>
      <c r="U163" s="69" t="e">
        <f>הערות!#REF!</f>
        <v>#REF!</v>
      </c>
      <c r="V163" s="78" t="e">
        <f>הערות!#REF!</f>
        <v>#REF!</v>
      </c>
      <c r="W163" s="78" t="e">
        <f t="shared" si="0"/>
        <v>#REF!</v>
      </c>
      <c r="X163" s="72" t="str">
        <f>הערות!T163</f>
        <v>נסגר לבקשת הלקוח</v>
      </c>
      <c r="Y163" s="72">
        <f>הערות!U163</f>
        <v>0</v>
      </c>
      <c r="Z163" s="72">
        <f>הערות!V163</f>
        <v>0</v>
      </c>
    </row>
    <row r="164" spans="1:26" ht="51" hidden="1" customHeight="1" x14ac:dyDescent="0.25">
      <c r="A164" s="80">
        <f>הערות!A164</f>
        <v>164</v>
      </c>
      <c r="B164" s="81" t="str">
        <f>הערות!B164</f>
        <v>מסך 21</v>
      </c>
      <c r="C164" s="81" t="str">
        <f>הערות!C164</f>
        <v>פרופיל וסעיפי ליקוי</v>
      </c>
      <c r="D164" s="72">
        <f>הערות!D164</f>
        <v>3</v>
      </c>
      <c r="E164" s="82" t="str">
        <f>הערות!E164</f>
        <v>1.3</v>
      </c>
      <c r="F164" s="86" t="str">
        <f>הערות!F164</f>
        <v>המשתמש בוחר פרופיל מטופל וסעיפי ליקוי כחלק מתיעוד המפגש</v>
      </c>
      <c r="G164" s="86" t="str">
        <f>הערות!G164</f>
        <v>הזנת סעיפי ליקוי ופרופיל למטופל מתבצעת רק במסגרת וועדה רפואית ולא במפגש אחר.</v>
      </c>
      <c r="H164" s="47"/>
      <c r="I164" s="47"/>
      <c r="J164" s="86" t="str">
        <f>הערות!J164</f>
        <v>אופיין בהתאם לדרישות המכרז</v>
      </c>
      <c r="K164" s="86" t="str">
        <f>הערות!K164</f>
        <v>ניתן להזין המלצה לסעיף ליקוי שלא כחלק מוועדה רפואית, לפי הדרישה בסעיף 2.4.11.1: המשתמש יוכל לתעד את המלצתו לקביעת סעיפי ליקוי ופרופיל למטופל בצירוף נימוק.</v>
      </c>
      <c r="L164" s="86" t="str">
        <f>הערות!L164</f>
        <v>מקובל</v>
      </c>
      <c r="M164" s="86">
        <f>הערות!M164</f>
        <v>0</v>
      </c>
      <c r="N164" s="86">
        <f>הערות!N164</f>
        <v>0</v>
      </c>
      <c r="O164" s="86" t="str">
        <f>הערות!O164</f>
        <v>נסגר</v>
      </c>
      <c r="P164" s="86">
        <f>הערות!P164</f>
        <v>0</v>
      </c>
      <c r="Q164" s="86">
        <f>הערות!Q164</f>
        <v>0</v>
      </c>
      <c r="R164" s="86">
        <f>הערות!R164</f>
        <v>0</v>
      </c>
      <c r="S164" s="86">
        <f>הערות!S164</f>
        <v>0</v>
      </c>
      <c r="T164" s="86" t="e">
        <f>הערות!#REF!</f>
        <v>#REF!</v>
      </c>
      <c r="U164" s="69" t="e">
        <f>הערות!#REF!</f>
        <v>#REF!</v>
      </c>
      <c r="V164" s="78" t="e">
        <f>הערות!#REF!</f>
        <v>#REF!</v>
      </c>
      <c r="W164" s="78" t="e">
        <f t="shared" si="0"/>
        <v>#REF!</v>
      </c>
      <c r="X164" s="72" t="str">
        <f>הערות!T164</f>
        <v>נסגר לבקשת הלקוח</v>
      </c>
      <c r="Y164" s="72">
        <f>הערות!U164</f>
        <v>0</v>
      </c>
      <c r="Z164" s="72">
        <f>הערות!V164</f>
        <v>0</v>
      </c>
    </row>
    <row r="165" spans="1:26" ht="25.5" hidden="1" customHeight="1" x14ac:dyDescent="0.25">
      <c r="A165" s="80">
        <f>הערות!A165</f>
        <v>165</v>
      </c>
      <c r="B165" s="81" t="str">
        <f>הערות!B165</f>
        <v>מסך 21</v>
      </c>
      <c r="C165" s="81" t="str">
        <f>הערות!C165</f>
        <v>פרופיל וסעיפי ליקוי</v>
      </c>
      <c r="D165" s="72">
        <f>הערות!D165</f>
        <v>4</v>
      </c>
      <c r="E165" s="82" t="str">
        <f>הערות!E165</f>
        <v>2.1</v>
      </c>
      <c r="F165" s="86" t="str">
        <f>הערות!F165</f>
        <v>פתיחת טבלה לבחירת קוד/סעיף הליקוי</v>
      </c>
      <c r="G165" s="86" t="str">
        <f>הערות!G165</f>
        <v>לאור הערה 164- לחצן זה מיותר</v>
      </c>
      <c r="H165" s="47"/>
      <c r="I165" s="47"/>
      <c r="J165" s="86" t="str">
        <f>הערות!J165</f>
        <v>אופיין בהתאם לדרישות המכרז</v>
      </c>
      <c r="K165" s="86" t="str">
        <f>הערות!K165</f>
        <v>ראה הערה 164.</v>
      </c>
      <c r="L165" s="86" t="str">
        <f>הערות!L165</f>
        <v>מקובל</v>
      </c>
      <c r="M165" s="86">
        <f>הערות!M165</f>
        <v>0</v>
      </c>
      <c r="N165" s="86">
        <f>הערות!N165</f>
        <v>0</v>
      </c>
      <c r="O165" s="86" t="str">
        <f>הערות!O165</f>
        <v>נסגר</v>
      </c>
      <c r="P165" s="86">
        <f>הערות!P165</f>
        <v>0</v>
      </c>
      <c r="Q165" s="86">
        <f>הערות!Q165</f>
        <v>0</v>
      </c>
      <c r="R165" s="86">
        <f>הערות!R165</f>
        <v>0</v>
      </c>
      <c r="S165" s="86">
        <f>הערות!S165</f>
        <v>0</v>
      </c>
      <c r="T165" s="86" t="e">
        <f>הערות!#REF!</f>
        <v>#REF!</v>
      </c>
      <c r="U165" s="69" t="e">
        <f>הערות!#REF!</f>
        <v>#REF!</v>
      </c>
      <c r="V165" s="78" t="e">
        <f>הערות!#REF!</f>
        <v>#REF!</v>
      </c>
      <c r="W165" s="78" t="e">
        <f t="shared" si="0"/>
        <v>#REF!</v>
      </c>
      <c r="X165" s="72" t="str">
        <f>הערות!T165</f>
        <v>נסגר לבקשת הלקוח</v>
      </c>
      <c r="Y165" s="72">
        <f>הערות!U165</f>
        <v>0</v>
      </c>
      <c r="Z165" s="72">
        <f>הערות!V165</f>
        <v>0</v>
      </c>
    </row>
    <row r="166" spans="1:26" ht="395.25" hidden="1" customHeight="1" x14ac:dyDescent="0.25">
      <c r="A166" s="80">
        <f>הערות!A166</f>
        <v>166</v>
      </c>
      <c r="B166" s="81" t="str">
        <f>הערות!B166</f>
        <v>מסך 21</v>
      </c>
      <c r="C166" s="81" t="str">
        <f>הערות!C166</f>
        <v>פרופיל וסעיפי ליקוי</v>
      </c>
      <c r="D166" s="72">
        <f>הערות!D166</f>
        <v>4</v>
      </c>
      <c r="E166" s="82" t="str">
        <f>הערות!E166</f>
        <v>2.1</v>
      </c>
      <c r="F166" s="86" t="str">
        <f>הערות!F166</f>
        <v>תיאור סעיף ליקוי                 פתיחת טבלה לבחירת קוד/סעיף הליקוי</v>
      </c>
      <c r="G166" s="86" t="str">
        <f>הערות!G166</f>
        <v>מדוע נבחר קוד סעיף ליקוי בשדה של תיאור הסעיף? תיאור הסעיף הינו ערך נשלף ולא להזנת המשתמש.</v>
      </c>
      <c r="H166" s="47"/>
      <c r="I166" s="47"/>
      <c r="J166" s="86" t="str">
        <f>הערות!J166</f>
        <v>אפיון עודכן</v>
      </c>
      <c r="K166" s="86">
        <f>הערות!K166</f>
        <v>0</v>
      </c>
      <c r="L166" s="86" t="str">
        <f>הערות!L166</f>
        <v>מקובל</v>
      </c>
      <c r="M166" s="86">
        <f>הערות!M166</f>
        <v>0</v>
      </c>
      <c r="N166" s="86" t="str">
        <f>הערות!N166</f>
        <v xml:space="preserve">אם ניתן יהיה לחפש בטבלה זו (במסגרת "מסך חיפוש סטנדרטי") - אכן שימושי ונא להחזירו. </v>
      </c>
      <c r="O166" s="86" t="str">
        <f>הערות!O166</f>
        <v>האפיון חסר או אינו משקף את התיקון</v>
      </c>
      <c r="P166" s="86">
        <f>הערות!P166</f>
        <v>0</v>
      </c>
      <c r="Q166" s="86">
        <f>הערות!Q166</f>
        <v>0</v>
      </c>
      <c r="R166" s="86" t="str">
        <f>הערות!R166</f>
        <v xml:space="preserve">יש לציין כי במקור לא ביקשנו להשמיט לחצן זה אלא רק לחדד את הגדרתו במסמך. בתגובה לכך השמיט הספק לחלוטין את הלחצן. לאור חידוד תפקוד מסך "חיפוש סטנדרטי" הובהר ערך הלחצן בהקשר זה ועל כן נבקש כי הספק לא יבצע את השינוי שלא ביקשנו. </v>
      </c>
      <c r="S166" s="86" t="str">
        <f>הערות!S166</f>
        <v>האפיון חסר או אינו משקף את התיקון</v>
      </c>
      <c r="T166" s="86" t="e">
        <f>הערות!#REF!</f>
        <v>#REF!</v>
      </c>
      <c r="U166" s="69" t="e">
        <f>הערות!#REF!</f>
        <v>#REF!</v>
      </c>
      <c r="V166" s="78" t="e">
        <f>הערות!#REF!</f>
        <v>#REF!</v>
      </c>
      <c r="W166" s="78" t="e">
        <f t="shared" si="0"/>
        <v>#REF!</v>
      </c>
      <c r="X166" s="72" t="str">
        <f>הערות!T166</f>
        <v>הלחצן לא הוסר -  לאחר לחיצה על הלחצן בשדה קוד סעיף ליקוי (F4) יוצג חלון עם רשימת הערכים הקיימים לשדה (רשימת סעיפי הליקוי). בחלון זה נמצא לחצן חיפוש סטנדרטי (לדוגמה - ראה אפיון מסך תוצאות חיפוש גורמי סיכון).
עודכן הסבר באפיון מסך 21 .</v>
      </c>
      <c r="Y166" s="72">
        <f>הערות!U166</f>
        <v>0</v>
      </c>
      <c r="Z166" s="72">
        <f>הערות!V166</f>
        <v>0</v>
      </c>
    </row>
    <row r="167" spans="1:26" ht="76.5" hidden="1" customHeight="1" x14ac:dyDescent="0.25">
      <c r="A167" s="80">
        <f>הערות!A167</f>
        <v>167</v>
      </c>
      <c r="B167" s="81" t="str">
        <f>הערות!B167</f>
        <v>מסך 21</v>
      </c>
      <c r="C167" s="81" t="str">
        <f>הערות!C167</f>
        <v>פרופיל וסעיפי ליקוי</v>
      </c>
      <c r="D167" s="72">
        <f>הערות!D167</f>
        <v>4</v>
      </c>
      <c r="E167" s="82" t="str">
        <f>הערות!E167</f>
        <v>2.2</v>
      </c>
      <c r="F167" s="86" t="str">
        <f>הערות!F167</f>
        <v>מספר חודשי זמניות        מספר        ח        הזנת מספר חודשי זמניות סעיף הליקוי                        עד 2 תווים</v>
      </c>
      <c r="G167" s="86" t="str">
        <f>הערות!G167</f>
        <v>במסמך אפיון 33 אורך שדה זה הוגדר כ3 תווים</v>
      </c>
      <c r="H167" s="47"/>
      <c r="I167" s="47"/>
      <c r="J167" s="86" t="str">
        <f>הערות!J167</f>
        <v>אפיון עודכן</v>
      </c>
      <c r="K167" s="86">
        <f>הערות!K167</f>
        <v>0</v>
      </c>
      <c r="L167" s="86" t="str">
        <f>הערות!L167</f>
        <v>מקובל</v>
      </c>
      <c r="M167" s="86">
        <f>הערות!M167</f>
        <v>0</v>
      </c>
      <c r="N167" s="86">
        <f>הערות!N167</f>
        <v>0</v>
      </c>
      <c r="O167" s="86" t="str">
        <f>הערות!O167</f>
        <v>נסגר</v>
      </c>
      <c r="P167" s="86">
        <f>הערות!P167</f>
        <v>0</v>
      </c>
      <c r="Q167" s="86">
        <f>הערות!Q167</f>
        <v>0</v>
      </c>
      <c r="R167" s="86">
        <f>הערות!R167</f>
        <v>0</v>
      </c>
      <c r="S167" s="86">
        <f>הערות!S167</f>
        <v>0</v>
      </c>
      <c r="T167" s="86" t="e">
        <f>הערות!#REF!</f>
        <v>#REF!</v>
      </c>
      <c r="U167" s="69" t="e">
        <f>הערות!#REF!</f>
        <v>#REF!</v>
      </c>
      <c r="V167" s="78" t="e">
        <f>הערות!#REF!</f>
        <v>#REF!</v>
      </c>
      <c r="W167" s="78" t="e">
        <f t="shared" si="0"/>
        <v>#REF!</v>
      </c>
      <c r="X167" s="72" t="str">
        <f>הערות!T167</f>
        <v>נסגר לבקשת הלקוח</v>
      </c>
      <c r="Y167" s="72">
        <f>הערות!U167</f>
        <v>0</v>
      </c>
      <c r="Z167" s="72">
        <f>הערות!V167</f>
        <v>0</v>
      </c>
    </row>
    <row r="168" spans="1:26" ht="38.25" hidden="1" customHeight="1" x14ac:dyDescent="0.25">
      <c r="A168" s="80">
        <f>הערות!A168</f>
        <v>168</v>
      </c>
      <c r="B168" s="81">
        <f>הערות!B168</f>
        <v>27</v>
      </c>
      <c r="C168" s="81" t="str">
        <f>הערות!C168</f>
        <v>מתן אישור העסקה</v>
      </c>
      <c r="D168" s="72">
        <f>הערות!D168</f>
        <v>3</v>
      </c>
      <c r="E168" s="82" t="str">
        <f>הערות!E168</f>
        <v>1.3</v>
      </c>
      <c r="F168" s="86" t="str">
        <f>הערות!F168</f>
        <v>פירוט המוגבליות יינתנו בהתאם בשדה מגבלויות</v>
      </c>
      <c r="G168" s="86" t="str">
        <f>הערות!G168</f>
        <v>ההגבלות בעבודה יפורטו בשדה ייעודי באישור ההעסקה עצמו.</v>
      </c>
      <c r="H168" s="47"/>
      <c r="I168" s="47"/>
      <c r="J168" s="86" t="str">
        <f>הערות!J168</f>
        <v>אופיין בהתאם לדרישות המכרז</v>
      </c>
      <c r="K168" s="86" t="str">
        <f>הערות!K168</f>
        <v>מגבלות רפואיות ירשמו ע"פ סיכום פגישה. מגבלות רפואיות ירשמו ברכיב הוראות רפואיות  במסגרת המפגש, לכן אין צורך בשדה נוסף.</v>
      </c>
      <c r="L168" s="86" t="str">
        <f>הערות!L168</f>
        <v>מחלוקת</v>
      </c>
      <c r="M168" s="86" t="str">
        <f>הערות!M168</f>
        <v>2.4.38.2: "המשתמש יוכל לתעד פרטי אישור העסקה של מטופל בחשיפה לכל אחד מהחומרים המזיקים אליהם הוא נחשף, עבור כל חומר בנפרד.
פרטי אישור ההעסקה המלאים יסוכמו באפיון ויכללו לפחות את החומר אליו מאושרת החשיפה, הגבלות על העסקת המטופל בחשיפה לחומר המפורט, תוקף האישור והערות המטפל במלל חופשי.". באפיון ביקשנו להזין מגבלות אלו בשדה ייעודי אך רשימת המגבלות יכולה להיות מנוהלת במסגרת הוראות רפואיות. נשמח לדון בדרכי מימוש מועדפות.</v>
      </c>
      <c r="N168" s="86">
        <f>הערות!N168</f>
        <v>0</v>
      </c>
      <c r="O168" s="86" t="str">
        <f>הערות!O168</f>
        <v>נסגר</v>
      </c>
      <c r="P168" s="86">
        <f>הערות!P168</f>
        <v>0</v>
      </c>
      <c r="Q168" s="86">
        <f>הערות!Q168</f>
        <v>0</v>
      </c>
      <c r="R168" s="86">
        <f>הערות!R168</f>
        <v>0</v>
      </c>
      <c r="S168" s="86">
        <f>הערות!S168</f>
        <v>0</v>
      </c>
      <c r="T168" s="86" t="e">
        <f>הערות!#REF!</f>
        <v>#REF!</v>
      </c>
      <c r="U168" s="69" t="e">
        <f>הערות!#REF!</f>
        <v>#REF!</v>
      </c>
      <c r="V168" s="78" t="e">
        <f>הערות!#REF!</f>
        <v>#REF!</v>
      </c>
      <c r="W168" s="78" t="e">
        <f t="shared" si="0"/>
        <v>#REF!</v>
      </c>
      <c r="X168" s="72" t="str">
        <f>הערות!T168</f>
        <v>נסגר לבקשת הלקוח</v>
      </c>
      <c r="Y168" s="72">
        <f>הערות!U168</f>
        <v>0</v>
      </c>
      <c r="Z168" s="72">
        <f>הערות!V168</f>
        <v>0</v>
      </c>
    </row>
    <row r="169" spans="1:26" ht="25.5" hidden="1" customHeight="1" x14ac:dyDescent="0.25">
      <c r="A169" s="80">
        <f>הערות!A169</f>
        <v>169</v>
      </c>
      <c r="B169" s="81">
        <f>הערות!B169</f>
        <v>27</v>
      </c>
      <c r="C169" s="81" t="str">
        <f>הערות!C169</f>
        <v>מתן אישור העסקה</v>
      </c>
      <c r="D169" s="72">
        <f>הערות!D169</f>
        <v>5</v>
      </c>
      <c r="E169" s="82" t="str">
        <f>הערות!E169</f>
        <v>2.1</v>
      </c>
      <c r="F169" s="86" t="str">
        <f>הערות!F169</f>
        <v>הפסקת אישור העסקה</v>
      </c>
      <c r="G169" s="86" t="str">
        <f>הערות!G169</f>
        <v>היכן מוצגים אישורי ההעסקה הקיימים?</v>
      </c>
      <c r="H169" s="47"/>
      <c r="I169" s="47"/>
      <c r="J169" s="86" t="str">
        <f>הערות!J169</f>
        <v>אפיון עודכן</v>
      </c>
      <c r="K169" s="86" t="str">
        <f>הערות!K169</f>
        <v>בטבלת גורמי הסיכון שבמסך "מתן אישור העסקה", קוד מסך 34.
לצורך המחשה - עודכן סרטוט המסך</v>
      </c>
      <c r="L169" s="86" t="str">
        <f>הערות!L169</f>
        <v>בקשה להבהרת הפתרון</v>
      </c>
      <c r="M169" s="86" t="str">
        <f>הערות!M169</f>
        <v>במסמך האפיון המצוין מופיע לחצן הדפס - האם ישנה אפשרות לתצוגה מקדימה?</v>
      </c>
      <c r="N169" s="86">
        <f>הערות!N169</f>
        <v>0</v>
      </c>
      <c r="O169" s="86" t="str">
        <f>הערות!O169</f>
        <v>נסגר</v>
      </c>
      <c r="P169" s="86">
        <f>הערות!P169</f>
        <v>0</v>
      </c>
      <c r="Q169" s="86">
        <f>הערות!Q169</f>
        <v>0</v>
      </c>
      <c r="R169" s="86">
        <f>הערות!R169</f>
        <v>0</v>
      </c>
      <c r="S169" s="86">
        <f>הערות!S169</f>
        <v>0</v>
      </c>
      <c r="T169" s="86" t="e">
        <f>הערות!#REF!</f>
        <v>#REF!</v>
      </c>
      <c r="U169" s="69" t="e">
        <f>הערות!#REF!</f>
        <v>#REF!</v>
      </c>
      <c r="V169" s="78" t="e">
        <f>הערות!#REF!</f>
        <v>#REF!</v>
      </c>
      <c r="W169" s="78" t="e">
        <f t="shared" si="0"/>
        <v>#REF!</v>
      </c>
      <c r="X169" s="72" t="str">
        <f>הערות!T169</f>
        <v>נסגר לבקשת הלקוח</v>
      </c>
      <c r="Y169" s="72">
        <f>הערות!U169</f>
        <v>0</v>
      </c>
      <c r="Z169" s="72">
        <f>הערות!V169</f>
        <v>0</v>
      </c>
    </row>
    <row r="170" spans="1:26" ht="76.5" hidden="1" customHeight="1" x14ac:dyDescent="0.25">
      <c r="A170" s="80">
        <f>הערות!A170</f>
        <v>170</v>
      </c>
      <c r="B170" s="81">
        <f>הערות!B170</f>
        <v>27</v>
      </c>
      <c r="C170" s="81" t="str">
        <f>הערות!C170</f>
        <v>מתן אישור העסקה</v>
      </c>
      <c r="D170" s="72">
        <f>הערות!D170</f>
        <v>6</v>
      </c>
      <c r="E170" s="82" t="str">
        <f>הערות!E170</f>
        <v>2.2</v>
      </c>
      <c r="F170" s="86" t="str">
        <f>הערות!F170</f>
        <v>אופצוינאלי – באם קוצר תאריך תוקף האישור, תבטל המערכת את האישור הקודם בממשק אישורי העסקה</v>
      </c>
      <c r="G170" s="86" t="str">
        <f>הערות!G170</f>
        <v>הקשר הלוגי הינו הפוך - ביטול אישור העסקה גורר קיצור תוקפו לתאריך הנוכחי (לא ניתן לבטל את האישור באופן רטרואקטיבי אלא רק להכריז כי אינו תקף עוד)</v>
      </c>
      <c r="H170" s="47"/>
      <c r="I170" s="47"/>
      <c r="J170" s="86" t="str">
        <f>הערות!J170</f>
        <v>אפיון עודכן</v>
      </c>
      <c r="K170" s="86" t="str">
        <f>הערות!K170</f>
        <v>בכדי לסיים אישור העסקה, יקוצר תוקפו</v>
      </c>
      <c r="L170" s="86" t="str">
        <f>הערות!L170</f>
        <v>מקובל</v>
      </c>
      <c r="M170" s="86">
        <f>הערות!M170</f>
        <v>0</v>
      </c>
      <c r="N170" s="86">
        <f>הערות!N170</f>
        <v>0</v>
      </c>
      <c r="O170" s="86" t="str">
        <f>הערות!O170</f>
        <v>נסגר</v>
      </c>
      <c r="P170" s="86">
        <f>הערות!P170</f>
        <v>0</v>
      </c>
      <c r="Q170" s="86">
        <f>הערות!Q170</f>
        <v>0</v>
      </c>
      <c r="R170" s="86">
        <f>הערות!R170</f>
        <v>0</v>
      </c>
      <c r="S170" s="86">
        <f>הערות!S170</f>
        <v>0</v>
      </c>
      <c r="T170" s="86" t="e">
        <f>הערות!#REF!</f>
        <v>#REF!</v>
      </c>
      <c r="U170" s="69" t="e">
        <f>הערות!#REF!</f>
        <v>#REF!</v>
      </c>
      <c r="V170" s="78" t="e">
        <f>הערות!#REF!</f>
        <v>#REF!</v>
      </c>
      <c r="W170" s="78" t="e">
        <f t="shared" si="0"/>
        <v>#REF!</v>
      </c>
      <c r="X170" s="72" t="str">
        <f>הערות!T170</f>
        <v>נסגר לבקשת הלקוח</v>
      </c>
      <c r="Y170" s="72">
        <f>הערות!U170</f>
        <v>0</v>
      </c>
      <c r="Z170" s="72">
        <f>הערות!V170</f>
        <v>0</v>
      </c>
    </row>
    <row r="171" spans="1:26" ht="25.5" hidden="1" customHeight="1" x14ac:dyDescent="0.25">
      <c r="A171" s="80">
        <f>הערות!A171</f>
        <v>171</v>
      </c>
      <c r="B171" s="81" t="str">
        <f>הערות!B171</f>
        <v>מסך 34</v>
      </c>
      <c r="C171" s="81" t="str">
        <f>הערות!C171</f>
        <v>מתן אישור העסקה</v>
      </c>
      <c r="D171" s="72">
        <f>הערות!D171</f>
        <v>4</v>
      </c>
      <c r="E171" s="82" t="str">
        <f>הערות!E171</f>
        <v>1.7</v>
      </c>
      <c r="F171" s="86" t="str">
        <f>הערות!F171</f>
        <v>גורם מזיק</v>
      </c>
      <c r="G171" s="86" t="str">
        <f>הערות!G171</f>
        <v>הנוסח צ"ל "גורם סיכון" - בכל המקומות</v>
      </c>
      <c r="H171" s="47"/>
      <c r="I171" s="47"/>
      <c r="J171" s="86" t="str">
        <f>הערות!J171</f>
        <v>אפיון עודכן</v>
      </c>
      <c r="K171" s="86">
        <f>הערות!K171</f>
        <v>0</v>
      </c>
      <c r="L171" s="86" t="str">
        <f>הערות!L171</f>
        <v>מקובל</v>
      </c>
      <c r="M171" s="86">
        <f>הערות!M171</f>
        <v>0</v>
      </c>
      <c r="N171" s="86">
        <f>הערות!N171</f>
        <v>0</v>
      </c>
      <c r="O171" s="86" t="str">
        <f>הערות!O171</f>
        <v>נסגר</v>
      </c>
      <c r="P171" s="86">
        <f>הערות!P171</f>
        <v>0</v>
      </c>
      <c r="Q171" s="86">
        <f>הערות!Q171</f>
        <v>0</v>
      </c>
      <c r="R171" s="86">
        <f>הערות!R171</f>
        <v>0</v>
      </c>
      <c r="S171" s="86">
        <f>הערות!S171</f>
        <v>0</v>
      </c>
      <c r="T171" s="86" t="e">
        <f>הערות!#REF!</f>
        <v>#REF!</v>
      </c>
      <c r="U171" s="69" t="e">
        <f>הערות!#REF!</f>
        <v>#REF!</v>
      </c>
      <c r="V171" s="78" t="e">
        <f>הערות!#REF!</f>
        <v>#REF!</v>
      </c>
      <c r="W171" s="78" t="e">
        <f t="shared" si="0"/>
        <v>#REF!</v>
      </c>
      <c r="X171" s="72" t="str">
        <f>הערות!T171</f>
        <v>נסגר לבקשת הלקוח</v>
      </c>
      <c r="Y171" s="72">
        <f>הערות!U171</f>
        <v>0</v>
      </c>
      <c r="Z171" s="72">
        <f>הערות!V171</f>
        <v>0</v>
      </c>
    </row>
    <row r="172" spans="1:26" ht="25.5" hidden="1" customHeight="1" x14ac:dyDescent="0.25">
      <c r="A172" s="80">
        <f>הערות!A172</f>
        <v>172</v>
      </c>
      <c r="B172" s="81" t="str">
        <f>הערות!B172</f>
        <v>מסך 34</v>
      </c>
      <c r="C172" s="81" t="str">
        <f>הערות!C172</f>
        <v>מתן אישור העסקה</v>
      </c>
      <c r="D172" s="72">
        <f>הערות!D172</f>
        <v>5</v>
      </c>
      <c r="E172" s="82" t="str">
        <f>הערות!E172</f>
        <v>2.2</v>
      </c>
      <c r="F172" s="86" t="str">
        <f>הערות!F172</f>
        <v>מקצוע ותפקיד</v>
      </c>
      <c r="G172" s="86" t="str">
        <f>הערות!G172</f>
        <v>יש צורך באפשרות להוספה ידנית של רשומות (אורן זק)</v>
      </c>
      <c r="H172" s="47"/>
      <c r="I172" s="47"/>
      <c r="J172" s="86" t="str">
        <f>הערות!J172</f>
        <v>אפיון עודכן</v>
      </c>
      <c r="K172" s="86" t="str">
        <f>הערות!K172</f>
        <v>יעודן מקצוע/תפקיד משאן/ידני במסך ובתדפיס</v>
      </c>
      <c r="L172" s="86" t="str">
        <f>הערות!L172</f>
        <v>בקשה להבהרת הפתרון</v>
      </c>
      <c r="M172" s="86" t="str">
        <f>הערות!M172</f>
        <v xml:space="preserve">הערכים המוזנים ידנית צריכים לבוא בנוסף לערכים הנשלפים מטבלאות משא"ן. לצורך הענין ניתן לממש כשדה נפרד. </v>
      </c>
      <c r="N172" s="86">
        <f>הערות!N172</f>
        <v>0</v>
      </c>
      <c r="O172" s="86" t="str">
        <f>הערות!O172</f>
        <v>נסגר</v>
      </c>
      <c r="P172" s="86">
        <f>הערות!P172</f>
        <v>0</v>
      </c>
      <c r="Q172" s="86">
        <f>הערות!Q172</f>
        <v>0</v>
      </c>
      <c r="R172" s="86">
        <f>הערות!R172</f>
        <v>0</v>
      </c>
      <c r="S172" s="86">
        <f>הערות!S172</f>
        <v>0</v>
      </c>
      <c r="T172" s="86" t="e">
        <f>הערות!#REF!</f>
        <v>#REF!</v>
      </c>
      <c r="U172" s="69" t="e">
        <f>הערות!#REF!</f>
        <v>#REF!</v>
      </c>
      <c r="V172" s="78" t="e">
        <f>הערות!#REF!</f>
        <v>#REF!</v>
      </c>
      <c r="W172" s="78" t="e">
        <f t="shared" si="0"/>
        <v>#REF!</v>
      </c>
      <c r="X172" s="72" t="str">
        <f>הערות!T172</f>
        <v>נסגר לבקשת הלקוח</v>
      </c>
      <c r="Y172" s="72">
        <f>הערות!U172</f>
        <v>0</v>
      </c>
      <c r="Z172" s="72">
        <f>הערות!V172</f>
        <v>0</v>
      </c>
    </row>
    <row r="173" spans="1:26" ht="127.5" hidden="1" customHeight="1" x14ac:dyDescent="0.25">
      <c r="A173" s="80">
        <f>הערות!A173</f>
        <v>173</v>
      </c>
      <c r="B173" s="81" t="str">
        <f>הערות!B173</f>
        <v>מסך 34</v>
      </c>
      <c r="C173" s="81" t="str">
        <f>הערות!C173</f>
        <v>מתן אישור העסקה</v>
      </c>
      <c r="D173" s="72">
        <f>הערות!D173</f>
        <v>5</v>
      </c>
      <c r="E173" s="82" t="str">
        <f>הערות!E173</f>
        <v>2.2</v>
      </c>
      <c r="F173" s="86" t="str">
        <f>הערות!F173</f>
        <v>בדיקות נדרשות        רשימה         צ        הצגת הבדיקות הנדרשות        טבלת חומרים מזיקים                עד 500 תווים        הצגת רשימת הבדיקות הנדרשות ע"פ הגורם המזיק שהוזן בשורה</v>
      </c>
      <c r="G173" s="86" t="str">
        <f>הערות!G173</f>
        <v>לא ברור כיצד יוצגו הבדיקות הנדרשות - נשמח להבהרה.</v>
      </c>
      <c r="H173" s="47"/>
      <c r="I173" s="47"/>
      <c r="J173" s="86" t="str">
        <f>הערות!J173</f>
        <v>אפיון עודכן</v>
      </c>
      <c r="K173" s="86" t="str">
        <f>הערות!K173</f>
        <v>ראה סרטוט מסך</v>
      </c>
      <c r="L173" s="86" t="str">
        <f>הערות!L173</f>
        <v>מקובל</v>
      </c>
      <c r="M173" s="86">
        <f>הערות!M173</f>
        <v>0</v>
      </c>
      <c r="N173" s="86">
        <f>הערות!N173</f>
        <v>0</v>
      </c>
      <c r="O173" s="86" t="str">
        <f>הערות!O173</f>
        <v>נסגר</v>
      </c>
      <c r="P173" s="86">
        <f>הערות!P173</f>
        <v>0</v>
      </c>
      <c r="Q173" s="86">
        <f>הערות!Q173</f>
        <v>0</v>
      </c>
      <c r="R173" s="86">
        <f>הערות!R173</f>
        <v>0</v>
      </c>
      <c r="S173" s="86">
        <f>הערות!S173</f>
        <v>0</v>
      </c>
      <c r="T173" s="86" t="e">
        <f>הערות!#REF!</f>
        <v>#REF!</v>
      </c>
      <c r="U173" s="69" t="e">
        <f>הערות!#REF!</f>
        <v>#REF!</v>
      </c>
      <c r="V173" s="78" t="e">
        <f>הערות!#REF!</f>
        <v>#REF!</v>
      </c>
      <c r="W173" s="78" t="e">
        <f t="shared" si="0"/>
        <v>#REF!</v>
      </c>
      <c r="X173" s="72" t="str">
        <f>הערות!T173</f>
        <v>נסגר לבקשת הלקוח</v>
      </c>
      <c r="Y173" s="72">
        <f>הערות!U173</f>
        <v>0</v>
      </c>
      <c r="Z173" s="72">
        <f>הערות!V173</f>
        <v>0</v>
      </c>
    </row>
    <row r="174" spans="1:26" ht="76.5" hidden="1" customHeight="1" x14ac:dyDescent="0.25">
      <c r="A174" s="80">
        <f>הערות!A174</f>
        <v>174</v>
      </c>
      <c r="B174" s="81" t="str">
        <f>הערות!B174</f>
        <v>מסך 34</v>
      </c>
      <c r="C174" s="81" t="str">
        <f>הערות!C174</f>
        <v>מתן אישור העסקה</v>
      </c>
      <c r="D174" s="72">
        <f>הערות!D174</f>
        <v>5</v>
      </c>
      <c r="E174" s="82" t="str">
        <f>הערות!E174</f>
        <v>2.2</v>
      </c>
      <c r="F174" s="86" t="str">
        <f>הערות!F174</f>
        <v>אישור הכשירות        שדה Combo        ר        מאפשר בחירה בודדת מתוך רשימה:  כשיר/ כשיר עם מגבלות/לא כשיר.</v>
      </c>
      <c r="G174" s="86" t="str">
        <f>הערות!G174</f>
        <v>היכן וכיצד יוזנו המגבלות במקרה שנבחר "כשיר עם מגבלות"?</v>
      </c>
      <c r="H174" s="47"/>
      <c r="I174" s="47"/>
      <c r="J174" s="86" t="str">
        <f>הערות!J174</f>
        <v>אופיין בהתאם לדרישות המכרז</v>
      </c>
      <c r="K174" s="86" t="str">
        <f>הערות!K174</f>
        <v>ראה תגובה להערה 168</v>
      </c>
      <c r="L174" s="86" t="str">
        <f>הערות!L174</f>
        <v>תלוי הערה אחרת</v>
      </c>
      <c r="M174" s="86" t="str">
        <f>הערות!M174</f>
        <v>ראה הערה 168</v>
      </c>
      <c r="N174" s="86">
        <f>הערות!N174</f>
        <v>0</v>
      </c>
      <c r="O174" s="86" t="str">
        <f>הערות!O174</f>
        <v>נסגר</v>
      </c>
      <c r="P174" s="86">
        <f>הערות!P174</f>
        <v>0</v>
      </c>
      <c r="Q174" s="86">
        <f>הערות!Q174</f>
        <v>0</v>
      </c>
      <c r="R174" s="86">
        <f>הערות!R174</f>
        <v>0</v>
      </c>
      <c r="S174" s="86">
        <f>הערות!S174</f>
        <v>0</v>
      </c>
      <c r="T174" s="86" t="e">
        <f>הערות!#REF!</f>
        <v>#REF!</v>
      </c>
      <c r="U174" s="69" t="e">
        <f>הערות!#REF!</f>
        <v>#REF!</v>
      </c>
      <c r="V174" s="78" t="e">
        <f>הערות!#REF!</f>
        <v>#REF!</v>
      </c>
      <c r="W174" s="78" t="e">
        <f t="shared" si="0"/>
        <v>#REF!</v>
      </c>
      <c r="X174" s="72" t="str">
        <f>הערות!T174</f>
        <v>נסגר לבקשת הלקוח</v>
      </c>
      <c r="Y174" s="72">
        <f>הערות!U174</f>
        <v>0</v>
      </c>
      <c r="Z174" s="72">
        <f>הערות!V174</f>
        <v>0</v>
      </c>
    </row>
    <row r="175" spans="1:26" ht="229.5" hidden="1" customHeight="1" x14ac:dyDescent="0.25">
      <c r="A175" s="80">
        <f>הערות!A175</f>
        <v>175</v>
      </c>
      <c r="B175" s="81" t="str">
        <f>הערות!B175</f>
        <v>מסך 34</v>
      </c>
      <c r="C175" s="81" t="str">
        <f>הערות!C175</f>
        <v>מתן אישור העסקה</v>
      </c>
      <c r="D175" s="72">
        <f>הערות!D175</f>
        <v>5</v>
      </c>
      <c r="E175" s="82" t="str">
        <f>הערות!E175</f>
        <v>2.2</v>
      </c>
      <c r="F175" s="86" t="str">
        <f>הערות!F175</f>
        <v>קבוע        Check box        ר        יסומן כאשר החשיפה לגורם המזיק הינה קבועה, כלומר ללא תוקף סיום.
השדה ייחסם במידה והמטופל אינו כשיר לחשיפה לגורם.                ריק        מסומן או ריק        בעת סימון השדה, שדה "ס.תוקף האישור" יחסם.
הופעת מלל "קבוע" בשדה תאריך סיום תוקף שבתדפיס.</v>
      </c>
      <c r="G175" s="86" t="str">
        <f>הערות!G175</f>
        <v>אישור העסקה לא יכול להיות קבוע. יש להגביל את משך האישור לפי גורם הסיכון - הרחבה  (אורן זק)</v>
      </c>
      <c r="H175" s="47"/>
      <c r="I175" s="47"/>
      <c r="J175" s="86" t="str">
        <f>הערות!J175</f>
        <v>אופיין בהתאם לדרישות המכרז</v>
      </c>
      <c r="K175" s="86" t="str">
        <f>הערות!K175</f>
        <v>אופין בהתאם לבקשתו של צפניה במפגש אפיון לאפשר תוקף קבוע לאישור העסקה</v>
      </c>
      <c r="L175" s="86" t="str">
        <f>הערות!L175</f>
        <v>מחלוקת</v>
      </c>
      <c r="M175" s="86" t="str">
        <f>הערות!M175</f>
        <v>לא מופיעה אצלי בקשה שכזו אך ללא קשר נבקש חסימת אפשרות זו.</v>
      </c>
      <c r="N175" s="86">
        <f>הערות!N175</f>
        <v>0</v>
      </c>
      <c r="O175" s="86" t="str">
        <f>הערות!O175</f>
        <v>נסגר</v>
      </c>
      <c r="P175" s="86">
        <f>הערות!P175</f>
        <v>0</v>
      </c>
      <c r="Q175" s="86">
        <f>הערות!Q175</f>
        <v>0</v>
      </c>
      <c r="R175" s="86">
        <f>הערות!R175</f>
        <v>0</v>
      </c>
      <c r="S175" s="86">
        <f>הערות!S175</f>
        <v>0</v>
      </c>
      <c r="T175" s="86" t="e">
        <f>הערות!#REF!</f>
        <v>#REF!</v>
      </c>
      <c r="U175" s="69" t="e">
        <f>הערות!#REF!</f>
        <v>#REF!</v>
      </c>
      <c r="V175" s="78" t="e">
        <f>הערות!#REF!</f>
        <v>#REF!</v>
      </c>
      <c r="W175" s="78" t="e">
        <f t="shared" si="0"/>
        <v>#REF!</v>
      </c>
      <c r="X175" s="72" t="str">
        <f>הערות!T175</f>
        <v>נסגר לבקשת הלקוח</v>
      </c>
      <c r="Y175" s="72">
        <f>הערות!U175</f>
        <v>0</v>
      </c>
      <c r="Z175" s="72">
        <f>הערות!V175</f>
        <v>0</v>
      </c>
    </row>
    <row r="176" spans="1:26" ht="76.5" hidden="1" customHeight="1" x14ac:dyDescent="0.25">
      <c r="A176" s="80">
        <f>הערות!A176</f>
        <v>176</v>
      </c>
      <c r="B176" s="81" t="str">
        <f>הערות!B176</f>
        <v>מסך 34</v>
      </c>
      <c r="C176" s="81" t="str">
        <f>הערות!C176</f>
        <v>מתן אישור העסקה</v>
      </c>
      <c r="D176" s="72">
        <f>הערות!D176</f>
        <v>5</v>
      </c>
      <c r="E176" s="82" t="str">
        <f>הערות!E176</f>
        <v>2.2</v>
      </c>
      <c r="F176" s="86" t="str">
        <f>הערות!F176</f>
        <v>ת.בדיקה הבאה        התאריך המוזן אינו בזמן עבר        הודעת שגיאה        על תאריך הבדיקה הבאה להיות עתידי</v>
      </c>
      <c r="G176" s="86" t="str">
        <f>הערות!G176</f>
        <v>להוסיף בדיקה - תאריך בדיקה הבאה קטן מתאריך מפגש+365 ימים</v>
      </c>
      <c r="H176" s="47"/>
      <c r="I176" s="47"/>
      <c r="J176" s="86" t="str">
        <f>הערות!J176</f>
        <v>דרישה חדשה</v>
      </c>
      <c r="K176" s="86">
        <f>הערות!K176</f>
        <v>0</v>
      </c>
      <c r="L176" s="86" t="str">
        <f>הערות!L176</f>
        <v>מחלוקת</v>
      </c>
      <c r="M176" s="86" t="str">
        <f>הערות!M176</f>
        <v>ימומש כולידציה במפגש</v>
      </c>
      <c r="N176" s="86" t="str">
        <f>הערות!N176</f>
        <v>המבחן הלוגי צ"ל: תאריך הבדיקה הבאה קטן מתאריך נוכחי + 365 ימים.
הודעת השגיאה צריכה להיות: "תאריך הבדיקה הבאה צריך להיות בתוך פחות משנה מתאריך הבדיקה הנוכחית".</v>
      </c>
      <c r="O176" s="86" t="str">
        <f>הערות!O176</f>
        <v>האפיון חסר או אינו משקף את התיקון</v>
      </c>
      <c r="P176" s="86">
        <f>הערות!P176</f>
        <v>0</v>
      </c>
      <c r="Q176" s="86">
        <f>הערות!Q176</f>
        <v>0</v>
      </c>
      <c r="R176" s="86" t="str">
        <f>הערות!R176</f>
        <v>המבחן הלוגי צ"ל: תאריך הבדיקה הבאה קטן מתאריך נוכחי + 365 ימים.
הודעת השגיאה צריכה להיות: "תאריך הבדיקה הבאה צריך להיות בתוך פחות משנה מתאריך הבדיקה הנוכחית".</v>
      </c>
      <c r="S176" s="86" t="str">
        <f>הערות!S176</f>
        <v>האפיון חסר או אינו משקף את התיקון</v>
      </c>
      <c r="T176" s="86" t="e">
        <f>הערות!#REF!</f>
        <v>#REF!</v>
      </c>
      <c r="U176" s="69" t="e">
        <f>הערות!#REF!</f>
        <v>#REF!</v>
      </c>
      <c r="V176" s="78" t="e">
        <f>הערות!#REF!</f>
        <v>#REF!</v>
      </c>
      <c r="W176" s="78" t="e">
        <f t="shared" si="0"/>
        <v>#REF!</v>
      </c>
      <c r="X176" s="72" t="str">
        <f>הערות!T176</f>
        <v>אפיון עודכן</v>
      </c>
      <c r="Y176" s="72">
        <f>הערות!U176</f>
        <v>0</v>
      </c>
      <c r="Z176" s="72">
        <f>הערות!V176</f>
        <v>0</v>
      </c>
    </row>
    <row r="177" spans="1:26" ht="229.5" hidden="1" customHeight="1" x14ac:dyDescent="0.25">
      <c r="A177" s="80">
        <f>הערות!A177</f>
        <v>177</v>
      </c>
      <c r="B177" s="81" t="str">
        <f>הערות!B177</f>
        <v>מסך 34</v>
      </c>
      <c r="C177" s="81" t="str">
        <f>הערות!C177</f>
        <v>מתן אישור העסקה</v>
      </c>
      <c r="D177" s="72">
        <f>הערות!D177</f>
        <v>5</v>
      </c>
      <c r="E177" s="82" t="str">
        <f>הערות!E177</f>
        <v>2.2</v>
      </c>
      <c r="F177" s="86" t="str">
        <f>הערות!F177</f>
        <v>ת.תוקף האישור        חובת הזנה בשדה "ס.תוקף האישור" או בשדה "קבוע"        הודעת שגיאה        לא ניתן להזין תאריך תחילת תוקף אישור ללא התייחסות לתאריך סיומו
ס.תוקף האישור        חובת הזנה בשדה ת.תוקף האישור        הודעת שגיאה        לא ניתן להזין תאריך סיום תוקף אישור ללא תאריך תחילת תוקף אישור.</v>
      </c>
      <c r="G177" s="86" t="str">
        <f>הערות!G177</f>
        <v>האם שילוב בדיקות אלו לא יצור deadlock?</v>
      </c>
      <c r="H177" s="47"/>
      <c r="I177" s="47"/>
      <c r="J177" s="86" t="str">
        <f>הערות!J177</f>
        <v>אפיון עודכן</v>
      </c>
      <c r="K177" s="86" t="str">
        <f>הערות!K177</f>
        <v>לא, הנושא חודד באפיון</v>
      </c>
      <c r="L177" s="86" t="str">
        <f>הערות!L177</f>
        <v>מקובל</v>
      </c>
      <c r="M177" s="86">
        <f>הערות!M177</f>
        <v>0</v>
      </c>
      <c r="N177" s="86">
        <f>הערות!N177</f>
        <v>0</v>
      </c>
      <c r="O177" s="86" t="str">
        <f>הערות!O177</f>
        <v>נסגר</v>
      </c>
      <c r="P177" s="86">
        <f>הערות!P177</f>
        <v>0</v>
      </c>
      <c r="Q177" s="86">
        <f>הערות!Q177</f>
        <v>0</v>
      </c>
      <c r="R177" s="86">
        <f>הערות!R177</f>
        <v>0</v>
      </c>
      <c r="S177" s="86">
        <f>הערות!S177</f>
        <v>0</v>
      </c>
      <c r="T177" s="86" t="e">
        <f>הערות!#REF!</f>
        <v>#REF!</v>
      </c>
      <c r="U177" s="69" t="e">
        <f>הערות!#REF!</f>
        <v>#REF!</v>
      </c>
      <c r="V177" s="78" t="e">
        <f>הערות!#REF!</f>
        <v>#REF!</v>
      </c>
      <c r="W177" s="78" t="e">
        <f t="shared" si="0"/>
        <v>#REF!</v>
      </c>
      <c r="X177" s="72" t="str">
        <f>הערות!T177</f>
        <v>נסגר לבקשת הלקוח</v>
      </c>
      <c r="Y177" s="72">
        <f>הערות!U177</f>
        <v>0</v>
      </c>
      <c r="Z177" s="72">
        <f>הערות!V177</f>
        <v>0</v>
      </c>
    </row>
    <row r="178" spans="1:26" ht="51" hidden="1" customHeight="1" x14ac:dyDescent="0.25">
      <c r="A178" s="80">
        <f>הערות!A178</f>
        <v>178</v>
      </c>
      <c r="B178" s="81" t="str">
        <f>הערות!B178</f>
        <v>תדפיס 6</v>
      </c>
      <c r="C178" s="81" t="str">
        <f>הערות!C178</f>
        <v>טופס פנקס בריאות</v>
      </c>
      <c r="D178" s="72">
        <f>הערות!D178</f>
        <v>3</v>
      </c>
      <c r="E178" s="82" t="str">
        <f>הערות!E178</f>
        <v>1.2</v>
      </c>
      <c r="F178" s="86" t="str">
        <f>הערות!F178</f>
        <v>הפקת טופס המאשר/שולל את חשיפת החייל לגורם מזיק</v>
      </c>
      <c r="G178" s="86" t="str">
        <f>הערות!G178</f>
        <v>הניסוח המדויק הוא "הפקת טופס המתיר/אוסר את חשיפת החייל לגורם הסיכון"</v>
      </c>
      <c r="H178" s="47"/>
      <c r="I178" s="47"/>
      <c r="J178" s="86" t="str">
        <f>הערות!J178</f>
        <v>אפיון עודכן</v>
      </c>
      <c r="K178" s="86">
        <f>הערות!K178</f>
        <v>0</v>
      </c>
      <c r="L178" s="86" t="str">
        <f>הערות!L178</f>
        <v>מקובל</v>
      </c>
      <c r="M178" s="86">
        <f>הערות!M178</f>
        <v>0</v>
      </c>
      <c r="N178" s="86">
        <f>הערות!N178</f>
        <v>0</v>
      </c>
      <c r="O178" s="86" t="str">
        <f>הערות!O178</f>
        <v>נסגר</v>
      </c>
      <c r="P178" s="86">
        <f>הערות!P178</f>
        <v>0</v>
      </c>
      <c r="Q178" s="86">
        <f>הערות!Q178</f>
        <v>0</v>
      </c>
      <c r="R178" s="86">
        <f>הערות!R178</f>
        <v>0</v>
      </c>
      <c r="S178" s="86">
        <f>הערות!S178</f>
        <v>0</v>
      </c>
      <c r="T178" s="86" t="e">
        <f>הערות!#REF!</f>
        <v>#REF!</v>
      </c>
      <c r="U178" s="69" t="e">
        <f>הערות!#REF!</f>
        <v>#REF!</v>
      </c>
      <c r="V178" s="78" t="e">
        <f>הערות!#REF!</f>
        <v>#REF!</v>
      </c>
      <c r="W178" s="78" t="e">
        <f t="shared" si="0"/>
        <v>#REF!</v>
      </c>
      <c r="X178" s="72" t="str">
        <f>הערות!T178</f>
        <v>נסגר לבקשת הלקוח</v>
      </c>
      <c r="Y178" s="72">
        <f>הערות!U178</f>
        <v>0</v>
      </c>
      <c r="Z178" s="72">
        <f>הערות!V178</f>
        <v>0</v>
      </c>
    </row>
    <row r="179" spans="1:26" ht="25.5" hidden="1" customHeight="1" x14ac:dyDescent="0.25">
      <c r="A179" s="80">
        <f>הערות!A179</f>
        <v>179</v>
      </c>
      <c r="B179" s="81" t="str">
        <f>הערות!B179</f>
        <v>תדפיס 6</v>
      </c>
      <c r="C179" s="81" t="str">
        <f>הערות!C179</f>
        <v>טופס פנקס בריאות</v>
      </c>
      <c r="D179" s="72">
        <f>הערות!D179</f>
        <v>5</v>
      </c>
      <c r="E179" s="82" t="str">
        <f>הערות!E179</f>
        <v>2.1</v>
      </c>
      <c r="F179" s="86" t="str">
        <f>הערות!F179</f>
        <v>מרפאה</v>
      </c>
      <c r="G179" s="86" t="str">
        <f>הערות!G179</f>
        <v>יש להשתמש בשם האזרחי של המבנה</v>
      </c>
      <c r="H179" s="47"/>
      <c r="I179" s="47"/>
      <c r="J179" s="86" t="str">
        <f>הערות!J179</f>
        <v>אפיון עודכן</v>
      </c>
      <c r="K179" s="86">
        <f>הערות!K179</f>
        <v>0</v>
      </c>
      <c r="L179" s="86" t="str">
        <f>הערות!L179</f>
        <v>מקובל</v>
      </c>
      <c r="M179" s="86">
        <f>הערות!M179</f>
        <v>0</v>
      </c>
      <c r="N179" s="86">
        <f>הערות!N179</f>
        <v>0</v>
      </c>
      <c r="O179" s="86" t="str">
        <f>הערות!O179</f>
        <v>נסגר</v>
      </c>
      <c r="P179" s="86">
        <f>הערות!P179</f>
        <v>0</v>
      </c>
      <c r="Q179" s="86">
        <f>הערות!Q179</f>
        <v>0</v>
      </c>
      <c r="R179" s="86">
        <f>הערות!R179</f>
        <v>0</v>
      </c>
      <c r="S179" s="86">
        <f>הערות!S179</f>
        <v>0</v>
      </c>
      <c r="T179" s="86" t="e">
        <f>הערות!#REF!</f>
        <v>#REF!</v>
      </c>
      <c r="U179" s="69" t="e">
        <f>הערות!#REF!</f>
        <v>#REF!</v>
      </c>
      <c r="V179" s="78" t="e">
        <f>הערות!#REF!</f>
        <v>#REF!</v>
      </c>
      <c r="W179" s="78" t="e">
        <f t="shared" si="0"/>
        <v>#REF!</v>
      </c>
      <c r="X179" s="72" t="str">
        <f>הערות!T179</f>
        <v>נסגר לבקשת הלקוח</v>
      </c>
      <c r="Y179" s="72">
        <f>הערות!U179</f>
        <v>0</v>
      </c>
      <c r="Z179" s="72">
        <f>הערות!V179</f>
        <v>0</v>
      </c>
    </row>
    <row r="180" spans="1:26" ht="25.5" hidden="1" customHeight="1" x14ac:dyDescent="0.25">
      <c r="A180" s="80">
        <f>הערות!A180</f>
        <v>180</v>
      </c>
      <c r="B180" s="81" t="str">
        <f>הערות!B180</f>
        <v>תדפיס 6</v>
      </c>
      <c r="C180" s="81" t="str">
        <f>הערות!C180</f>
        <v>טופס פנקס בריאות</v>
      </c>
      <c r="D180" s="72">
        <f>הערות!D180</f>
        <v>5</v>
      </c>
      <c r="E180" s="82" t="str">
        <f>הערות!E180</f>
        <v>2.1</v>
      </c>
      <c r="F180" s="86" t="str">
        <f>הערות!F180</f>
        <v>מרפאת אם:</v>
      </c>
      <c r="G180" s="86" t="str">
        <f>הערות!G180</f>
        <v>יש להשתמש בשם האזרחי של המבנה</v>
      </c>
      <c r="H180" s="47"/>
      <c r="I180" s="47"/>
      <c r="J180" s="86" t="str">
        <f>הערות!J180</f>
        <v>אפיון עודכן</v>
      </c>
      <c r="K180" s="86">
        <f>הערות!K180</f>
        <v>0</v>
      </c>
      <c r="L180" s="86" t="str">
        <f>הערות!L180</f>
        <v>מקובל</v>
      </c>
      <c r="M180" s="86">
        <f>הערות!M180</f>
        <v>0</v>
      </c>
      <c r="N180" s="86">
        <f>הערות!N180</f>
        <v>0</v>
      </c>
      <c r="O180" s="86" t="str">
        <f>הערות!O180</f>
        <v>נסגר</v>
      </c>
      <c r="P180" s="86">
        <f>הערות!P180</f>
        <v>0</v>
      </c>
      <c r="Q180" s="86">
        <f>הערות!Q180</f>
        <v>0</v>
      </c>
      <c r="R180" s="86">
        <f>הערות!R180</f>
        <v>0</v>
      </c>
      <c r="S180" s="86">
        <f>הערות!S180</f>
        <v>0</v>
      </c>
      <c r="T180" s="86" t="e">
        <f>הערות!#REF!</f>
        <v>#REF!</v>
      </c>
      <c r="U180" s="69" t="e">
        <f>הערות!#REF!</f>
        <v>#REF!</v>
      </c>
      <c r="V180" s="78" t="e">
        <f>הערות!#REF!</f>
        <v>#REF!</v>
      </c>
      <c r="W180" s="78" t="e">
        <f t="shared" si="0"/>
        <v>#REF!</v>
      </c>
      <c r="X180" s="72" t="str">
        <f>הערות!T180</f>
        <v>נסגר לבקשת הלקוח</v>
      </c>
      <c r="Y180" s="72">
        <f>הערות!U180</f>
        <v>0</v>
      </c>
      <c r="Z180" s="72">
        <f>הערות!V180</f>
        <v>0</v>
      </c>
    </row>
    <row r="181" spans="1:26" ht="12.75" hidden="1" customHeight="1" x14ac:dyDescent="0.25">
      <c r="A181" s="80">
        <f>הערות!A181</f>
        <v>181</v>
      </c>
      <c r="B181" s="81" t="str">
        <f>הערות!B181</f>
        <v>תדפיס 6</v>
      </c>
      <c r="C181" s="81" t="str">
        <f>הערות!C181</f>
        <v>טופס פנקס בריאות</v>
      </c>
      <c r="D181" s="72">
        <f>הערות!D181</f>
        <v>5</v>
      </c>
      <c r="E181" s="82" t="str">
        <f>הערות!E181</f>
        <v>2.1</v>
      </c>
      <c r="F181" s="86" t="str">
        <f>הערות!F181</f>
        <v>יחידה:</v>
      </c>
      <c r="G181" s="86" t="str">
        <f>הערות!G181</f>
        <v>למחוק שדה זה</v>
      </c>
      <c r="H181" s="47"/>
      <c r="I181" s="47"/>
      <c r="J181" s="86" t="str">
        <f>הערות!J181</f>
        <v>אפיון עודכן</v>
      </c>
      <c r="K181" s="86">
        <f>הערות!K181</f>
        <v>0</v>
      </c>
      <c r="L181" s="86" t="str">
        <f>הערות!L181</f>
        <v>מקובל</v>
      </c>
      <c r="M181" s="86">
        <f>הערות!M181</f>
        <v>0</v>
      </c>
      <c r="N181" s="86">
        <f>הערות!N181</f>
        <v>0</v>
      </c>
      <c r="O181" s="86" t="str">
        <f>הערות!O181</f>
        <v>נסגר</v>
      </c>
      <c r="P181" s="86">
        <f>הערות!P181</f>
        <v>0</v>
      </c>
      <c r="Q181" s="86">
        <f>הערות!Q181</f>
        <v>0</v>
      </c>
      <c r="R181" s="86">
        <f>הערות!R181</f>
        <v>0</v>
      </c>
      <c r="S181" s="86">
        <f>הערות!S181</f>
        <v>0</v>
      </c>
      <c r="T181" s="86" t="e">
        <f>הערות!#REF!</f>
        <v>#REF!</v>
      </c>
      <c r="U181" s="69" t="e">
        <f>הערות!#REF!</f>
        <v>#REF!</v>
      </c>
      <c r="V181" s="78" t="e">
        <f>הערות!#REF!</f>
        <v>#REF!</v>
      </c>
      <c r="W181" s="78" t="e">
        <f t="shared" si="0"/>
        <v>#REF!</v>
      </c>
      <c r="X181" s="72" t="str">
        <f>הערות!T181</f>
        <v>נסגר לבקשת הלקוח</v>
      </c>
      <c r="Y181" s="72">
        <f>הערות!U181</f>
        <v>0</v>
      </c>
      <c r="Z181" s="72">
        <f>הערות!V181</f>
        <v>0</v>
      </c>
    </row>
    <row r="182" spans="1:26" ht="12.75" hidden="1" customHeight="1" x14ac:dyDescent="0.25">
      <c r="A182" s="80">
        <f>הערות!A182</f>
        <v>182</v>
      </c>
      <c r="B182" s="81" t="str">
        <f>הערות!B182</f>
        <v>תדפיס 6</v>
      </c>
      <c r="C182" s="81" t="str">
        <f>הערות!C182</f>
        <v>טופס פנקס בריאות</v>
      </c>
      <c r="D182" s="72">
        <f>הערות!D182</f>
        <v>5</v>
      </c>
      <c r="E182" s="82" t="str">
        <f>הערות!E182</f>
        <v>2.1</v>
      </c>
      <c r="F182" s="86" t="str">
        <f>הערות!F182</f>
        <v>הגורם המזיק</v>
      </c>
      <c r="G182" s="86" t="str">
        <f>הערות!G182</f>
        <v>לשנות ל"גורם הסיכון"</v>
      </c>
      <c r="H182" s="47"/>
      <c r="I182" s="47"/>
      <c r="J182" s="86" t="str">
        <f>הערות!J182</f>
        <v>אפיון עודכן</v>
      </c>
      <c r="K182" s="86">
        <f>הערות!K182</f>
        <v>0</v>
      </c>
      <c r="L182" s="86" t="str">
        <f>הערות!L182</f>
        <v>מקובל</v>
      </c>
      <c r="M182" s="86">
        <f>הערות!M182</f>
        <v>0</v>
      </c>
      <c r="N182" s="86">
        <f>הערות!N182</f>
        <v>0</v>
      </c>
      <c r="O182" s="86" t="str">
        <f>הערות!O182</f>
        <v>נסגר</v>
      </c>
      <c r="P182" s="86">
        <f>הערות!P182</f>
        <v>0</v>
      </c>
      <c r="Q182" s="86">
        <f>הערות!Q182</f>
        <v>0</v>
      </c>
      <c r="R182" s="86">
        <f>הערות!R182</f>
        <v>0</v>
      </c>
      <c r="S182" s="86">
        <f>הערות!S182</f>
        <v>0</v>
      </c>
      <c r="T182" s="86" t="e">
        <f>הערות!#REF!</f>
        <v>#REF!</v>
      </c>
      <c r="U182" s="69" t="e">
        <f>הערות!#REF!</f>
        <v>#REF!</v>
      </c>
      <c r="V182" s="78" t="e">
        <f>הערות!#REF!</f>
        <v>#REF!</v>
      </c>
      <c r="W182" s="78" t="e">
        <f t="shared" si="0"/>
        <v>#REF!</v>
      </c>
      <c r="X182" s="72" t="str">
        <f>הערות!T182</f>
        <v>נסגר לבקשת הלקוח</v>
      </c>
      <c r="Y182" s="72">
        <f>הערות!U182</f>
        <v>0</v>
      </c>
      <c r="Z182" s="72">
        <f>הערות!V182</f>
        <v>0</v>
      </c>
    </row>
    <row r="183" spans="1:26" ht="12.75" hidden="1" customHeight="1" x14ac:dyDescent="0.25">
      <c r="A183" s="80">
        <f>הערות!A183</f>
        <v>183</v>
      </c>
      <c r="B183" s="81" t="str">
        <f>הערות!B183</f>
        <v>תדפיס 6</v>
      </c>
      <c r="C183" s="81" t="str">
        <f>הערות!C183</f>
        <v>טופס פנקס בריאות</v>
      </c>
      <c r="D183" s="72">
        <f>הערות!D183</f>
        <v>5</v>
      </c>
      <c r="E183" s="82" t="str">
        <f>הערות!E183</f>
        <v>2.1</v>
      </c>
      <c r="F183" s="86" t="str">
        <f>הערות!F183</f>
        <v>שם/סיווג החומר המזיק</v>
      </c>
      <c r="G183" s="86" t="str">
        <f>הערות!G183</f>
        <v>לשנות ל"שם/סיווג גורם הסיכון"</v>
      </c>
      <c r="H183" s="47"/>
      <c r="I183" s="47"/>
      <c r="J183" s="86" t="str">
        <f>הערות!J183</f>
        <v>אפיון עודכן</v>
      </c>
      <c r="K183" s="86">
        <f>הערות!K183</f>
        <v>0</v>
      </c>
      <c r="L183" s="86" t="str">
        <f>הערות!L183</f>
        <v>מקובל</v>
      </c>
      <c r="M183" s="86">
        <f>הערות!M183</f>
        <v>0</v>
      </c>
      <c r="N183" s="86">
        <f>הערות!N183</f>
        <v>0</v>
      </c>
      <c r="O183" s="86" t="str">
        <f>הערות!O183</f>
        <v>נסגר</v>
      </c>
      <c r="P183" s="86">
        <f>הערות!P183</f>
        <v>0</v>
      </c>
      <c r="Q183" s="86">
        <f>הערות!Q183</f>
        <v>0</v>
      </c>
      <c r="R183" s="86">
        <f>הערות!R183</f>
        <v>0</v>
      </c>
      <c r="S183" s="86">
        <f>הערות!S183</f>
        <v>0</v>
      </c>
      <c r="T183" s="86" t="e">
        <f>הערות!#REF!</f>
        <v>#REF!</v>
      </c>
      <c r="U183" s="69" t="e">
        <f>הערות!#REF!</f>
        <v>#REF!</v>
      </c>
      <c r="V183" s="78" t="e">
        <f>הערות!#REF!</f>
        <v>#REF!</v>
      </c>
      <c r="W183" s="78" t="e">
        <f t="shared" si="0"/>
        <v>#REF!</v>
      </c>
      <c r="X183" s="72" t="str">
        <f>הערות!T183</f>
        <v>נסגר לבקשת הלקוח</v>
      </c>
      <c r="Y183" s="72">
        <f>הערות!U183</f>
        <v>0</v>
      </c>
      <c r="Z183" s="72">
        <f>הערות!V183</f>
        <v>0</v>
      </c>
    </row>
    <row r="184" spans="1:26" ht="38.25" hidden="1" customHeight="1" x14ac:dyDescent="0.25">
      <c r="A184" s="80">
        <f>הערות!A184</f>
        <v>184</v>
      </c>
      <c r="B184" s="81" t="str">
        <f>הערות!B184</f>
        <v>תדפיס 6</v>
      </c>
      <c r="C184" s="81" t="str">
        <f>הערות!C184</f>
        <v>טופס פנקס בריאות</v>
      </c>
      <c r="D184" s="72">
        <f>הערות!D184</f>
        <v>5</v>
      </c>
      <c r="E184" s="82" t="str">
        <f>הערות!E184</f>
        <v>2.1</v>
      </c>
      <c r="F184" s="86" t="str">
        <f>הערות!F184</f>
        <v>ד. אישור השרות הרפואי המוסמך</v>
      </c>
      <c r="G184" s="86" t="str">
        <f>הערות!G184</f>
        <v>האם הכוונה לגורם הרפואי המוסמך לתת האישור? יש לשנות הניסוח בהתאם</v>
      </c>
      <c r="H184" s="47"/>
      <c r="I184" s="47"/>
      <c r="J184" s="86" t="str">
        <f>הערות!J184</f>
        <v>אפיון עודכן</v>
      </c>
      <c r="K184" s="86">
        <f>הערות!K184</f>
        <v>0</v>
      </c>
      <c r="L184" s="86" t="str">
        <f>הערות!L184</f>
        <v>מקובל</v>
      </c>
      <c r="M184" s="86">
        <f>הערות!M184</f>
        <v>0</v>
      </c>
      <c r="N184" s="86">
        <f>הערות!N184</f>
        <v>0</v>
      </c>
      <c r="O184" s="86" t="str">
        <f>הערות!O184</f>
        <v>נסגר</v>
      </c>
      <c r="P184" s="86">
        <f>הערות!P184</f>
        <v>0</v>
      </c>
      <c r="Q184" s="86">
        <f>הערות!Q184</f>
        <v>0</v>
      </c>
      <c r="R184" s="86">
        <f>הערות!R184</f>
        <v>0</v>
      </c>
      <c r="S184" s="86">
        <f>הערות!S184</f>
        <v>0</v>
      </c>
      <c r="T184" s="86" t="e">
        <f>הערות!#REF!</f>
        <v>#REF!</v>
      </c>
      <c r="U184" s="69" t="e">
        <f>הערות!#REF!</f>
        <v>#REF!</v>
      </c>
      <c r="V184" s="78" t="e">
        <f>הערות!#REF!</f>
        <v>#REF!</v>
      </c>
      <c r="W184" s="78" t="e">
        <f t="shared" si="0"/>
        <v>#REF!</v>
      </c>
      <c r="X184" s="72" t="str">
        <f>הערות!T184</f>
        <v>נסגר לבקשת הלקוח</v>
      </c>
      <c r="Y184" s="72">
        <f>הערות!U184</f>
        <v>0</v>
      </c>
      <c r="Z184" s="72">
        <f>הערות!V184</f>
        <v>0</v>
      </c>
    </row>
    <row r="185" spans="1:26" ht="25.5" hidden="1" customHeight="1" x14ac:dyDescent="0.25">
      <c r="A185" s="80">
        <f>הערות!A185</f>
        <v>185</v>
      </c>
      <c r="B185" s="81" t="str">
        <f>הערות!B185</f>
        <v>תדפיס 6</v>
      </c>
      <c r="C185" s="81" t="str">
        <f>הערות!C185</f>
        <v>טופס פנקס בריאות</v>
      </c>
      <c r="D185" s="72">
        <f>הערות!D185</f>
        <v>5</v>
      </c>
      <c r="E185" s="82" t="str">
        <f>הערות!E185</f>
        <v>2.1</v>
      </c>
      <c r="F185" s="86">
        <f>הערות!F185</f>
        <v>0</v>
      </c>
      <c r="G185" s="86" t="str">
        <f>הערות!G185</f>
        <v>חסרה דרגת הכשירות (כשיר/כשיר במגבלות/לא כשיר)</v>
      </c>
      <c r="H185" s="47"/>
      <c r="I185" s="47"/>
      <c r="J185" s="86" t="str">
        <f>הערות!J185</f>
        <v>אפיון עודכן</v>
      </c>
      <c r="K185" s="86">
        <f>הערות!K185</f>
        <v>0</v>
      </c>
      <c r="L185" s="86" t="str">
        <f>הערות!L185</f>
        <v>מקובל</v>
      </c>
      <c r="M185" s="86">
        <f>הערות!M185</f>
        <v>0</v>
      </c>
      <c r="N185" s="86">
        <f>הערות!N185</f>
        <v>0</v>
      </c>
      <c r="O185" s="86" t="str">
        <f>הערות!O185</f>
        <v>נסגר</v>
      </c>
      <c r="P185" s="86">
        <f>הערות!P185</f>
        <v>0</v>
      </c>
      <c r="Q185" s="86">
        <f>הערות!Q185</f>
        <v>0</v>
      </c>
      <c r="R185" s="86">
        <f>הערות!R185</f>
        <v>0</v>
      </c>
      <c r="S185" s="86">
        <f>הערות!S185</f>
        <v>0</v>
      </c>
      <c r="T185" s="86" t="e">
        <f>הערות!#REF!</f>
        <v>#REF!</v>
      </c>
      <c r="U185" s="69" t="e">
        <f>הערות!#REF!</f>
        <v>#REF!</v>
      </c>
      <c r="V185" s="78" t="e">
        <f>הערות!#REF!</f>
        <v>#REF!</v>
      </c>
      <c r="W185" s="78" t="e">
        <f t="shared" si="0"/>
        <v>#REF!</v>
      </c>
      <c r="X185" s="72" t="str">
        <f>הערות!T185</f>
        <v>נסגר לבקשת הלקוח</v>
      </c>
      <c r="Y185" s="72">
        <f>הערות!U185</f>
        <v>0</v>
      </c>
      <c r="Z185" s="72">
        <f>הערות!V185</f>
        <v>0</v>
      </c>
    </row>
    <row r="186" spans="1:26" ht="25.5" hidden="1" customHeight="1" x14ac:dyDescent="0.25">
      <c r="A186" s="80">
        <f>הערות!A186</f>
        <v>186</v>
      </c>
      <c r="B186" s="81" t="str">
        <f>הערות!B186</f>
        <v>תדפיס 6</v>
      </c>
      <c r="C186" s="81" t="str">
        <f>הערות!C186</f>
        <v>טופס פנקס בריאות</v>
      </c>
      <c r="D186" s="72">
        <f>הערות!D186</f>
        <v>5</v>
      </c>
      <c r="E186" s="82" t="str">
        <f>הערות!E186</f>
        <v>2.1</v>
      </c>
      <c r="F186" s="86" t="str">
        <f>הערות!F186</f>
        <v>הוראות רפואיות:</v>
      </c>
      <c r="G186" s="86" t="str">
        <f>הערות!G186</f>
        <v>יש לשנות שם שדה זה ל"מגבלות העסקה"</v>
      </c>
      <c r="H186" s="47"/>
      <c r="I186" s="47"/>
      <c r="J186" s="86" t="str">
        <f>הערות!J186</f>
        <v>אפיון עודכן</v>
      </c>
      <c r="K186" s="86">
        <f>הערות!K186</f>
        <v>0</v>
      </c>
      <c r="L186" s="86" t="str">
        <f>הערות!L186</f>
        <v>מקובל</v>
      </c>
      <c r="M186" s="86">
        <f>הערות!M186</f>
        <v>0</v>
      </c>
      <c r="N186" s="86">
        <f>הערות!N186</f>
        <v>0</v>
      </c>
      <c r="O186" s="86" t="str">
        <f>הערות!O186</f>
        <v>נסגר</v>
      </c>
      <c r="P186" s="86">
        <f>הערות!P186</f>
        <v>0</v>
      </c>
      <c r="Q186" s="86">
        <f>הערות!Q186</f>
        <v>0</v>
      </c>
      <c r="R186" s="86">
        <f>הערות!R186</f>
        <v>0</v>
      </c>
      <c r="S186" s="86">
        <f>הערות!S186</f>
        <v>0</v>
      </c>
      <c r="T186" s="86" t="e">
        <f>הערות!#REF!</f>
        <v>#REF!</v>
      </c>
      <c r="U186" s="69" t="e">
        <f>הערות!#REF!</f>
        <v>#REF!</v>
      </c>
      <c r="V186" s="78" t="e">
        <f>הערות!#REF!</f>
        <v>#REF!</v>
      </c>
      <c r="W186" s="78" t="e">
        <f t="shared" si="0"/>
        <v>#REF!</v>
      </c>
      <c r="X186" s="72" t="str">
        <f>הערות!T186</f>
        <v>נסגר לבקשת הלקוח</v>
      </c>
      <c r="Y186" s="72">
        <f>הערות!U186</f>
        <v>0</v>
      </c>
      <c r="Z186" s="72">
        <f>הערות!V186</f>
        <v>0</v>
      </c>
    </row>
    <row r="187" spans="1:26" ht="12.75" hidden="1" customHeight="1" x14ac:dyDescent="0.25">
      <c r="A187" s="80">
        <f>הערות!A187</f>
        <v>187</v>
      </c>
      <c r="B187" s="81" t="str">
        <f>הערות!B187</f>
        <v>תדפיס 6</v>
      </c>
      <c r="C187" s="81" t="str">
        <f>הערות!C187</f>
        <v>טופס פנקס בריאות</v>
      </c>
      <c r="D187" s="72">
        <f>הערות!D187</f>
        <v>5</v>
      </c>
      <c r="E187" s="82" t="str">
        <f>הערות!E187</f>
        <v>2.1</v>
      </c>
      <c r="F187" s="86" t="str">
        <f>הערות!F187</f>
        <v>פיקוד/זרוע</v>
      </c>
      <c r="G187" s="86" t="str">
        <f>הערות!G187</f>
        <v>(אורן זק) נחוץ</v>
      </c>
      <c r="H187" s="47"/>
      <c r="I187" s="47"/>
      <c r="J187" s="86" t="str">
        <f>הערות!J187</f>
        <v>אחר</v>
      </c>
      <c r="K187" s="86" t="str">
        <f>הערות!K187</f>
        <v>מה הכוונה בהערה?</v>
      </c>
      <c r="L187" s="86" t="str">
        <f>הערות!L187</f>
        <v>השמטת ההערה</v>
      </c>
      <c r="M187" s="86">
        <f>הערות!M187</f>
        <v>0</v>
      </c>
      <c r="N187" s="86">
        <f>הערות!N187</f>
        <v>0</v>
      </c>
      <c r="O187" s="86" t="str">
        <f>הערות!O187</f>
        <v>השמטת ההערה</v>
      </c>
      <c r="P187" s="86">
        <f>הערות!P187</f>
        <v>0</v>
      </c>
      <c r="Q187" s="86">
        <f>הערות!Q187</f>
        <v>0</v>
      </c>
      <c r="R187" s="86">
        <f>הערות!R187</f>
        <v>0</v>
      </c>
      <c r="S187" s="86">
        <f>הערות!S187</f>
        <v>0</v>
      </c>
      <c r="T187" s="86" t="e">
        <f>הערות!#REF!</f>
        <v>#REF!</v>
      </c>
      <c r="U187" s="69" t="e">
        <f>הערות!#REF!</f>
        <v>#REF!</v>
      </c>
      <c r="V187" s="78" t="e">
        <f>הערות!#REF!</f>
        <v>#REF!</v>
      </c>
      <c r="W187" s="78" t="e">
        <f t="shared" si="0"/>
        <v>#REF!</v>
      </c>
      <c r="X187" s="72" t="str">
        <f>הערות!T187</f>
        <v>נסגר לאור בקשת הלקוח להשמיט הערה</v>
      </c>
      <c r="Y187" s="72">
        <f>הערות!U187</f>
        <v>0</v>
      </c>
      <c r="Z187" s="72">
        <f>הערות!V187</f>
        <v>0</v>
      </c>
    </row>
    <row r="188" spans="1:26" ht="51" hidden="1" customHeight="1" x14ac:dyDescent="0.25">
      <c r="A188" s="80">
        <f>הערות!A188</f>
        <v>188</v>
      </c>
      <c r="B188" s="81">
        <f>הערות!B188</f>
        <v>39</v>
      </c>
      <c r="C188" s="81" t="str">
        <f>הערות!C188</f>
        <v>תמצית תיק מלש"ב</v>
      </c>
      <c r="D188" s="72">
        <f>הערות!D188</f>
        <v>3</v>
      </c>
      <c r="E188" s="82" t="str">
        <f>הערות!E188</f>
        <v>1.5</v>
      </c>
      <c r="F188" s="86" t="str">
        <f>הערות!F188</f>
        <v>אבחנות, תרופות, גורמי סיכון, תולדות משפחה והפניות שבוצעו לו</v>
      </c>
      <c r="G188" s="86">
        <f>הערות!G188</f>
        <v>0</v>
      </c>
      <c r="H188" s="47"/>
      <c r="I188" s="47"/>
      <c r="J188" s="86" t="str">
        <f>הערות!J188</f>
        <v>אחר</v>
      </c>
      <c r="K188" s="86" t="str">
        <f>הערות!K188</f>
        <v>מה ההערה?</v>
      </c>
      <c r="L188" s="86" t="str">
        <f>הערות!L188</f>
        <v>תשובה</v>
      </c>
      <c r="M188" s="86" t="str">
        <f>הערות!M188</f>
        <v>יש לפצל את גורמי סיכון לרגישויות והרגלים, כמוגדר לכל אורך המערכת., במיוחד לאור הכוונה להסיר מסך זה ולשלב את התוכן במסך תמצית תיק הרגיל. (תוכן ההערה הושמט בשל טעות סופר - מתנצל)</v>
      </c>
      <c r="N188" s="86" t="str">
        <f>הערות!N188</f>
        <v>יש לפצל את גורמי סיכון לרגישויות והרגלים, כמוגדר לכל אורך המערכת., במיוחד לאור הכוונה להסיר מסך זה ולשלב את התוכן במסך תמצית תיק הרגיל. (תוכן ההערה הושמט בשל טעות סופר - מתנצל)</v>
      </c>
      <c r="O188" s="86" t="str">
        <f>הערות!O188</f>
        <v>תשובה לשאלת החברה</v>
      </c>
      <c r="P188" s="86">
        <f>הערות!P188</f>
        <v>0</v>
      </c>
      <c r="Q188" s="86">
        <f>הערות!Q188</f>
        <v>0</v>
      </c>
      <c r="R188" s="86">
        <f>הערות!R188</f>
        <v>0</v>
      </c>
      <c r="S188" s="86">
        <f>הערות!S188</f>
        <v>0</v>
      </c>
      <c r="T188" s="86" t="e">
        <f>הערות!#REF!</f>
        <v>#REF!</v>
      </c>
      <c r="U188" s="69" t="e">
        <f>הערות!#REF!</f>
        <v>#REF!</v>
      </c>
      <c r="V188" s="78" t="e">
        <f>הערות!#REF!</f>
        <v>#REF!</v>
      </c>
      <c r="W188" s="78" t="e">
        <f t="shared" si="0"/>
        <v>#REF!</v>
      </c>
      <c r="X188" s="72" t="str">
        <f>הערות!T188</f>
        <v xml:space="preserve">מסך זה בוטל. הנתונים יוצגו במסך תמצית תיק.
המסך "גורמי סיכון" פוצל לשני מסכים - רגישויות והרגלים, ומשם יישאבו הנתונים בהתאם לנדרש.
</v>
      </c>
      <c r="Y188" s="72">
        <f>הערות!U188</f>
        <v>0</v>
      </c>
      <c r="Z188" s="72">
        <f>הערות!V188</f>
        <v>0</v>
      </c>
    </row>
    <row r="189" spans="1:26" ht="51" hidden="1" customHeight="1" x14ac:dyDescent="0.25">
      <c r="A189" s="80">
        <f>הערות!A189</f>
        <v>189</v>
      </c>
      <c r="B189" s="81">
        <f>הערות!B189</f>
        <v>39</v>
      </c>
      <c r="C189" s="81" t="str">
        <f>הערות!C189</f>
        <v>תמצית תיק מלש"ב</v>
      </c>
      <c r="D189" s="72">
        <f>הערות!D189</f>
        <v>5</v>
      </c>
      <c r="E189" s="82" t="str">
        <f>הערות!E189</f>
        <v>2.1</v>
      </c>
      <c r="F189" s="86" t="str">
        <f>הערות!F189</f>
        <v>צפייה בהערה                 מוצג מסך לצפייה בטקסט ארוך במידה והוזן.</v>
      </c>
      <c r="G189" s="86" t="str">
        <f>הערות!G189</f>
        <v>כיצד ידע המשתמש כי קיים מלל נוסף מעבר לזה המוצג בפקד?</v>
      </c>
      <c r="H189" s="47"/>
      <c r="I189" s="47"/>
      <c r="J189" s="86" t="str">
        <f>הערות!J189</f>
        <v>אחר</v>
      </c>
      <c r="K189" s="86" t="str">
        <f>הערות!K189</f>
        <v>יוצגו שלוש נקודות בסוף הטקסט.</v>
      </c>
      <c r="L189" s="86" t="str">
        <f>הערות!L189</f>
        <v>מקובל</v>
      </c>
      <c r="M189" s="86">
        <f>הערות!M189</f>
        <v>0</v>
      </c>
      <c r="N189" s="86">
        <f>הערות!N189</f>
        <v>0</v>
      </c>
      <c r="O189" s="86" t="str">
        <f>הערות!O189</f>
        <v>נסגר</v>
      </c>
      <c r="P189" s="86">
        <f>הערות!P189</f>
        <v>0</v>
      </c>
      <c r="Q189" s="86">
        <f>הערות!Q189</f>
        <v>0</v>
      </c>
      <c r="R189" s="86">
        <f>הערות!R189</f>
        <v>0</v>
      </c>
      <c r="S189" s="86">
        <f>הערות!S189</f>
        <v>0</v>
      </c>
      <c r="T189" s="86" t="e">
        <f>הערות!#REF!</f>
        <v>#REF!</v>
      </c>
      <c r="U189" s="69" t="e">
        <f>הערות!#REF!</f>
        <v>#REF!</v>
      </c>
      <c r="V189" s="78" t="e">
        <f>הערות!#REF!</f>
        <v>#REF!</v>
      </c>
      <c r="W189" s="78" t="e">
        <f t="shared" si="0"/>
        <v>#REF!</v>
      </c>
      <c r="X189" s="72" t="str">
        <f>הערות!T189</f>
        <v>נסגר לבקשת הלקוח</v>
      </c>
      <c r="Y189" s="72">
        <f>הערות!U189</f>
        <v>0</v>
      </c>
      <c r="Z189" s="72">
        <f>הערות!V189</f>
        <v>0</v>
      </c>
    </row>
    <row r="190" spans="1:26" ht="51" hidden="1" customHeight="1" x14ac:dyDescent="0.25">
      <c r="A190" s="80">
        <f>הערות!A190</f>
        <v>190</v>
      </c>
      <c r="B190" s="81">
        <f>הערות!B190</f>
        <v>39</v>
      </c>
      <c r="C190" s="81" t="str">
        <f>הערות!C190</f>
        <v>תמצית תיק מלש"ב</v>
      </c>
      <c r="D190" s="72">
        <f>הערות!D190</f>
        <v>5</v>
      </c>
      <c r="E190" s="82" t="str">
        <f>הערות!E190</f>
        <v>2.2</v>
      </c>
      <c r="F190" s="86" t="str">
        <f>הערות!F190</f>
        <v>תרופות, גורמי סיכון, הפניות, תולדות משפחה מלש"ב</v>
      </c>
      <c r="G190" s="86" t="str">
        <f>הערות!G190</f>
        <v>נתונים אלו מועברים בממשק באופן מקודד המתאים לתצוגה טבלאית. לא ברור כיצד יוצגו (במיוחד התרופות) בפקד מלל חופשי.</v>
      </c>
      <c r="H190" s="47"/>
      <c r="I190" s="47"/>
      <c r="J190" s="86" t="str">
        <f>הערות!J190</f>
        <v>אפיון עודכן</v>
      </c>
      <c r="K190" s="86" t="str">
        <f>הערות!K190</f>
        <v>הוסר מסך תמצית תיק מלש"ב. הצפייה תתבצע דרך מסך תמצית תיק.</v>
      </c>
      <c r="L190" s="86" t="str">
        <f>הערות!L190</f>
        <v>מקובל</v>
      </c>
      <c r="M190" s="86" t="str">
        <f>הערות!M190</f>
        <v>אופן הפתרון מקובל אך יש לאפיון ולדון באופן קליטת הנתונים, הטיפול בהם, הצגתם והשתלבות המסך במפגש ל"ג.</v>
      </c>
      <c r="N190" s="86" t="str">
        <f>הערות!N190</f>
        <v>אופן הפתרון מקובל אך יש לאפיון ולדון באופן קליטת הנתונים, הטיפול בהם, הצגתם והשתלבות המסך במפגש ל"ג.</v>
      </c>
      <c r="O190" s="86" t="str">
        <f>הערות!O190</f>
        <v>האפיון חסר או אינו משקף את התיקון</v>
      </c>
      <c r="P190" s="86">
        <f>הערות!P190</f>
        <v>0</v>
      </c>
      <c r="Q190" s="86" t="str">
        <f>הערות!Q190</f>
        <v>אם אופן הפתרון מקובל מדוע מסמך האפיון חסר?</v>
      </c>
      <c r="R190" s="86" t="str">
        <f>הערות!R190</f>
        <v xml:space="preserve">עצם ההצגה בתיבות טקסט מקובלת עלינו. אופן קליטת הנתונים בממשק לא תואר ואינו ברור. </v>
      </c>
      <c r="S190" s="86" t="str">
        <f>הערות!S190</f>
        <v>האפיון חסר או אינו משקף את התיקון</v>
      </c>
      <c r="T190" s="86" t="e">
        <f>הערות!#REF!</f>
        <v>#REF!</v>
      </c>
      <c r="U190" s="69" t="e">
        <f>הערות!#REF!</f>
        <v>#REF!</v>
      </c>
      <c r="V190" s="78" t="e">
        <f>הערות!#REF!</f>
        <v>#REF!</v>
      </c>
      <c r="W190" s="78" t="e">
        <f t="shared" si="0"/>
        <v>#REF!</v>
      </c>
      <c r="X190" s="72" t="str">
        <f>הערות!T190</f>
        <v>אפיון הממשק יעודכן ויכלול את אופן קליטת הנתונים</v>
      </c>
      <c r="Y190" s="72">
        <f>הערות!U190</f>
        <v>0</v>
      </c>
      <c r="Z190" s="72">
        <f>הערות!V190</f>
        <v>0</v>
      </c>
    </row>
    <row r="191" spans="1:26" ht="178.5" hidden="1" customHeight="1" x14ac:dyDescent="0.25">
      <c r="A191" s="80">
        <f>הערות!A191</f>
        <v>191</v>
      </c>
      <c r="B191" s="81">
        <f>הערות!B191</f>
        <v>39</v>
      </c>
      <c r="C191" s="81" t="str">
        <f>הערות!C191</f>
        <v>תמצית תיק מלש"ב</v>
      </c>
      <c r="D191" s="72">
        <f>הערות!D191</f>
        <v>5</v>
      </c>
      <c r="E191" s="82" t="str">
        <f>הערות!E191</f>
        <v>2.2</v>
      </c>
      <c r="F191" s="86">
        <f>הערות!F191</f>
        <v>0</v>
      </c>
      <c r="G191" s="86" t="str">
        <f>הערות!G191</f>
        <v>חסר מטא-דאטה של התמצית: קופת חולים מקור ותאריך יצירת התמצית.</v>
      </c>
      <c r="H191" s="47"/>
      <c r="I191" s="47"/>
      <c r="J191" s="86" t="str">
        <f>הערות!J191</f>
        <v>אפיון עודכן</v>
      </c>
      <c r="K191" s="86" t="str">
        <f>הערות!K191</f>
        <v>עודכן במסך תמצית תיק (80).</v>
      </c>
      <c r="L191" s="86" t="str">
        <f>הערות!L191</f>
        <v>בקשה להבהרת הפתרון</v>
      </c>
      <c r="M191" s="86" t="str">
        <f>הערות!M191</f>
        <v>האם הנתונים ימשיכו להיות מוצגים גם לאחר הגיוס/בסוגי מפגש אחרים?</v>
      </c>
      <c r="N191" s="86" t="str">
        <f>הערות!N191</f>
        <v>האם הנתונים ימשיכו להיות מוצגים גם לאחר הגיוס/בסוגי מפגש אחרים?</v>
      </c>
      <c r="O191" s="86" t="str">
        <f>הערות!O191</f>
        <v>האפיון חסר או אינו משקף את התיקון</v>
      </c>
      <c r="P191" s="86">
        <f>הערות!P191</f>
        <v>0</v>
      </c>
      <c r="Q191" s="86" t="str">
        <f>הערות!Q191</f>
        <v>המסך בוטל - מדוע האפיון חסר?</v>
      </c>
      <c r="R191" s="86" t="str">
        <f>הערות!R191</f>
        <v>גם בהינתן הצגת הנתונים בתמצית התיק יש לדון באופן קליטת הנתונים, לרבות המטה-דאטה שלהם.</v>
      </c>
      <c r="S191" s="86" t="str">
        <f>הערות!S191</f>
        <v>האפיון חסר או אינו משקף את התיקון</v>
      </c>
      <c r="T191" s="86" t="e">
        <f>הערות!#REF!</f>
        <v>#REF!</v>
      </c>
      <c r="U191" s="69" t="e">
        <f>הערות!#REF!</f>
        <v>#REF!</v>
      </c>
      <c r="V191" s="78" t="e">
        <f>הערות!#REF!</f>
        <v>#REF!</v>
      </c>
      <c r="W191" s="78" t="e">
        <f t="shared" si="0"/>
        <v>#REF!</v>
      </c>
      <c r="X191" s="72" t="str">
        <f>הערות!T191</f>
        <v>השאלה היא תהליכית - עד מתי נדרש להפעיל את הממשק? האם להפעיל את הממשק גם לחיילים?</v>
      </c>
      <c r="Y191" s="72">
        <f>הערות!U191</f>
        <v>0</v>
      </c>
      <c r="Z191" s="72">
        <f>הערות!V191</f>
        <v>0</v>
      </c>
    </row>
    <row r="192" spans="1:26" ht="38.25" hidden="1" customHeight="1" x14ac:dyDescent="0.25">
      <c r="A192" s="80">
        <f>הערות!A192</f>
        <v>192</v>
      </c>
      <c r="B192" s="81" t="str">
        <f>הערות!B192</f>
        <v>מסך 3</v>
      </c>
      <c r="C192" s="81" t="str">
        <f>הערות!C192</f>
        <v>בחירת מטופל</v>
      </c>
      <c r="D192" s="72">
        <f>הערות!D192</f>
        <v>3</v>
      </c>
      <c r="E192" s="82" t="str">
        <f>הערות!E192</f>
        <v>1.4</v>
      </c>
      <c r="F192" s="86" t="str">
        <f>הערות!F192</f>
        <v>2        מתן חיסון        שדה "שם תרכיב"</v>
      </c>
      <c r="G192" s="86" t="str">
        <f>הערות!G192</f>
        <v>מסך זה מופעל במגוון מתארים ולא רק במתן חיסון, וכן מה הקשר ל"שדה תרכיב"?</v>
      </c>
      <c r="H192" s="47"/>
      <c r="I192" s="47"/>
      <c r="J192" s="86" t="str">
        <f>הערות!J192</f>
        <v>אפיון עודכן</v>
      </c>
      <c r="K192" s="86">
        <f>הערות!K192</f>
        <v>0</v>
      </c>
      <c r="L192" s="86" t="str">
        <f>הערות!L192</f>
        <v>מקובל</v>
      </c>
      <c r="M192" s="86">
        <f>הערות!M192</f>
        <v>0</v>
      </c>
      <c r="N192" s="86">
        <f>הערות!N192</f>
        <v>0</v>
      </c>
      <c r="O192" s="86" t="str">
        <f>הערות!O192</f>
        <v>נסגר</v>
      </c>
      <c r="P192" s="86">
        <f>הערות!P192</f>
        <v>0</v>
      </c>
      <c r="Q192" s="86">
        <f>הערות!Q192</f>
        <v>0</v>
      </c>
      <c r="R192" s="86">
        <f>הערות!R192</f>
        <v>0</v>
      </c>
      <c r="S192" s="86">
        <f>הערות!S192</f>
        <v>0</v>
      </c>
      <c r="T192" s="86" t="e">
        <f>הערות!#REF!</f>
        <v>#REF!</v>
      </c>
      <c r="U192" s="69" t="e">
        <f>הערות!#REF!</f>
        <v>#REF!</v>
      </c>
      <c r="V192" s="78" t="e">
        <f>הערות!#REF!</f>
        <v>#REF!</v>
      </c>
      <c r="W192" s="78" t="e">
        <f t="shared" si="0"/>
        <v>#REF!</v>
      </c>
      <c r="X192" s="72" t="str">
        <f>הערות!T192</f>
        <v>נסגר לבקשת הלקוח</v>
      </c>
      <c r="Y192" s="72">
        <f>הערות!U192</f>
        <v>0</v>
      </c>
      <c r="Z192" s="72">
        <f>הערות!V192</f>
        <v>0</v>
      </c>
    </row>
    <row r="193" spans="1:26" ht="38.25" hidden="1" customHeight="1" x14ac:dyDescent="0.25">
      <c r="A193" s="80">
        <f>הערות!A193</f>
        <v>193</v>
      </c>
      <c r="B193" s="81" t="str">
        <f>הערות!B193</f>
        <v>מסך 3</v>
      </c>
      <c r="C193" s="81" t="str">
        <f>הערות!C193</f>
        <v>בחירת מטופל</v>
      </c>
      <c r="D193" s="72">
        <f>הערות!D193</f>
        <v>3</v>
      </c>
      <c r="E193" s="82" t="str">
        <f>הערות!E193</f>
        <v>1.5</v>
      </c>
      <c r="F193" s="86" t="str">
        <f>הערות!F193</f>
        <v>5        תוצאות חיפוש מטופל        שדה "בחר"</v>
      </c>
      <c r="G193" s="86" t="str">
        <f>הערות!G193</f>
        <v>לא ברור מהו "שדה בחר"</v>
      </c>
      <c r="H193" s="47"/>
      <c r="I193" s="47"/>
      <c r="J193" s="86" t="str">
        <f>הערות!J193</f>
        <v>אפיון עודכן</v>
      </c>
      <c r="K193" s="86">
        <f>הערות!K193</f>
        <v>0</v>
      </c>
      <c r="L193" s="86" t="str">
        <f>הערות!L193</f>
        <v>מקובל</v>
      </c>
      <c r="M193" s="86">
        <f>הערות!M193</f>
        <v>0</v>
      </c>
      <c r="N193" s="86">
        <f>הערות!N193</f>
        <v>0</v>
      </c>
      <c r="O193" s="86" t="str">
        <f>הערות!O193</f>
        <v>נסגר</v>
      </c>
      <c r="P193" s="86">
        <f>הערות!P193</f>
        <v>0</v>
      </c>
      <c r="Q193" s="86">
        <f>הערות!Q193</f>
        <v>0</v>
      </c>
      <c r="R193" s="86">
        <f>הערות!R193</f>
        <v>0</v>
      </c>
      <c r="S193" s="86">
        <f>הערות!S193</f>
        <v>0</v>
      </c>
      <c r="T193" s="86" t="e">
        <f>הערות!#REF!</f>
        <v>#REF!</v>
      </c>
      <c r="U193" s="69" t="e">
        <f>הערות!#REF!</f>
        <v>#REF!</v>
      </c>
      <c r="V193" s="78" t="e">
        <f>הערות!#REF!</f>
        <v>#REF!</v>
      </c>
      <c r="W193" s="78" t="e">
        <f t="shared" si="0"/>
        <v>#REF!</v>
      </c>
      <c r="X193" s="72" t="str">
        <f>הערות!T193</f>
        <v>נסגר לבקשת הלקוח</v>
      </c>
      <c r="Y193" s="72">
        <f>הערות!U193</f>
        <v>0</v>
      </c>
      <c r="Z193" s="72">
        <f>הערות!V193</f>
        <v>0</v>
      </c>
    </row>
    <row r="194" spans="1:26" ht="12.75" hidden="1" customHeight="1" x14ac:dyDescent="0.25">
      <c r="A194" s="80">
        <f>הערות!A194</f>
        <v>194</v>
      </c>
      <c r="B194" s="81" t="str">
        <f>הערות!B194</f>
        <v>מסך 3</v>
      </c>
      <c r="C194" s="81" t="str">
        <f>הערות!C194</f>
        <v>בחירת מטופל</v>
      </c>
      <c r="D194" s="72">
        <f>הערות!D194</f>
        <v>3</v>
      </c>
      <c r="E194" s="82" t="str">
        <f>הערות!E194</f>
        <v>1.6</v>
      </c>
      <c r="F194" s="86" t="str">
        <f>הערות!F194</f>
        <v>מסך POPUP.</v>
      </c>
      <c r="G194" s="86" t="str">
        <f>הערות!G194</f>
        <v>צריך להיות מודאלי</v>
      </c>
      <c r="H194" s="47"/>
      <c r="I194" s="47"/>
      <c r="J194" s="86" t="str">
        <f>הערות!J194</f>
        <v>אפיון עודכן</v>
      </c>
      <c r="K194" s="86">
        <f>הערות!K194</f>
        <v>0</v>
      </c>
      <c r="L194" s="86" t="str">
        <f>הערות!L194</f>
        <v>מקובל</v>
      </c>
      <c r="M194" s="86">
        <f>הערות!M194</f>
        <v>0</v>
      </c>
      <c r="N194" s="86">
        <f>הערות!N194</f>
        <v>0</v>
      </c>
      <c r="O194" s="86" t="str">
        <f>הערות!O194</f>
        <v>נסגר</v>
      </c>
      <c r="P194" s="86">
        <f>הערות!P194</f>
        <v>0</v>
      </c>
      <c r="Q194" s="86">
        <f>הערות!Q194</f>
        <v>0</v>
      </c>
      <c r="R194" s="86">
        <f>הערות!R194</f>
        <v>0</v>
      </c>
      <c r="S194" s="86">
        <f>הערות!S194</f>
        <v>0</v>
      </c>
      <c r="T194" s="86" t="e">
        <f>הערות!#REF!</f>
        <v>#REF!</v>
      </c>
      <c r="U194" s="69" t="e">
        <f>הערות!#REF!</f>
        <v>#REF!</v>
      </c>
      <c r="V194" s="78" t="e">
        <f>הערות!#REF!</f>
        <v>#REF!</v>
      </c>
      <c r="W194" s="78" t="e">
        <f t="shared" si="0"/>
        <v>#REF!</v>
      </c>
      <c r="X194" s="72" t="str">
        <f>הערות!T194</f>
        <v>נסגר לבקשת הלקוח</v>
      </c>
      <c r="Y194" s="72">
        <f>הערות!U194</f>
        <v>0</v>
      </c>
      <c r="Z194" s="72">
        <f>הערות!V194</f>
        <v>0</v>
      </c>
    </row>
    <row r="195" spans="1:26" ht="25.5" hidden="1" customHeight="1" x14ac:dyDescent="0.25">
      <c r="A195" s="80">
        <f>הערות!A195</f>
        <v>195</v>
      </c>
      <c r="B195" s="81" t="str">
        <f>הערות!B195</f>
        <v>מסך 3</v>
      </c>
      <c r="C195" s="81" t="str">
        <f>הערות!C195</f>
        <v>בחירת מטופל</v>
      </c>
      <c r="D195" s="72">
        <f>הערות!D195</f>
        <v>3</v>
      </c>
      <c r="E195" s="82" t="str">
        <f>הערות!E195</f>
        <v>1.7</v>
      </c>
      <c r="F195" s="86" t="str">
        <f>הערות!F195</f>
        <v>מספר אישי</v>
      </c>
      <c r="G195" s="86" t="str">
        <f>הערות!G195</f>
        <v>שדה מספר אישי צריך להיות הראשון</v>
      </c>
      <c r="H195" s="47"/>
      <c r="I195" s="47"/>
      <c r="J195" s="86" t="str">
        <f>הערות!J195</f>
        <v>אפיון עודכן</v>
      </c>
      <c r="K195" s="86" t="str">
        <f>הערות!K195</f>
        <v>הוספת הצגת המסך המלא - מציג שדה מספר מטופל כמזהה חד חד ערכי.</v>
      </c>
      <c r="L195" s="86" t="str">
        <f>הערות!L195</f>
        <v>מקובל</v>
      </c>
      <c r="M195" s="86">
        <f>הערות!M195</f>
        <v>0</v>
      </c>
      <c r="N195" s="86">
        <f>הערות!N195</f>
        <v>0</v>
      </c>
      <c r="O195" s="86" t="str">
        <f>הערות!O195</f>
        <v>נסגר</v>
      </c>
      <c r="P195" s="86">
        <f>הערות!P195</f>
        <v>0</v>
      </c>
      <c r="Q195" s="86">
        <f>הערות!Q195</f>
        <v>0</v>
      </c>
      <c r="R195" s="86">
        <f>הערות!R195</f>
        <v>0</v>
      </c>
      <c r="S195" s="86">
        <f>הערות!S195</f>
        <v>0</v>
      </c>
      <c r="T195" s="86" t="e">
        <f>הערות!#REF!</f>
        <v>#REF!</v>
      </c>
      <c r="U195" s="69" t="e">
        <f>הערות!#REF!</f>
        <v>#REF!</v>
      </c>
      <c r="V195" s="78" t="e">
        <f>הערות!#REF!</f>
        <v>#REF!</v>
      </c>
      <c r="W195" s="78" t="e">
        <f t="shared" si="0"/>
        <v>#REF!</v>
      </c>
      <c r="X195" s="72" t="str">
        <f>הערות!T195</f>
        <v>נסגר לבקשת הלקוח</v>
      </c>
      <c r="Y195" s="72">
        <f>הערות!U195</f>
        <v>0</v>
      </c>
      <c r="Z195" s="72">
        <f>הערות!V195</f>
        <v>0</v>
      </c>
    </row>
    <row r="196" spans="1:26" ht="25.5" hidden="1" customHeight="1" x14ac:dyDescent="0.25">
      <c r="A196" s="80">
        <f>הערות!A196</f>
        <v>196</v>
      </c>
      <c r="B196" s="81" t="str">
        <f>הערות!B196</f>
        <v>מסך 3</v>
      </c>
      <c r="C196" s="81" t="str">
        <f>הערות!C196</f>
        <v>בחירת מטופל</v>
      </c>
      <c r="D196" s="72">
        <f>הערות!D196</f>
        <v>3</v>
      </c>
      <c r="E196" s="82" t="str">
        <f>הערות!E196</f>
        <v>1.7</v>
      </c>
      <c r="F196" s="86" t="str">
        <f>הערות!F196</f>
        <v>חסר</v>
      </c>
      <c r="G196" s="86" t="str">
        <f>הערות!G196</f>
        <v>חסרים שדות יחידת משנה (דרישה 2.1.1.1) ומרפאת אם</v>
      </c>
      <c r="H196" s="47"/>
      <c r="I196" s="47"/>
      <c r="J196" s="86" t="str">
        <f>הערות!J196</f>
        <v>לא מומלץ ליישום באופן זה</v>
      </c>
      <c r="K196" s="86" t="str">
        <f>הערות!K196</f>
        <v>1. עודכן אפיון - התווסף שדה יחידה (במקום "שם האב").
2. מאחר ומדובר במסך סטנדרטי של המוצר אשר מכיל שדות קבועים,לא ניתן להוסיף בו שדות נוספים ללא התערבות במודיפיקציה. אם ניתן לוותר על הדרישה אנו מעדיפים לא לבצע את המודיפיקציה.</v>
      </c>
      <c r="L196" s="86" t="str">
        <f>הערות!L196</f>
        <v>רידוד תכולה</v>
      </c>
      <c r="M196" s="86" t="str">
        <f>הערות!M196</f>
        <v>נוותר על שדה מרפאת אם</v>
      </c>
      <c r="N196" s="86">
        <f>הערות!N196</f>
        <v>0</v>
      </c>
      <c r="O196" s="86" t="str">
        <f>הערות!O196</f>
        <v>נסגר</v>
      </c>
      <c r="P196" s="86">
        <f>הערות!P196</f>
        <v>0</v>
      </c>
      <c r="Q196" s="86">
        <f>הערות!Q196</f>
        <v>0</v>
      </c>
      <c r="R196" s="86">
        <f>הערות!R196</f>
        <v>0</v>
      </c>
      <c r="S196" s="86">
        <f>הערות!S196</f>
        <v>0</v>
      </c>
      <c r="T196" s="86" t="e">
        <f>הערות!#REF!</f>
        <v>#REF!</v>
      </c>
      <c r="U196" s="69" t="e">
        <f>הערות!#REF!</f>
        <v>#REF!</v>
      </c>
      <c r="V196" s="78" t="e">
        <f>הערות!#REF!</f>
        <v>#REF!</v>
      </c>
      <c r="W196" s="78" t="e">
        <f t="shared" si="0"/>
        <v>#REF!</v>
      </c>
      <c r="X196" s="72" t="str">
        <f>הערות!T196</f>
        <v>נסגר לבקשת הלקוח</v>
      </c>
      <c r="Y196" s="72">
        <f>הערות!U196</f>
        <v>0</v>
      </c>
      <c r="Z196" s="72">
        <f>הערות!V196</f>
        <v>0</v>
      </c>
    </row>
    <row r="197" spans="1:26" ht="25.5" hidden="1" customHeight="1" x14ac:dyDescent="0.25">
      <c r="A197" s="80">
        <f>הערות!A197</f>
        <v>197</v>
      </c>
      <c r="B197" s="81" t="str">
        <f>הערות!B197</f>
        <v>מסך 3</v>
      </c>
      <c r="C197" s="81" t="str">
        <f>הערות!C197</f>
        <v>בחירת מטופל</v>
      </c>
      <c r="D197" s="72">
        <f>הערות!D197</f>
        <v>3</v>
      </c>
      <c r="E197" s="82" t="str">
        <f>הערות!E197</f>
        <v>1.7</v>
      </c>
      <c r="F197" s="86" t="str">
        <f>הערות!F197</f>
        <v>תאריך לידה
שם האב</v>
      </c>
      <c r="G197" s="86" t="str">
        <f>הערות!G197</f>
        <v>אפשר להשמיט תאריך לידה ושם האב</v>
      </c>
      <c r="H197" s="47"/>
      <c r="I197" s="47"/>
      <c r="J197" s="86" t="str">
        <f>הערות!J197</f>
        <v>לא מומלץ ליישום באופן זה</v>
      </c>
      <c r="K197" s="86" t="str">
        <f>הערות!K197</f>
        <v>ראה הערה 197</v>
      </c>
      <c r="L197" s="86" t="str">
        <f>הערות!L197</f>
        <v>מקובל</v>
      </c>
      <c r="M197" s="86" t="str">
        <f>הערות!M197</f>
        <v>נא להפוך שדות אלו ללא-זמינים</v>
      </c>
      <c r="N197" s="86">
        <f>הערות!N197</f>
        <v>0</v>
      </c>
      <c r="O197" s="86" t="str">
        <f>הערות!O197</f>
        <v>נסגר</v>
      </c>
      <c r="P197" s="86">
        <f>הערות!P197</f>
        <v>0</v>
      </c>
      <c r="Q197" s="86">
        <f>הערות!Q197</f>
        <v>0</v>
      </c>
      <c r="R197" s="86">
        <f>הערות!R197</f>
        <v>0</v>
      </c>
      <c r="S197" s="86">
        <f>הערות!S197</f>
        <v>0</v>
      </c>
      <c r="T197" s="86" t="e">
        <f>הערות!#REF!</f>
        <v>#REF!</v>
      </c>
      <c r="U197" s="69" t="e">
        <f>הערות!#REF!</f>
        <v>#REF!</v>
      </c>
      <c r="V197" s="78" t="e">
        <f>הערות!#REF!</f>
        <v>#REF!</v>
      </c>
      <c r="W197" s="78" t="e">
        <f t="shared" si="0"/>
        <v>#REF!</v>
      </c>
      <c r="X197" s="72" t="str">
        <f>הערות!T197</f>
        <v>נסגר לבקשת הלקוח</v>
      </c>
      <c r="Y197" s="72">
        <f>הערות!U197</f>
        <v>0</v>
      </c>
      <c r="Z197" s="72">
        <f>הערות!V197</f>
        <v>0</v>
      </c>
    </row>
    <row r="198" spans="1:26" ht="25.5" hidden="1" customHeight="1" x14ac:dyDescent="0.25">
      <c r="A198" s="80">
        <f>הערות!A198</f>
        <v>198</v>
      </c>
      <c r="B198" s="81" t="str">
        <f>הערות!B198</f>
        <v>מסך 3</v>
      </c>
      <c r="C198" s="81" t="str">
        <f>הערות!C198</f>
        <v>בחירת מטופל</v>
      </c>
      <c r="D198" s="72">
        <f>הערות!D198</f>
        <v>4</v>
      </c>
      <c r="E198" s="82" t="str">
        <f>הערות!E198</f>
        <v>2.1</v>
      </c>
      <c r="F198" s="86" t="str">
        <f>הערות!F198</f>
        <v>חיפוש</v>
      </c>
      <c r="G198" s="86" t="str">
        <f>הערות!G198</f>
        <v>יש להפעיל כפתור זה גם בעת הקשה על "enter" באחד מהשדות</v>
      </c>
      <c r="H198" s="47"/>
      <c r="I198" s="47"/>
      <c r="J198" s="86" t="str">
        <f>הערות!J198</f>
        <v>אפיון עודכן</v>
      </c>
      <c r="K198" s="86">
        <f>הערות!K198</f>
        <v>0</v>
      </c>
      <c r="L198" s="86" t="str">
        <f>הערות!L198</f>
        <v>מקובל</v>
      </c>
      <c r="M198" s="86">
        <f>הערות!M198</f>
        <v>0</v>
      </c>
      <c r="N198" s="86">
        <f>הערות!N198</f>
        <v>0</v>
      </c>
      <c r="O198" s="86" t="str">
        <f>הערות!O198</f>
        <v>נסגר</v>
      </c>
      <c r="P198" s="86">
        <f>הערות!P198</f>
        <v>0</v>
      </c>
      <c r="Q198" s="86">
        <f>הערות!Q198</f>
        <v>0</v>
      </c>
      <c r="R198" s="86">
        <f>הערות!R198</f>
        <v>0</v>
      </c>
      <c r="S198" s="86">
        <f>הערות!S198</f>
        <v>0</v>
      </c>
      <c r="T198" s="86" t="e">
        <f>הערות!#REF!</f>
        <v>#REF!</v>
      </c>
      <c r="U198" s="69" t="e">
        <f>הערות!#REF!</f>
        <v>#REF!</v>
      </c>
      <c r="V198" s="78" t="e">
        <f>הערות!#REF!</f>
        <v>#REF!</v>
      </c>
      <c r="W198" s="78" t="e">
        <f t="shared" si="0"/>
        <v>#REF!</v>
      </c>
      <c r="X198" s="72" t="str">
        <f>הערות!T198</f>
        <v>נסגר לבקשת הלקוח</v>
      </c>
      <c r="Y198" s="72">
        <f>הערות!U198</f>
        <v>0</v>
      </c>
      <c r="Z198" s="72">
        <f>הערות!V198</f>
        <v>0</v>
      </c>
    </row>
    <row r="199" spans="1:26" ht="63.75" hidden="1" customHeight="1" x14ac:dyDescent="0.25">
      <c r="A199" s="80">
        <f>הערות!A199</f>
        <v>199</v>
      </c>
      <c r="B199" s="81" t="str">
        <f>הערות!B199</f>
        <v>מסך 3</v>
      </c>
      <c r="C199" s="81" t="str">
        <f>הערות!C199</f>
        <v>בחירת מטופל</v>
      </c>
      <c r="D199" s="72">
        <f>הערות!D199</f>
        <v>4</v>
      </c>
      <c r="E199" s="82" t="str">
        <f>הערות!E199</f>
        <v>2.2</v>
      </c>
      <c r="F199" s="86" t="str">
        <f>הערות!F199</f>
        <v>מס.זהות מטופל        מספר        ר        הזנה של ת.ז        משתמש                1-8</v>
      </c>
      <c r="G199" s="86" t="str">
        <f>הערות!G199</f>
        <v>התבנית המותרת היא 9=&gt; ספרות (0-9).</v>
      </c>
      <c r="H199" s="47"/>
      <c r="I199" s="47"/>
      <c r="J199" s="86" t="str">
        <f>הערות!J199</f>
        <v>אפיון עודכן</v>
      </c>
      <c r="K199" s="86" t="str">
        <f>הערות!K199</f>
        <v>שינוי ערכים מותרים</v>
      </c>
      <c r="L199" s="86" t="str">
        <f>הערות!L199</f>
        <v>מקובל</v>
      </c>
      <c r="M199" s="86">
        <f>הערות!M199</f>
        <v>0</v>
      </c>
      <c r="N199" s="86">
        <f>הערות!N199</f>
        <v>0</v>
      </c>
      <c r="O199" s="86" t="str">
        <f>הערות!O199</f>
        <v>נסגר</v>
      </c>
      <c r="P199" s="86">
        <f>הערות!P199</f>
        <v>0</v>
      </c>
      <c r="Q199" s="86">
        <f>הערות!Q199</f>
        <v>0</v>
      </c>
      <c r="R199" s="86">
        <f>הערות!R199</f>
        <v>0</v>
      </c>
      <c r="S199" s="86">
        <f>הערות!S199</f>
        <v>0</v>
      </c>
      <c r="T199" s="86" t="e">
        <f>הערות!#REF!</f>
        <v>#REF!</v>
      </c>
      <c r="U199" s="69" t="e">
        <f>הערות!#REF!</f>
        <v>#REF!</v>
      </c>
      <c r="V199" s="78" t="e">
        <f>הערות!#REF!</f>
        <v>#REF!</v>
      </c>
      <c r="W199" s="78" t="e">
        <f t="shared" si="0"/>
        <v>#REF!</v>
      </c>
      <c r="X199" s="72" t="str">
        <f>הערות!T199</f>
        <v>נסגר לבקשת הלקוח</v>
      </c>
      <c r="Y199" s="72">
        <f>הערות!U199</f>
        <v>0</v>
      </c>
      <c r="Z199" s="72">
        <f>הערות!V199</f>
        <v>0</v>
      </c>
    </row>
    <row r="200" spans="1:26" ht="63.75" hidden="1" customHeight="1" x14ac:dyDescent="0.25">
      <c r="A200" s="80">
        <f>הערות!A200</f>
        <v>200</v>
      </c>
      <c r="B200" s="81" t="str">
        <f>הערות!B200</f>
        <v>מסך 3</v>
      </c>
      <c r="C200" s="81" t="str">
        <f>הערות!C200</f>
        <v>בחירת מטופל</v>
      </c>
      <c r="D200" s="72">
        <f>הערות!D200</f>
        <v>4</v>
      </c>
      <c r="E200" s="82" t="str">
        <f>הערות!E200</f>
        <v>2.3</v>
      </c>
      <c r="F200" s="86" t="str">
        <f>הערות!F200</f>
        <v>מס.זהות מטופל        ערכים מותרים        שגיאה        "הזנה לא תקינה. אנא הזן מספר עד 8 ספרות"</v>
      </c>
      <c r="G200" s="86" t="str">
        <f>הערות!G200</f>
        <v>להבנתינו המערכת מחשבת את ספרת הביקורת בעצמה. יש להותיר מנגנון זה אך גם לאפשר הזנה ישירה של מספר ת"ז מלא בן 9 ספרות.</v>
      </c>
      <c r="H200" s="47"/>
      <c r="I200" s="47"/>
      <c r="J200" s="86" t="str">
        <f>הערות!J200</f>
        <v>אפיון עודכן</v>
      </c>
      <c r="K200" s="86" t="str">
        <f>הערות!K200</f>
        <v>שינוי תיאור הודעת השגיאה</v>
      </c>
      <c r="L200" s="86" t="str">
        <f>הערות!L200</f>
        <v>מקובל</v>
      </c>
      <c r="M200" s="86">
        <f>הערות!M200</f>
        <v>0</v>
      </c>
      <c r="N200" s="86">
        <f>הערות!N200</f>
        <v>0</v>
      </c>
      <c r="O200" s="86" t="str">
        <f>הערות!O200</f>
        <v>נסגר</v>
      </c>
      <c r="P200" s="86">
        <f>הערות!P200</f>
        <v>0</v>
      </c>
      <c r="Q200" s="86">
        <f>הערות!Q200</f>
        <v>0</v>
      </c>
      <c r="R200" s="86">
        <f>הערות!R200</f>
        <v>0</v>
      </c>
      <c r="S200" s="86">
        <f>הערות!S200</f>
        <v>0</v>
      </c>
      <c r="T200" s="86" t="e">
        <f>הערות!#REF!</f>
        <v>#REF!</v>
      </c>
      <c r="U200" s="69" t="e">
        <f>הערות!#REF!</f>
        <v>#REF!</v>
      </c>
      <c r="V200" s="78" t="e">
        <f>הערות!#REF!</f>
        <v>#REF!</v>
      </c>
      <c r="W200" s="78" t="e">
        <f t="shared" si="0"/>
        <v>#REF!</v>
      </c>
      <c r="X200" s="72" t="str">
        <f>הערות!T200</f>
        <v>נסגר לבקשת הלקוח</v>
      </c>
      <c r="Y200" s="72">
        <f>הערות!U200</f>
        <v>0</v>
      </c>
      <c r="Z200" s="72">
        <f>הערות!V200</f>
        <v>0</v>
      </c>
    </row>
    <row r="201" spans="1:26" ht="51" hidden="1" customHeight="1" x14ac:dyDescent="0.25">
      <c r="A201" s="80">
        <f>הערות!A201</f>
        <v>201</v>
      </c>
      <c r="B201" s="81" t="str">
        <f>הערות!B201</f>
        <v>מסך 3</v>
      </c>
      <c r="C201" s="81" t="str">
        <f>הערות!C201</f>
        <v>בחירת מטופל</v>
      </c>
      <c r="D201" s="72">
        <f>הערות!D201</f>
        <v>4</v>
      </c>
      <c r="E201" s="82" t="str">
        <f>הערות!E201</f>
        <v>2.3</v>
      </c>
      <c r="F201" s="86" t="str">
        <f>הערות!F201</f>
        <v>חיפוש        ערך קיים באחד מהשדות במסך        שגיאה        "צמצם את החיפוש"</v>
      </c>
      <c r="G201" s="86" t="str">
        <f>הערות!G201</f>
        <v>אין לאפשר חיפוש ללא הזנת קריטריון אחד לפחות.</v>
      </c>
      <c r="H201" s="47"/>
      <c r="I201" s="47"/>
      <c r="J201" s="86" t="str">
        <f>הערות!J201</f>
        <v>אפיון עודכן</v>
      </c>
      <c r="K201" s="86" t="str">
        <f>הערות!K201</f>
        <v>שינוי תיאור הודעת השגיאה</v>
      </c>
      <c r="L201" s="86" t="str">
        <f>הערות!L201</f>
        <v>מקובל</v>
      </c>
      <c r="M201" s="86">
        <f>הערות!M201</f>
        <v>0</v>
      </c>
      <c r="N201" s="86">
        <f>הערות!N201</f>
        <v>0</v>
      </c>
      <c r="O201" s="86" t="str">
        <f>הערות!O201</f>
        <v>נסגר</v>
      </c>
      <c r="P201" s="86">
        <f>הערות!P201</f>
        <v>0</v>
      </c>
      <c r="Q201" s="86">
        <f>הערות!Q201</f>
        <v>0</v>
      </c>
      <c r="R201" s="86">
        <f>הערות!R201</f>
        <v>0</v>
      </c>
      <c r="S201" s="86">
        <f>הערות!S201</f>
        <v>0</v>
      </c>
      <c r="T201" s="86" t="e">
        <f>הערות!#REF!</f>
        <v>#REF!</v>
      </c>
      <c r="U201" s="69" t="e">
        <f>הערות!#REF!</f>
        <v>#REF!</v>
      </c>
      <c r="V201" s="78" t="e">
        <f>הערות!#REF!</f>
        <v>#REF!</v>
      </c>
      <c r="W201" s="78" t="e">
        <f t="shared" si="0"/>
        <v>#REF!</v>
      </c>
      <c r="X201" s="72" t="str">
        <f>הערות!T201</f>
        <v>נסגר לבקשת הלקוח</v>
      </c>
      <c r="Y201" s="72">
        <f>הערות!U201</f>
        <v>0</v>
      </c>
      <c r="Z201" s="72">
        <f>הערות!V201</f>
        <v>0</v>
      </c>
    </row>
    <row r="202" spans="1:26" ht="306" hidden="1" customHeight="1" x14ac:dyDescent="0.25">
      <c r="A202" s="80">
        <f>הערות!A202</f>
        <v>202</v>
      </c>
      <c r="B202" s="81" t="str">
        <f>הערות!B202</f>
        <v>מסך 3</v>
      </c>
      <c r="C202" s="81" t="str">
        <f>הערות!C202</f>
        <v>בחירת מטופל</v>
      </c>
      <c r="D202" s="72">
        <f>הערות!D202</f>
        <v>4</v>
      </c>
      <c r="E202" s="82" t="str">
        <f>הערות!E202</f>
        <v>2.3</v>
      </c>
      <c r="F202" s="86">
        <f>הערות!F202</f>
        <v>0</v>
      </c>
      <c r="G202" s="86" t="str">
        <f>הערות!G202</f>
        <v>יש להגביל את רשימת התוצאות ל200 רשומות. במקרה של רשימה גדולה מ200 יש להציג את ההתרעה: "מוצגות 200 התוצאות הראשונות. לחיפוש מדוייק יש להזין קריטריונים נוספים ככל שניתן"</v>
      </c>
      <c r="H202" s="47"/>
      <c r="I202" s="47"/>
      <c r="J202" s="86" t="str">
        <f>הערות!J202</f>
        <v>דרישה חדשה</v>
      </c>
      <c r="K202" s="86" t="str">
        <f>הערות!K202</f>
        <v>אין התייחסות להגבלה קבועה ולהודעת התרעה, עפ"י הדרישה בסעיף 2.1.1.4: הגבלת כמות הרשומות המקסימלית להצגה בתוצאות החיפוש, על פי הגדרה של מנהל המערכת.</v>
      </c>
      <c r="L202" s="86" t="str">
        <f>הערות!L202</f>
        <v>שינוי ההערה</v>
      </c>
      <c r="M202" s="86" t="str">
        <f>הערות!M202</f>
        <v>הערך אכן יתוחזק. במקום הצגת התראה נא להוסיף למבנה המסך תווית טקסט "מוצגות עד 200 התוצאות הראשונות. לחיפוש מדוייק יש להזין קריטריונים נוספים ככל שניתן"</v>
      </c>
      <c r="N202" s="86" t="str">
        <f>הערות!N202</f>
        <v>לא הוספה הערה במסך התוצאות. נא להוסיף תווית טקסט "מוצגות עד 200 התוצאות הראשונות. לחיפוש מדוייק יש להזין קריטריונים נוספים ככל שניתן"</v>
      </c>
      <c r="O202" s="86" t="str">
        <f>הערות!O202</f>
        <v>האפיון חסר או אינו משקף את התיקון</v>
      </c>
      <c r="P202" s="86">
        <f>הערות!P202</f>
        <v>0</v>
      </c>
      <c r="Q202" s="86" t="str">
        <f>הערות!Q202</f>
        <v>לא ניתנה התייחסות</v>
      </c>
      <c r="R202" s="86" t="str">
        <f>הערות!R202</f>
        <v>לא הוספה הערה במסך התוצאות. נא להוסיף תווית טקסט "מוצגות עד 200 התוצאות הראשונות. לחיפוש מדוייק יש להזין קריטריונים נוספים ככל שניתן"</v>
      </c>
      <c r="S202" s="86" t="str">
        <f>הערות!S202</f>
        <v>האפיון חסר או אינו משקף את התיקון</v>
      </c>
      <c r="T202" s="86" t="e">
        <f>הערות!#REF!</f>
        <v>#REF!</v>
      </c>
      <c r="U202" s="69" t="e">
        <f>הערות!#REF!</f>
        <v>#REF!</v>
      </c>
      <c r="V202" s="78" t="e">
        <f>הערות!#REF!</f>
        <v>#REF!</v>
      </c>
      <c r="W202" s="78" t="e">
        <f t="shared" si="0"/>
        <v>#REF!</v>
      </c>
      <c r="X202" s="72" t="str">
        <f>הערות!T202</f>
        <v>כפי שניתן לראות בצילום המסך של תוצאות חיפוש מטופל (5), המערכת מציגה את מספר התוצאות שהפיקה בשליפה - ההודעה מוצגת בתחתית רשימת התוצאות. מדובר במסך סטנדרטי של המערכת.</v>
      </c>
      <c r="Y202" s="72">
        <f>הערות!U202</f>
        <v>0</v>
      </c>
      <c r="Z202" s="72">
        <f>הערות!V202</f>
        <v>0</v>
      </c>
    </row>
    <row r="203" spans="1:26" ht="51" hidden="1" customHeight="1" x14ac:dyDescent="0.25">
      <c r="A203" s="80">
        <f>הערות!A203</f>
        <v>203</v>
      </c>
      <c r="B203" s="81">
        <f>הערות!B203</f>
        <v>28</v>
      </c>
      <c r="C203" s="81" t="str">
        <f>הערות!C203</f>
        <v>תרשומת אישית למטפל</v>
      </c>
      <c r="D203" s="72">
        <f>הערות!D203</f>
        <v>4</v>
      </c>
      <c r="E203" s="82" t="str">
        <f>הערות!E203</f>
        <v>2.2</v>
      </c>
      <c r="F203" s="86" t="str">
        <f>הערות!F203</f>
        <v>משתמש        סגירת המסך        המשתמש יוצא מהמסך לתיעוד המשך המפגש.</v>
      </c>
      <c r="G203" s="86" t="str">
        <f>הערות!G203</f>
        <v>בתיעוד מידע ברמת התיק אין חובה לבצע או לסיים זאת מ/בתוך מפגש</v>
      </c>
      <c r="H203" s="47"/>
      <c r="I203" s="47"/>
      <c r="J203" s="86" t="str">
        <f>הערות!J203</f>
        <v>אפיון עודכן</v>
      </c>
      <c r="K203" s="86">
        <f>הערות!K203</f>
        <v>0</v>
      </c>
      <c r="L203" s="86" t="str">
        <f>הערות!L203</f>
        <v>מקובל</v>
      </c>
      <c r="M203" s="86">
        <f>הערות!M203</f>
        <v>0</v>
      </c>
      <c r="N203" s="86">
        <f>הערות!N203</f>
        <v>0</v>
      </c>
      <c r="O203" s="86" t="str">
        <f>הערות!O203</f>
        <v>נסגר</v>
      </c>
      <c r="P203" s="86">
        <f>הערות!P203</f>
        <v>0</v>
      </c>
      <c r="Q203" s="86">
        <f>הערות!Q203</f>
        <v>0</v>
      </c>
      <c r="R203" s="86">
        <f>הערות!R203</f>
        <v>0</v>
      </c>
      <c r="S203" s="86">
        <f>הערות!S203</f>
        <v>0</v>
      </c>
      <c r="T203" s="86" t="e">
        <f>הערות!#REF!</f>
        <v>#REF!</v>
      </c>
      <c r="U203" s="69" t="e">
        <f>הערות!#REF!</f>
        <v>#REF!</v>
      </c>
      <c r="V203" s="78" t="e">
        <f>הערות!#REF!</f>
        <v>#REF!</v>
      </c>
      <c r="W203" s="78" t="e">
        <f t="shared" si="0"/>
        <v>#REF!</v>
      </c>
      <c r="X203" s="72" t="str">
        <f>הערות!T203</f>
        <v>נסגר לבקשת הלקוח</v>
      </c>
      <c r="Y203" s="72">
        <f>הערות!U203</f>
        <v>0</v>
      </c>
      <c r="Z203" s="72">
        <f>הערות!V203</f>
        <v>0</v>
      </c>
    </row>
    <row r="204" spans="1:26" ht="344.25" hidden="1" customHeight="1" x14ac:dyDescent="0.25">
      <c r="A204" s="80">
        <f>הערות!A204</f>
        <v>204</v>
      </c>
      <c r="B204" s="81">
        <f>הערות!B204</f>
        <v>28</v>
      </c>
      <c r="C204" s="81" t="str">
        <f>הערות!C204</f>
        <v>תרשומת אישית למטפל</v>
      </c>
      <c r="D204" s="72">
        <f>הערות!D204</f>
        <v>5</v>
      </c>
      <c r="E204" s="82" t="str">
        <f>הערות!E204</f>
        <v>3</v>
      </c>
      <c r="F204" s="86">
        <f>הערות!F204</f>
        <v>0</v>
      </c>
      <c r="G204" s="86" t="str">
        <f>הערות!G204</f>
        <v>אין התייחסות לנושא ההרשאות</v>
      </c>
      <c r="H204" s="47"/>
      <c r="I204" s="47"/>
      <c r="J204" s="86" t="str">
        <f>הערות!J204</f>
        <v>אופיין בהתאם לדרישות המכרז</v>
      </c>
      <c r="K204" s="86" t="str">
        <f>הערות!K204</f>
        <v>אין התייחסות להרשאות במסך. מצוין על כך שההערות יוצגו למשתמש בלבד, וזה מנוהל בקוד ולא בהרשאות.</v>
      </c>
      <c r="L204" s="86" t="str">
        <f>הערות!L204</f>
        <v>מקובל</v>
      </c>
      <c r="M204" s="86">
        <f>הערות!M204</f>
        <v>0</v>
      </c>
      <c r="N204" s="86" t="str">
        <f>הערות!N204</f>
        <v>נרצה להגביל את היכולת ליצור תרשומת אישית למטופל למשתמשים פרטניים.</v>
      </c>
      <c r="O204" s="86" t="str">
        <f>הערות!O204</f>
        <v>האפיון חסר או אינו משקף את התיקון</v>
      </c>
      <c r="P204" s="86">
        <f>הערות!P204</f>
        <v>0</v>
      </c>
      <c r="Q204" s="86">
        <f>הערות!Q204</f>
        <v>0</v>
      </c>
      <c r="R204" s="86" t="str">
        <f>הערות!R204</f>
        <v>נרצה לוודא כי ניתן גם עבור תרשומת אישית ניתן להגביל את היכולת ליצור תרשומת אישית למטופל לפי פרופילי משתמש (חידוד מההערה הקודמת).</v>
      </c>
      <c r="S204" s="86" t="str">
        <f>הערות!S204</f>
        <v>בקשת הבהרה</v>
      </c>
      <c r="T204" s="86" t="e">
        <f>הערות!#REF!</f>
        <v>#REF!</v>
      </c>
      <c r="U204" s="69" t="e">
        <f>הערות!#REF!</f>
        <v>#REF!</v>
      </c>
      <c r="V204" s="78" t="e">
        <f>הערות!#REF!</f>
        <v>#REF!</v>
      </c>
      <c r="W204" s="78" t="e">
        <f t="shared" si="0"/>
        <v>#REF!</v>
      </c>
      <c r="X204" s="72" t="str">
        <f>הערות!T204</f>
        <v xml:space="preserve">באפיון מסך תרשומת אישית (22) עודכן בסעיף הרשאות (2.4) שגישה למסך תהיה בהתאם לנדרש תהליך. 
כעת נוספה הבהרה: בלחיצה על הכפתור, המסך ייפתח רק לפרופיל משתמש בעל גישה למסך.  </v>
      </c>
      <c r="Y204" s="72">
        <f>הערות!U204</f>
        <v>0</v>
      </c>
      <c r="Z204" s="72">
        <f>הערות!V204</f>
        <v>0</v>
      </c>
    </row>
    <row r="205" spans="1:26" ht="38.25" hidden="1" customHeight="1" x14ac:dyDescent="0.25">
      <c r="A205" s="80">
        <f>הערות!A205</f>
        <v>205</v>
      </c>
      <c r="B205" s="81" t="str">
        <f>הערות!B205</f>
        <v>מסך 22</v>
      </c>
      <c r="C205" s="81" t="str">
        <f>הערות!C205</f>
        <v>תרשומת אישית למטופל</v>
      </c>
      <c r="D205" s="72">
        <f>הערות!D205</f>
        <v>3</v>
      </c>
      <c r="E205" s="82" t="str">
        <f>הערות!E205</f>
        <v>1.3</v>
      </c>
      <c r="F205" s="86" t="str">
        <f>הערות!F205</f>
        <v>אודות מידע כללי בתיק המטופל שייישמרו ברמת המפגש</v>
      </c>
      <c r="G205" s="86" t="str">
        <f>הערות!G205</f>
        <v>ללא קשר למקום בו יישמרו הערות אלו תהליך העבודה אינו קשור בהכרח למפגש פרטני</v>
      </c>
      <c r="H205" s="47"/>
      <c r="I205" s="47"/>
      <c r="J205" s="86" t="str">
        <f>הערות!J205</f>
        <v>אפיון עודכן</v>
      </c>
      <c r="K205" s="86">
        <f>הערות!K205</f>
        <v>0</v>
      </c>
      <c r="L205" s="86" t="str">
        <f>הערות!L205</f>
        <v>מקובל</v>
      </c>
      <c r="M205" s="86">
        <f>הערות!M205</f>
        <v>0</v>
      </c>
      <c r="N205" s="86">
        <f>הערות!N205</f>
        <v>0</v>
      </c>
      <c r="O205" s="86" t="str">
        <f>הערות!O205</f>
        <v>נסגר</v>
      </c>
      <c r="P205" s="86">
        <f>הערות!P205</f>
        <v>0</v>
      </c>
      <c r="Q205" s="86">
        <f>הערות!Q205</f>
        <v>0</v>
      </c>
      <c r="R205" s="86">
        <f>הערות!R205</f>
        <v>0</v>
      </c>
      <c r="S205" s="86">
        <f>הערות!S205</f>
        <v>0</v>
      </c>
      <c r="T205" s="86" t="e">
        <f>הערות!#REF!</f>
        <v>#REF!</v>
      </c>
      <c r="U205" s="69" t="e">
        <f>הערות!#REF!</f>
        <v>#REF!</v>
      </c>
      <c r="V205" s="78" t="e">
        <f>הערות!#REF!</f>
        <v>#REF!</v>
      </c>
      <c r="W205" s="78" t="e">
        <f t="shared" si="0"/>
        <v>#REF!</v>
      </c>
      <c r="X205" s="72" t="str">
        <f>הערות!T205</f>
        <v>נסגר לבקשת הלקוח</v>
      </c>
      <c r="Y205" s="72">
        <f>הערות!U205</f>
        <v>0</v>
      </c>
      <c r="Z205" s="72">
        <f>הערות!V205</f>
        <v>0</v>
      </c>
    </row>
    <row r="206" spans="1:26" ht="409.5" hidden="1" customHeight="1" x14ac:dyDescent="0.25">
      <c r="A206" s="80">
        <f>הערות!A206</f>
        <v>206</v>
      </c>
      <c r="B206" s="81" t="str">
        <f>הערות!B206</f>
        <v>מסך 22</v>
      </c>
      <c r="C206" s="81" t="str">
        <f>הערות!C206</f>
        <v>תרשומת אישית למטופל</v>
      </c>
      <c r="D206" s="72">
        <f>הערות!D206</f>
        <v>3</v>
      </c>
      <c r="E206" s="82" t="str">
        <f>הערות!E206</f>
        <v>1.4</v>
      </c>
      <c r="F206" s="86" t="str">
        <f>הערות!F206</f>
        <v>אין.</v>
      </c>
      <c r="G206" s="86" t="str">
        <f>הערות!G206</f>
        <v>מדוע אין מסכים מפעילים? במסמך אפיון התהליך תוארו המקומות והמסכים בהם ניתן להזין תרשומת אישית.</v>
      </c>
      <c r="H206" s="47"/>
      <c r="I206" s="47"/>
      <c r="J206" s="86" t="str">
        <f>הערות!J206</f>
        <v>אפיון עודכן</v>
      </c>
      <c r="K206" s="86">
        <f>הערות!K206</f>
        <v>0</v>
      </c>
      <c r="L206" s="86" t="str">
        <f>הערות!L206</f>
        <v>מקובל</v>
      </c>
      <c r="M206" s="86">
        <f>הערות!M206</f>
        <v>0</v>
      </c>
      <c r="N206" s="86" t="str">
        <f>הערות!N206</f>
        <v>במסמך אפיון "מסך תרשומת אישית" פורטו המסכים המפעילים. אך חסרים:
הפניה
תשובה להפניה
בדיקת מעבדה
פענוח דימות
בנוסף חסר תיעוד תרשומת אישית עבור מפגש.</v>
      </c>
      <c r="O206" s="86" t="str">
        <f>הערות!O206</f>
        <v>האפיון חסר או אינו משקף את התיקון</v>
      </c>
      <c r="P206" s="86">
        <f>הערות!P206</f>
        <v>211</v>
      </c>
      <c r="Q206" s="86">
        <f>הערות!Q206</f>
        <v>0</v>
      </c>
      <c r="R206" s="86" t="str">
        <f>הערות!R206</f>
        <v>במסמך אפיון "מסך תרשומת אישית" פורטו המסכים המפעילים. אך חסרים:
הפניה
תשובה להפניה
בדיקת מעבדה
פענוח דימות
בנוסף חסר תיעוד תרשומת אישית עבור מפגש.</v>
      </c>
      <c r="S206" s="86" t="str">
        <f>הערות!S206</f>
        <v>האפיון חסר או אינו משקף את התיקון</v>
      </c>
      <c r="T206" s="86" t="e">
        <f>הערות!#REF!</f>
        <v>#REF!</v>
      </c>
      <c r="U206" s="69" t="e">
        <f>הערות!#REF!</f>
        <v>#REF!</v>
      </c>
      <c r="V206" s="78" t="e">
        <f>הערות!#REF!</f>
        <v>#REF!</v>
      </c>
      <c r="W206" s="78" t="e">
        <f t="shared" si="0"/>
        <v>#REF!</v>
      </c>
      <c r="X206" s="72" t="str">
        <f>הערות!T206</f>
        <v xml:space="preserve">
האפיון עודכן למסכים מפעילים: הפניות, פרטי הפניה, תוצאות בדיקת מעבדה, ממצאי דימות.
עבור מפגש - נוסיף את הכפתור למסך "פרטי מפגש" דרכו ניתן יהיה להוסיף תרשומת אישית על המפגש. בכל מפגש חדש ניתן יהיה לרשום תרשומת אישית חדשה.</v>
      </c>
      <c r="Y206" s="72">
        <f>הערות!U206</f>
        <v>0</v>
      </c>
      <c r="Z206" s="72">
        <f>הערות!V206</f>
        <v>0</v>
      </c>
    </row>
    <row r="207" spans="1:26" ht="12.75" hidden="1" customHeight="1" x14ac:dyDescent="0.25">
      <c r="A207" s="80">
        <f>הערות!A207</f>
        <v>207</v>
      </c>
      <c r="B207" s="81" t="str">
        <f>הערות!B207</f>
        <v>מסך 22</v>
      </c>
      <c r="C207" s="81" t="str">
        <f>הערות!C207</f>
        <v>תרשומת אישית למטופל</v>
      </c>
      <c r="D207" s="72">
        <f>הערות!D207</f>
        <v>3</v>
      </c>
      <c r="E207" s="82" t="str">
        <f>הערות!E207</f>
        <v>1.6</v>
      </c>
      <c r="F207" s="86" t="str">
        <f>הערות!F207</f>
        <v>מסך MODAL.</v>
      </c>
      <c r="G207" s="86" t="str">
        <f>הערות!G207</f>
        <v>המסך צריך להיות *לא* מודאלי</v>
      </c>
      <c r="H207" s="47"/>
      <c r="I207" s="47"/>
      <c r="J207" s="86" t="str">
        <f>הערות!J207</f>
        <v>אפיון עודכן</v>
      </c>
      <c r="K207" s="86">
        <f>הערות!K207</f>
        <v>0</v>
      </c>
      <c r="L207" s="86" t="str">
        <f>הערות!L207</f>
        <v>מקובל</v>
      </c>
      <c r="M207" s="86">
        <f>הערות!M207</f>
        <v>0</v>
      </c>
      <c r="N207" s="86">
        <f>הערות!N207</f>
        <v>0</v>
      </c>
      <c r="O207" s="86" t="str">
        <f>הערות!O207</f>
        <v>נסגר</v>
      </c>
      <c r="P207" s="86">
        <f>הערות!P207</f>
        <v>0</v>
      </c>
      <c r="Q207" s="86">
        <f>הערות!Q207</f>
        <v>0</v>
      </c>
      <c r="R207" s="86">
        <f>הערות!R207</f>
        <v>0</v>
      </c>
      <c r="S207" s="86">
        <f>הערות!S207</f>
        <v>0</v>
      </c>
      <c r="T207" s="86" t="e">
        <f>הערות!#REF!</f>
        <v>#REF!</v>
      </c>
      <c r="U207" s="69" t="e">
        <f>הערות!#REF!</f>
        <v>#REF!</v>
      </c>
      <c r="V207" s="78" t="e">
        <f>הערות!#REF!</f>
        <v>#REF!</v>
      </c>
      <c r="W207" s="78" t="e">
        <f t="shared" si="0"/>
        <v>#REF!</v>
      </c>
      <c r="X207" s="72" t="str">
        <f>הערות!T207</f>
        <v>נסגר לבקשת הלקוח</v>
      </c>
      <c r="Y207" s="72">
        <f>הערות!U207</f>
        <v>0</v>
      </c>
      <c r="Z207" s="72">
        <f>הערות!V207</f>
        <v>0</v>
      </c>
    </row>
    <row r="208" spans="1:26" ht="12.75" hidden="1" customHeight="1" x14ac:dyDescent="0.25">
      <c r="A208" s="80">
        <f>הערות!A208</f>
        <v>208</v>
      </c>
      <c r="B208" s="81" t="str">
        <f>הערות!B208</f>
        <v>מסך 22</v>
      </c>
      <c r="C208" s="81" t="str">
        <f>הערות!C208</f>
        <v>תרשומת אישית למטופל</v>
      </c>
      <c r="D208" s="72">
        <f>הערות!D208</f>
        <v>3</v>
      </c>
      <c r="E208" s="82" t="str">
        <f>הערות!E208</f>
        <v>1.7</v>
      </c>
      <c r="F208" s="86">
        <f>הערות!F208</f>
        <v>0</v>
      </c>
      <c r="G208" s="86" t="str">
        <f>הערות!G208</f>
        <v>היכן כפתור "יציאה ללא שמירה"?</v>
      </c>
      <c r="H208" s="47"/>
      <c r="I208" s="47"/>
      <c r="J208" s="86" t="str">
        <f>הערות!J208</f>
        <v>אפיון עודכן</v>
      </c>
      <c r="K208" s="86">
        <f>הערות!K208</f>
        <v>0</v>
      </c>
      <c r="L208" s="86" t="str">
        <f>הערות!L208</f>
        <v>מקובל</v>
      </c>
      <c r="M208" s="86">
        <f>הערות!M208</f>
        <v>0</v>
      </c>
      <c r="N208" s="86">
        <f>הערות!N208</f>
        <v>0</v>
      </c>
      <c r="O208" s="86" t="str">
        <f>הערות!O208</f>
        <v>נסגר</v>
      </c>
      <c r="P208" s="86">
        <f>הערות!P208</f>
        <v>0</v>
      </c>
      <c r="Q208" s="86">
        <f>הערות!Q208</f>
        <v>0</v>
      </c>
      <c r="R208" s="86">
        <f>הערות!R208</f>
        <v>0</v>
      </c>
      <c r="S208" s="86">
        <f>הערות!S208</f>
        <v>0</v>
      </c>
      <c r="T208" s="86" t="e">
        <f>הערות!#REF!</f>
        <v>#REF!</v>
      </c>
      <c r="U208" s="69" t="e">
        <f>הערות!#REF!</f>
        <v>#REF!</v>
      </c>
      <c r="V208" s="78" t="e">
        <f>הערות!#REF!</f>
        <v>#REF!</v>
      </c>
      <c r="W208" s="78" t="e">
        <f t="shared" si="0"/>
        <v>#REF!</v>
      </c>
      <c r="X208" s="72" t="str">
        <f>הערות!T208</f>
        <v>נסגר לבקשת הלקוח</v>
      </c>
      <c r="Y208" s="72">
        <f>הערות!U208</f>
        <v>0</v>
      </c>
      <c r="Z208" s="72">
        <f>הערות!V208</f>
        <v>0</v>
      </c>
    </row>
    <row r="209" spans="1:26" ht="25.5" hidden="1" customHeight="1" x14ac:dyDescent="0.25">
      <c r="A209" s="80">
        <f>הערות!A209</f>
        <v>209</v>
      </c>
      <c r="B209" s="81" t="str">
        <f>הערות!B209</f>
        <v>מסך 22</v>
      </c>
      <c r="C209" s="81" t="str">
        <f>הערות!C209</f>
        <v>תרשומת אישית למטופל</v>
      </c>
      <c r="D209" s="72">
        <f>הערות!D209</f>
        <v>4</v>
      </c>
      <c r="E209" s="82" t="str">
        <f>הערות!E209</f>
        <v>2.4</v>
      </c>
      <c r="F209" s="86" t="str">
        <f>הערות!F209</f>
        <v>אין</v>
      </c>
      <c r="G209" s="86" t="str">
        <f>הערות!G209</f>
        <v>משפט זה סותר את סעיף 2.4.1  - ראה הערה 204</v>
      </c>
      <c r="H209" s="47"/>
      <c r="I209" s="47"/>
      <c r="J209" s="86" t="str">
        <f>הערות!J209</f>
        <v>אופיין בהתאם לדרישות המכרז</v>
      </c>
      <c r="K209" s="86" t="str">
        <f>הערות!K209</f>
        <v>אין התייחסות להרשאות במסך. מצוין על כך שההערות יוצגו למשתמש בלבד וזה מנוהל בקוד ולא בהרשאות.</v>
      </c>
      <c r="L209" s="86" t="str">
        <f>הערות!L209</f>
        <v>בקשה להבהרת הפתרון</v>
      </c>
      <c r="M209" s="86" t="str">
        <f>הערות!M209</f>
        <v>האם הנתונים זמינים למנהל מערכת?</v>
      </c>
      <c r="N209" s="86">
        <f>הערות!N209</f>
        <v>0</v>
      </c>
      <c r="O209" s="86" t="str">
        <f>הערות!O209</f>
        <v>נסגר</v>
      </c>
      <c r="P209" s="86">
        <f>הערות!P209</f>
        <v>0</v>
      </c>
      <c r="Q209" s="86">
        <f>הערות!Q209</f>
        <v>0</v>
      </c>
      <c r="R209" s="86">
        <f>הערות!R209</f>
        <v>0</v>
      </c>
      <c r="S209" s="86">
        <f>הערות!S209</f>
        <v>0</v>
      </c>
      <c r="T209" s="86" t="e">
        <f>הערות!#REF!</f>
        <v>#REF!</v>
      </c>
      <c r="U209" s="69" t="e">
        <f>הערות!#REF!</f>
        <v>#REF!</v>
      </c>
      <c r="V209" s="78" t="e">
        <f>הערות!#REF!</f>
        <v>#REF!</v>
      </c>
      <c r="W209" s="78" t="e">
        <f t="shared" si="0"/>
        <v>#REF!</v>
      </c>
      <c r="X209" s="72" t="str">
        <f>הערות!T209</f>
        <v>נסגר לבקשת הלקוח</v>
      </c>
      <c r="Y209" s="72">
        <f>הערות!U209</f>
        <v>0</v>
      </c>
      <c r="Z209" s="72">
        <f>הערות!V209</f>
        <v>0</v>
      </c>
    </row>
    <row r="210" spans="1:26" ht="51" hidden="1" customHeight="1" x14ac:dyDescent="0.25">
      <c r="A210" s="80">
        <f>הערות!A210</f>
        <v>210</v>
      </c>
      <c r="B210" s="81" t="str">
        <f>הערות!B210</f>
        <v>מסך 22</v>
      </c>
      <c r="C210" s="81" t="str">
        <f>הערות!C210</f>
        <v>תרשומת אישית למטופל</v>
      </c>
      <c r="D210" s="72">
        <f>הערות!D210</f>
        <v>4</v>
      </c>
      <c r="E210" s="82" t="str">
        <f>הערות!E210</f>
        <v>3</v>
      </c>
      <c r="F210" s="86" t="str">
        <f>הערות!F210</f>
        <v>נושאים פתוחים</v>
      </c>
      <c r="G210" s="86" t="str">
        <f>הערות!G210</f>
        <v>1. כפתור הכניסה למסך הזנת תרשומת אישית מפריטי השונים?
2. חיווי על קיום תרשומת אישית בתיק כולו ובפריט מידע פרטני?</v>
      </c>
      <c r="H210" s="47"/>
      <c r="I210" s="47"/>
      <c r="J210" s="86" t="str">
        <f>הערות!J210</f>
        <v>דרישה חדשה</v>
      </c>
      <c r="K210" s="86" t="str">
        <f>הערות!K210</f>
        <v>1. כפתור כניסה מצוי במסכים השונים.
2. אין התייחסות לחיווי קיום תרשומת, עפ"י הדרישה בסעיף 2.4.40.1: משתמש יוכל ליצור תרשומת אישית שתהיה לעיניו בלבד. המשתמש יוכל לבחור לתעד תרשומת אישית אודות מידע מסוים בתיק המטופל (למשל: תוצאת מעבדה שהתקבלה, מפגש שתועד) או לתעד תרשומת אישית כללית אודות המטופל. התרשומת לא תוצג לאף משתמש שהוא לא המשתמש שתיעד את התרשומת ולא תיוצא בממשק כלשהו.</v>
      </c>
      <c r="L210" s="86" t="str">
        <f>הערות!L210</f>
        <v>מחלוקת</v>
      </c>
      <c r="M210" s="86" t="str">
        <f>הערות!M210</f>
        <v>לפי דרישה 2.2.8.1 יש להציג את כלל התרשומות האישיות בתיק (טבלה שאינה ריקה תהווה בעצם חיווי לקיום הרשומות). חיווי עבור כל פריט - מקובל</v>
      </c>
      <c r="N210" s="86" t="str">
        <f>הערות!N210</f>
        <v>לא הוצג כפתור הכניסה או 
רשימה מרוכת</v>
      </c>
      <c r="O210" s="86" t="str">
        <f>הערות!O210</f>
        <v>קובץ מחלוקות</v>
      </c>
      <c r="P210" s="86">
        <f>הערות!P210</f>
        <v>0</v>
      </c>
      <c r="Q210" s="86">
        <f>הערות!Q210</f>
        <v>0</v>
      </c>
      <c r="R210" s="86">
        <f>הערות!R210</f>
        <v>0</v>
      </c>
      <c r="S210" s="86">
        <f>הערות!S210</f>
        <v>0</v>
      </c>
      <c r="T210" s="86" t="e">
        <f>הערות!#REF!</f>
        <v>#REF!</v>
      </c>
      <c r="U210" s="69" t="e">
        <f>הערות!#REF!</f>
        <v>#REF!</v>
      </c>
      <c r="V210" s="78" t="e">
        <f>הערות!#REF!</f>
        <v>#REF!</v>
      </c>
      <c r="W210" s="78" t="e">
        <f t="shared" si="0"/>
        <v>#REF!</v>
      </c>
      <c r="X210" s="72" t="str">
        <f>הערות!T210</f>
        <v>קובץ מחלוקות</v>
      </c>
      <c r="Y210" s="72">
        <f>הערות!U210</f>
        <v>0</v>
      </c>
      <c r="Z210" s="72">
        <f>הערות!V210</f>
        <v>0</v>
      </c>
    </row>
    <row r="211" spans="1:26" ht="38.25" hidden="1" customHeight="1" x14ac:dyDescent="0.25">
      <c r="A211" s="80">
        <f>הערות!A211</f>
        <v>211</v>
      </c>
      <c r="B211" s="81">
        <f>הערות!B211</f>
        <v>28</v>
      </c>
      <c r="C211" s="81" t="str">
        <f>הערות!C211</f>
        <v>תרשומת אישית למטפל</v>
      </c>
      <c r="D211" s="72">
        <f>הערות!D211</f>
        <v>4</v>
      </c>
      <c r="E211" s="82" t="str">
        <f>הערות!E211</f>
        <v>3</v>
      </c>
      <c r="F211" s="86" t="str">
        <f>הערות!F211</f>
        <v>נושאים פתוחים</v>
      </c>
      <c r="G211" s="86" t="str">
        <f>הערות!G211</f>
        <v>1. גישה לתרשומת אישית קיימת?
2. עדכון/מחיקת תרשומת אישית קיימת?</v>
      </c>
      <c r="H211" s="47"/>
      <c r="I211" s="47"/>
      <c r="J211" s="86" t="str">
        <f>הערות!J211</f>
        <v>אופיין בהתאם לדרישות המכרז</v>
      </c>
      <c r="K211" s="86" t="str">
        <f>הערות!K211</f>
        <v>1. הגישה מתבצעת בכפתור במסכים השונים. במסך עצמו מוצג הטקסט של התרשומת הקיימת.
2. עדכון /מחיקה מהטקסט עצמו. לא קיימת שמירת היסטוריה של הטקסט. זה מסך שמציג טקסט פתוח תמידי להזנה/עריכה/מחיקה. לא קיים "תיוק" של הנתונים והצגתם במערכת, מלבד במסך הזה.</v>
      </c>
      <c r="L211" s="86" t="str">
        <f>הערות!L211</f>
        <v>מקובל</v>
      </c>
      <c r="M211" s="86">
        <f>הערות!M211</f>
        <v>0</v>
      </c>
      <c r="N211" s="86" t="str">
        <f>הערות!N211</f>
        <v>במסמך אפיון "מסך תרשומת אישית" פורטו המסכים המפעילים. אך חסרים:
הפניה
תשובה להפניה
בדיקת מעבדה
פענוח דימות
בנוסף חסר תיעוד תרשומת אישית עבור מפגש.</v>
      </c>
      <c r="O211" s="86" t="str">
        <f>הערות!O211</f>
        <v>האפיון חסר או אינו משקף את התיקון</v>
      </c>
      <c r="P211" s="86">
        <f>הערות!P211</f>
        <v>0</v>
      </c>
      <c r="Q211" s="86" t="str">
        <f>הערות!Q211</f>
        <v>לא עודכן</v>
      </c>
      <c r="R211" s="86" t="str">
        <f>הערות!R211</f>
        <v>במסמך אפיון "מסך תרשומת אישית" פורטו המסכים המפעילים. אך חסרים:
הפניה
תשובה להפניה
בדיקת מעבדה
פענוח דימות
בנוסף חסר תיעוד תרשומת אישית עבור מפגש.</v>
      </c>
      <c r="S211" s="86" t="str">
        <f>הערות!S211</f>
        <v>האפיון חסר או אינו משקף את התיקון</v>
      </c>
      <c r="T211" s="86" t="e">
        <f>הערות!#REF!</f>
        <v>#REF!</v>
      </c>
      <c r="U211" s="69" t="e">
        <f>הערות!#REF!</f>
        <v>#REF!</v>
      </c>
      <c r="V211" s="78" t="e">
        <f>הערות!#REF!</f>
        <v>#REF!</v>
      </c>
      <c r="W211" s="78" t="e">
        <f t="shared" si="0"/>
        <v>#REF!</v>
      </c>
      <c r="X211" s="72" t="str">
        <f>הערות!T211</f>
        <v>ראה הערה 206.</v>
      </c>
      <c r="Y211" s="72">
        <f>הערות!U211</f>
        <v>0</v>
      </c>
      <c r="Z211" s="72">
        <f>הערות!V211</f>
        <v>0</v>
      </c>
    </row>
    <row r="212" spans="1:26" ht="89.25" hidden="1" customHeight="1" x14ac:dyDescent="0.25">
      <c r="A212" s="80">
        <f>הערות!A212</f>
        <v>212</v>
      </c>
      <c r="B212" s="81">
        <f>הערות!B212</f>
        <v>18</v>
      </c>
      <c r="C212" s="81" t="str">
        <f>הערות!C212</f>
        <v>תיעוד מתן חיסון</v>
      </c>
      <c r="D212" s="72">
        <f>הערות!D212</f>
        <v>5</v>
      </c>
      <c r="E212" s="82" t="str">
        <f>הערות!E212</f>
        <v>1.7</v>
      </c>
      <c r="F212" s="86" t="str">
        <f>הערות!F212</f>
        <v>1        דרישות רוחביות בנושא תנאים למתן הפניה, מתן תרופה ומתן הוראה רפואית        במסגרת בדיקת הכללים בעת מתן תרופה.</v>
      </c>
      <c r="G212" s="86" t="str">
        <f>הערות!G212</f>
        <v>יש להדגיש כי תהליך מתן חיסון הינו תהליך תיעוד ביצוע פעולה חיצונית למערכת ועל כן אל לו להגביל את המשתמש מלתעד דבר.</v>
      </c>
      <c r="H212" s="47"/>
      <c r="I212" s="47"/>
      <c r="J212" s="86" t="str">
        <f>הערות!J212</f>
        <v>אפיון עודכן</v>
      </c>
      <c r="K212" s="86">
        <f>הערות!K212</f>
        <v>0</v>
      </c>
      <c r="L212" s="86" t="str">
        <f>הערות!L212</f>
        <v>מקובל</v>
      </c>
      <c r="M212" s="86">
        <f>הערות!M212</f>
        <v>0</v>
      </c>
      <c r="N212" s="86">
        <f>הערות!N212</f>
        <v>0</v>
      </c>
      <c r="O212" s="86" t="str">
        <f>הערות!O212</f>
        <v>נסגר</v>
      </c>
      <c r="P212" s="86">
        <f>הערות!P212</f>
        <v>0</v>
      </c>
      <c r="Q212" s="86">
        <f>הערות!Q212</f>
        <v>0</v>
      </c>
      <c r="R212" s="86">
        <f>הערות!R212</f>
        <v>0</v>
      </c>
      <c r="S212" s="86">
        <f>הערות!S212</f>
        <v>0</v>
      </c>
      <c r="T212" s="86" t="e">
        <f>הערות!#REF!</f>
        <v>#REF!</v>
      </c>
      <c r="U212" s="69" t="e">
        <f>הערות!#REF!</f>
        <v>#REF!</v>
      </c>
      <c r="V212" s="78" t="e">
        <f>הערות!#REF!</f>
        <v>#REF!</v>
      </c>
      <c r="W212" s="78" t="e">
        <f t="shared" si="0"/>
        <v>#REF!</v>
      </c>
      <c r="X212" s="72" t="str">
        <f>הערות!T212</f>
        <v>נסגר לבקשת הלקוח</v>
      </c>
      <c r="Y212" s="72">
        <f>הערות!U212</f>
        <v>0</v>
      </c>
      <c r="Z212" s="72">
        <f>הערות!V212</f>
        <v>0</v>
      </c>
    </row>
    <row r="213" spans="1:26" ht="38.25" hidden="1" customHeight="1" x14ac:dyDescent="0.25">
      <c r="A213" s="80">
        <f>הערות!A213</f>
        <v>213</v>
      </c>
      <c r="B213" s="81">
        <f>הערות!B213</f>
        <v>18</v>
      </c>
      <c r="C213" s="81" t="str">
        <f>הערות!C213</f>
        <v>תיעוד מתן חיסון</v>
      </c>
      <c r="D213" s="72">
        <f>הערות!D213</f>
        <v>6</v>
      </c>
      <c r="E213" s="82" t="str">
        <f>הערות!E213</f>
        <v>2.1</v>
      </c>
      <c r="F213" s="86">
        <f>הערות!F213</f>
        <v>0</v>
      </c>
      <c r="G213" s="86" t="str">
        <f>הערות!G213</f>
        <v>לא ברור כיצד מגיעים מ"בדיקת נתונים בFDB" לשמירת הנתונים ויצירת מפגש מתאים.</v>
      </c>
      <c r="H213" s="47"/>
      <c r="I213" s="47"/>
      <c r="J213" s="86" t="str">
        <f>הערות!J213</f>
        <v>אפיון עודכן</v>
      </c>
      <c r="K213" s="86" t="str">
        <f>הערות!K213</f>
        <v>עודכנו מסלול ראשי ותרשים זרימה</v>
      </c>
      <c r="L213" s="86" t="str">
        <f>הערות!L213</f>
        <v>תשובה</v>
      </c>
      <c r="M213" s="86" t="str">
        <f>הערות!M213</f>
        <v>תוצאת FDB צריכה להיות התראה אך לא לחסום את המשתמש מלתעד את החיסון (ראה הערה 212), כאשר לפי המתואר על ידכם בהערה 612 הסיבה לחריגה מההתראה תתואר במסך FDB.</v>
      </c>
      <c r="N213" s="86">
        <f>הערות!N213</f>
        <v>0</v>
      </c>
      <c r="O213" s="86" t="str">
        <f>הערות!O213</f>
        <v>נסגר</v>
      </c>
      <c r="P213" s="86">
        <f>הערות!P213</f>
        <v>0</v>
      </c>
      <c r="Q213" s="86">
        <f>הערות!Q213</f>
        <v>0</v>
      </c>
      <c r="R213" s="86">
        <f>הערות!R213</f>
        <v>0</v>
      </c>
      <c r="S213" s="86">
        <f>הערות!S213</f>
        <v>0</v>
      </c>
      <c r="T213" s="86" t="e">
        <f>הערות!#REF!</f>
        <v>#REF!</v>
      </c>
      <c r="U213" s="69" t="e">
        <f>הערות!#REF!</f>
        <v>#REF!</v>
      </c>
      <c r="V213" s="78" t="e">
        <f>הערות!#REF!</f>
        <v>#REF!</v>
      </c>
      <c r="W213" s="78" t="e">
        <f t="shared" si="0"/>
        <v>#REF!</v>
      </c>
      <c r="X213" s="72" t="str">
        <f>הערות!T213</f>
        <v>נסגר לבקשת הלקוח</v>
      </c>
      <c r="Y213" s="72">
        <f>הערות!U213</f>
        <v>0</v>
      </c>
      <c r="Z213" s="72">
        <f>הערות!V213</f>
        <v>0</v>
      </c>
    </row>
    <row r="214" spans="1:26" ht="63.75" hidden="1" customHeight="1" x14ac:dyDescent="0.25">
      <c r="A214" s="80">
        <f>הערות!A214</f>
        <v>214</v>
      </c>
      <c r="B214" s="81">
        <f>הערות!B214</f>
        <v>18</v>
      </c>
      <c r="C214" s="81" t="str">
        <f>הערות!C214</f>
        <v>תיעוד מתן חיסון</v>
      </c>
      <c r="D214" s="72">
        <f>הערות!D214</f>
        <v>6</v>
      </c>
      <c r="E214" s="82" t="str">
        <f>הערות!E214</f>
        <v>2.1</v>
      </c>
      <c r="F214" s="86" t="str">
        <f>הערות!F214</f>
        <v>איתור ובחירת מטופלים</v>
      </c>
      <c r="G214" s="86" t="str">
        <f>הערות!G214</f>
        <v>היכן מיוצרת רשימת המועמדים לחיסון? כיצד נבחר ממנה המחוסן הבא? האם ניתן לייצר רשימת מוזמנים שלא דרך מפגש חובש או זימון תורים?</v>
      </c>
      <c r="H214" s="47"/>
      <c r="I214" s="47"/>
      <c r="J214" s="86" t="str">
        <f>הערות!J214</f>
        <v>אופיין בהתאם לדרישות המכרז</v>
      </c>
      <c r="K214" s="86" t="str">
        <f>הערות!K214</f>
        <v>כפי שצויין בסעיף 1.3 למסמך החיסון יכול להתבצע או ממסך "ניווט ובחירת מרפאה"(4) (כאשר נותנים את החיסון למטופלים שהם לא מוזמנים) או דרך רשימת המוזמנים של המטפל.
ברשימת מוזמנים ישנה אפשרות לסימון כמה מטופלים ביחד וכניסה למסך מתן חיסון ובעת סיום מתן חיסון למטופל אחד, המסך יציג את המטופל הבא אחריו.</v>
      </c>
      <c r="L214" s="86" t="str">
        <f>הערות!L214</f>
        <v>בקשה להבהרת הפתרון</v>
      </c>
      <c r="M214" s="86" t="str">
        <f>הערות!M214</f>
        <v>"או דרך רשימת המוזמנים של המטפל." - היכן מיוצרת רשימה זו - זימון תורים? אחר?</v>
      </c>
      <c r="N214" s="86">
        <f>הערות!N214</f>
        <v>0</v>
      </c>
      <c r="O214" s="86" t="str">
        <f>הערות!O214</f>
        <v>נסגר</v>
      </c>
      <c r="P214" s="86">
        <f>הערות!P214</f>
        <v>0</v>
      </c>
      <c r="Q214" s="86">
        <f>הערות!Q214</f>
        <v>0</v>
      </c>
      <c r="R214" s="86">
        <f>הערות!R214</f>
        <v>0</v>
      </c>
      <c r="S214" s="86">
        <f>הערות!S214</f>
        <v>0</v>
      </c>
      <c r="T214" s="86" t="e">
        <f>הערות!#REF!</f>
        <v>#REF!</v>
      </c>
      <c r="U214" s="69" t="e">
        <f>הערות!#REF!</f>
        <v>#REF!</v>
      </c>
      <c r="V214" s="78" t="e">
        <f>הערות!#REF!</f>
        <v>#REF!</v>
      </c>
      <c r="W214" s="78" t="e">
        <f t="shared" si="0"/>
        <v>#REF!</v>
      </c>
      <c r="X214" s="72" t="str">
        <f>הערות!T214</f>
        <v>נסגר לבקשת הלקוח</v>
      </c>
      <c r="Y214" s="72">
        <f>הערות!U214</f>
        <v>0</v>
      </c>
      <c r="Z214" s="72">
        <f>הערות!V214</f>
        <v>0</v>
      </c>
    </row>
    <row r="215" spans="1:26" ht="153" hidden="1" customHeight="1" x14ac:dyDescent="0.25">
      <c r="A215" s="80">
        <f>הערות!A215</f>
        <v>215</v>
      </c>
      <c r="B215" s="81">
        <f>הערות!B215</f>
        <v>18</v>
      </c>
      <c r="C215" s="81" t="str">
        <f>הערות!C215</f>
        <v>תיעוד מתן חיסון</v>
      </c>
      <c r="D215" s="72">
        <f>הערות!D215</f>
        <v>8</v>
      </c>
      <c r="E215" s="82" t="str">
        <f>הערות!E215</f>
        <v>2.3.3</v>
      </c>
      <c r="F215" s="86" t="str">
        <f>הערות!F215</f>
        <v>משתמש רשאי לתת חיסון        בחירת מטופל        לחיצה על כפתור "חיפוש מטופל"        
מערכת        חלון חיפוש מטופל        פתיחת מסך עם שדות להזנת נתוני שליפה        תיאור המסך באפיון "מסך בחירת מטופל" (קוד מסך 3).</v>
      </c>
      <c r="G215" s="86" t="str">
        <f>הערות!G215</f>
        <v>ראה הערה 318</v>
      </c>
      <c r="H215" s="47"/>
      <c r="I215" s="47"/>
      <c r="J215" s="86" t="str">
        <f>הערות!J215</f>
        <v>אופיין בהתאם לדרישות המכרז</v>
      </c>
      <c r="K215" s="86" t="str">
        <f>הערות!K215</f>
        <v>אכן אופיין בצורה זו. ניתן לאתר מטופל באמצעות מ.א או באמצעות פרמטרים נוספים.</v>
      </c>
      <c r="L215" s="86" t="str">
        <f>הערות!L215</f>
        <v>מקובל</v>
      </c>
      <c r="M215" s="86">
        <f>הערות!M215</f>
        <v>0</v>
      </c>
      <c r="N215" s="86">
        <f>הערות!N215</f>
        <v>0</v>
      </c>
      <c r="O215" s="86" t="str">
        <f>הערות!O215</f>
        <v>נסגר</v>
      </c>
      <c r="P215" s="86">
        <f>הערות!P215</f>
        <v>0</v>
      </c>
      <c r="Q215" s="86">
        <f>הערות!Q215</f>
        <v>0</v>
      </c>
      <c r="R215" s="86">
        <f>הערות!R215</f>
        <v>0</v>
      </c>
      <c r="S215" s="86">
        <f>הערות!S215</f>
        <v>0</v>
      </c>
      <c r="T215" s="86" t="e">
        <f>הערות!#REF!</f>
        <v>#REF!</v>
      </c>
      <c r="U215" s="69" t="e">
        <f>הערות!#REF!</f>
        <v>#REF!</v>
      </c>
      <c r="V215" s="78" t="e">
        <f>הערות!#REF!</f>
        <v>#REF!</v>
      </c>
      <c r="W215" s="78" t="e">
        <f t="shared" si="0"/>
        <v>#REF!</v>
      </c>
      <c r="X215" s="72" t="str">
        <f>הערות!T215</f>
        <v>נסגר לבקשת הלקוח</v>
      </c>
      <c r="Y215" s="72">
        <f>הערות!U215</f>
        <v>0</v>
      </c>
      <c r="Z215" s="72">
        <f>הערות!V215</f>
        <v>0</v>
      </c>
    </row>
    <row r="216" spans="1:26" ht="89.25" hidden="1" customHeight="1" x14ac:dyDescent="0.25">
      <c r="A216" s="80">
        <f>הערות!A216</f>
        <v>216</v>
      </c>
      <c r="B216" s="81" t="str">
        <f>הערות!B216</f>
        <v>מסך 2</v>
      </c>
      <c r="C216" s="81" t="str">
        <f>הערות!C216</f>
        <v>מתן חיסון</v>
      </c>
      <c r="D216" s="72">
        <f>הערות!D216</f>
        <v>4</v>
      </c>
      <c r="E216" s="82" t="str">
        <f>הערות!E216</f>
        <v>1.7</v>
      </c>
      <c r="F216" s="86">
        <f>הערות!F216</f>
        <v>0</v>
      </c>
      <c r="G216" s="86" t="str">
        <f>הערות!G216</f>
        <v>כותרת המסך צריכה להתבסס על שורת הכותרת העליונה שהוגדרה עבור מפגשי רפואה ראשונית. בפרט, חשובה תמונת המטופל.</v>
      </c>
      <c r="H216" s="47"/>
      <c r="I216" s="47"/>
      <c r="J216" s="86" t="str">
        <f>הערות!J216</f>
        <v>אפיון עודכן</v>
      </c>
      <c r="K216" s="86" t="str">
        <f>הערות!K216</f>
        <v>ראה התייחסות לכותרת מטופל באפיון "דרישות רוחביות להתרשמות ממידע רפואי" מספר 74</v>
      </c>
      <c r="L216" s="86" t="str">
        <f>הערות!L216</f>
        <v>מקובל</v>
      </c>
      <c r="M216" s="86">
        <f>הערות!M216</f>
        <v>0</v>
      </c>
      <c r="N216" s="86" t="str">
        <f>הערות!N216</f>
        <v xml:space="preserve">נא להתבסס על כותרת פרטי המטופל שאופיינה עבור כלל המערכת. </v>
      </c>
      <c r="O216" s="86" t="str">
        <f>הערות!O216</f>
        <v>האפיון חסר או אינו משקף את התיקון</v>
      </c>
      <c r="P216" s="86">
        <f>הערות!P216</f>
        <v>0</v>
      </c>
      <c r="Q216" s="86">
        <f>הערות!Q216</f>
        <v>0</v>
      </c>
      <c r="R216" s="86" t="str">
        <f>הערות!R216</f>
        <v>כותרת המטופל שתוארה שם:
1. חסר דרגה, סוג שירות
2. יש לוודא כי מוחלות הרשאות על כלל השדות, לרבות מרפאת אם ברה"ן.</v>
      </c>
      <c r="S216" s="86" t="str">
        <f>הערות!S216</f>
        <v>האפיון חסר או אינו משקף את התיקון</v>
      </c>
      <c r="T216" s="86" t="e">
        <f>הערות!#REF!</f>
        <v>#REF!</v>
      </c>
      <c r="U216" s="69" t="e">
        <f>הערות!#REF!</f>
        <v>#REF!</v>
      </c>
      <c r="V216" s="78" t="e">
        <f>הערות!#REF!</f>
        <v>#REF!</v>
      </c>
      <c r="W216" s="78" t="e">
        <f t="shared" si="0"/>
        <v>#REF!</v>
      </c>
      <c r="X216" s="72" t="str">
        <f>הערות!T216</f>
        <v>עודכן באפיון דרישות רוחביות והתרשמות ממידע רפואי</v>
      </c>
      <c r="Y216" s="72">
        <f>הערות!U216</f>
        <v>0</v>
      </c>
      <c r="Z216" s="72">
        <f>הערות!V216</f>
        <v>0</v>
      </c>
    </row>
    <row r="217" spans="1:26" ht="63.75" hidden="1" customHeight="1" x14ac:dyDescent="0.25">
      <c r="A217" s="80">
        <f>הערות!A217</f>
        <v>217</v>
      </c>
      <c r="B217" s="81" t="str">
        <f>הערות!B217</f>
        <v>מסך 2</v>
      </c>
      <c r="C217" s="81" t="str">
        <f>הערות!C217</f>
        <v>מתן חיסון</v>
      </c>
      <c r="D217" s="72">
        <f>הערות!D217</f>
        <v>5</v>
      </c>
      <c r="E217" s="82" t="str">
        <f>הערות!E217</f>
        <v>3.1</v>
      </c>
      <c r="F217" s="86" t="str">
        <f>הערות!F217</f>
        <v>שמירה
ביצוע תיעוד מתן חיסון ומעבר למטופל הבא במידה וקיים</v>
      </c>
      <c r="G217" s="86" t="str">
        <f>הערות!G217</f>
        <v>ראה הערה 214</v>
      </c>
      <c r="H217" s="47"/>
      <c r="I217" s="47"/>
      <c r="J217" s="86" t="str">
        <f>הערות!J217</f>
        <v>אופיין בהתאם לדרישות המכרז</v>
      </c>
      <c r="K217" s="86" t="str">
        <f>הערות!K217</f>
        <v>ראה הסבר להערה 214</v>
      </c>
      <c r="L217" s="86" t="str">
        <f>הערות!L217</f>
        <v>תלוי הערה אחרת</v>
      </c>
      <c r="M217" s="86" t="str">
        <f>הערות!M217</f>
        <v>ראה הערה 214</v>
      </c>
      <c r="N217" s="86">
        <f>הערות!N217</f>
        <v>0</v>
      </c>
      <c r="O217" s="86" t="str">
        <f>הערות!O217</f>
        <v>נסגר</v>
      </c>
      <c r="P217" s="86">
        <f>הערות!P217</f>
        <v>0</v>
      </c>
      <c r="Q217" s="86">
        <f>הערות!Q217</f>
        <v>0</v>
      </c>
      <c r="R217" s="86">
        <f>הערות!R217</f>
        <v>0</v>
      </c>
      <c r="S217" s="86">
        <f>הערות!S217</f>
        <v>0</v>
      </c>
      <c r="T217" s="86" t="e">
        <f>הערות!#REF!</f>
        <v>#REF!</v>
      </c>
      <c r="U217" s="69" t="e">
        <f>הערות!#REF!</f>
        <v>#REF!</v>
      </c>
      <c r="V217" s="78" t="e">
        <f>הערות!#REF!</f>
        <v>#REF!</v>
      </c>
      <c r="W217" s="78" t="e">
        <f t="shared" si="0"/>
        <v>#REF!</v>
      </c>
      <c r="X217" s="72" t="str">
        <f>הערות!T217</f>
        <v>נסגר לבקשת הלקוח</v>
      </c>
      <c r="Y217" s="72">
        <f>הערות!U217</f>
        <v>0</v>
      </c>
      <c r="Z217" s="72">
        <f>הערות!V217</f>
        <v>0</v>
      </c>
    </row>
    <row r="218" spans="1:26" ht="51" hidden="1" customHeight="1" x14ac:dyDescent="0.25">
      <c r="A218" s="80">
        <f>הערות!A218</f>
        <v>218</v>
      </c>
      <c r="B218" s="81" t="str">
        <f>הערות!B218</f>
        <v>מסך 2</v>
      </c>
      <c r="C218" s="81" t="str">
        <f>הערות!C218</f>
        <v>מתן חיסון</v>
      </c>
      <c r="D218" s="72">
        <f>הערות!D218</f>
        <v>5</v>
      </c>
      <c r="E218" s="82" t="str">
        <f>הערות!E218</f>
        <v>3.1</v>
      </c>
      <c r="F218" s="86" t="str">
        <f>הערות!F218</f>
        <v>איתור חיסון
פתיחת מסך לבחירת חיסון</v>
      </c>
      <c r="G218" s="86" t="str">
        <f>הערות!G218</f>
        <v>כיצד יסודרו האפשרויות בתיבת בחירה זו?</v>
      </c>
      <c r="H218" s="47"/>
      <c r="I218" s="47"/>
      <c r="J218" s="86" t="str">
        <f>הערות!J218</f>
        <v>תוקן באפיון שנשלח בסבב ב</v>
      </c>
      <c r="K218" s="86" t="str">
        <f>הערות!K218</f>
        <v xml:space="preserve">איתור חיסון יעשה בדומה לחיפוש תרופה. </v>
      </c>
      <c r="L218" s="86" t="str">
        <f>הערות!L218</f>
        <v>מקובל</v>
      </c>
      <c r="M218" s="86">
        <f>הערות!M218</f>
        <v>0</v>
      </c>
      <c r="N218" s="86">
        <f>הערות!N218</f>
        <v>0</v>
      </c>
      <c r="O218" s="86" t="str">
        <f>הערות!O218</f>
        <v>נסגר</v>
      </c>
      <c r="P218" s="86">
        <f>הערות!P218</f>
        <v>0</v>
      </c>
      <c r="Q218" s="86">
        <f>הערות!Q218</f>
        <v>0</v>
      </c>
      <c r="R218" s="86">
        <f>הערות!R218</f>
        <v>0</v>
      </c>
      <c r="S218" s="86">
        <f>הערות!S218</f>
        <v>0</v>
      </c>
      <c r="T218" s="86" t="e">
        <f>הערות!#REF!</f>
        <v>#REF!</v>
      </c>
      <c r="U218" s="69" t="e">
        <f>הערות!#REF!</f>
        <v>#REF!</v>
      </c>
      <c r="V218" s="78" t="e">
        <f>הערות!#REF!</f>
        <v>#REF!</v>
      </c>
      <c r="W218" s="78" t="e">
        <f t="shared" si="0"/>
        <v>#REF!</v>
      </c>
      <c r="X218" s="72" t="str">
        <f>הערות!T218</f>
        <v>נסגר לבקשת הלקוח</v>
      </c>
      <c r="Y218" s="72">
        <f>הערות!U218</f>
        <v>0</v>
      </c>
      <c r="Z218" s="72">
        <f>הערות!V218</f>
        <v>0</v>
      </c>
    </row>
    <row r="219" spans="1:26" ht="51" hidden="1" customHeight="1" x14ac:dyDescent="0.25">
      <c r="A219" s="80">
        <f>הערות!A219</f>
        <v>219</v>
      </c>
      <c r="B219" s="81" t="str">
        <f>הערות!B219</f>
        <v>מסך 2</v>
      </c>
      <c r="C219" s="81" t="str">
        <f>הערות!C219</f>
        <v>מתן חיסון</v>
      </c>
      <c r="D219" s="72">
        <f>הערות!D219</f>
        <v>5</v>
      </c>
      <c r="E219" s="82" t="str">
        <f>הערות!E219</f>
        <v>3.1</v>
      </c>
      <c r="F219" s="86" t="str">
        <f>הערות!F219</f>
        <v>בחירת סיבת חיסון
פתיחת מסך לבחירת סיבת החיסון</v>
      </c>
      <c r="G219" s="86" t="str">
        <f>הערות!G219</f>
        <v>צריכה להיות בחירה מרשימה. אין צורך במסך נפרד.</v>
      </c>
      <c r="H219" s="47"/>
      <c r="I219" s="47"/>
      <c r="J219" s="86" t="str">
        <f>הערות!J219</f>
        <v>אפיון עודכן</v>
      </c>
      <c r="K219" s="86">
        <f>הערות!K219</f>
        <v>0</v>
      </c>
      <c r="L219" s="86" t="str">
        <f>הערות!L219</f>
        <v>מקובל</v>
      </c>
      <c r="M219" s="86">
        <f>הערות!M219</f>
        <v>0</v>
      </c>
      <c r="N219" s="86">
        <f>הערות!N219</f>
        <v>0</v>
      </c>
      <c r="O219" s="86" t="str">
        <f>הערות!O219</f>
        <v>נסגר</v>
      </c>
      <c r="P219" s="86">
        <f>הערות!P219</f>
        <v>0</v>
      </c>
      <c r="Q219" s="86">
        <f>הערות!Q219</f>
        <v>0</v>
      </c>
      <c r="R219" s="86">
        <f>הערות!R219</f>
        <v>0</v>
      </c>
      <c r="S219" s="86">
        <f>הערות!S219</f>
        <v>0</v>
      </c>
      <c r="T219" s="86" t="e">
        <f>הערות!#REF!</f>
        <v>#REF!</v>
      </c>
      <c r="U219" s="69" t="e">
        <f>הערות!#REF!</f>
        <v>#REF!</v>
      </c>
      <c r="V219" s="78" t="e">
        <f>הערות!#REF!</f>
        <v>#REF!</v>
      </c>
      <c r="W219" s="78" t="e">
        <f t="shared" si="0"/>
        <v>#REF!</v>
      </c>
      <c r="X219" s="72" t="str">
        <f>הערות!T219</f>
        <v>נסגר לבקשת הלקוח</v>
      </c>
      <c r="Y219" s="72">
        <f>הערות!U219</f>
        <v>0</v>
      </c>
      <c r="Z219" s="72">
        <f>הערות!V219</f>
        <v>0</v>
      </c>
    </row>
    <row r="220" spans="1:26" ht="51" hidden="1" customHeight="1" x14ac:dyDescent="0.25">
      <c r="A220" s="80">
        <f>הערות!A220</f>
        <v>220</v>
      </c>
      <c r="B220" s="81" t="str">
        <f>הערות!B220</f>
        <v>מסך 2</v>
      </c>
      <c r="C220" s="81" t="str">
        <f>הערות!C220</f>
        <v>מתן חיסון</v>
      </c>
      <c r="D220" s="72">
        <f>הערות!D220</f>
        <v>5</v>
      </c>
      <c r="E220" s="82" t="str">
        <f>הערות!E220</f>
        <v>3.1</v>
      </c>
      <c r="F220" s="86" t="str">
        <f>הערות!F220</f>
        <v>בחירת סיבת חיסון
פתיחת מסך לבחירת סיבת החיסון</v>
      </c>
      <c r="G220" s="86" t="str">
        <f>הערות!G220</f>
        <v>ראה הערה 219</v>
      </c>
      <c r="H220" s="47"/>
      <c r="I220" s="47"/>
      <c r="J220" s="86" t="str">
        <f>הערות!J220</f>
        <v>אפיון עודכן</v>
      </c>
      <c r="K220" s="86">
        <f>הערות!K220</f>
        <v>0</v>
      </c>
      <c r="L220" s="86" t="str">
        <f>הערות!L220</f>
        <v>מקובל</v>
      </c>
      <c r="M220" s="86">
        <f>הערות!M220</f>
        <v>0</v>
      </c>
      <c r="N220" s="86">
        <f>הערות!N220</f>
        <v>0</v>
      </c>
      <c r="O220" s="86" t="str">
        <f>הערות!O220</f>
        <v>נסגר</v>
      </c>
      <c r="P220" s="86">
        <f>הערות!P220</f>
        <v>0</v>
      </c>
      <c r="Q220" s="86">
        <f>הערות!Q220</f>
        <v>0</v>
      </c>
      <c r="R220" s="86">
        <f>הערות!R220</f>
        <v>0</v>
      </c>
      <c r="S220" s="86">
        <f>הערות!S220</f>
        <v>0</v>
      </c>
      <c r="T220" s="86" t="e">
        <f>הערות!#REF!</f>
        <v>#REF!</v>
      </c>
      <c r="U220" s="69" t="e">
        <f>הערות!#REF!</f>
        <v>#REF!</v>
      </c>
      <c r="V220" s="78" t="e">
        <f>הערות!#REF!</f>
        <v>#REF!</v>
      </c>
      <c r="W220" s="78" t="e">
        <f t="shared" si="0"/>
        <v>#REF!</v>
      </c>
      <c r="X220" s="72" t="str">
        <f>הערות!T220</f>
        <v>נסגר לבקשת הלקוח</v>
      </c>
      <c r="Y220" s="72">
        <f>הערות!U220</f>
        <v>0</v>
      </c>
      <c r="Z220" s="72">
        <f>הערות!V220</f>
        <v>0</v>
      </c>
    </row>
    <row r="221" spans="1:26" ht="51" hidden="1" customHeight="1" x14ac:dyDescent="0.25">
      <c r="A221" s="80">
        <f>הערות!A221</f>
        <v>221</v>
      </c>
      <c r="B221" s="81" t="str">
        <f>הערות!B221</f>
        <v>מסך 2</v>
      </c>
      <c r="C221" s="81" t="str">
        <f>הערות!C221</f>
        <v>מתן חיסון</v>
      </c>
      <c r="D221" s="72">
        <f>הערות!D221</f>
        <v>5</v>
      </c>
      <c r="E221" s="82" t="str">
        <f>הערות!E221</f>
        <v>3.1</v>
      </c>
      <c r="F221" s="86" t="str">
        <f>הערות!F221</f>
        <v>בחירת סיבת חיסון
פתיחת מסך לבחירת סיבת החיסון</v>
      </c>
      <c r="G221" s="86" t="str">
        <f>הערות!G221</f>
        <v>כיצד תמנע הזנת ערכים שגויים בשדות עם חוקיות מוגדרת?</v>
      </c>
      <c r="H221" s="47"/>
      <c r="I221" s="47"/>
      <c r="J221" s="86" t="str">
        <f>הערות!J221</f>
        <v>אפיון עודכן</v>
      </c>
      <c r="K221" s="86" t="str">
        <f>הערות!K221</f>
        <v>מדובר על בחירת ערכים פשוטה מתוך טבלת סיבות חיסון.</v>
      </c>
      <c r="L221" s="86" t="str">
        <f>הערות!L221</f>
        <v>מקובל</v>
      </c>
      <c r="M221" s="86">
        <f>הערות!M221</f>
        <v>0</v>
      </c>
      <c r="N221" s="86">
        <f>הערות!N221</f>
        <v>0</v>
      </c>
      <c r="O221" s="86" t="str">
        <f>הערות!O221</f>
        <v>נסגר</v>
      </c>
      <c r="P221" s="86">
        <f>הערות!P221</f>
        <v>0</v>
      </c>
      <c r="Q221" s="86">
        <f>הערות!Q221</f>
        <v>0</v>
      </c>
      <c r="R221" s="86">
        <f>הערות!R221</f>
        <v>0</v>
      </c>
      <c r="S221" s="86">
        <f>הערות!S221</f>
        <v>0</v>
      </c>
      <c r="T221" s="86" t="e">
        <f>הערות!#REF!</f>
        <v>#REF!</v>
      </c>
      <c r="U221" s="69" t="e">
        <f>הערות!#REF!</f>
        <v>#REF!</v>
      </c>
      <c r="V221" s="78" t="e">
        <f>הערות!#REF!</f>
        <v>#REF!</v>
      </c>
      <c r="W221" s="78" t="e">
        <f t="shared" si="0"/>
        <v>#REF!</v>
      </c>
      <c r="X221" s="72" t="str">
        <f>הערות!T221</f>
        <v>נסגר לבקשת הלקוח</v>
      </c>
      <c r="Y221" s="72">
        <f>הערות!U221</f>
        <v>0</v>
      </c>
      <c r="Z221" s="72">
        <f>הערות!V221</f>
        <v>0</v>
      </c>
    </row>
    <row r="222" spans="1:26" ht="63.75" hidden="1" customHeight="1" x14ac:dyDescent="0.25">
      <c r="A222" s="80">
        <f>הערות!A222</f>
        <v>222</v>
      </c>
      <c r="B222" s="81" t="str">
        <f>הערות!B222</f>
        <v>מסך 2</v>
      </c>
      <c r="C222" s="81" t="str">
        <f>הערות!C222</f>
        <v>מתן חיסון</v>
      </c>
      <c r="D222" s="72">
        <f>הערות!D222</f>
        <v>6</v>
      </c>
      <c r="E222" s="82" t="str">
        <f>הערות!E222</f>
        <v>3.2</v>
      </c>
      <c r="F222" s="86" t="str">
        <f>הערות!F222</f>
        <v>מספר מטופל
מספר
צ
הצגת מספר המטופל
טבלת דמוגרפיה</v>
      </c>
      <c r="G222" s="86" t="str">
        <f>הערות!G222</f>
        <v>נתון מיותר - זיהוי המטופל על ידי הצוות הרפואי מתבסס על מ"א. אין צורך במספר זה.</v>
      </c>
      <c r="H222" s="47"/>
      <c r="I222" s="47"/>
      <c r="J222" s="86" t="str">
        <f>הערות!J222</f>
        <v>אפיון עודכן</v>
      </c>
      <c r="K222" s="86" t="str">
        <f>הערות!K222</f>
        <v>ראה התייחסות לכותרת מטופל באפיון "דרישות רוחביות להתרשמות ממידע רפואי" מספר 74</v>
      </c>
      <c r="L222" s="86" t="str">
        <f>הערות!L222</f>
        <v>מקובל</v>
      </c>
      <c r="M222" s="86">
        <f>הערות!M222</f>
        <v>0</v>
      </c>
      <c r="N222" s="86">
        <f>הערות!N222</f>
        <v>0</v>
      </c>
      <c r="O222" s="86" t="str">
        <f>הערות!O222</f>
        <v>נסגר</v>
      </c>
      <c r="P222" s="86">
        <f>הערות!P222</f>
        <v>0</v>
      </c>
      <c r="Q222" s="86">
        <f>הערות!Q222</f>
        <v>0</v>
      </c>
      <c r="R222" s="86">
        <f>הערות!R222</f>
        <v>0</v>
      </c>
      <c r="S222" s="86">
        <f>הערות!S222</f>
        <v>0</v>
      </c>
      <c r="T222" s="86" t="e">
        <f>הערות!#REF!</f>
        <v>#REF!</v>
      </c>
      <c r="U222" s="69" t="e">
        <f>הערות!#REF!</f>
        <v>#REF!</v>
      </c>
      <c r="V222" s="78" t="e">
        <f>הערות!#REF!</f>
        <v>#REF!</v>
      </c>
      <c r="W222" s="78" t="e">
        <f t="shared" si="0"/>
        <v>#REF!</v>
      </c>
      <c r="X222" s="72" t="str">
        <f>הערות!T222</f>
        <v>נסגר לבקשת הלקוח</v>
      </c>
      <c r="Y222" s="72">
        <f>הערות!U222</f>
        <v>0</v>
      </c>
      <c r="Z222" s="72">
        <f>הערות!V222</f>
        <v>0</v>
      </c>
    </row>
    <row r="223" spans="1:26" ht="25.5" hidden="1" customHeight="1" x14ac:dyDescent="0.25">
      <c r="A223" s="80">
        <f>הערות!A223</f>
        <v>223</v>
      </c>
      <c r="B223" s="81" t="str">
        <f>הערות!B223</f>
        <v>מסך 2</v>
      </c>
      <c r="C223" s="81" t="str">
        <f>הערות!C223</f>
        <v>מתן חיסון</v>
      </c>
      <c r="D223" s="72">
        <f>הערות!D223</f>
        <v>4</v>
      </c>
      <c r="E223" s="82" t="str">
        <f>הערות!E223</f>
        <v>1.7</v>
      </c>
      <c r="F223" s="86">
        <f>הערות!F223</f>
        <v>0</v>
      </c>
      <c r="G223" s="86" t="str">
        <f>הערות!G223</f>
        <v>היכן מופיעה כותרת המסך? מה היא מכילה?</v>
      </c>
      <c r="H223" s="47"/>
      <c r="I223" s="47"/>
      <c r="J223" s="86" t="str">
        <f>הערות!J223</f>
        <v>אפיון עודכן</v>
      </c>
      <c r="K223" s="86" t="str">
        <f>הערות!K223</f>
        <v>ראה התייחסות לכותרת מטופל באפיון "דרישות רוחביות להתרשמות ממידע רפואי" מספר 74</v>
      </c>
      <c r="L223" s="86" t="str">
        <f>הערות!L223</f>
        <v>מקובל</v>
      </c>
      <c r="M223" s="86">
        <f>הערות!M223</f>
        <v>0</v>
      </c>
      <c r="N223" s="86">
        <f>הערות!N223</f>
        <v>0</v>
      </c>
      <c r="O223" s="86" t="str">
        <f>הערות!O223</f>
        <v>נסגר</v>
      </c>
      <c r="P223" s="86">
        <f>הערות!P223</f>
        <v>0</v>
      </c>
      <c r="Q223" s="86">
        <f>הערות!Q223</f>
        <v>0</v>
      </c>
      <c r="R223" s="86">
        <f>הערות!R223</f>
        <v>0</v>
      </c>
      <c r="S223" s="86">
        <f>הערות!S223</f>
        <v>0</v>
      </c>
      <c r="T223" s="86" t="e">
        <f>הערות!#REF!</f>
        <v>#REF!</v>
      </c>
      <c r="U223" s="69" t="e">
        <f>הערות!#REF!</f>
        <v>#REF!</v>
      </c>
      <c r="V223" s="78" t="e">
        <f>הערות!#REF!</f>
        <v>#REF!</v>
      </c>
      <c r="W223" s="78" t="e">
        <f t="shared" si="0"/>
        <v>#REF!</v>
      </c>
      <c r="X223" s="72" t="str">
        <f>הערות!T223</f>
        <v>נסגר לבקשת הלקוח</v>
      </c>
      <c r="Y223" s="72">
        <f>הערות!U223</f>
        <v>0</v>
      </c>
      <c r="Z223" s="72">
        <f>הערות!V223</f>
        <v>0</v>
      </c>
    </row>
    <row r="224" spans="1:26" ht="63.75" hidden="1" customHeight="1" x14ac:dyDescent="0.25">
      <c r="A224" s="80">
        <f>הערות!A224</f>
        <v>224</v>
      </c>
      <c r="B224" s="81" t="str">
        <f>הערות!B224</f>
        <v>מסך 2</v>
      </c>
      <c r="C224" s="81" t="str">
        <f>הערות!C224</f>
        <v>מתן חיסון</v>
      </c>
      <c r="D224" s="72">
        <f>הערות!D224</f>
        <v>6</v>
      </c>
      <c r="E224" s="82" t="str">
        <f>הערות!E224</f>
        <v>3.2</v>
      </c>
      <c r="F224" s="86" t="str">
        <f>הערות!F224</f>
        <v>אבחנות
טקסט
צ
הצגת אבחנות המטופל
טבלת אבחנות</v>
      </c>
      <c r="G224" s="86" t="str">
        <f>הערות!G224</f>
        <v>אילו אבחנות יופיעו כאן?</v>
      </c>
      <c r="H224" s="47"/>
      <c r="I224" s="47"/>
      <c r="J224" s="86" t="str">
        <f>הערות!J224</f>
        <v>אפיון עודכן</v>
      </c>
      <c r="K224" s="86">
        <f>הערות!K224</f>
        <v>0</v>
      </c>
      <c r="L224" s="86" t="str">
        <f>הערות!L224</f>
        <v>מקובל</v>
      </c>
      <c r="M224" s="86">
        <f>הערות!M224</f>
        <v>0</v>
      </c>
      <c r="N224" s="86">
        <f>הערות!N224</f>
        <v>0</v>
      </c>
      <c r="O224" s="86" t="str">
        <f>הערות!O224</f>
        <v>נסגר</v>
      </c>
      <c r="P224" s="86">
        <f>הערות!P224</f>
        <v>0</v>
      </c>
      <c r="Q224" s="86">
        <f>הערות!Q224</f>
        <v>0</v>
      </c>
      <c r="R224" s="86">
        <f>הערות!R224</f>
        <v>0</v>
      </c>
      <c r="S224" s="86">
        <f>הערות!S224</f>
        <v>0</v>
      </c>
      <c r="T224" s="86" t="e">
        <f>הערות!#REF!</f>
        <v>#REF!</v>
      </c>
      <c r="U224" s="69" t="e">
        <f>הערות!#REF!</f>
        <v>#REF!</v>
      </c>
      <c r="V224" s="78" t="e">
        <f>הערות!#REF!</f>
        <v>#REF!</v>
      </c>
      <c r="W224" s="78" t="e">
        <f t="shared" si="0"/>
        <v>#REF!</v>
      </c>
      <c r="X224" s="72" t="str">
        <f>הערות!T224</f>
        <v>נסגר לבקשת הלקוח</v>
      </c>
      <c r="Y224" s="72">
        <f>הערות!U224</f>
        <v>0</v>
      </c>
      <c r="Z224" s="72">
        <f>הערות!V224</f>
        <v>0</v>
      </c>
    </row>
    <row r="225" spans="1:26" ht="76.5" hidden="1" customHeight="1" x14ac:dyDescent="0.25">
      <c r="A225" s="80">
        <f>הערות!A225</f>
        <v>225</v>
      </c>
      <c r="B225" s="81" t="str">
        <f>הערות!B225</f>
        <v>מסך 2</v>
      </c>
      <c r="C225" s="81" t="str">
        <f>הערות!C225</f>
        <v>מתן חיסון</v>
      </c>
      <c r="D225" s="72">
        <f>הערות!D225</f>
        <v>6</v>
      </c>
      <c r="E225" s="82" t="str">
        <f>הערות!E225</f>
        <v>3.2</v>
      </c>
      <c r="F225" s="86" t="str">
        <f>הערות!F225</f>
        <v>שתילת הערכים סוג תרכיב, ודרך מתן חיסון+ במידה ולחיסון ישנה הערה(מטבלת התרופות) תופיע הודעה על כך.</v>
      </c>
      <c r="G225" s="86" t="str">
        <f>הערות!G225</f>
        <v>חסר את שם התרכיב עצמו</v>
      </c>
      <c r="H225" s="47"/>
      <c r="I225" s="47"/>
      <c r="J225" s="86" t="str">
        <f>הערות!J225</f>
        <v>אפיון עודכן</v>
      </c>
      <c r="K225" s="86">
        <f>הערות!K225</f>
        <v>0</v>
      </c>
      <c r="L225" s="86" t="str">
        <f>הערות!L225</f>
        <v>מקובל</v>
      </c>
      <c r="M225" s="86">
        <f>הערות!M225</f>
        <v>0</v>
      </c>
      <c r="N225" s="86">
        <f>הערות!N225</f>
        <v>0</v>
      </c>
      <c r="O225" s="86" t="str">
        <f>הערות!O225</f>
        <v>נסגר</v>
      </c>
      <c r="P225" s="86">
        <f>הערות!P225</f>
        <v>0</v>
      </c>
      <c r="Q225" s="86">
        <f>הערות!Q225</f>
        <v>0</v>
      </c>
      <c r="R225" s="86">
        <f>הערות!R225</f>
        <v>0</v>
      </c>
      <c r="S225" s="86">
        <f>הערות!S225</f>
        <v>0</v>
      </c>
      <c r="T225" s="86" t="e">
        <f>הערות!#REF!</f>
        <v>#REF!</v>
      </c>
      <c r="U225" s="69" t="e">
        <f>הערות!#REF!</f>
        <v>#REF!</v>
      </c>
      <c r="V225" s="78" t="e">
        <f>הערות!#REF!</f>
        <v>#REF!</v>
      </c>
      <c r="W225" s="78" t="e">
        <f t="shared" si="0"/>
        <v>#REF!</v>
      </c>
      <c r="X225" s="72" t="str">
        <f>הערות!T225</f>
        <v>נסגר לבקשת הלקוח</v>
      </c>
      <c r="Y225" s="72">
        <f>הערות!U225</f>
        <v>0</v>
      </c>
      <c r="Z225" s="72">
        <f>הערות!V225</f>
        <v>0</v>
      </c>
    </row>
    <row r="226" spans="1:26" ht="102" hidden="1" customHeight="1" x14ac:dyDescent="0.25">
      <c r="A226" s="80">
        <f>הערות!A226</f>
        <v>226</v>
      </c>
      <c r="B226" s="81" t="str">
        <f>הערות!B226</f>
        <v>מסך 2</v>
      </c>
      <c r="C226" s="81" t="str">
        <f>הערות!C226</f>
        <v>מתן חיסון</v>
      </c>
      <c r="D226" s="72">
        <f>הערות!D226</f>
        <v>6</v>
      </c>
      <c r="E226" s="82" t="str">
        <f>הערות!E226</f>
        <v>3.2</v>
      </c>
      <c r="F226" s="86" t="str">
        <f>הערות!F226</f>
        <v>מס' אצווה
מספר
ר
הצגת מספר האצווה של החיסון
עד 20 תווים</v>
      </c>
      <c r="G226" s="86" t="str">
        <f>הערות!G226</f>
        <v>יש להאריך שדה זה ל100 תווים</v>
      </c>
      <c r="H226" s="47"/>
      <c r="I226" s="47"/>
      <c r="J226" s="86" t="str">
        <f>הערות!J226</f>
        <v>אפיון עודכן</v>
      </c>
      <c r="K226" s="86" t="str">
        <f>הערות!K226</f>
        <v>זהו שדה מספרי. אין משמעות למספר בעל 100 תווים. השדה הוארך ל 30 תווים.</v>
      </c>
      <c r="L226" s="86" t="str">
        <f>הערות!L226</f>
        <v>תשובה</v>
      </c>
      <c r="M226" s="86" t="str">
        <f>הערות!M226</f>
        <v>מספר זה יכול להכיל גם תווים - צריך להיות שדה מחרוזת (אין לו משמעות כערך מספרי מתימטי) באורך המבוקש</v>
      </c>
      <c r="N226" s="86">
        <f>הערות!N226</f>
        <v>0</v>
      </c>
      <c r="O226" s="86" t="str">
        <f>הערות!O226</f>
        <v>נסגר</v>
      </c>
      <c r="P226" s="86">
        <f>הערות!P226</f>
        <v>0</v>
      </c>
      <c r="Q226" s="86">
        <f>הערות!Q226</f>
        <v>0</v>
      </c>
      <c r="R226" s="86">
        <f>הערות!R226</f>
        <v>0</v>
      </c>
      <c r="S226" s="86">
        <f>הערות!S226</f>
        <v>0</v>
      </c>
      <c r="T226" s="86" t="e">
        <f>הערות!#REF!</f>
        <v>#REF!</v>
      </c>
      <c r="U226" s="69" t="e">
        <f>הערות!#REF!</f>
        <v>#REF!</v>
      </c>
      <c r="V226" s="78" t="e">
        <f>הערות!#REF!</f>
        <v>#REF!</v>
      </c>
      <c r="W226" s="78" t="e">
        <f t="shared" si="0"/>
        <v>#REF!</v>
      </c>
      <c r="X226" s="72" t="str">
        <f>הערות!T226</f>
        <v>נסגר לבקשת הלקוח</v>
      </c>
      <c r="Y226" s="72">
        <f>הערות!U226</f>
        <v>0</v>
      </c>
      <c r="Z226" s="72">
        <f>הערות!V226</f>
        <v>0</v>
      </c>
    </row>
    <row r="227" spans="1:26" ht="102" hidden="1" customHeight="1" x14ac:dyDescent="0.25">
      <c r="A227" s="80">
        <f>הערות!A227</f>
        <v>227</v>
      </c>
      <c r="B227" s="81" t="str">
        <f>הערות!B227</f>
        <v>מסך 2</v>
      </c>
      <c r="C227" s="81" t="str">
        <f>הערות!C227</f>
        <v>מתן חיסון</v>
      </c>
      <c r="D227" s="72">
        <f>הערות!D227</f>
        <v>6</v>
      </c>
      <c r="E227" s="82" t="str">
        <f>הערות!E227</f>
        <v>3.2</v>
      </c>
      <c r="F227" s="86" t="str">
        <f>הערות!F227</f>
        <v>תנאי חיסון והובלה
טקסט
ר
תיעוד תנאי החיסון והובלתו
עד 30 תווים</v>
      </c>
      <c r="G227" s="86" t="str">
        <f>הערות!G227</f>
        <v>ישלהאריך שדה זה ל250 תווים</v>
      </c>
      <c r="H227" s="47"/>
      <c r="I227" s="47"/>
      <c r="J227" s="86" t="str">
        <f>הערות!J227</f>
        <v>אפיון עודכן</v>
      </c>
      <c r="K227" s="86" t="str">
        <f>הערות!K227</f>
        <v>רוחב עמודה כזה יגרור חריגה מרוחב המסך. שדה עודכן ל 120 תווים. אין צורך ברישום רחב מידי בשדה זה.</v>
      </c>
      <c r="L227" s="86" t="str">
        <f>הערות!L227</f>
        <v>מקובל</v>
      </c>
      <c r="M227" s="86">
        <f>הערות!M227</f>
        <v>0</v>
      </c>
      <c r="N227" s="86">
        <f>הערות!N227</f>
        <v>0</v>
      </c>
      <c r="O227" s="86" t="str">
        <f>הערות!O227</f>
        <v>נסגר</v>
      </c>
      <c r="P227" s="86">
        <f>הערות!P227</f>
        <v>0</v>
      </c>
      <c r="Q227" s="86">
        <f>הערות!Q227</f>
        <v>0</v>
      </c>
      <c r="R227" s="86">
        <f>הערות!R227</f>
        <v>0</v>
      </c>
      <c r="S227" s="86">
        <f>הערות!S227</f>
        <v>0</v>
      </c>
      <c r="T227" s="86" t="e">
        <f>הערות!#REF!</f>
        <v>#REF!</v>
      </c>
      <c r="U227" s="69" t="e">
        <f>הערות!#REF!</f>
        <v>#REF!</v>
      </c>
      <c r="V227" s="78" t="e">
        <f>הערות!#REF!</f>
        <v>#REF!</v>
      </c>
      <c r="W227" s="78" t="e">
        <f t="shared" si="0"/>
        <v>#REF!</v>
      </c>
      <c r="X227" s="72" t="str">
        <f>הערות!T227</f>
        <v>נסגר לבקשת הלקוח</v>
      </c>
      <c r="Y227" s="72">
        <f>הערות!U227</f>
        <v>0</v>
      </c>
      <c r="Z227" s="72">
        <f>הערות!V227</f>
        <v>0</v>
      </c>
    </row>
    <row r="228" spans="1:26" ht="38.25" hidden="1" customHeight="1" x14ac:dyDescent="0.25">
      <c r="A228" s="80">
        <f>הערות!A228</f>
        <v>228</v>
      </c>
      <c r="B228" s="81" t="str">
        <f>הערות!B228</f>
        <v>מסך 2</v>
      </c>
      <c r="C228" s="81" t="str">
        <f>הערות!C228</f>
        <v>מתן חיסון</v>
      </c>
      <c r="D228" s="72">
        <f>הערות!D228</f>
        <v>7</v>
      </c>
      <c r="E228" s="82" t="str">
        <f>הערות!E228</f>
        <v>3.2</v>
      </c>
      <c r="F228" s="86" t="str">
        <f>הערות!F228</f>
        <v>דרך מתן חיסון
טקסט</v>
      </c>
      <c r="G228" s="86" t="str">
        <f>הערות!G228</f>
        <v>שדה זה צריך להיות בחירה מרשימה, ואף מוגדרת עבורו במסמך האפיון רשימת ערכי המקור</v>
      </c>
      <c r="H228" s="47"/>
      <c r="I228" s="47"/>
      <c r="J228" s="86" t="str">
        <f>הערות!J228</f>
        <v>אפיון עודכן</v>
      </c>
      <c r="K228" s="86">
        <f>הערות!K228</f>
        <v>0</v>
      </c>
      <c r="L228" s="86" t="str">
        <f>הערות!L228</f>
        <v>מקובל</v>
      </c>
      <c r="M228" s="86">
        <f>הערות!M228</f>
        <v>0</v>
      </c>
      <c r="N228" s="86">
        <f>הערות!N228</f>
        <v>0</v>
      </c>
      <c r="O228" s="86" t="str">
        <f>הערות!O228</f>
        <v>נסגר</v>
      </c>
      <c r="P228" s="86">
        <f>הערות!P228</f>
        <v>0</v>
      </c>
      <c r="Q228" s="86">
        <f>הערות!Q228</f>
        <v>0</v>
      </c>
      <c r="R228" s="86">
        <f>הערות!R228</f>
        <v>0</v>
      </c>
      <c r="S228" s="86">
        <f>הערות!S228</f>
        <v>0</v>
      </c>
      <c r="T228" s="86" t="e">
        <f>הערות!#REF!</f>
        <v>#REF!</v>
      </c>
      <c r="U228" s="69" t="e">
        <f>הערות!#REF!</f>
        <v>#REF!</v>
      </c>
      <c r="V228" s="78" t="e">
        <f>הערות!#REF!</f>
        <v>#REF!</v>
      </c>
      <c r="W228" s="78" t="e">
        <f t="shared" si="0"/>
        <v>#REF!</v>
      </c>
      <c r="X228" s="72" t="str">
        <f>הערות!T228</f>
        <v>נסגר לבקשת הלקוח</v>
      </c>
      <c r="Y228" s="72">
        <f>הערות!U228</f>
        <v>0</v>
      </c>
      <c r="Z228" s="72">
        <f>הערות!V228</f>
        <v>0</v>
      </c>
    </row>
    <row r="229" spans="1:26" ht="25.5" hidden="1" customHeight="1" x14ac:dyDescent="0.25">
      <c r="A229" s="80">
        <f>הערות!A229</f>
        <v>229</v>
      </c>
      <c r="B229" s="81" t="str">
        <f>הערות!B229</f>
        <v>מסך 2</v>
      </c>
      <c r="C229" s="81" t="str">
        <f>הערות!C229</f>
        <v>מתן חיסון</v>
      </c>
      <c r="D229" s="72">
        <f>הערות!D229</f>
        <v>7</v>
      </c>
      <c r="E229" s="82" t="str">
        <f>הערות!E229</f>
        <v>3.2</v>
      </c>
      <c r="F229" s="86" t="str">
        <f>הערות!F229</f>
        <v>סיבת חיסון
טקסט</v>
      </c>
      <c r="G229" s="86" t="str">
        <f>הערות!G229</f>
        <v>ראה הערה 229</v>
      </c>
      <c r="H229" s="47"/>
      <c r="I229" s="47"/>
      <c r="J229" s="86" t="str">
        <f>הערות!J229</f>
        <v>אפיון עודכן</v>
      </c>
      <c r="K229" s="86">
        <f>הערות!K229</f>
        <v>0</v>
      </c>
      <c r="L229" s="86" t="str">
        <f>הערות!L229</f>
        <v>מקובל</v>
      </c>
      <c r="M229" s="86" t="str">
        <f>הערות!M229</f>
        <v>טעות שלי - היה צריך להפנות להערה 228.תודה על ההבנה</v>
      </c>
      <c r="N229" s="86">
        <f>הערות!N229</f>
        <v>0</v>
      </c>
      <c r="O229" s="86" t="str">
        <f>הערות!O229</f>
        <v>נסגר</v>
      </c>
      <c r="P229" s="86">
        <f>הערות!P229</f>
        <v>0</v>
      </c>
      <c r="Q229" s="86">
        <f>הערות!Q229</f>
        <v>0</v>
      </c>
      <c r="R229" s="86">
        <f>הערות!R229</f>
        <v>0</v>
      </c>
      <c r="S229" s="86">
        <f>הערות!S229</f>
        <v>0</v>
      </c>
      <c r="T229" s="86" t="e">
        <f>הערות!#REF!</f>
        <v>#REF!</v>
      </c>
      <c r="U229" s="69" t="e">
        <f>הערות!#REF!</f>
        <v>#REF!</v>
      </c>
      <c r="V229" s="78" t="e">
        <f>הערות!#REF!</f>
        <v>#REF!</v>
      </c>
      <c r="W229" s="78" t="e">
        <f t="shared" si="0"/>
        <v>#REF!</v>
      </c>
      <c r="X229" s="72" t="str">
        <f>הערות!T229</f>
        <v>נסגר לבקשת הלקוח</v>
      </c>
      <c r="Y229" s="72">
        <f>הערות!U229</f>
        <v>0</v>
      </c>
      <c r="Z229" s="72">
        <f>הערות!V229</f>
        <v>0</v>
      </c>
    </row>
    <row r="230" spans="1:26" ht="25.5" hidden="1" customHeight="1" x14ac:dyDescent="0.25">
      <c r="A230" s="80">
        <f>הערות!A230</f>
        <v>230</v>
      </c>
      <c r="B230" s="81" t="str">
        <f>הערות!B230</f>
        <v>מסך 2</v>
      </c>
      <c r="C230" s="81" t="str">
        <f>הערות!C230</f>
        <v>מתן חיסון</v>
      </c>
      <c r="D230" s="72">
        <f>הערות!D230</f>
        <v>7</v>
      </c>
      <c r="E230" s="82" t="str">
        <f>הערות!E230</f>
        <v>3.2</v>
      </c>
      <c r="F230" s="86" t="str">
        <f>הערות!F230</f>
        <v>סיבת אי מתן חיסון
טקסט</v>
      </c>
      <c r="G230" s="86" t="str">
        <f>הערות!G230</f>
        <v>ראה הערה 229</v>
      </c>
      <c r="H230" s="47"/>
      <c r="I230" s="47"/>
      <c r="J230" s="86" t="str">
        <f>הערות!J230</f>
        <v>אפיון עודכן</v>
      </c>
      <c r="K230" s="86">
        <f>הערות!K230</f>
        <v>0</v>
      </c>
      <c r="L230" s="86" t="str">
        <f>הערות!L230</f>
        <v>מקובל</v>
      </c>
      <c r="M230" s="86">
        <f>הערות!M230</f>
        <v>0</v>
      </c>
      <c r="N230" s="86">
        <f>הערות!N230</f>
        <v>0</v>
      </c>
      <c r="O230" s="86" t="str">
        <f>הערות!O230</f>
        <v>נסגר</v>
      </c>
      <c r="P230" s="86">
        <f>הערות!P230</f>
        <v>0</v>
      </c>
      <c r="Q230" s="86">
        <f>הערות!Q230</f>
        <v>0</v>
      </c>
      <c r="R230" s="86">
        <f>הערות!R230</f>
        <v>0</v>
      </c>
      <c r="S230" s="86">
        <f>הערות!S230</f>
        <v>0</v>
      </c>
      <c r="T230" s="86" t="e">
        <f>הערות!#REF!</f>
        <v>#REF!</v>
      </c>
      <c r="U230" s="69" t="e">
        <f>הערות!#REF!</f>
        <v>#REF!</v>
      </c>
      <c r="V230" s="78" t="e">
        <f>הערות!#REF!</f>
        <v>#REF!</v>
      </c>
      <c r="W230" s="78" t="e">
        <f t="shared" si="0"/>
        <v>#REF!</v>
      </c>
      <c r="X230" s="72" t="str">
        <f>הערות!T230</f>
        <v>נסגר לבקשת הלקוח</v>
      </c>
      <c r="Y230" s="72">
        <f>הערות!U230</f>
        <v>0</v>
      </c>
      <c r="Z230" s="72">
        <f>הערות!V230</f>
        <v>0</v>
      </c>
    </row>
    <row r="231" spans="1:26" ht="51" hidden="1" customHeight="1" x14ac:dyDescent="0.25">
      <c r="A231" s="80">
        <f>הערות!A231</f>
        <v>231</v>
      </c>
      <c r="B231" s="81" t="str">
        <f>הערות!B231</f>
        <v>מסך 2</v>
      </c>
      <c r="C231" s="81" t="str">
        <f>הערות!C231</f>
        <v>מתן חיסון</v>
      </c>
      <c r="D231" s="72">
        <f>הערות!D231</f>
        <v>7</v>
      </c>
      <c r="E231" s="82" t="str">
        <f>הערות!E231</f>
        <v>3.2</v>
      </c>
      <c r="F231" s="86" t="str">
        <f>הערות!F231</f>
        <v>סיבת אי מתן חיסון
טקסט
ח
תיעוד אי מתן חיסון</v>
      </c>
      <c r="G231" s="86" t="str">
        <f>הערות!G231</f>
        <v>שדה זה הופך לזמין רק כאשר שדה "אי מתן חיסון" מקבל ערך אמת</v>
      </c>
      <c r="H231" s="47"/>
      <c r="I231" s="47"/>
      <c r="J231" s="86" t="str">
        <f>הערות!J231</f>
        <v>אופיין בהתאם לדרישות המכרז</v>
      </c>
      <c r="K231" s="86" t="str">
        <f>הערות!K231</f>
        <v>בעמודת אירועים לאחר פעולה בשדה תחת שדה "אי מתן חיסון", מצויין שבעת סימון אי מתן חיסון יפתח להזנה שדה "סיבת אי מתן חיסון" .</v>
      </c>
      <c r="L231" s="86" t="str">
        <f>הערות!L231</f>
        <v>מקובל</v>
      </c>
      <c r="M231" s="86">
        <f>הערות!M231</f>
        <v>0</v>
      </c>
      <c r="N231" s="86">
        <f>הערות!N231</f>
        <v>0</v>
      </c>
      <c r="O231" s="86" t="str">
        <f>הערות!O231</f>
        <v>נסגר</v>
      </c>
      <c r="P231" s="86">
        <f>הערות!P231</f>
        <v>0</v>
      </c>
      <c r="Q231" s="86">
        <f>הערות!Q231</f>
        <v>0</v>
      </c>
      <c r="R231" s="86">
        <f>הערות!R231</f>
        <v>0</v>
      </c>
      <c r="S231" s="86">
        <f>הערות!S231</f>
        <v>0</v>
      </c>
      <c r="T231" s="86" t="e">
        <f>הערות!#REF!</f>
        <v>#REF!</v>
      </c>
      <c r="U231" s="69" t="e">
        <f>הערות!#REF!</f>
        <v>#REF!</v>
      </c>
      <c r="V231" s="78" t="e">
        <f>הערות!#REF!</f>
        <v>#REF!</v>
      </c>
      <c r="W231" s="78" t="e">
        <f t="shared" si="0"/>
        <v>#REF!</v>
      </c>
      <c r="X231" s="72" t="str">
        <f>הערות!T231</f>
        <v>נסגר לבקשת הלקוח</v>
      </c>
      <c r="Y231" s="72">
        <f>הערות!U231</f>
        <v>0</v>
      </c>
      <c r="Z231" s="72">
        <f>הערות!V231</f>
        <v>0</v>
      </c>
    </row>
    <row r="232" spans="1:26" ht="51" hidden="1" customHeight="1" x14ac:dyDescent="0.25">
      <c r="A232" s="80">
        <f>הערות!A232</f>
        <v>232</v>
      </c>
      <c r="B232" s="81" t="str">
        <f>הערות!B232</f>
        <v>מסך 2</v>
      </c>
      <c r="C232" s="81" t="str">
        <f>הערות!C232</f>
        <v>מתן חיסון</v>
      </c>
      <c r="D232" s="72">
        <f>הערות!D232</f>
        <v>7</v>
      </c>
      <c r="E232" s="82" t="str">
        <f>הערות!E232</f>
        <v>3.2</v>
      </c>
      <c r="F232" s="86" t="str">
        <f>הערות!F232</f>
        <v>סיבת אי מתן חיסון
טקסט
ח
תיעוד אי מתן חיסון</v>
      </c>
      <c r="G232" s="86" t="str">
        <f>הערות!G232</f>
        <v>יש להאריך שדה זה ל6000 תווים</v>
      </c>
      <c r="H232" s="47"/>
      <c r="I232" s="47"/>
      <c r="J232" s="86" t="str">
        <f>הערות!J232</f>
        <v>אופיין בהתאם לדרישות המכרז</v>
      </c>
      <c r="K232" s="86" t="str">
        <f>הערות!K232</f>
        <v xml:space="preserve">מדובר על בחירת ערכך מטבלה ולא על רישום טקסט חופשי. </v>
      </c>
      <c r="L232" s="86" t="str">
        <f>הערות!L232</f>
        <v>מחלוקת</v>
      </c>
      <c r="M232" s="86" t="str">
        <f>הערות!M232</f>
        <v>אם כן בהמשך לשינוי סוג השדה במסמך אנא האריכו את שדה "הערה" ל6000 תווים.</v>
      </c>
      <c r="N232" s="86">
        <f>הערות!N232</f>
        <v>0</v>
      </c>
      <c r="O232" s="86" t="str">
        <f>הערות!O232</f>
        <v>נסגר</v>
      </c>
      <c r="P232" s="86">
        <f>הערות!P232</f>
        <v>0</v>
      </c>
      <c r="Q232" s="86">
        <f>הערות!Q232</f>
        <v>0</v>
      </c>
      <c r="R232" s="86">
        <f>הערות!R232</f>
        <v>0</v>
      </c>
      <c r="S232" s="86">
        <f>הערות!S232</f>
        <v>0</v>
      </c>
      <c r="T232" s="86" t="e">
        <f>הערות!#REF!</f>
        <v>#REF!</v>
      </c>
      <c r="U232" s="69" t="e">
        <f>הערות!#REF!</f>
        <v>#REF!</v>
      </c>
      <c r="V232" s="78" t="e">
        <f>הערות!#REF!</f>
        <v>#REF!</v>
      </c>
      <c r="W232" s="78" t="e">
        <f t="shared" si="0"/>
        <v>#REF!</v>
      </c>
      <c r="X232" s="72" t="str">
        <f>הערות!T232</f>
        <v>נסגר לבקשת הלקוח</v>
      </c>
      <c r="Y232" s="72">
        <f>הערות!U232</f>
        <v>0</v>
      </c>
      <c r="Z232" s="72">
        <f>הערות!V232</f>
        <v>0</v>
      </c>
    </row>
    <row r="233" spans="1:26" ht="51" hidden="1" customHeight="1" x14ac:dyDescent="0.25">
      <c r="A233" s="80">
        <f>הערות!A233</f>
        <v>233</v>
      </c>
      <c r="B233" s="81" t="str">
        <f>הערות!B233</f>
        <v>מסך 2</v>
      </c>
      <c r="C233" s="81" t="str">
        <f>הערות!C233</f>
        <v>מתן חיסון</v>
      </c>
      <c r="D233" s="72">
        <f>הערות!D233</f>
        <v>7</v>
      </c>
      <c r="E233" s="82" t="str">
        <f>הערות!E233</f>
        <v>3.2</v>
      </c>
      <c r="F233" s="86" t="str">
        <f>הערות!F233</f>
        <v>תאריך ביצוע
תאריך
מ
תיעוד תאריך ביצוע</v>
      </c>
      <c r="G233" s="86" t="str">
        <f>הערות!G233</f>
        <v>יש לפתוח שדה זה להזנת המשתמש (עם ערך ברירת מחדל של תאריך נוכחי) על מנת לאפשר תיעוד בדיעבד של מתן חיסון</v>
      </c>
      <c r="H233" s="47"/>
      <c r="I233" s="47"/>
      <c r="J233" s="86" t="str">
        <f>הערות!J233</f>
        <v>אפיון עודכן</v>
      </c>
      <c r="K233" s="86">
        <f>הערות!K233</f>
        <v>0</v>
      </c>
      <c r="L233" s="86" t="str">
        <f>הערות!L233</f>
        <v>מקובל</v>
      </c>
      <c r="M233" s="86">
        <f>הערות!M233</f>
        <v>0</v>
      </c>
      <c r="N233" s="86" t="str">
        <f>הערות!N233</f>
        <v>לא תואר ערך ברירת מחדל (תאריך נוכחי)</v>
      </c>
      <c r="O233" s="86" t="str">
        <f>הערות!O233</f>
        <v>האפיון חסר או אינו משקף את התיקון</v>
      </c>
      <c r="P233" s="86">
        <f>הערות!P233</f>
        <v>0</v>
      </c>
      <c r="Q233" s="86">
        <f>הערות!Q233</f>
        <v>0</v>
      </c>
      <c r="R233" s="86" t="str">
        <f>הערות!R233</f>
        <v>בעמודת "ברירת מחדל" מופיע עבור שדה "תאריך ביצוע" הערך "כן" - אולם לא מוגדר מה הוא אותו ערך ברירת מחדל</v>
      </c>
      <c r="S233" s="86" t="str">
        <f>הערות!S233</f>
        <v>האפיון חסר או אינו משקף את התיקון</v>
      </c>
      <c r="T233" s="86" t="e">
        <f>הערות!#REF!</f>
        <v>#REF!</v>
      </c>
      <c r="U233" s="69" t="e">
        <f>הערות!#REF!</f>
        <v>#REF!</v>
      </c>
      <c r="V233" s="78" t="e">
        <f>הערות!#REF!</f>
        <v>#REF!</v>
      </c>
      <c r="W233" s="78" t="e">
        <f t="shared" si="0"/>
        <v>#REF!</v>
      </c>
      <c r="X233" s="72" t="str">
        <f>הערות!T233</f>
        <v>אפיון עודכן</v>
      </c>
      <c r="Y233" s="72">
        <f>הערות!U233</f>
        <v>0</v>
      </c>
      <c r="Z233" s="72">
        <f>הערות!V233</f>
        <v>0</v>
      </c>
    </row>
    <row r="234" spans="1:26" ht="102" hidden="1" customHeight="1" x14ac:dyDescent="0.25">
      <c r="A234" s="80">
        <f>הערות!A234</f>
        <v>234</v>
      </c>
      <c r="B234" s="81" t="str">
        <f>הערות!B234</f>
        <v>מסך 2</v>
      </c>
      <c r="C234" s="81" t="str">
        <f>הערות!C234</f>
        <v>מתן חיסון</v>
      </c>
      <c r="D234" s="72">
        <f>הערות!D234</f>
        <v>0</v>
      </c>
      <c r="E234" s="82">
        <f>הערות!E234</f>
        <v>0</v>
      </c>
      <c r="F234" s="86">
        <f>הערות!F234</f>
        <v>0</v>
      </c>
      <c r="G234" s="86" t="str">
        <f>הערות!G234</f>
        <v>לא ניתן להזין מידע רפואי חדש (בשונה מעדכון של מידע קיים או שינוי מטה-דאטה כגון סטאטוס של פריט מידע) עבור מטופל עם סוג שירות "נפטר" אלא רק בדיעבד</v>
      </c>
      <c r="H234" s="47"/>
      <c r="I234" s="47"/>
      <c r="J234" s="86" t="str">
        <f>הערות!J234</f>
        <v>דרישה חדשה</v>
      </c>
      <c r="K234" s="86" t="str">
        <f>הערות!K234</f>
        <v>לא מצאנו דרישה או הגבלה כזו במכרז.</v>
      </c>
      <c r="L234" s="86" t="str">
        <f>הערות!L234</f>
        <v>מחלוקת</v>
      </c>
      <c r="M234" s="86" t="str">
        <f>הערות!M234</f>
        <v>ימומש כולידציה במפגש</v>
      </c>
      <c r="N234" s="86" t="str">
        <f>הערות!N234</f>
        <v>נא להוסיף לחוקים אפליקטיביים:
אם סוג שירות של המטופל ="נפטר" יש להציג התראה למשתמש בחתימה המפגש</v>
      </c>
      <c r="O234" s="86" t="str">
        <f>הערות!O234</f>
        <v>האפיון חסר או אינו משקף את התיקון</v>
      </c>
      <c r="P234" s="86">
        <f>הערות!P234</f>
        <v>0</v>
      </c>
      <c r="Q234" s="86">
        <f>הערות!Q234</f>
        <v>0</v>
      </c>
      <c r="R234" s="86" t="str">
        <f>הערות!R234</f>
        <v>ברשימת החוקים האפליקטיביים חסר חוק זה. נא להוסיף לחוקים אפליקטיביים:
אם סוג שירות של המטופל ="נפטר" יש להציג התראה למשתמש בחתימה המפגש</v>
      </c>
      <c r="S234" s="86" t="str">
        <f>הערות!S234</f>
        <v>האפיון חסר או אינו משקף את התיקון</v>
      </c>
      <c r="T234" s="86" t="e">
        <f>הערות!#REF!</f>
        <v>#REF!</v>
      </c>
      <c r="U234" s="69" t="e">
        <f>הערות!#REF!</f>
        <v>#REF!</v>
      </c>
      <c r="V234" s="78" t="e">
        <f>הערות!#REF!</f>
        <v>#REF!</v>
      </c>
      <c r="W234" s="78" t="e">
        <f t="shared" si="0"/>
        <v>#REF!</v>
      </c>
      <c r="X234" s="72" t="str">
        <f>הערות!T234</f>
        <v>קיים באפיון ניהול הגדרות מערכת קונפיגורציה חוק מספר 17</v>
      </c>
      <c r="Y234" s="72">
        <f>הערות!U234</f>
        <v>0</v>
      </c>
      <c r="Z234" s="72">
        <f>הערות!V234</f>
        <v>0</v>
      </c>
    </row>
    <row r="235" spans="1:26" ht="38.25" hidden="1" customHeight="1" x14ac:dyDescent="0.25">
      <c r="A235" s="80">
        <f>הערות!A235</f>
        <v>235</v>
      </c>
      <c r="B235" s="81" t="str">
        <f>הערות!B235</f>
        <v>מסך 2</v>
      </c>
      <c r="C235" s="81" t="str">
        <f>הערות!C235</f>
        <v>מתן חיסון</v>
      </c>
      <c r="D235" s="72">
        <f>הערות!D235</f>
        <v>4</v>
      </c>
      <c r="E235" s="82" t="str">
        <f>הערות!E235</f>
        <v>1.7</v>
      </c>
      <c r="F235" s="86">
        <f>הערות!F235</f>
        <v>0</v>
      </c>
      <c r="G235" s="86" t="str">
        <f>הערות!G235</f>
        <v>רוחב הטורים בטבלה זו קטן מרוחב הערכים הצפויים בהם עד כדי הפיכת הטבלה ללא שימושית</v>
      </c>
      <c r="H235" s="47"/>
      <c r="I235" s="47"/>
      <c r="J235" s="86" t="str">
        <f>הערות!J235</f>
        <v>אחר</v>
      </c>
      <c r="K235" s="86" t="str">
        <f>הערות!K235</f>
        <v>1. רוחב העמודה נקבע בהתאם למס' התווים שמוגדר לאותה עמודה.
2. בנוסף, המשתמש יכול להרחיב ולכווץ את רוחב העמודות בהתאמה אישית.</v>
      </c>
      <c r="L235" s="86" t="str">
        <f>הערות!L235</f>
        <v>בקשה להבהרת הפתרון</v>
      </c>
      <c r="M235" s="86" t="str">
        <f>הערות!M235</f>
        <v>האם הרוחב החדש נשמר בהמשך עבור משתמש זה? 
יש להרחיב לכל הפחות את שדות:
שם תרכיב
מספר אצווה</v>
      </c>
      <c r="N235" s="86">
        <f>הערות!N235</f>
        <v>0</v>
      </c>
      <c r="O235" s="86" t="str">
        <f>הערות!O235</f>
        <v>נסגר</v>
      </c>
      <c r="P235" s="86">
        <f>הערות!P235</f>
        <v>0</v>
      </c>
      <c r="Q235" s="86">
        <f>הערות!Q235</f>
        <v>0</v>
      </c>
      <c r="R235" s="86">
        <f>הערות!R235</f>
        <v>0</v>
      </c>
      <c r="S235" s="86">
        <f>הערות!S235</f>
        <v>0</v>
      </c>
      <c r="T235" s="86" t="e">
        <f>הערות!#REF!</f>
        <v>#REF!</v>
      </c>
      <c r="U235" s="69" t="e">
        <f>הערות!#REF!</f>
        <v>#REF!</v>
      </c>
      <c r="V235" s="78" t="e">
        <f>הערות!#REF!</f>
        <v>#REF!</v>
      </c>
      <c r="W235" s="78" t="e">
        <f t="shared" si="0"/>
        <v>#REF!</v>
      </c>
      <c r="X235" s="72" t="str">
        <f>הערות!T235</f>
        <v>נסגר לבקשת הלקוח</v>
      </c>
      <c r="Y235" s="72">
        <f>הערות!U235</f>
        <v>0</v>
      </c>
      <c r="Z235" s="72">
        <f>הערות!V235</f>
        <v>0</v>
      </c>
    </row>
    <row r="236" spans="1:26" ht="114.75" hidden="1" customHeight="1" x14ac:dyDescent="0.25">
      <c r="A236" s="80">
        <f>הערות!A236</f>
        <v>236</v>
      </c>
      <c r="B236" s="81" t="str">
        <f>הערות!B236</f>
        <v>מסך 2</v>
      </c>
      <c r="C236" s="81" t="str">
        <f>הערות!C236</f>
        <v>מתן חיסון</v>
      </c>
      <c r="D236" s="72">
        <f>הערות!D236</f>
        <v>0</v>
      </c>
      <c r="E236" s="82">
        <f>הערות!E236</f>
        <v>0</v>
      </c>
      <c r="F236" s="86">
        <f>הערות!F236</f>
        <v>0</v>
      </c>
      <c r="G236" s="86" t="str">
        <f>הערות!G236</f>
        <v>כאשר טבלה חורגת מרוחב המסך יש לנקוט באחד משני פתרונות:
1. פירוק הטבלה לפקדי ממש משתמש נפרדם וסידורם כך שייתכנסו לרוחב מסך אחד.
2. טרנספוזיציה של הטבלה (החלפת הטורים והעמודות)
יש להיוועץ בנו לגבי הפתרון המתאים בכל מקרה.</v>
      </c>
      <c r="H236" s="47"/>
      <c r="I236" s="47"/>
      <c r="J236" s="86" t="str">
        <f>הערות!J236</f>
        <v>אחר</v>
      </c>
      <c r="K236" s="86" t="str">
        <f>הערות!K236</f>
        <v>כל מקרה יבחן לגופו</v>
      </c>
      <c r="L236" s="86" t="str">
        <f>הערות!L236</f>
        <v>בקשה להבהרת הפתרון</v>
      </c>
      <c r="M236" s="86" t="str">
        <f>הערות!M236</f>
        <v>האם פתרונות אלו זמינים?</v>
      </c>
      <c r="N236" s="86">
        <f>הערות!N236</f>
        <v>0</v>
      </c>
      <c r="O236" s="86" t="str">
        <f>הערות!O236</f>
        <v>נסגר</v>
      </c>
      <c r="P236" s="86">
        <f>הערות!P236</f>
        <v>0</v>
      </c>
      <c r="Q236" s="86">
        <f>הערות!Q236</f>
        <v>0</v>
      </c>
      <c r="R236" s="86">
        <f>הערות!R236</f>
        <v>0</v>
      </c>
      <c r="S236" s="86">
        <f>הערות!S236</f>
        <v>0</v>
      </c>
      <c r="T236" s="86" t="e">
        <f>הערות!#REF!</f>
        <v>#REF!</v>
      </c>
      <c r="U236" s="69" t="e">
        <f>הערות!#REF!</f>
        <v>#REF!</v>
      </c>
      <c r="V236" s="78" t="e">
        <f>הערות!#REF!</f>
        <v>#REF!</v>
      </c>
      <c r="W236" s="78" t="e">
        <f t="shared" si="0"/>
        <v>#REF!</v>
      </c>
      <c r="X236" s="72" t="str">
        <f>הערות!T236</f>
        <v>נסגר לבקשת הלקוח</v>
      </c>
      <c r="Y236" s="72">
        <f>הערות!U236</f>
        <v>0</v>
      </c>
      <c r="Z236" s="72">
        <f>הערות!V236</f>
        <v>0</v>
      </c>
    </row>
    <row r="237" spans="1:26" ht="38.25" hidden="1" customHeight="1" x14ac:dyDescent="0.25">
      <c r="A237" s="80">
        <f>הערות!A237</f>
        <v>237</v>
      </c>
      <c r="B237" s="81" t="str">
        <f>הערות!B237</f>
        <v>מסך 2</v>
      </c>
      <c r="C237" s="81" t="str">
        <f>הערות!C237</f>
        <v>מתן חיסון</v>
      </c>
      <c r="D237" s="72">
        <f>הערות!D237</f>
        <v>0</v>
      </c>
      <c r="E237" s="82">
        <f>הערות!E237</f>
        <v>0</v>
      </c>
      <c r="F237" s="86">
        <f>הערות!F237</f>
        <v>0</v>
      </c>
      <c r="G237" s="86" t="str">
        <f>הערות!G237</f>
        <v>רוחב הטורים בטבלאות קטן מרוחב הערכים הצפויים בהם עד כדי הפיכת הטבלאות ללא שימושיות</v>
      </c>
      <c r="H237" s="47"/>
      <c r="I237" s="47"/>
      <c r="J237" s="86" t="str">
        <f>הערות!J237</f>
        <v>אחר</v>
      </c>
      <c r="K237" s="86" t="str">
        <f>הערות!K237</f>
        <v>ראה הערה מס' 235</v>
      </c>
      <c r="L237" s="86" t="str">
        <f>הערות!L237</f>
        <v>בקשה להבהרת הפתרון</v>
      </c>
      <c r="M237" s="86" t="str">
        <f>הערות!M237</f>
        <v xml:space="preserve">האם הרוחב החדש נשמר בהמשך עבור משתמש זה? </v>
      </c>
      <c r="N237" s="86">
        <f>הערות!N237</f>
        <v>0</v>
      </c>
      <c r="O237" s="86" t="str">
        <f>הערות!O237</f>
        <v>נסגר</v>
      </c>
      <c r="P237" s="86">
        <f>הערות!P237</f>
        <v>235</v>
      </c>
      <c r="Q237" s="86">
        <f>הערות!Q237</f>
        <v>0</v>
      </c>
      <c r="R237" s="86">
        <f>הערות!R237</f>
        <v>0</v>
      </c>
      <c r="S237" s="86">
        <f>הערות!S237</f>
        <v>0</v>
      </c>
      <c r="T237" s="86" t="e">
        <f>הערות!#REF!</f>
        <v>#REF!</v>
      </c>
      <c r="U237" s="69" t="e">
        <f>הערות!#REF!</f>
        <v>#REF!</v>
      </c>
      <c r="V237" s="78" t="e">
        <f>הערות!#REF!</f>
        <v>#REF!</v>
      </c>
      <c r="W237" s="78" t="e">
        <f t="shared" si="0"/>
        <v>#REF!</v>
      </c>
      <c r="X237" s="72" t="str">
        <f>הערות!T237</f>
        <v>נסגר לבקשת הלקוח</v>
      </c>
      <c r="Y237" s="72">
        <f>הערות!U237</f>
        <v>0</v>
      </c>
      <c r="Z237" s="72">
        <f>הערות!V237</f>
        <v>0</v>
      </c>
    </row>
    <row r="238" spans="1:26" ht="102" hidden="1" customHeight="1" x14ac:dyDescent="0.25">
      <c r="A238" s="80">
        <f>הערות!A238</f>
        <v>238</v>
      </c>
      <c r="B238" s="81" t="str">
        <f>הערות!B238</f>
        <v>מסך 2</v>
      </c>
      <c r="C238" s="81" t="str">
        <f>הערות!C238</f>
        <v>מתן חיסון</v>
      </c>
      <c r="D238" s="72">
        <f>הערות!D238</f>
        <v>6</v>
      </c>
      <c r="E238" s="82" t="str">
        <f>הערות!E238</f>
        <v>3.2</v>
      </c>
      <c r="F238" s="86" t="str">
        <f>הערות!F238</f>
        <v>תרופות בשימוש
טקסט
צ
הצגת תרופות בשימוש המטופל
טבלת תרופות בשימוש
עד 30 תווים</v>
      </c>
      <c r="G238" s="86" t="str">
        <f>הערות!G238</f>
        <v>יש להציג את רשומת התרופה המלאה לרבות פרטי המינון באופן קריא וללא גלילה רוחבית. על כן, נראה כי יש להציב את טבלה זו בשורה לבדה לכל רוחב המסך.</v>
      </c>
      <c r="H238" s="47"/>
      <c r="I238" s="47"/>
      <c r="J238" s="86" t="str">
        <f>הערות!J238</f>
        <v>אפיון עודכן</v>
      </c>
      <c r="K238" s="86">
        <f>הערות!K238</f>
        <v>0</v>
      </c>
      <c r="L238" s="86" t="str">
        <f>הערות!L238</f>
        <v>מקובל</v>
      </c>
      <c r="M238" s="86">
        <f>הערות!M238</f>
        <v>0</v>
      </c>
      <c r="N238" s="86">
        <f>הערות!N238</f>
        <v>0</v>
      </c>
      <c r="O238" s="86" t="str">
        <f>הערות!O238</f>
        <v>נסגר</v>
      </c>
      <c r="P238" s="86">
        <f>הערות!P238</f>
        <v>0</v>
      </c>
      <c r="Q238" s="86">
        <f>הערות!Q238</f>
        <v>0</v>
      </c>
      <c r="R238" s="86">
        <f>הערות!R238</f>
        <v>0</v>
      </c>
      <c r="S238" s="86">
        <f>הערות!S238</f>
        <v>0</v>
      </c>
      <c r="T238" s="86" t="e">
        <f>הערות!#REF!</f>
        <v>#REF!</v>
      </c>
      <c r="U238" s="69" t="e">
        <f>הערות!#REF!</f>
        <v>#REF!</v>
      </c>
      <c r="V238" s="78" t="e">
        <f>הערות!#REF!</f>
        <v>#REF!</v>
      </c>
      <c r="W238" s="78" t="e">
        <f t="shared" si="0"/>
        <v>#REF!</v>
      </c>
      <c r="X238" s="72" t="str">
        <f>הערות!T238</f>
        <v>נסגר לבקשת הלקוח</v>
      </c>
      <c r="Y238" s="72">
        <f>הערות!U238</f>
        <v>0</v>
      </c>
      <c r="Z238" s="72">
        <f>הערות!V238</f>
        <v>0</v>
      </c>
    </row>
    <row r="239" spans="1:26" ht="89.25" hidden="1" customHeight="1" x14ac:dyDescent="0.25">
      <c r="A239" s="80">
        <f>הערות!A239</f>
        <v>239</v>
      </c>
      <c r="B239" s="81" t="str">
        <f>הערות!B239</f>
        <v>מסך 2</v>
      </c>
      <c r="C239" s="81" t="str">
        <f>הערות!C239</f>
        <v>מתן חיסון</v>
      </c>
      <c r="D239" s="72">
        <f>הערות!D239</f>
        <v>6</v>
      </c>
      <c r="E239" s="82" t="str">
        <f>הערות!E239</f>
        <v>3.2</v>
      </c>
      <c r="F239" s="86" t="str">
        <f>הערות!F239</f>
        <v>רגישויות
טקסט
צ
הצגת רגישויות המטופל
טבלת רגישויות
עד 30 תווים</v>
      </c>
      <c r="G239" s="86" t="str">
        <f>הערות!G239</f>
        <v>יש להציג את רשומת הרגישות המלאה לרבות פרטי ההתבטאות באופן קריא וללא גלילה רוחבית. על כן, נראה כי יש להציב את טבלה זו בשורה לבדה לכל רוחב המסך.</v>
      </c>
      <c r="H239" s="47"/>
      <c r="I239" s="47"/>
      <c r="J239" s="86" t="str">
        <f>הערות!J239</f>
        <v>אפיון עודכן</v>
      </c>
      <c r="K239" s="86" t="str">
        <f>הערות!K239</f>
        <v>לא ברורה דרישת פרטי ההתבטאות, איזה שדה זה?</v>
      </c>
      <c r="L239" s="86" t="str">
        <f>הערות!L239</f>
        <v>תשובה</v>
      </c>
      <c r="M239" s="86" t="str">
        <f>הערות!M239</f>
        <v>ראה גיליון "מבנה טבלאות". רגישות מורכבת מ3 שדות: גורם (בחירה מרשימה), התבטאות (אבחנה) ופירוט במלל חופשי</v>
      </c>
      <c r="N239" s="86">
        <f>הערות!N239</f>
        <v>0</v>
      </c>
      <c r="O239" s="86" t="str">
        <f>הערות!O239</f>
        <v>נסגר</v>
      </c>
      <c r="P239" s="86">
        <f>הערות!P239</f>
        <v>0</v>
      </c>
      <c r="Q239" s="86">
        <f>הערות!Q239</f>
        <v>0</v>
      </c>
      <c r="R239" s="86">
        <f>הערות!R239</f>
        <v>0</v>
      </c>
      <c r="S239" s="86">
        <f>הערות!S239</f>
        <v>0</v>
      </c>
      <c r="T239" s="86" t="e">
        <f>הערות!#REF!</f>
        <v>#REF!</v>
      </c>
      <c r="U239" s="69" t="e">
        <f>הערות!#REF!</f>
        <v>#REF!</v>
      </c>
      <c r="V239" s="78" t="e">
        <f>הערות!#REF!</f>
        <v>#REF!</v>
      </c>
      <c r="W239" s="78" t="e">
        <f t="shared" si="0"/>
        <v>#REF!</v>
      </c>
      <c r="X239" s="72" t="str">
        <f>הערות!T239</f>
        <v>נסגר לבקשת הלקוח</v>
      </c>
      <c r="Y239" s="72">
        <f>הערות!U239</f>
        <v>0</v>
      </c>
      <c r="Z239" s="72">
        <f>הערות!V239</f>
        <v>0</v>
      </c>
    </row>
    <row r="240" spans="1:26" ht="38.25" hidden="1" customHeight="1" x14ac:dyDescent="0.25">
      <c r="A240" s="80">
        <f>הערות!A240</f>
        <v>240</v>
      </c>
      <c r="B240" s="81" t="str">
        <f>הערות!B240</f>
        <v>מסך 2</v>
      </c>
      <c r="C240" s="81" t="str">
        <f>הערות!C240</f>
        <v>מתן חיסון</v>
      </c>
      <c r="D240" s="72">
        <f>הערות!D240</f>
        <v>4</v>
      </c>
      <c r="E240" s="82" t="str">
        <f>הערות!E240</f>
        <v>1.7</v>
      </c>
      <c r="F240" s="86" t="str">
        <f>הערות!F240</f>
        <v>כפתורי שמירה ויציאה</v>
      </c>
      <c r="G240" s="86" t="str">
        <f>הערות!G240</f>
        <v>הכפתורים צמודים מדי אחד לשני וצפויים לגרום ללחיצות לא-רצויות רבות</v>
      </c>
      <c r="H240" s="47"/>
      <c r="I240" s="47"/>
      <c r="J240" s="86" t="str">
        <f>הערות!J240</f>
        <v>אפיון עודכן</v>
      </c>
      <c r="K240" s="86">
        <f>הערות!K240</f>
        <v>0</v>
      </c>
      <c r="L240" s="86" t="str">
        <f>הערות!L240</f>
        <v>מקובל</v>
      </c>
      <c r="M240" s="86">
        <f>הערות!M240</f>
        <v>0</v>
      </c>
      <c r="N240" s="86">
        <f>הערות!N240</f>
        <v>0</v>
      </c>
      <c r="O240" s="86" t="str">
        <f>הערות!O240</f>
        <v>נסגר</v>
      </c>
      <c r="P240" s="86">
        <f>הערות!P240</f>
        <v>0</v>
      </c>
      <c r="Q240" s="86">
        <f>הערות!Q240</f>
        <v>0</v>
      </c>
      <c r="R240" s="86">
        <f>הערות!R240</f>
        <v>0</v>
      </c>
      <c r="S240" s="86">
        <f>הערות!S240</f>
        <v>0</v>
      </c>
      <c r="T240" s="86" t="e">
        <f>הערות!#REF!</f>
        <v>#REF!</v>
      </c>
      <c r="U240" s="69" t="e">
        <f>הערות!#REF!</f>
        <v>#REF!</v>
      </c>
      <c r="V240" s="78" t="e">
        <f>הערות!#REF!</f>
        <v>#REF!</v>
      </c>
      <c r="W240" s="78" t="e">
        <f t="shared" si="0"/>
        <v>#REF!</v>
      </c>
      <c r="X240" s="72" t="str">
        <f>הערות!T240</f>
        <v>נסגר לבקשת הלקוח</v>
      </c>
      <c r="Y240" s="72">
        <f>הערות!U240</f>
        <v>0</v>
      </c>
      <c r="Z240" s="72">
        <f>הערות!V240</f>
        <v>0</v>
      </c>
    </row>
    <row r="241" spans="1:26" ht="51" hidden="1" customHeight="1" x14ac:dyDescent="0.25">
      <c r="A241" s="80">
        <f>הערות!A241</f>
        <v>241</v>
      </c>
      <c r="B241" s="81" t="str">
        <f>הערות!B241</f>
        <v>מסך 2</v>
      </c>
      <c r="C241" s="81" t="str">
        <f>הערות!C241</f>
        <v>מתן חיסון</v>
      </c>
      <c r="D241" s="72">
        <f>הערות!D241</f>
        <v>4</v>
      </c>
      <c r="E241" s="82" t="str">
        <f>הערות!E241</f>
        <v>1.7</v>
      </c>
      <c r="F241" s="86" t="str">
        <f>הערות!F241</f>
        <v>כפתורי שמירה ויציאה</v>
      </c>
      <c r="G241" s="86" t="str">
        <f>הערות!G241</f>
        <v>הכפתורים ממוקמים בראש המסך בעוד שתהליך העבודה מביא את המשתמש לתחתית המסך בהגיעו לשמירת הפעולה</v>
      </c>
      <c r="H241" s="47"/>
      <c r="I241" s="47"/>
      <c r="J241" s="86" t="str">
        <f>הערות!J241</f>
        <v>אפיון עודכן</v>
      </c>
      <c r="K241" s="86">
        <f>הערות!K241</f>
        <v>0</v>
      </c>
      <c r="L241" s="86" t="str">
        <f>הערות!L241</f>
        <v>מקובל</v>
      </c>
      <c r="M241" s="86">
        <f>הערות!M241</f>
        <v>0</v>
      </c>
      <c r="N241" s="86">
        <f>הערות!N241</f>
        <v>0</v>
      </c>
      <c r="O241" s="86" t="str">
        <f>הערות!O241</f>
        <v>נסגר</v>
      </c>
      <c r="P241" s="86">
        <f>הערות!P241</f>
        <v>0</v>
      </c>
      <c r="Q241" s="86">
        <f>הערות!Q241</f>
        <v>0</v>
      </c>
      <c r="R241" s="86">
        <f>הערות!R241</f>
        <v>0</v>
      </c>
      <c r="S241" s="86">
        <f>הערות!S241</f>
        <v>0</v>
      </c>
      <c r="T241" s="86" t="e">
        <f>הערות!#REF!</f>
        <v>#REF!</v>
      </c>
      <c r="U241" s="69" t="e">
        <f>הערות!#REF!</f>
        <v>#REF!</v>
      </c>
      <c r="V241" s="78" t="e">
        <f>הערות!#REF!</f>
        <v>#REF!</v>
      </c>
      <c r="W241" s="78" t="e">
        <f t="shared" si="0"/>
        <v>#REF!</v>
      </c>
      <c r="X241" s="72" t="str">
        <f>הערות!T241</f>
        <v>נסגר לבקשת הלקוח</v>
      </c>
      <c r="Y241" s="72">
        <f>הערות!U241</f>
        <v>0</v>
      </c>
      <c r="Z241" s="72">
        <f>הערות!V241</f>
        <v>0</v>
      </c>
    </row>
    <row r="242" spans="1:26" ht="51" hidden="1" customHeight="1" x14ac:dyDescent="0.25">
      <c r="A242" s="80">
        <f>הערות!A242</f>
        <v>242</v>
      </c>
      <c r="B242" s="81" t="str">
        <f>הערות!B242</f>
        <v>מסך 2</v>
      </c>
      <c r="C242" s="81" t="str">
        <f>הערות!C242</f>
        <v>מתן חיסון</v>
      </c>
      <c r="D242" s="72">
        <f>הערות!D242</f>
        <v>4</v>
      </c>
      <c r="E242" s="82" t="str">
        <f>הערות!E242</f>
        <v>1.7</v>
      </c>
      <c r="F242" s="86" t="str">
        <f>הערות!F242</f>
        <v>כפתור איתור מטופל</v>
      </c>
      <c r="G242" s="86" t="str">
        <f>הערות!G242</f>
        <v>הכפתור ממוקם מתחת לפרטי המטופל ונתוניו בעוד שבתהליך העבודה ראשית נבחר מטופל ורק אז נשלפים פרטיו.</v>
      </c>
      <c r="H242" s="47"/>
      <c r="I242" s="47"/>
      <c r="J242" s="86" t="str">
        <f>הערות!J242</f>
        <v>אפיון עודכן</v>
      </c>
      <c r="K242" s="86">
        <f>הערות!K242</f>
        <v>0</v>
      </c>
      <c r="L242" s="86" t="str">
        <f>הערות!L242</f>
        <v>מקובל</v>
      </c>
      <c r="M242" s="86">
        <f>הערות!M242</f>
        <v>0</v>
      </c>
      <c r="N242" s="86">
        <f>הערות!N242</f>
        <v>0</v>
      </c>
      <c r="O242" s="86" t="str">
        <f>הערות!O242</f>
        <v>נסגר</v>
      </c>
      <c r="P242" s="86">
        <f>הערות!P242</f>
        <v>0</v>
      </c>
      <c r="Q242" s="86">
        <f>הערות!Q242</f>
        <v>0</v>
      </c>
      <c r="R242" s="86">
        <f>הערות!R242</f>
        <v>0</v>
      </c>
      <c r="S242" s="86">
        <f>הערות!S242</f>
        <v>0</v>
      </c>
      <c r="T242" s="86" t="e">
        <f>הערות!#REF!</f>
        <v>#REF!</v>
      </c>
      <c r="U242" s="69" t="e">
        <f>הערות!#REF!</f>
        <v>#REF!</v>
      </c>
      <c r="V242" s="78" t="e">
        <f>הערות!#REF!</f>
        <v>#REF!</v>
      </c>
      <c r="W242" s="78" t="e">
        <f t="shared" si="0"/>
        <v>#REF!</v>
      </c>
      <c r="X242" s="72" t="str">
        <f>הערות!T242</f>
        <v>נסגר לבקשת הלקוח</v>
      </c>
      <c r="Y242" s="72">
        <f>הערות!U242</f>
        <v>0</v>
      </c>
      <c r="Z242" s="72">
        <f>הערות!V242</f>
        <v>0</v>
      </c>
    </row>
    <row r="243" spans="1:26" ht="153" hidden="1" customHeight="1" x14ac:dyDescent="0.25">
      <c r="A243" s="80">
        <f>הערות!A243</f>
        <v>243</v>
      </c>
      <c r="B243" s="81" t="str">
        <f>הערות!B243</f>
        <v>מסך 8</v>
      </c>
      <c r="C243" s="81" t="str">
        <f>הערות!C243</f>
        <v>בחירת חיסון</v>
      </c>
      <c r="D243" s="72">
        <f>הערות!D243</f>
        <v>4</v>
      </c>
      <c r="E243" s="82" t="str">
        <f>הערות!E243</f>
        <v>2.2</v>
      </c>
      <c r="F243" s="86" t="str">
        <f>הערות!F243</f>
        <v>ערך מספרי
מספר
צ
הצגת קוד החיסון
טבלת תרופות (חיסונים)
1. בלחיצה כפולה על הערך נסגר המסך.
2. תיאור הערך נשתל בשדה "שם תרכיב".</v>
      </c>
      <c r="G243" s="86" t="str">
        <f>הערות!G243</f>
        <v>מה משמעות מספר זה?</v>
      </c>
      <c r="H243" s="47"/>
      <c r="I243" s="47"/>
      <c r="J243" s="86" t="str">
        <f>הערות!J243</f>
        <v>תוקן באפיון שנשלח בסבב ב</v>
      </c>
      <c r="K243" s="86" t="str">
        <f>הערות!K243</f>
        <v>מסך זה הוחלף במסך חיפוש תרופה</v>
      </c>
      <c r="L243" s="86" t="str">
        <f>הערות!L243</f>
        <v>מקובל</v>
      </c>
      <c r="M243" s="86">
        <f>הערות!M243</f>
        <v>0</v>
      </c>
      <c r="N243" s="86">
        <f>הערות!N243</f>
        <v>0</v>
      </c>
      <c r="O243" s="86" t="str">
        <f>הערות!O243</f>
        <v>נסגר</v>
      </c>
      <c r="P243" s="86">
        <f>הערות!P243</f>
        <v>0</v>
      </c>
      <c r="Q243" s="86">
        <f>הערות!Q243</f>
        <v>0</v>
      </c>
      <c r="R243" s="86">
        <f>הערות!R243</f>
        <v>0</v>
      </c>
      <c r="S243" s="86">
        <f>הערות!S243</f>
        <v>0</v>
      </c>
      <c r="T243" s="86" t="e">
        <f>הערות!#REF!</f>
        <v>#REF!</v>
      </c>
      <c r="U243" s="69" t="e">
        <f>הערות!#REF!</f>
        <v>#REF!</v>
      </c>
      <c r="V243" s="78" t="e">
        <f>הערות!#REF!</f>
        <v>#REF!</v>
      </c>
      <c r="W243" s="78" t="e">
        <f t="shared" si="0"/>
        <v>#REF!</v>
      </c>
      <c r="X243" s="72" t="str">
        <f>הערות!T243</f>
        <v>נסגר לבקשת הלקוח</v>
      </c>
      <c r="Y243" s="72">
        <f>הערות!U243</f>
        <v>0</v>
      </c>
      <c r="Z243" s="72">
        <f>הערות!V243</f>
        <v>0</v>
      </c>
    </row>
    <row r="244" spans="1:26" ht="76.5" hidden="1" customHeight="1" x14ac:dyDescent="0.25">
      <c r="A244" s="80">
        <f>הערות!A244</f>
        <v>244</v>
      </c>
      <c r="B244" s="81" t="str">
        <f>הערות!B244</f>
        <v>מסך 8</v>
      </c>
      <c r="C244" s="81" t="str">
        <f>הערות!C244</f>
        <v>בחירת חיסון</v>
      </c>
      <c r="D244" s="72">
        <f>הערות!D244</f>
        <v>4</v>
      </c>
      <c r="E244" s="82" t="str">
        <f>הערות!E244</f>
        <v>2.2</v>
      </c>
      <c r="F244" s="86" t="str">
        <f>הערות!F244</f>
        <v>תיאור
טקסט
צ
הצגת שם החיסון
טבלת תרופות (חיסונים)</v>
      </c>
      <c r="G244" s="86" t="str">
        <f>הערות!G244</f>
        <v>מהו שם החיסון? יש לשלוף את שם תרכיב החיסון מתוך שדה שם התרופה.</v>
      </c>
      <c r="H244" s="47"/>
      <c r="I244" s="47"/>
      <c r="J244" s="86" t="str">
        <f>הערות!J244</f>
        <v>תוקן באפיון שנשלח בסבב ב</v>
      </c>
      <c r="K244" s="86" t="str">
        <f>הערות!K244</f>
        <v>מסך זה הוחלף במסך חיפוש תרופה</v>
      </c>
      <c r="L244" s="86" t="str">
        <f>הערות!L244</f>
        <v>מקובל</v>
      </c>
      <c r="M244" s="86">
        <f>הערות!M244</f>
        <v>0</v>
      </c>
      <c r="N244" s="86">
        <f>הערות!N244</f>
        <v>0</v>
      </c>
      <c r="O244" s="86" t="str">
        <f>הערות!O244</f>
        <v>נסגר</v>
      </c>
      <c r="P244" s="86">
        <f>הערות!P244</f>
        <v>0</v>
      </c>
      <c r="Q244" s="86">
        <f>הערות!Q244</f>
        <v>0</v>
      </c>
      <c r="R244" s="86">
        <f>הערות!R244</f>
        <v>0</v>
      </c>
      <c r="S244" s="86">
        <f>הערות!S244</f>
        <v>0</v>
      </c>
      <c r="T244" s="86" t="e">
        <f>הערות!#REF!</f>
        <v>#REF!</v>
      </c>
      <c r="U244" s="69" t="e">
        <f>הערות!#REF!</f>
        <v>#REF!</v>
      </c>
      <c r="V244" s="78" t="e">
        <f>הערות!#REF!</f>
        <v>#REF!</v>
      </c>
      <c r="W244" s="78" t="e">
        <f t="shared" si="0"/>
        <v>#REF!</v>
      </c>
      <c r="X244" s="72" t="str">
        <f>הערות!T244</f>
        <v>נסגר לבקשת הלקוח</v>
      </c>
      <c r="Y244" s="72">
        <f>הערות!U244</f>
        <v>0</v>
      </c>
      <c r="Z244" s="72">
        <f>הערות!V244</f>
        <v>0</v>
      </c>
    </row>
    <row r="245" spans="1:26" ht="38.25" hidden="1" customHeight="1" x14ac:dyDescent="0.25">
      <c r="A245" s="80">
        <f>הערות!A245</f>
        <v>245</v>
      </c>
      <c r="B245" s="81" t="str">
        <f>הערות!B245</f>
        <v>מסך 8</v>
      </c>
      <c r="C245" s="81" t="str">
        <f>הערות!C245</f>
        <v>בחירת חיסון</v>
      </c>
      <c r="D245" s="72">
        <f>הערות!D245</f>
        <v>3</v>
      </c>
      <c r="E245" s="82" t="str">
        <f>הערות!E245</f>
        <v>1.7</v>
      </c>
      <c r="F245" s="86">
        <f>הערות!F245</f>
        <v>0</v>
      </c>
      <c r="G245" s="86" t="str">
        <f>הערות!G245</f>
        <v>מה משמעות סמל המשולש האדום? אין הגדרת תפקידו בטבלאות בהמשך המסמך.</v>
      </c>
      <c r="H245" s="47"/>
      <c r="I245" s="47"/>
      <c r="J245" s="86" t="str">
        <f>הערות!J245</f>
        <v>תוקן באפיון שנשלח בסבב ב</v>
      </c>
      <c r="K245" s="86" t="str">
        <f>הערות!K245</f>
        <v>מסך זה הוחלף במסך חיפוש תרופה</v>
      </c>
      <c r="L245" s="86" t="str">
        <f>הערות!L245</f>
        <v>מקובל</v>
      </c>
      <c r="M245" s="86">
        <f>הערות!M245</f>
        <v>0</v>
      </c>
      <c r="N245" s="86">
        <f>הערות!N245</f>
        <v>0</v>
      </c>
      <c r="O245" s="86" t="str">
        <f>הערות!O245</f>
        <v>נסגר</v>
      </c>
      <c r="P245" s="86">
        <f>הערות!P245</f>
        <v>0</v>
      </c>
      <c r="Q245" s="86">
        <f>הערות!Q245</f>
        <v>0</v>
      </c>
      <c r="R245" s="86">
        <f>הערות!R245</f>
        <v>0</v>
      </c>
      <c r="S245" s="86">
        <f>הערות!S245</f>
        <v>0</v>
      </c>
      <c r="T245" s="86" t="e">
        <f>הערות!#REF!</f>
        <v>#REF!</v>
      </c>
      <c r="U245" s="69" t="e">
        <f>הערות!#REF!</f>
        <v>#REF!</v>
      </c>
      <c r="V245" s="78" t="e">
        <f>הערות!#REF!</f>
        <v>#REF!</v>
      </c>
      <c r="W245" s="78" t="e">
        <f t="shared" si="0"/>
        <v>#REF!</v>
      </c>
      <c r="X245" s="72" t="str">
        <f>הערות!T245</f>
        <v>נסגר לבקשת הלקוח</v>
      </c>
      <c r="Y245" s="72">
        <f>הערות!U245</f>
        <v>0</v>
      </c>
      <c r="Z245" s="72">
        <f>הערות!V245</f>
        <v>0</v>
      </c>
    </row>
    <row r="246" spans="1:26" ht="51" hidden="1" customHeight="1" x14ac:dyDescent="0.25">
      <c r="A246" s="80">
        <f>הערות!A246</f>
        <v>246</v>
      </c>
      <c r="B246" s="81" t="str">
        <f>הערות!B246</f>
        <v>מסך 5</v>
      </c>
      <c r="C246" s="81" t="str">
        <f>הערות!C246</f>
        <v>תוצאות חיפוש מטופל</v>
      </c>
      <c r="D246" s="72">
        <f>הערות!D246</f>
        <v>3</v>
      </c>
      <c r="E246" s="82" t="str">
        <f>הערות!E246</f>
        <v>1.2</v>
      </c>
      <c r="F246" s="86" t="str">
        <f>הערות!F246</f>
        <v>הצגת המטופלים העונים על נתוני השליפה שהוזנו במסך בחירת מטופל</v>
      </c>
      <c r="G246" s="86" t="str">
        <f>הערות!G246</f>
        <v>יש להבדיל בין איתור מטופים לפי קריטריוני חיפוש לשליפת מטופל בודד בעזרת מזהה חד-חד ערכי.  ראה הערה 215</v>
      </c>
      <c r="H246" s="47"/>
      <c r="I246" s="47"/>
      <c r="J246" s="86" t="str">
        <f>הערות!J246</f>
        <v>אפיון עודכן</v>
      </c>
      <c r="K246" s="86" t="str">
        <f>הערות!K246</f>
        <v>עודכן במסך בחירת מטופל, יבוצע דילוג על מסך התוצאות.</v>
      </c>
      <c r="L246" s="86" t="str">
        <f>הערות!L246</f>
        <v>מקובל</v>
      </c>
      <c r="M246" s="86">
        <f>הערות!M246</f>
        <v>0</v>
      </c>
      <c r="N246" s="86">
        <f>הערות!N246</f>
        <v>0</v>
      </c>
      <c r="O246" s="86" t="str">
        <f>הערות!O246</f>
        <v>נסגר</v>
      </c>
      <c r="P246" s="86">
        <f>הערות!P246</f>
        <v>0</v>
      </c>
      <c r="Q246" s="86">
        <f>הערות!Q246</f>
        <v>0</v>
      </c>
      <c r="R246" s="86">
        <f>הערות!R246</f>
        <v>0</v>
      </c>
      <c r="S246" s="86">
        <f>הערות!S246</f>
        <v>0</v>
      </c>
      <c r="T246" s="86" t="e">
        <f>הערות!#REF!</f>
        <v>#REF!</v>
      </c>
      <c r="U246" s="69" t="e">
        <f>הערות!#REF!</f>
        <v>#REF!</v>
      </c>
      <c r="V246" s="78" t="e">
        <f>הערות!#REF!</f>
        <v>#REF!</v>
      </c>
      <c r="W246" s="78" t="e">
        <f t="shared" si="0"/>
        <v>#REF!</v>
      </c>
      <c r="X246" s="72" t="str">
        <f>הערות!T246</f>
        <v>נסגר לבקשת הלקוח</v>
      </c>
      <c r="Y246" s="72">
        <f>הערות!U246</f>
        <v>0</v>
      </c>
      <c r="Z246" s="72">
        <f>הערות!V246</f>
        <v>0</v>
      </c>
    </row>
    <row r="247" spans="1:26" ht="25.5" hidden="1" customHeight="1" x14ac:dyDescent="0.25">
      <c r="A247" s="80">
        <f>הערות!A247</f>
        <v>247</v>
      </c>
      <c r="B247" s="81" t="str">
        <f>הערות!B247</f>
        <v>מסך 5</v>
      </c>
      <c r="C247" s="81" t="str">
        <f>הערות!C247</f>
        <v>תוצאות חיפוש מטופל</v>
      </c>
      <c r="D247" s="72">
        <f>הערות!D247</f>
        <v>3</v>
      </c>
      <c r="E247" s="82" t="str">
        <f>הערות!E247</f>
        <v>1.6</v>
      </c>
      <c r="F247" s="86" t="str">
        <f>הערות!F247</f>
        <v>מסך POPUP מתוך מסך בחירת מטופל</v>
      </c>
      <c r="G247" s="86" t="str">
        <f>הערות!G247</f>
        <v>צריך להיות מודאלי</v>
      </c>
      <c r="H247" s="47"/>
      <c r="I247" s="47"/>
      <c r="J247" s="86" t="str">
        <f>הערות!J247</f>
        <v>אפיון עודכן</v>
      </c>
      <c r="K247" s="86" t="str">
        <f>הערות!K247</f>
        <v xml:space="preserve">עבור שדות בהן המשתמש יכול לחפש לפי נתוני מטופל, המסך יהיה מודאלי. בגישה לתיק </v>
      </c>
      <c r="L247" s="86" t="str">
        <f>הערות!L247</f>
        <v>מקובל</v>
      </c>
      <c r="M247" s="86">
        <f>הערות!M247</f>
        <v>0</v>
      </c>
      <c r="N247" s="86">
        <f>הערות!N247</f>
        <v>0</v>
      </c>
      <c r="O247" s="86" t="str">
        <f>הערות!O247</f>
        <v>נסגר</v>
      </c>
      <c r="P247" s="86">
        <f>הערות!P247</f>
        <v>0</v>
      </c>
      <c r="Q247" s="86">
        <f>הערות!Q247</f>
        <v>0</v>
      </c>
      <c r="R247" s="86">
        <f>הערות!R247</f>
        <v>0</v>
      </c>
      <c r="S247" s="86">
        <f>הערות!S247</f>
        <v>0</v>
      </c>
      <c r="T247" s="86" t="e">
        <f>הערות!#REF!</f>
        <v>#REF!</v>
      </c>
      <c r="U247" s="69" t="e">
        <f>הערות!#REF!</f>
        <v>#REF!</v>
      </c>
      <c r="V247" s="78" t="e">
        <f>הערות!#REF!</f>
        <v>#REF!</v>
      </c>
      <c r="W247" s="78" t="e">
        <f t="shared" si="0"/>
        <v>#REF!</v>
      </c>
      <c r="X247" s="72" t="str">
        <f>הערות!T247</f>
        <v>נסגר לבקשת הלקוח</v>
      </c>
      <c r="Y247" s="72">
        <f>הערות!U247</f>
        <v>0</v>
      </c>
      <c r="Z247" s="72">
        <f>הערות!V247</f>
        <v>0</v>
      </c>
    </row>
    <row r="248" spans="1:26" ht="38.25" hidden="1" customHeight="1" x14ac:dyDescent="0.25">
      <c r="A248" s="80">
        <f>הערות!A248</f>
        <v>248</v>
      </c>
      <c r="B248" s="81" t="str">
        <f>הערות!B248</f>
        <v>מסך 5</v>
      </c>
      <c r="C248" s="81" t="str">
        <f>הערות!C248</f>
        <v>תוצאות חיפוש מטופל</v>
      </c>
      <c r="D248" s="72">
        <f>הערות!D248</f>
        <v>3</v>
      </c>
      <c r="E248" s="82" t="str">
        <f>הערות!E248</f>
        <v>1.5</v>
      </c>
      <c r="F248" s="86" t="str">
        <f>הערות!F248</f>
        <v>מתן חיסון
שדה "מספר אישי"</v>
      </c>
      <c r="G248" s="86" t="str">
        <f>הערות!G248</f>
        <v>נראה כי מסך זה משמש לבחירת מטופל בגוון מתארים ברחבי המערכת. מודע צוין רק מתאר זה.</v>
      </c>
      <c r="H248" s="47"/>
      <c r="I248" s="47"/>
      <c r="J248" s="86" t="str">
        <f>הערות!J248</f>
        <v>אפיון עודכן</v>
      </c>
      <c r="K248" s="86" t="str">
        <f>הערות!K248</f>
        <v xml:space="preserve">עודכן גם במסך בחירת מטופל המסכים המפעילים הרלוונטיים. </v>
      </c>
      <c r="L248" s="86" t="str">
        <f>הערות!L248</f>
        <v>מקובל</v>
      </c>
      <c r="M248" s="86">
        <f>הערות!M248</f>
        <v>0</v>
      </c>
      <c r="N248" s="86">
        <f>הערות!N248</f>
        <v>0</v>
      </c>
      <c r="O248" s="86" t="str">
        <f>הערות!O248</f>
        <v>נסגר</v>
      </c>
      <c r="P248" s="86">
        <f>הערות!P248</f>
        <v>0</v>
      </c>
      <c r="Q248" s="86">
        <f>הערות!Q248</f>
        <v>0</v>
      </c>
      <c r="R248" s="86">
        <f>הערות!R248</f>
        <v>0</v>
      </c>
      <c r="S248" s="86">
        <f>הערות!S248</f>
        <v>0</v>
      </c>
      <c r="T248" s="86" t="e">
        <f>הערות!#REF!</f>
        <v>#REF!</v>
      </c>
      <c r="U248" s="69" t="e">
        <f>הערות!#REF!</f>
        <v>#REF!</v>
      </c>
      <c r="V248" s="78" t="e">
        <f>הערות!#REF!</f>
        <v>#REF!</v>
      </c>
      <c r="W248" s="78" t="e">
        <f t="shared" si="0"/>
        <v>#REF!</v>
      </c>
      <c r="X248" s="72" t="str">
        <f>הערות!T248</f>
        <v>נסגר לבקשת הלקוח</v>
      </c>
      <c r="Y248" s="72">
        <f>הערות!U248</f>
        <v>0</v>
      </c>
      <c r="Z248" s="72">
        <f>הערות!V248</f>
        <v>0</v>
      </c>
    </row>
    <row r="249" spans="1:26" ht="114.75" hidden="1" customHeight="1" x14ac:dyDescent="0.25">
      <c r="A249" s="80">
        <f>הערות!A249</f>
        <v>249</v>
      </c>
      <c r="B249" s="81" t="str">
        <f>הערות!B249</f>
        <v>מסך 5</v>
      </c>
      <c r="C249" s="81" t="str">
        <f>הערות!C249</f>
        <v>תוצאות חיפוש מטופל</v>
      </c>
      <c r="D249" s="72">
        <f>הערות!D249</f>
        <v>4</v>
      </c>
      <c r="E249" s="82" t="str">
        <f>הערות!E249</f>
        <v>2.2</v>
      </c>
      <c r="F249" s="86" t="str">
        <f>הערות!F249</f>
        <v>בחר
צ'ק בוקס
ח
סימון שורת מטופל
טבלת דמוגרפיה
בלחיצה כפולה נסגר המסך.</v>
      </c>
      <c r="G249" s="86" t="str">
        <f>הערות!G249</f>
        <v>מה קורה בלחיצה בודדת על תיבת סימון זו? צריך להיות לחצן פעולה שבוחר את המטופל וסוגר את המסך.
אין לאפשר בחירת יותר מרשומה אחת.</v>
      </c>
      <c r="H249" s="47"/>
      <c r="I249" s="47"/>
      <c r="J249" s="86" t="str">
        <f>הערות!J249</f>
        <v>אופיין בהתאם לדרישות המכרז</v>
      </c>
      <c r="K249" s="86" t="str">
        <f>הערות!K249</f>
        <v>בלחיצה בודדת על תיבת הסימון מוצג סימון התיבה. בלחיצה כפולה על השדה נבחר המטופל המסומן והמסך נסגר. בלחיצה על תיבת הסימון ולחיצה על כפתור 'בחר' נבחר המטופל והמסך נסגר.</v>
      </c>
      <c r="L249" s="86" t="str">
        <f>הערות!L249</f>
        <v>מחלוקת</v>
      </c>
      <c r="M249" s="86" t="str">
        <f>הערות!M249</f>
        <v>כיצד תתנהג המערכת לסימון יותר מרשומה אחת ולחיצה על "בחר"? (לא מתוארת בדיקה רלוונטית בסעיף 2.3)</v>
      </c>
      <c r="N249" s="86">
        <f>הערות!N249</f>
        <v>0</v>
      </c>
      <c r="O249" s="86" t="str">
        <f>הערות!O249</f>
        <v>נסגר</v>
      </c>
      <c r="P249" s="86">
        <f>הערות!P249</f>
        <v>0</v>
      </c>
      <c r="Q249" s="86">
        <f>הערות!Q249</f>
        <v>0</v>
      </c>
      <c r="R249" s="86">
        <f>הערות!R249</f>
        <v>0</v>
      </c>
      <c r="S249" s="86">
        <f>הערות!S249</f>
        <v>0</v>
      </c>
      <c r="T249" s="86" t="e">
        <f>הערות!#REF!</f>
        <v>#REF!</v>
      </c>
      <c r="U249" s="69" t="e">
        <f>הערות!#REF!</f>
        <v>#REF!</v>
      </c>
      <c r="V249" s="78" t="e">
        <f>הערות!#REF!</f>
        <v>#REF!</v>
      </c>
      <c r="W249" s="78" t="e">
        <f t="shared" si="0"/>
        <v>#REF!</v>
      </c>
      <c r="X249" s="72" t="str">
        <f>הערות!T249</f>
        <v>נסגר לבקשת הלקוח</v>
      </c>
      <c r="Y249" s="72">
        <f>הערות!U249</f>
        <v>0</v>
      </c>
      <c r="Z249" s="72">
        <f>הערות!V249</f>
        <v>0</v>
      </c>
    </row>
    <row r="250" spans="1:26" ht="76.5" hidden="1" customHeight="1" x14ac:dyDescent="0.25">
      <c r="A250" s="80">
        <f>הערות!A250</f>
        <v>250</v>
      </c>
      <c r="B250" s="81" t="str">
        <f>הערות!B250</f>
        <v>מסך 5</v>
      </c>
      <c r="C250" s="81" t="str">
        <f>הערות!C250</f>
        <v>תוצאות חיפוש מטופל</v>
      </c>
      <c r="D250" s="72">
        <f>הערות!D250</f>
        <v>4</v>
      </c>
      <c r="E250" s="82" t="str">
        <f>הערות!E250</f>
        <v>2.2</v>
      </c>
      <c r="F250" s="86" t="str">
        <f>הערות!F250</f>
        <v>שם 
טקסט
צ
הצגת שם פרטי, שם משפחה ות.ז של המטופל</v>
      </c>
      <c r="G250" s="86" t="str">
        <f>הערות!G250</f>
        <v>יש להפריד את תוכן שדה זה לשלושה שדות נפרדים: שם פרטי, שם משפחה, ת"ז.</v>
      </c>
      <c r="H250" s="47"/>
      <c r="I250" s="47"/>
      <c r="J250" s="86" t="str">
        <f>הערות!J250</f>
        <v>אפיון עודכן</v>
      </c>
      <c r="K250" s="86">
        <f>הערות!K250</f>
        <v>0</v>
      </c>
      <c r="L250" s="86" t="str">
        <f>הערות!L250</f>
        <v>מקובל</v>
      </c>
      <c r="M250" s="86">
        <f>הערות!M250</f>
        <v>0</v>
      </c>
      <c r="N250" s="86">
        <f>הערות!N250</f>
        <v>0</v>
      </c>
      <c r="O250" s="86" t="str">
        <f>הערות!O250</f>
        <v>נסגר</v>
      </c>
      <c r="P250" s="86">
        <f>הערות!P250</f>
        <v>0</v>
      </c>
      <c r="Q250" s="86">
        <f>הערות!Q250</f>
        <v>0</v>
      </c>
      <c r="R250" s="86">
        <f>הערות!R250</f>
        <v>0</v>
      </c>
      <c r="S250" s="86">
        <f>הערות!S250</f>
        <v>0</v>
      </c>
      <c r="T250" s="86" t="e">
        <f>הערות!#REF!</f>
        <v>#REF!</v>
      </c>
      <c r="U250" s="69" t="e">
        <f>הערות!#REF!</f>
        <v>#REF!</v>
      </c>
      <c r="V250" s="78" t="e">
        <f>הערות!#REF!</f>
        <v>#REF!</v>
      </c>
      <c r="W250" s="78" t="e">
        <f t="shared" si="0"/>
        <v>#REF!</v>
      </c>
      <c r="X250" s="72" t="str">
        <f>הערות!T250</f>
        <v>נסגר לבקשת הלקוח</v>
      </c>
      <c r="Y250" s="72">
        <f>הערות!U250</f>
        <v>0</v>
      </c>
      <c r="Z250" s="72">
        <f>הערות!V250</f>
        <v>0</v>
      </c>
    </row>
    <row r="251" spans="1:26" ht="38.25" hidden="1" customHeight="1" x14ac:dyDescent="0.25">
      <c r="A251" s="80">
        <f>הערות!A251</f>
        <v>251</v>
      </c>
      <c r="B251" s="81" t="str">
        <f>הערות!B251</f>
        <v>מסך 5</v>
      </c>
      <c r="C251" s="81" t="str">
        <f>הערות!C251</f>
        <v>תוצאות חיפוש מטופל</v>
      </c>
      <c r="D251" s="72">
        <f>הערות!D251</f>
        <v>4</v>
      </c>
      <c r="E251" s="82" t="str">
        <f>הערות!E251</f>
        <v>2.2</v>
      </c>
      <c r="F251" s="86" t="str">
        <f>הערות!F251</f>
        <v>שם האב
תא.לידה 
כתובת</v>
      </c>
      <c r="G251" s="86" t="str">
        <f>הערות!G251</f>
        <v>יש להשמיט שדות אלו</v>
      </c>
      <c r="H251" s="47"/>
      <c r="I251" s="47"/>
      <c r="J251" s="86" t="str">
        <f>הערות!J251</f>
        <v>אחר</v>
      </c>
      <c r="K251" s="86" t="str">
        <f>הערות!K251</f>
        <v xml:space="preserve">מסך סטנדרטי של המערכת שמאפשר הצגה של מספר שדות נוספים. ניתן להשמיט או להציג את השדות ולשמור  את העמודות המוצגות לפי התאמה ע"י מנהל מערכת ושמירה של העמודות המוצגות לפי הנדרש כברירת מחדל עבור כל המשתמשים. </v>
      </c>
      <c r="L251" s="86" t="str">
        <f>הערות!L251</f>
        <v>מקובל</v>
      </c>
      <c r="M251" s="86">
        <f>הערות!M251</f>
        <v>0</v>
      </c>
      <c r="N251" s="86">
        <f>הערות!N251</f>
        <v>0</v>
      </c>
      <c r="O251" s="86" t="str">
        <f>הערות!O251</f>
        <v>נסגר</v>
      </c>
      <c r="P251" s="86">
        <f>הערות!P251</f>
        <v>0</v>
      </c>
      <c r="Q251" s="86">
        <f>הערות!Q251</f>
        <v>0</v>
      </c>
      <c r="R251" s="86">
        <f>הערות!R251</f>
        <v>0</v>
      </c>
      <c r="S251" s="86">
        <f>הערות!S251</f>
        <v>0</v>
      </c>
      <c r="T251" s="86" t="e">
        <f>הערות!#REF!</f>
        <v>#REF!</v>
      </c>
      <c r="U251" s="69" t="e">
        <f>הערות!#REF!</f>
        <v>#REF!</v>
      </c>
      <c r="V251" s="78" t="e">
        <f>הערות!#REF!</f>
        <v>#REF!</v>
      </c>
      <c r="W251" s="78" t="e">
        <f t="shared" si="0"/>
        <v>#REF!</v>
      </c>
      <c r="X251" s="72" t="str">
        <f>הערות!T251</f>
        <v>נסגר לבקשת הלקוח</v>
      </c>
      <c r="Y251" s="72">
        <f>הערות!U251</f>
        <v>0</v>
      </c>
      <c r="Z251" s="72">
        <f>הערות!V251</f>
        <v>0</v>
      </c>
    </row>
    <row r="252" spans="1:26" ht="280.5" hidden="1" customHeight="1" x14ac:dyDescent="0.25">
      <c r="A252" s="80">
        <f>הערות!A252</f>
        <v>252</v>
      </c>
      <c r="B252" s="81" t="str">
        <f>הערות!B252</f>
        <v>מסך 5</v>
      </c>
      <c r="C252" s="81" t="str">
        <f>הערות!C252</f>
        <v>תוצאות חיפוש מטופל</v>
      </c>
      <c r="D252" s="72">
        <f>הערות!D252</f>
        <v>4</v>
      </c>
      <c r="E252" s="82" t="str">
        <f>הערות!E252</f>
        <v>2.2</v>
      </c>
      <c r="F252" s="86" t="str">
        <f>הערות!F252</f>
        <v>מספר אישי</v>
      </c>
      <c r="G252" s="86" t="str">
        <f>הערות!G252</f>
        <v>שדה צריך להיות הטור הראשון בטבלה. סדר הטורים:
מספר אישי
שם פרטי
שם משפחה
תעודת זהות
מין
יחידה
יחידת משנה
טלפון</v>
      </c>
      <c r="H252" s="47"/>
      <c r="I252" s="47"/>
      <c r="J252" s="86" t="str">
        <f>הערות!J252</f>
        <v>אחר</v>
      </c>
      <c r="K252" s="86" t="str">
        <f>הערות!K252</f>
        <v xml:space="preserve">מסך סטנדרטי של המערכת שמאפשר הצגה של מספר שדות נוספים. ניתן להשמיט או להציג את השדות ולשמור  את העמודות המוצגות לפי התאמה ע"י מנהל המערכת ושמירה של העמודות מוצגות לפי הנדרש כברירת מחדל עבור כל המשתמשים. </v>
      </c>
      <c r="L252" s="86" t="str">
        <f>הערות!L252</f>
        <v>בקשה להבהרת הפתרון</v>
      </c>
      <c r="M252" s="86" t="str">
        <f>הערות!M252</f>
        <v>האם ניתן לקבוע את סדר השדות?</v>
      </c>
      <c r="N252" s="86" t="str">
        <f>הערות!N252</f>
        <v>מ.א. אינו במקום המבוקש אך לדברי הספק ניתן לקסטום.
להערה הראשונה נכתב כי ניתן להציג מספר שדות נוספים - מה השדות האפשריים? האם השדות שנתבקשו בהערה המקורית זמינים?</v>
      </c>
      <c r="O252" s="86" t="str">
        <f>הערות!O252</f>
        <v>האפיון חסר או אינו משקף את התיקון</v>
      </c>
      <c r="P252" s="86">
        <f>הערות!P252</f>
        <v>0</v>
      </c>
      <c r="Q252" s="86" t="str">
        <f>הערות!Q252</f>
        <v>אפיון לא חסר - שאלתם שאלה וקיבלתם תשובה בקובץ תגובות שהעברנו: "כן ניתן לקבוע את סדר העמודות בקסטום. סדר השדות באפיון עודכן בהתאם להערה.".
בקובץ זה שאלתם שאלות נוספות - מדוע האפיון חסר?</v>
      </c>
      <c r="R252" s="86" t="str">
        <f>הערות!R252</f>
        <v xml:space="preserve">תואר כי "מסך סטנדרטי של המערכת שמאפשר הצגה של מספר שדות נוספים. " - רצינו לדעת מה השדות הנוספים שניתן להציג. </v>
      </c>
      <c r="S252" s="86" t="str">
        <f>הערות!S252</f>
        <v>בקשת הבהרה</v>
      </c>
      <c r="T252" s="86" t="e">
        <f>הערות!#REF!</f>
        <v>#REF!</v>
      </c>
      <c r="U252" s="69" t="e">
        <f>הערות!#REF!</f>
        <v>#REF!</v>
      </c>
      <c r="V252" s="78" t="e">
        <f>הערות!#REF!</f>
        <v>#REF!</v>
      </c>
      <c r="W252" s="78" t="e">
        <f t="shared" si="0"/>
        <v>#REF!</v>
      </c>
      <c r="X252" s="72" t="str">
        <f>הערות!T252</f>
        <v>נתונים דמוגרפיים של המטופל כוללים: 
תאריך לידה, שם אמצעי, שם נעורים, שם אב, מיקוד, עיר, רחוב, מספר בית, סימול נפטר, תחילית שם, מוספית שם, סוג קבלה.</v>
      </c>
      <c r="Y252" s="72">
        <f>הערות!U252</f>
        <v>0</v>
      </c>
      <c r="Z252" s="72">
        <f>הערות!V252</f>
        <v>0</v>
      </c>
    </row>
    <row r="253" spans="1:26" ht="12.75" hidden="1" customHeight="1" x14ac:dyDescent="0.25">
      <c r="A253" s="80">
        <f>הערות!A253</f>
        <v>253</v>
      </c>
      <c r="B253" s="81" t="str">
        <f>הערות!B253</f>
        <v>מסך 5</v>
      </c>
      <c r="C253" s="81" t="str">
        <f>הערות!C253</f>
        <v>תוצאות חיפוש מטופל</v>
      </c>
      <c r="D253" s="72">
        <f>הערות!D253</f>
        <v>4</v>
      </c>
      <c r="E253" s="82" t="str">
        <f>הערות!E253</f>
        <v>2.2</v>
      </c>
      <c r="F253" s="86">
        <f>הערות!F253</f>
        <v>0</v>
      </c>
      <c r="G253" s="86" t="str">
        <f>הערות!G253</f>
        <v>יש להוסיף את השדה "טלפון</v>
      </c>
      <c r="H253" s="47"/>
      <c r="I253" s="47"/>
      <c r="J253" s="86" t="str">
        <f>הערות!J253</f>
        <v>אפיון עודכן</v>
      </c>
      <c r="K253" s="86">
        <f>הערות!K253</f>
        <v>0</v>
      </c>
      <c r="L253" s="86" t="str">
        <f>הערות!L253</f>
        <v>מקובל</v>
      </c>
      <c r="M253" s="86">
        <f>הערות!M253</f>
        <v>0</v>
      </c>
      <c r="N253" s="86">
        <f>הערות!N253</f>
        <v>0</v>
      </c>
      <c r="O253" s="86" t="str">
        <f>הערות!O253</f>
        <v>נסגר</v>
      </c>
      <c r="P253" s="86">
        <f>הערות!P253</f>
        <v>0</v>
      </c>
      <c r="Q253" s="86">
        <f>הערות!Q253</f>
        <v>0</v>
      </c>
      <c r="R253" s="86">
        <f>הערות!R253</f>
        <v>0</v>
      </c>
      <c r="S253" s="86">
        <f>הערות!S253</f>
        <v>0</v>
      </c>
      <c r="T253" s="86" t="e">
        <f>הערות!#REF!</f>
        <v>#REF!</v>
      </c>
      <c r="U253" s="69" t="e">
        <f>הערות!#REF!</f>
        <v>#REF!</v>
      </c>
      <c r="V253" s="78" t="e">
        <f>הערות!#REF!</f>
        <v>#REF!</v>
      </c>
      <c r="W253" s="78" t="e">
        <f t="shared" si="0"/>
        <v>#REF!</v>
      </c>
      <c r="X253" s="72" t="str">
        <f>הערות!T253</f>
        <v>נסגר לבקשת הלקוח</v>
      </c>
      <c r="Y253" s="72">
        <f>הערות!U253</f>
        <v>0</v>
      </c>
      <c r="Z253" s="72">
        <f>הערות!V253</f>
        <v>0</v>
      </c>
    </row>
    <row r="254" spans="1:26" ht="25.5" hidden="1" customHeight="1" x14ac:dyDescent="0.25">
      <c r="A254" s="80">
        <f>הערות!A254</f>
        <v>254</v>
      </c>
      <c r="B254" s="81" t="str">
        <f>הערות!B254</f>
        <v>מסך 5</v>
      </c>
      <c r="C254" s="81" t="str">
        <f>הערות!C254</f>
        <v>תוצאות חיפוש מטופל</v>
      </c>
      <c r="D254" s="72">
        <f>הערות!D254</f>
        <v>3</v>
      </c>
      <c r="E254" s="82" t="str">
        <f>הערות!E254</f>
        <v>1.7</v>
      </c>
      <c r="F254" s="86">
        <f>הערות!F254</f>
        <v>0</v>
      </c>
      <c r="G254" s="86" t="str">
        <f>הערות!G254</f>
        <v>חסרה יכולת לסדר את הרשומות לפי כ"א מהשדות</v>
      </c>
      <c r="H254" s="47"/>
      <c r="I254" s="47"/>
      <c r="J254" s="86" t="str">
        <f>הערות!J254</f>
        <v>אפיון עודכן</v>
      </c>
      <c r="K254" s="86" t="str">
        <f>הערות!K254</f>
        <v>כפתור 'בחר פריסה'.</v>
      </c>
      <c r="L254" s="86" t="str">
        <f>הערות!L254</f>
        <v>מקובל</v>
      </c>
      <c r="M254" s="86">
        <f>הערות!M254</f>
        <v>0</v>
      </c>
      <c r="N254" s="86">
        <f>הערות!N254</f>
        <v>0</v>
      </c>
      <c r="O254" s="86" t="str">
        <f>הערות!O254</f>
        <v>נסגר</v>
      </c>
      <c r="P254" s="86">
        <f>הערות!P254</f>
        <v>0</v>
      </c>
      <c r="Q254" s="86">
        <f>הערות!Q254</f>
        <v>0</v>
      </c>
      <c r="R254" s="86">
        <f>הערות!R254</f>
        <v>0</v>
      </c>
      <c r="S254" s="86">
        <f>הערות!S254</f>
        <v>0</v>
      </c>
      <c r="T254" s="86" t="e">
        <f>הערות!#REF!</f>
        <v>#REF!</v>
      </c>
      <c r="U254" s="69" t="e">
        <f>הערות!#REF!</f>
        <v>#REF!</v>
      </c>
      <c r="V254" s="78" t="e">
        <f>הערות!#REF!</f>
        <v>#REF!</v>
      </c>
      <c r="W254" s="78" t="e">
        <f t="shared" si="0"/>
        <v>#REF!</v>
      </c>
      <c r="X254" s="72" t="str">
        <f>הערות!T254</f>
        <v>נסגר לבקשת הלקוח</v>
      </c>
      <c r="Y254" s="72">
        <f>הערות!U254</f>
        <v>0</v>
      </c>
      <c r="Z254" s="72">
        <f>הערות!V254</f>
        <v>0</v>
      </c>
    </row>
    <row r="255" spans="1:26" ht="89.25" hidden="1" customHeight="1" x14ac:dyDescent="0.25">
      <c r="A255" s="80">
        <f>הערות!A255</f>
        <v>255</v>
      </c>
      <c r="B255" s="81" t="str">
        <f>הערות!B255</f>
        <v>מסך 5</v>
      </c>
      <c r="C255" s="81" t="str">
        <f>הערות!C255</f>
        <v>תוצאות חיפוש מטופל</v>
      </c>
      <c r="D255" s="72">
        <f>הערות!D255</f>
        <v>4</v>
      </c>
      <c r="E255" s="82" t="str">
        <f>הערות!E255</f>
        <v>2.3</v>
      </c>
      <c r="F255" s="86" t="str">
        <f>הערות!F255</f>
        <v>"לא נבחר מטופל. יש לבחור מטופל לפני שמירת הנתונים"</v>
      </c>
      <c r="G255" s="86" t="str">
        <f>הערות!G255</f>
        <v>לא ברורה הבדיקה והודעת השגיאה - נראה כי הדרך היחידה לצאת ממסך זה הינה לחיצה על תיבת הסימון "בחר" ועל כן בהכרח ייבחר מטופל טרם היציאה. בנוסף לא ברור איזו שמירת נתונים מתרחשת במסך זה</v>
      </c>
      <c r="H255" s="47"/>
      <c r="I255" s="47"/>
      <c r="J255" s="86" t="str">
        <f>הערות!J255</f>
        <v>אחר</v>
      </c>
      <c r="K255" s="86" t="str">
        <f>הערות!K255</f>
        <v>ניתן לבצע לחיצה על 'בחר' ללא סימון מטופל מסוים ועל כן המערכת מציגה הודעת שגיאה כי לא נבחר מטופל. שמירת הנתונים שמתבצעת היא המטופל שנבחר.</v>
      </c>
      <c r="L255" s="86" t="str">
        <f>הערות!L255</f>
        <v>מקובל</v>
      </c>
      <c r="M255" s="86">
        <f>הערות!M255</f>
        <v>0</v>
      </c>
      <c r="N255" s="86" t="str">
        <f>הערות!N255</f>
        <v>לא תואר מימוש המגבלה על מספר המטופלים שיוצגו בתוצאות החיפוש.</v>
      </c>
      <c r="O255" s="86" t="str">
        <f>הערות!O255</f>
        <v>האפיון חסר או אינו משקף את התיקון</v>
      </c>
      <c r="P255" s="86">
        <f>הערות!P255</f>
        <v>0</v>
      </c>
      <c r="Q255" s="86">
        <f>הערות!Q255</f>
        <v>0</v>
      </c>
      <c r="R255" s="86">
        <f>הערות!R255</f>
        <v>0</v>
      </c>
      <c r="S255" s="86" t="str">
        <f>הערות!S255</f>
        <v>נסגר</v>
      </c>
      <c r="T255" s="86" t="e">
        <f>הערות!#REF!</f>
        <v>#REF!</v>
      </c>
      <c r="U255" s="69" t="e">
        <f>הערות!#REF!</f>
        <v>#REF!</v>
      </c>
      <c r="V255" s="78" t="e">
        <f>הערות!#REF!</f>
        <v>#REF!</v>
      </c>
      <c r="W255" s="78" t="e">
        <f t="shared" si="0"/>
        <v>#REF!</v>
      </c>
      <c r="X255" s="72" t="str">
        <f>הערות!T255</f>
        <v>נסגר לבקשת הלקוח</v>
      </c>
      <c r="Y255" s="72">
        <f>הערות!U255</f>
        <v>0</v>
      </c>
      <c r="Z255" s="72">
        <f>הערות!V255</f>
        <v>0</v>
      </c>
    </row>
    <row r="256" spans="1:26" ht="25.5" hidden="1" customHeight="1" x14ac:dyDescent="0.25">
      <c r="A256" s="80">
        <f>הערות!A256</f>
        <v>256</v>
      </c>
      <c r="B256" s="81" t="str">
        <f>הערות!B256</f>
        <v>מסך 30</v>
      </c>
      <c r="C256" s="81" t="str">
        <f>הערות!C256</f>
        <v>פרמטרי שליפה לדו"ח הנחיות רכזי גיוס</v>
      </c>
      <c r="D256" s="72">
        <f>הערות!D256</f>
        <v>4</v>
      </c>
      <c r="E256" s="82" t="str">
        <f>הערות!E256</f>
        <v>3.1</v>
      </c>
      <c r="F256" s="86">
        <f>הערות!F256</f>
        <v>0</v>
      </c>
      <c r="G256" s="86" t="str">
        <f>הערות!G256</f>
        <v>נא להוסיף שדה "תאריך יעד לביצוע"</v>
      </c>
      <c r="H256" s="47"/>
      <c r="I256" s="47"/>
      <c r="J256" s="86" t="str">
        <f>הערות!J256</f>
        <v>אחר</v>
      </c>
      <c r="K256" s="86" t="str">
        <f>הערות!K256</f>
        <v>מהיכן ערכי השדה צריכים להישלף? לא קיים שדה כזה בטבלת הנחיות.</v>
      </c>
      <c r="L256" s="86" t="str">
        <f>הערות!L256</f>
        <v>השמטת ההערה</v>
      </c>
      <c r="M256" s="86">
        <f>הערות!M256</f>
        <v>0</v>
      </c>
      <c r="N256" s="86">
        <f>הערות!N256</f>
        <v>0</v>
      </c>
      <c r="O256" s="86" t="str">
        <f>הערות!O256</f>
        <v>השמטת ההערה</v>
      </c>
      <c r="P256" s="86">
        <f>הערות!P256</f>
        <v>0</v>
      </c>
      <c r="Q256" s="86">
        <f>הערות!Q256</f>
        <v>0</v>
      </c>
      <c r="R256" s="86">
        <f>הערות!R256</f>
        <v>0</v>
      </c>
      <c r="S256" s="86">
        <f>הערות!S256</f>
        <v>0</v>
      </c>
      <c r="T256" s="86" t="e">
        <f>הערות!#REF!</f>
        <v>#REF!</v>
      </c>
      <c r="U256" s="69" t="e">
        <f>הערות!#REF!</f>
        <v>#REF!</v>
      </c>
      <c r="V256" s="78" t="e">
        <f>הערות!#REF!</f>
        <v>#REF!</v>
      </c>
      <c r="W256" s="78" t="e">
        <f t="shared" si="0"/>
        <v>#REF!</v>
      </c>
      <c r="X256" s="72" t="str">
        <f>הערות!T256</f>
        <v>נסגר לאור בקשת הלקוח להשמיט הערה</v>
      </c>
      <c r="Y256" s="72">
        <f>הערות!U256</f>
        <v>0</v>
      </c>
      <c r="Z256" s="72">
        <f>הערות!V256</f>
        <v>0</v>
      </c>
    </row>
    <row r="257" spans="1:26" ht="102" hidden="1" customHeight="1" x14ac:dyDescent="0.25">
      <c r="A257" s="80">
        <f>הערות!A257</f>
        <v>257</v>
      </c>
      <c r="B257" s="81" t="str">
        <f>הערות!B257</f>
        <v>מסך 30</v>
      </c>
      <c r="C257" s="81" t="str">
        <f>הערות!C257</f>
        <v>פרמטרי שליפה לדו"ח הנחיות רכזי גיוס</v>
      </c>
      <c r="D257" s="72">
        <f>הערות!D257</f>
        <v>4</v>
      </c>
      <c r="E257" s="82" t="str">
        <f>הערות!E257</f>
        <v>3.2</v>
      </c>
      <c r="F257" s="86" t="str">
        <f>הערות!F257</f>
        <v>מספר אישי
מספר
ר
הזנת מספר אישי/ חיפוש
טבלת  דמוגרפיה
עד 8 תווים</v>
      </c>
      <c r="G257" s="86">
        <f>הערות!G257</f>
        <v>0</v>
      </c>
      <c r="H257" s="47"/>
      <c r="I257" s="47"/>
      <c r="J257" s="86" t="str">
        <f>הערות!J257</f>
        <v>אחר</v>
      </c>
      <c r="K257" s="86" t="str">
        <f>הערות!K257</f>
        <v>מה ההערה?</v>
      </c>
      <c r="L257" s="86" t="str">
        <f>הערות!L257</f>
        <v>השמטת ההערה</v>
      </c>
      <c r="M257" s="86">
        <f>הערות!M257</f>
        <v>0</v>
      </c>
      <c r="N257" s="86">
        <f>הערות!N257</f>
        <v>0</v>
      </c>
      <c r="O257" s="86" t="str">
        <f>הערות!O257</f>
        <v>השמטת ההערה</v>
      </c>
      <c r="P257" s="86">
        <f>הערות!P257</f>
        <v>0</v>
      </c>
      <c r="Q257" s="86">
        <f>הערות!Q257</f>
        <v>0</v>
      </c>
      <c r="R257" s="86">
        <f>הערות!R257</f>
        <v>0</v>
      </c>
      <c r="S257" s="86">
        <f>הערות!S257</f>
        <v>0</v>
      </c>
      <c r="T257" s="86" t="e">
        <f>הערות!#REF!</f>
        <v>#REF!</v>
      </c>
      <c r="U257" s="69" t="e">
        <f>הערות!#REF!</f>
        <v>#REF!</v>
      </c>
      <c r="V257" s="78" t="e">
        <f>הערות!#REF!</f>
        <v>#REF!</v>
      </c>
      <c r="W257" s="78" t="e">
        <f t="shared" si="0"/>
        <v>#REF!</v>
      </c>
      <c r="X257" s="72" t="str">
        <f>הערות!T257</f>
        <v>נסגר לאור בקשת הלקוח להשמיט הערה</v>
      </c>
      <c r="Y257" s="72">
        <f>הערות!U257</f>
        <v>0</v>
      </c>
      <c r="Z257" s="72">
        <f>הערות!V257</f>
        <v>0</v>
      </c>
    </row>
    <row r="258" spans="1:26" ht="102" hidden="1" customHeight="1" x14ac:dyDescent="0.25">
      <c r="A258" s="80">
        <f>הערות!A258</f>
        <v>258</v>
      </c>
      <c r="B258" s="81" t="str">
        <f>הערות!B258</f>
        <v>מסך 30</v>
      </c>
      <c r="C258" s="81" t="str">
        <f>הערות!C258</f>
        <v>פרמטרי שליפה לדו"ח הנחיות רכזי גיוס</v>
      </c>
      <c r="D258" s="72">
        <f>הערות!D258</f>
        <v>4</v>
      </c>
      <c r="E258" s="82" t="str">
        <f>הערות!E258</f>
        <v>3.2</v>
      </c>
      <c r="F258" s="86" t="str">
        <f>הערות!F258</f>
        <v>גורם מטפל הנחיה
טקסט
ר
בחירת הגורם המטפל
טבלת משתמשים
עד 10 תווים, שם המשתמש במערכת</v>
      </c>
      <c r="G258" s="86" t="str">
        <f>הערות!G258</f>
        <v>יש להאריך שדה זה ל50 תווים</v>
      </c>
      <c r="H258" s="47"/>
      <c r="I258" s="47"/>
      <c r="J258" s="86" t="str">
        <f>הערות!J258</f>
        <v>אפיון עודכן</v>
      </c>
      <c r="K258" s="86">
        <f>הערות!K258</f>
        <v>0</v>
      </c>
      <c r="L258" s="86" t="str">
        <f>הערות!L258</f>
        <v>מקובל</v>
      </c>
      <c r="M258" s="86">
        <f>הערות!M258</f>
        <v>0</v>
      </c>
      <c r="N258" s="86">
        <f>הערות!N258</f>
        <v>0</v>
      </c>
      <c r="O258" s="86" t="str">
        <f>הערות!O258</f>
        <v>נסגר</v>
      </c>
      <c r="P258" s="86">
        <f>הערות!P258</f>
        <v>0</v>
      </c>
      <c r="Q258" s="86">
        <f>הערות!Q258</f>
        <v>0</v>
      </c>
      <c r="R258" s="86">
        <f>הערות!R258</f>
        <v>0</v>
      </c>
      <c r="S258" s="86">
        <f>הערות!S258</f>
        <v>0</v>
      </c>
      <c r="T258" s="86" t="e">
        <f>הערות!#REF!</f>
        <v>#REF!</v>
      </c>
      <c r="U258" s="69" t="e">
        <f>הערות!#REF!</f>
        <v>#REF!</v>
      </c>
      <c r="V258" s="78" t="e">
        <f>הערות!#REF!</f>
        <v>#REF!</v>
      </c>
      <c r="W258" s="78" t="e">
        <f t="shared" si="0"/>
        <v>#REF!</v>
      </c>
      <c r="X258" s="72" t="str">
        <f>הערות!T258</f>
        <v>נסגר לבקשת הלקוח</v>
      </c>
      <c r="Y258" s="72">
        <f>הערות!U258</f>
        <v>0</v>
      </c>
      <c r="Z258" s="72">
        <f>הערות!V258</f>
        <v>0</v>
      </c>
    </row>
    <row r="259" spans="1:26" ht="114.75" hidden="1" customHeight="1" x14ac:dyDescent="0.25">
      <c r="A259" s="80">
        <f>הערות!A259</f>
        <v>259</v>
      </c>
      <c r="B259" s="81" t="str">
        <f>הערות!B259</f>
        <v>מסך 30</v>
      </c>
      <c r="C259" s="81" t="str">
        <f>הערות!C259</f>
        <v>פרמטרי שליפה לדו"ח הנחיות רכזי גיוס</v>
      </c>
      <c r="D259" s="72">
        <f>הערות!D259</f>
        <v>4</v>
      </c>
      <c r="E259" s="82" t="str">
        <f>הערות!E259</f>
        <v>3.2</v>
      </c>
      <c r="F259" s="86" t="str">
        <f>הערות!F259</f>
        <v>גורם נותן הנחיה
טקסט
ר
בחירת הגורם שנתן את ההנחיה
טבלת  משתמשים
עד 10 תווים,  שם המשתמש במערכת</v>
      </c>
      <c r="G259" s="86" t="str">
        <f>הערות!G259</f>
        <v>יש להאריך שדה זה ל50 תווים</v>
      </c>
      <c r="H259" s="47"/>
      <c r="I259" s="47"/>
      <c r="J259" s="86" t="str">
        <f>הערות!J259</f>
        <v>אפיון עודכן</v>
      </c>
      <c r="K259" s="86">
        <f>הערות!K259</f>
        <v>0</v>
      </c>
      <c r="L259" s="86" t="str">
        <f>הערות!L259</f>
        <v>מקובל</v>
      </c>
      <c r="M259" s="86">
        <f>הערות!M259</f>
        <v>0</v>
      </c>
      <c r="N259" s="86">
        <f>הערות!N259</f>
        <v>0</v>
      </c>
      <c r="O259" s="86" t="str">
        <f>הערות!O259</f>
        <v>נסגר</v>
      </c>
      <c r="P259" s="86">
        <f>הערות!P259</f>
        <v>0</v>
      </c>
      <c r="Q259" s="86">
        <f>הערות!Q259</f>
        <v>0</v>
      </c>
      <c r="R259" s="86">
        <f>הערות!R259</f>
        <v>0</v>
      </c>
      <c r="S259" s="86">
        <f>הערות!S259</f>
        <v>0</v>
      </c>
      <c r="T259" s="86" t="e">
        <f>הערות!#REF!</f>
        <v>#REF!</v>
      </c>
      <c r="U259" s="69" t="e">
        <f>הערות!#REF!</f>
        <v>#REF!</v>
      </c>
      <c r="V259" s="78" t="e">
        <f>הערות!#REF!</f>
        <v>#REF!</v>
      </c>
      <c r="W259" s="78" t="e">
        <f t="shared" si="0"/>
        <v>#REF!</v>
      </c>
      <c r="X259" s="72" t="str">
        <f>הערות!T259</f>
        <v>נסגר לבקשת הלקוח</v>
      </c>
      <c r="Y259" s="72">
        <f>הערות!U259</f>
        <v>0</v>
      </c>
      <c r="Z259" s="72">
        <f>הערות!V259</f>
        <v>0</v>
      </c>
    </row>
    <row r="260" spans="1:26" ht="12.75" hidden="1" customHeight="1" x14ac:dyDescent="0.25">
      <c r="A260" s="80">
        <f>הערות!A260</f>
        <v>260</v>
      </c>
      <c r="B260" s="81" t="str">
        <f>הערות!B260</f>
        <v>מסך 30</v>
      </c>
      <c r="C260" s="81" t="str">
        <f>הערות!C260</f>
        <v>פרמטרי שליפה לדו"ח הנחיות רכזי גיוס</v>
      </c>
      <c r="D260" s="72">
        <f>הערות!D260</f>
        <v>5</v>
      </c>
      <c r="E260" s="82" t="str">
        <f>הערות!E260</f>
        <v>3.3</v>
      </c>
      <c r="F260" s="86" t="str">
        <f>הערות!F260</f>
        <v>סטטוס הנחיה</v>
      </c>
      <c r="G260" s="86" t="str">
        <f>הערות!G260</f>
        <v>מה הבדיקה לגבי שדה זה?</v>
      </c>
      <c r="H260" s="47"/>
      <c r="I260" s="47"/>
      <c r="J260" s="86" t="str">
        <f>הערות!J260</f>
        <v>אפיון עודכן</v>
      </c>
      <c r="K260" s="86" t="str">
        <f>הערות!K260</f>
        <v>הוסרה הבדיקה.</v>
      </c>
      <c r="L260" s="86" t="str">
        <f>הערות!L260</f>
        <v>מקובל</v>
      </c>
      <c r="M260" s="86">
        <f>הערות!M260</f>
        <v>0</v>
      </c>
      <c r="N260" s="86">
        <f>הערות!N260</f>
        <v>0</v>
      </c>
      <c r="O260" s="86" t="str">
        <f>הערות!O260</f>
        <v>נסגר</v>
      </c>
      <c r="P260" s="86">
        <f>הערות!P260</f>
        <v>0</v>
      </c>
      <c r="Q260" s="86">
        <f>הערות!Q260</f>
        <v>0</v>
      </c>
      <c r="R260" s="86">
        <f>הערות!R260</f>
        <v>0</v>
      </c>
      <c r="S260" s="86">
        <f>הערות!S260</f>
        <v>0</v>
      </c>
      <c r="T260" s="86" t="e">
        <f>הערות!#REF!</f>
        <v>#REF!</v>
      </c>
      <c r="U260" s="69" t="e">
        <f>הערות!#REF!</f>
        <v>#REF!</v>
      </c>
      <c r="V260" s="78" t="e">
        <f>הערות!#REF!</f>
        <v>#REF!</v>
      </c>
      <c r="W260" s="78" t="e">
        <f t="shared" si="0"/>
        <v>#REF!</v>
      </c>
      <c r="X260" s="72" t="str">
        <f>הערות!T260</f>
        <v>נסגר לבקשת הלקוח</v>
      </c>
      <c r="Y260" s="72">
        <f>הערות!U260</f>
        <v>0</v>
      </c>
      <c r="Z260" s="72">
        <f>הערות!V260</f>
        <v>0</v>
      </c>
    </row>
    <row r="261" spans="1:26" ht="318.75" hidden="1" customHeight="1" x14ac:dyDescent="0.25">
      <c r="A261" s="80">
        <f>הערות!A261</f>
        <v>261</v>
      </c>
      <c r="B261" s="81" t="str">
        <f>הערות!B261</f>
        <v>מסך 30</v>
      </c>
      <c r="C261" s="81" t="str">
        <f>הערות!C261</f>
        <v>פרמטרי שליפה לדו"ח הנחיות רכזי גיוס</v>
      </c>
      <c r="D261" s="72">
        <f>הערות!D261</f>
        <v>4</v>
      </c>
      <c r="E261" s="82" t="str">
        <f>הערות!E261</f>
        <v>3.1</v>
      </c>
      <c r="F261" s="86" t="str">
        <f>הערות!F261</f>
        <v>גורם נותן הנחיה
מוצגת רשימה של משתמשים המשויכים למרפאה של המשתמש.</v>
      </c>
      <c r="G261" s="86" t="str">
        <f>הערות!G261</f>
        <v>כיצד נקבעת רשימה זו? מה לגבי רופאים מזדמנים?</v>
      </c>
      <c r="H261" s="47"/>
      <c r="I261" s="47"/>
      <c r="J261" s="86" t="str">
        <f>הערות!J261</f>
        <v>אופיין בהתאם לדרישות המכרז</v>
      </c>
      <c r="K261" s="86" t="str">
        <f>הערות!K261</f>
        <v>הרשימה תהיה לפי טבלת משתמשים במערכת, כאשר הרופאים שיוצגו ברשימה יהיו אלה המשויכים למרפאה ממנה התחבר המשתמש .</v>
      </c>
      <c r="L261" s="86" t="str">
        <f>הערות!L261</f>
        <v>מקובל</v>
      </c>
      <c r="M261" s="86">
        <f>הערות!M261</f>
        <v>0</v>
      </c>
      <c r="N261" s="86" t="str">
        <f>הערות!N261</f>
        <v>לאור הפתרון שהוצע נא לשנות שדה זה לשדה מלל (בתבנית \d{7-9}) ובתגובה לשלוף את שם המשתמש המתאים בשדה מלל לצפייה בלבד.</v>
      </c>
      <c r="O261" s="86" t="str">
        <f>הערות!O261</f>
        <v>האפיון חסר או אינו משקף את התיקון</v>
      </c>
      <c r="P261" s="86">
        <f>הערות!P261</f>
        <v>0</v>
      </c>
      <c r="Q261" s="86">
        <f>הערות!Q261</f>
        <v>0</v>
      </c>
      <c r="R261" s="86" t="str">
        <f>הערות!R261</f>
        <v>לאור הפתרון שהוצע נא לשנות את השליפה ל"כלל המשתמשים שנתנו הנחיות במבנה הנוכחי או למטופלים המשויכים למבנה הנוכחי".</v>
      </c>
      <c r="S261" s="86" t="str">
        <f>הערות!S261</f>
        <v>האפיון חסר או אינו משקף את התיקון</v>
      </c>
      <c r="T261" s="86" t="e">
        <f>הערות!#REF!</f>
        <v>#REF!</v>
      </c>
      <c r="U261" s="69" t="e">
        <f>הערות!#REF!</f>
        <v>#REF!</v>
      </c>
      <c r="V261" s="78" t="e">
        <f>הערות!#REF!</f>
        <v>#REF!</v>
      </c>
      <c r="W261" s="78" t="e">
        <f t="shared" si="0"/>
        <v>#REF!</v>
      </c>
      <c r="X261" s="72" t="str">
        <f>הערות!T261</f>
        <v>ניתן ליישם באופן הבא:
הוספת שני פרמטרים למסך להזנה בלבד, במקום שדה "גורם נותן הנחיה": "גורם נותן הנחיה-מ"א"  וגורם נותן הנחיה-ת"ז". 
הדוח ישלף בהתאם לערכים שהוזנו בשדות אלו.</v>
      </c>
      <c r="Y261" s="72">
        <f>הערות!U261</f>
        <v>0</v>
      </c>
      <c r="Z261" s="72">
        <f>הערות!V261</f>
        <v>0</v>
      </c>
    </row>
    <row r="262" spans="1:26" ht="114.75" hidden="1" customHeight="1" x14ac:dyDescent="0.25">
      <c r="A262" s="80">
        <f>הערות!A262</f>
        <v>262</v>
      </c>
      <c r="B262" s="81" t="str">
        <f>הערות!B262</f>
        <v>ממשק 13</v>
      </c>
      <c r="C262" s="81" t="str">
        <f>הערות!C262</f>
        <v>מערכת בתי מרקחת,מתן/ביטול מרשמים</v>
      </c>
      <c r="D262" s="72">
        <f>הערות!D262</f>
        <v>3</v>
      </c>
      <c r="E262" s="82" t="str">
        <f>הערות!E262</f>
        <v>1.8</v>
      </c>
      <c r="F262" s="86" t="str">
        <f>הערות!F262</f>
        <v>מערכת בתי המרקחת תבצע קריאה לשירות עבור כל מטופל אשר הגיע עם מרשם לניפוק תרופות ממערכת CPR NG מייד עם התחלת הטיפול בו ולפני ביצוע ניפוק התרופות</v>
      </c>
      <c r="G262" s="86" t="str">
        <f>הערות!G262</f>
        <v>מערכת תומ"ר תשדר לCPR את פרטי המטופל והמרשם ותקבל בתגובה את כל המרשמים המתאימים לקריטריוני חיפוש אלו. ראה הערה 265 לפירוט.</v>
      </c>
      <c r="H262" s="47"/>
      <c r="I262" s="47"/>
      <c r="J262" s="86" t="str">
        <f>הערות!J262</f>
        <v>אפיון עודכן</v>
      </c>
      <c r="K262" s="86">
        <f>הערות!K262</f>
        <v>0</v>
      </c>
      <c r="L262" s="86" t="str">
        <f>הערות!L262</f>
        <v>מקובל</v>
      </c>
      <c r="M262" s="86">
        <f>הערות!M262</f>
        <v>0</v>
      </c>
      <c r="N262" s="86">
        <f>הערות!N262</f>
        <v>0</v>
      </c>
      <c r="O262" s="86" t="str">
        <f>הערות!O262</f>
        <v>נסגר</v>
      </c>
      <c r="P262" s="86">
        <f>הערות!P262</f>
        <v>0</v>
      </c>
      <c r="Q262" s="86">
        <f>הערות!Q262</f>
        <v>0</v>
      </c>
      <c r="R262" s="86">
        <f>הערות!R262</f>
        <v>0</v>
      </c>
      <c r="S262" s="86">
        <f>הערות!S262</f>
        <v>0</v>
      </c>
      <c r="T262" s="86" t="e">
        <f>הערות!#REF!</f>
        <v>#REF!</v>
      </c>
      <c r="U262" s="69" t="e">
        <f>הערות!#REF!</f>
        <v>#REF!</v>
      </c>
      <c r="V262" s="78" t="e">
        <f>הערות!#REF!</f>
        <v>#REF!</v>
      </c>
      <c r="W262" s="78" t="e">
        <f t="shared" si="0"/>
        <v>#REF!</v>
      </c>
      <c r="X262" s="72" t="str">
        <f>הערות!T262</f>
        <v>נסגר לבקשת הלקוח</v>
      </c>
      <c r="Y262" s="72">
        <f>הערות!U262</f>
        <v>0</v>
      </c>
      <c r="Z262" s="72">
        <f>הערות!V262</f>
        <v>0</v>
      </c>
    </row>
    <row r="263" spans="1:26" ht="25.5" hidden="1" customHeight="1" x14ac:dyDescent="0.25">
      <c r="A263" s="80">
        <f>הערות!A263</f>
        <v>263</v>
      </c>
      <c r="B263" s="81" t="str">
        <f>הערות!B263</f>
        <v>ממשק 13</v>
      </c>
      <c r="C263" s="81" t="str">
        <f>הערות!C263</f>
        <v>מערכת בתי מרקחת,מתן/ביטול מרשמים</v>
      </c>
      <c r="D263" s="72">
        <f>הערות!D263</f>
        <v>3</v>
      </c>
      <c r="E263" s="82" t="str">
        <f>הערות!E263</f>
        <v>1.8.1</v>
      </c>
      <c r="F263" s="86" t="str">
        <f>הערות!F263</f>
        <v>ניפוק מרשמים</v>
      </c>
      <c r="G263" s="86" t="str">
        <f>הערות!G263</f>
        <v>התהליך בבית המרקחת הוא ניפוק תרופה.</v>
      </c>
      <c r="H263" s="47"/>
      <c r="I263" s="47"/>
      <c r="J263" s="86" t="str">
        <f>הערות!J263</f>
        <v>אפיון עודכן</v>
      </c>
      <c r="K263" s="86">
        <f>הערות!K263</f>
        <v>0</v>
      </c>
      <c r="L263" s="86" t="str">
        <f>הערות!L263</f>
        <v>מקובל</v>
      </c>
      <c r="M263" s="86">
        <f>הערות!M263</f>
        <v>0</v>
      </c>
      <c r="N263" s="86">
        <f>הערות!N263</f>
        <v>0</v>
      </c>
      <c r="O263" s="86" t="str">
        <f>הערות!O263</f>
        <v>נסגר</v>
      </c>
      <c r="P263" s="86">
        <f>הערות!P263</f>
        <v>0</v>
      </c>
      <c r="Q263" s="86">
        <f>הערות!Q263</f>
        <v>0</v>
      </c>
      <c r="R263" s="86">
        <f>הערות!R263</f>
        <v>0</v>
      </c>
      <c r="S263" s="86">
        <f>הערות!S263</f>
        <v>0</v>
      </c>
      <c r="T263" s="86" t="e">
        <f>הערות!#REF!</f>
        <v>#REF!</v>
      </c>
      <c r="U263" s="69" t="e">
        <f>הערות!#REF!</f>
        <v>#REF!</v>
      </c>
      <c r="V263" s="78" t="e">
        <f>הערות!#REF!</f>
        <v>#REF!</v>
      </c>
      <c r="W263" s="78" t="e">
        <f t="shared" si="0"/>
        <v>#REF!</v>
      </c>
      <c r="X263" s="72" t="str">
        <f>הערות!T263</f>
        <v>נסגר לבקשת הלקוח</v>
      </c>
      <c r="Y263" s="72">
        <f>הערות!U263</f>
        <v>0</v>
      </c>
      <c r="Z263" s="72">
        <f>הערות!V263</f>
        <v>0</v>
      </c>
    </row>
    <row r="264" spans="1:26" ht="102" hidden="1" customHeight="1" x14ac:dyDescent="0.25">
      <c r="A264" s="80">
        <f>הערות!A264</f>
        <v>264</v>
      </c>
      <c r="B264" s="81" t="str">
        <f>הערות!B264</f>
        <v>ממשק 13</v>
      </c>
      <c r="C264" s="81" t="str">
        <f>הערות!C264</f>
        <v>מערכת בתי מרקחת,מתן/ביטול מרשמים</v>
      </c>
      <c r="D264" s="72">
        <f>הערות!D264</f>
        <v>3</v>
      </c>
      <c r="E264" s="82" t="str">
        <f>הערות!E264</f>
        <v>1.9</v>
      </c>
      <c r="F264" s="86" t="str">
        <f>הערות!F264</f>
        <v>CPR NG        אימות נתוני המטופל, ת.ז + מס' אישי + תאריך לידה  או  ת.ז + תאריך לידה במידה ולא מנוהל מס' אישי במערכת בתי המרקחת.</v>
      </c>
      <c r="G264" s="86" t="str">
        <f>הערות!G264</f>
        <v>בנוסף צריכה CPR לשדר חיווי על היות המטופל במיקור חוץ</v>
      </c>
      <c r="H264" s="47"/>
      <c r="I264" s="47"/>
      <c r="J264" s="86" t="str">
        <f>הערות!J264</f>
        <v>אפיון עודכן</v>
      </c>
      <c r="K264" s="86">
        <f>הערות!K264</f>
        <v>0</v>
      </c>
      <c r="L264" s="86" t="str">
        <f>הערות!L264</f>
        <v>מקובל</v>
      </c>
      <c r="M264" s="86">
        <f>הערות!M264</f>
        <v>0</v>
      </c>
      <c r="N264" s="86">
        <f>הערות!N264</f>
        <v>0</v>
      </c>
      <c r="O264" s="86" t="str">
        <f>הערות!O264</f>
        <v>נסגר</v>
      </c>
      <c r="P264" s="86">
        <f>הערות!P264</f>
        <v>0</v>
      </c>
      <c r="Q264" s="86">
        <f>הערות!Q264</f>
        <v>0</v>
      </c>
      <c r="R264" s="86">
        <f>הערות!R264</f>
        <v>0</v>
      </c>
      <c r="S264" s="86">
        <f>הערות!S264</f>
        <v>0</v>
      </c>
      <c r="T264" s="86" t="e">
        <f>הערות!#REF!</f>
        <v>#REF!</v>
      </c>
      <c r="U264" s="69" t="e">
        <f>הערות!#REF!</f>
        <v>#REF!</v>
      </c>
      <c r="V264" s="78" t="e">
        <f>הערות!#REF!</f>
        <v>#REF!</v>
      </c>
      <c r="W264" s="78" t="e">
        <f t="shared" si="0"/>
        <v>#REF!</v>
      </c>
      <c r="X264" s="72" t="str">
        <f>הערות!T264</f>
        <v>נסגר לבקשת הלקוח</v>
      </c>
      <c r="Y264" s="72">
        <f>הערות!U264</f>
        <v>0</v>
      </c>
      <c r="Z264" s="72">
        <f>הערות!V264</f>
        <v>0</v>
      </c>
    </row>
    <row r="265" spans="1:26" ht="191.25" hidden="1" customHeight="1" x14ac:dyDescent="0.25">
      <c r="A265" s="80">
        <f>הערות!A265</f>
        <v>265</v>
      </c>
      <c r="B265" s="81" t="str">
        <f>הערות!B265</f>
        <v>ממשק 13</v>
      </c>
      <c r="C265" s="81" t="str">
        <f>הערות!C265</f>
        <v>מערכת בתי מרקחת,מתן/ביטול מרשמים</v>
      </c>
      <c r="D265" s="72">
        <f>הערות!D265</f>
        <v>3</v>
      </c>
      <c r="E265" s="82" t="str">
        <f>הערות!E265</f>
        <v>1.9</v>
      </c>
      <c r="F265" s="86" t="str">
        <f>הערות!F265</f>
        <v>CPR NG        אימות נתוני המטופל, ת.ז + מס' אישי + תאריך לידה  או  ת.ז + תאריך לידה במידה ולא מנוהל מס' אישי במערכת בתי המרקחת.</v>
      </c>
      <c r="G265" s="86" t="str">
        <f>הערות!G265</f>
        <v>יש להסתפק במזהה אחד (תעודת זהות או מספר אישי) ולהפוך את תאריך לידה לאופציונאלי. בנוסף יש לאפשר לשדר מספר מרשם (אופציונאלי): מערכת תומ"ר תבדוק האם המרשם נופק ובמקרה זה תציג למשתמש הודעה מתאימה ולא תשדר דבר לCPR. 
הממשק ישלוף את הרשומות לפי שילוב AND של הפרטים המזהים שסופקו.
במקרה של החזרת רשומות מיותר ממטופל אחד יש להציג הודעת שגיאה ולבקש להזין פרטים נוספים מזהים.</v>
      </c>
      <c r="H265" s="47"/>
      <c r="I265" s="47"/>
      <c r="J265" s="86" t="str">
        <f>הערות!J265</f>
        <v>אפיון עודכן</v>
      </c>
      <c r="K265" s="86" t="str">
        <f>הערות!K265</f>
        <v>לא ברורה הדרישה לגבי שידור מספר מרשם</v>
      </c>
      <c r="L265" s="86" t="str">
        <f>הערות!L265</f>
        <v>מקובל</v>
      </c>
      <c r="M265" s="86" t="str">
        <f>הערות!M265</f>
        <v>במידה ויש ברשות בית המרקחת מספר מרשם, אין צורך לשלוף את כל המרשמים.</v>
      </c>
      <c r="N265" s="86">
        <f>הערות!N265</f>
        <v>0</v>
      </c>
      <c r="O265" s="86" t="str">
        <f>הערות!O265</f>
        <v>נסגר</v>
      </c>
      <c r="P265" s="86">
        <f>הערות!P265</f>
        <v>0</v>
      </c>
      <c r="Q265" s="86">
        <f>הערות!Q265</f>
        <v>0</v>
      </c>
      <c r="R265" s="86">
        <f>הערות!R265</f>
        <v>0</v>
      </c>
      <c r="S265" s="86">
        <f>הערות!S265</f>
        <v>0</v>
      </c>
      <c r="T265" s="86" t="e">
        <f>הערות!#REF!</f>
        <v>#REF!</v>
      </c>
      <c r="U265" s="69" t="e">
        <f>הערות!#REF!</f>
        <v>#REF!</v>
      </c>
      <c r="V265" s="78" t="e">
        <f>הערות!#REF!</f>
        <v>#REF!</v>
      </c>
      <c r="W265" s="78" t="e">
        <f t="shared" si="0"/>
        <v>#REF!</v>
      </c>
      <c r="X265" s="72" t="str">
        <f>הערות!T265</f>
        <v>נסגר לבקשת הלקוח</v>
      </c>
      <c r="Y265" s="72">
        <f>הערות!U265</f>
        <v>0</v>
      </c>
      <c r="Z265" s="72">
        <f>הערות!V265</f>
        <v>0</v>
      </c>
    </row>
    <row r="266" spans="1:26" ht="51" hidden="1" customHeight="1" x14ac:dyDescent="0.25">
      <c r="A266" s="80">
        <f>הערות!A266</f>
        <v>266</v>
      </c>
      <c r="B266" s="81" t="str">
        <f>הערות!B266</f>
        <v>ממשק 13</v>
      </c>
      <c r="C266" s="81" t="str">
        <f>הערות!C266</f>
        <v>מערכת בתי מרקחת,מתן/ביטול מרשמים</v>
      </c>
      <c r="D266" s="72">
        <f>הערות!D266</f>
        <v>4</v>
      </c>
      <c r="E266" s="82" t="str">
        <f>הערות!E266</f>
        <v>1.10.1</v>
      </c>
      <c r="F266" s="86" t="str">
        <f>הערות!F266</f>
        <v>o        פרטי התרופה בהוראה (חליפית)</v>
      </c>
      <c r="G266" s="86" t="str">
        <f>הערות!G266</f>
        <v>מה היא תרופה חליפית? בCPR מזין המשתמש את חיווי האפשרות לנפק תרופה חליפית אולם אינו מזין את פרטי התרופות החלופיות.</v>
      </c>
      <c r="H266" s="47"/>
      <c r="I266" s="47"/>
      <c r="J266" s="86" t="str">
        <f>הערות!J266</f>
        <v>נדרשת הבהרה</v>
      </c>
      <c r="K266" s="86" t="str">
        <f>הערות!K266</f>
        <v>בישיבת האפיון הוגדר שה - CPR מעביר את התרופה שנבחרה ואת כל התרופות החלופיות שלה. (אותו אב גנרי)</v>
      </c>
      <c r="L266" s="86" t="str">
        <f>הערות!L266</f>
        <v>מקובל</v>
      </c>
      <c r="M266" s="86" t="str">
        <f>הערות!M266</f>
        <v>אכן כפי שאמרתם</v>
      </c>
      <c r="N266" s="86">
        <f>הערות!N266</f>
        <v>0</v>
      </c>
      <c r="O266" s="86" t="str">
        <f>הערות!O266</f>
        <v>נסגר</v>
      </c>
      <c r="P266" s="86">
        <f>הערות!P266</f>
        <v>0</v>
      </c>
      <c r="Q266" s="86">
        <f>הערות!Q266</f>
        <v>0</v>
      </c>
      <c r="R266" s="86">
        <f>הערות!R266</f>
        <v>0</v>
      </c>
      <c r="S266" s="86">
        <f>הערות!S266</f>
        <v>0</v>
      </c>
      <c r="T266" s="86" t="e">
        <f>הערות!#REF!</f>
        <v>#REF!</v>
      </c>
      <c r="U266" s="69" t="e">
        <f>הערות!#REF!</f>
        <v>#REF!</v>
      </c>
      <c r="V266" s="78" t="e">
        <f>הערות!#REF!</f>
        <v>#REF!</v>
      </c>
      <c r="W266" s="78" t="e">
        <f t="shared" si="0"/>
        <v>#REF!</v>
      </c>
      <c r="X266" s="72" t="str">
        <f>הערות!T266</f>
        <v>נסגר לבקשת הלקוח</v>
      </c>
      <c r="Y266" s="72">
        <f>הערות!U266</f>
        <v>0</v>
      </c>
      <c r="Z266" s="72">
        <f>הערות!V266</f>
        <v>0</v>
      </c>
    </row>
    <row r="267" spans="1:26" ht="25.5" hidden="1" customHeight="1" x14ac:dyDescent="0.25">
      <c r="A267" s="80">
        <f>הערות!A267</f>
        <v>267</v>
      </c>
      <c r="B267" s="81" t="str">
        <f>הערות!B267</f>
        <v>ממשק 13</v>
      </c>
      <c r="C267" s="81" t="str">
        <f>הערות!C267</f>
        <v>מערכת בתי מרקחת,מתן/ביטול מרשמים</v>
      </c>
      <c r="D267" s="72">
        <f>הערות!D267</f>
        <v>4</v>
      </c>
      <c r="E267" s="82" t="str">
        <f>הערות!E267</f>
        <v>1.10.1</v>
      </c>
      <c r="F267" s="86" t="str">
        <f>הערות!F267</f>
        <v>•        פרטי הוראה</v>
      </c>
      <c r="G267" s="86" t="str">
        <f>הערות!G267</f>
        <v>מדוע מופיעה שורה זו מספר פעמים?</v>
      </c>
      <c r="H267" s="47"/>
      <c r="I267" s="47"/>
      <c r="J267" s="86" t="str">
        <f>הערות!J267</f>
        <v>תשובה</v>
      </c>
      <c r="K267" s="86" t="str">
        <f>הערות!K267</f>
        <v>שורה עבור כל תרופה חליפית</v>
      </c>
      <c r="L267" s="86" t="str">
        <f>הערות!L267</f>
        <v>מקובל</v>
      </c>
      <c r="M267" s="86">
        <f>הערות!M267</f>
        <v>0</v>
      </c>
      <c r="N267" s="86">
        <f>הערות!N267</f>
        <v>0</v>
      </c>
      <c r="O267" s="86" t="str">
        <f>הערות!O267</f>
        <v>נסגר</v>
      </c>
      <c r="P267" s="86">
        <f>הערות!P267</f>
        <v>0</v>
      </c>
      <c r="Q267" s="86">
        <f>הערות!Q267</f>
        <v>0</v>
      </c>
      <c r="R267" s="86">
        <f>הערות!R267</f>
        <v>0</v>
      </c>
      <c r="S267" s="86">
        <f>הערות!S267</f>
        <v>0</v>
      </c>
      <c r="T267" s="86" t="e">
        <f>הערות!#REF!</f>
        <v>#REF!</v>
      </c>
      <c r="U267" s="69" t="e">
        <f>הערות!#REF!</f>
        <v>#REF!</v>
      </c>
      <c r="V267" s="78" t="e">
        <f>הערות!#REF!</f>
        <v>#REF!</v>
      </c>
      <c r="W267" s="78" t="e">
        <f t="shared" si="0"/>
        <v>#REF!</v>
      </c>
      <c r="X267" s="72" t="str">
        <f>הערות!T267</f>
        <v>נסגר לבקשת הלקוח</v>
      </c>
      <c r="Y267" s="72">
        <f>הערות!U267</f>
        <v>0</v>
      </c>
      <c r="Z267" s="72">
        <f>הערות!V267</f>
        <v>0</v>
      </c>
    </row>
    <row r="268" spans="1:26" ht="38.25" hidden="1" customHeight="1" x14ac:dyDescent="0.25">
      <c r="A268" s="80">
        <f>הערות!A268</f>
        <v>268</v>
      </c>
      <c r="B268" s="81" t="str">
        <f>הערות!B268</f>
        <v>ממשק 13</v>
      </c>
      <c r="C268" s="81" t="str">
        <f>הערות!C268</f>
        <v>מערכת בתי מרקחת,מתן/ביטול מרשמים</v>
      </c>
      <c r="D268" s="72">
        <f>הערות!D268</f>
        <v>4</v>
      </c>
      <c r="E268" s="82" t="str">
        <f>הערות!E268</f>
        <v>1.10.2</v>
      </c>
      <c r="F268" s="86" t="str">
        <f>הערות!F268</f>
        <v>PRESCRIPTIONNO        מס' מרשם        N 10</v>
      </c>
      <c r="G268" s="86" t="str">
        <f>הערות!G268</f>
        <v>האם רוחב שדה זה יספק דרישות עתידיות?</v>
      </c>
      <c r="H268" s="47"/>
      <c r="I268" s="47"/>
      <c r="J268" s="86" t="str">
        <f>הערות!J268</f>
        <v>תשובה</v>
      </c>
      <c r="K268" s="86" t="str">
        <f>הערות!K268</f>
        <v>כן, מדובר בנומרטור של כותרת המרשם</v>
      </c>
      <c r="L268" s="86" t="str">
        <f>הערות!L268</f>
        <v>מקובל</v>
      </c>
      <c r="M268" s="86">
        <f>הערות!M268</f>
        <v>0</v>
      </c>
      <c r="N268" s="86">
        <f>הערות!N268</f>
        <v>0</v>
      </c>
      <c r="O268" s="86" t="str">
        <f>הערות!O268</f>
        <v>נסגר</v>
      </c>
      <c r="P268" s="86">
        <f>הערות!P268</f>
        <v>0</v>
      </c>
      <c r="Q268" s="86">
        <f>הערות!Q268</f>
        <v>0</v>
      </c>
      <c r="R268" s="86">
        <f>הערות!R268</f>
        <v>0</v>
      </c>
      <c r="S268" s="86">
        <f>הערות!S268</f>
        <v>0</v>
      </c>
      <c r="T268" s="86" t="e">
        <f>הערות!#REF!</f>
        <v>#REF!</v>
      </c>
      <c r="U268" s="69" t="e">
        <f>הערות!#REF!</f>
        <v>#REF!</v>
      </c>
      <c r="V268" s="78" t="e">
        <f>הערות!#REF!</f>
        <v>#REF!</v>
      </c>
      <c r="W268" s="78" t="e">
        <f t="shared" si="0"/>
        <v>#REF!</v>
      </c>
      <c r="X268" s="72" t="str">
        <f>הערות!T268</f>
        <v>נסגר לבקשת הלקוח</v>
      </c>
      <c r="Y268" s="72">
        <f>הערות!U268</f>
        <v>0</v>
      </c>
      <c r="Z268" s="72">
        <f>הערות!V268</f>
        <v>0</v>
      </c>
    </row>
    <row r="269" spans="1:26" ht="191.25" hidden="1" customHeight="1" x14ac:dyDescent="0.25">
      <c r="A269" s="80">
        <f>הערות!A269</f>
        <v>269</v>
      </c>
      <c r="B269" s="81" t="str">
        <f>הערות!B269</f>
        <v>ממשק 13</v>
      </c>
      <c r="C269" s="81" t="str">
        <f>הערות!C269</f>
        <v>מערכת בתי מרקחת,מתן/ביטול מרשמים</v>
      </c>
      <c r="D269" s="72">
        <f>הערות!D269</f>
        <v>4</v>
      </c>
      <c r="E269" s="82" t="str">
        <f>הערות!E269</f>
        <v>1.10.2</v>
      </c>
      <c r="F269" s="86" t="str">
        <f>הערות!F269</f>
        <v>SHEM_PRATI        שם פרטי מטופל        C 7
SHEM_MISHPACHA        שם משפחה מטופל        C 12
SHEM_PRATI_METAPEL        שם פרטי מטפל        C 7
SHEM_MISHPACHA_
METAPEL        שם משפחה מטפל        C 12</v>
      </c>
      <c r="G269" s="86" t="str">
        <f>הערות!G269</f>
        <v>יש להאריך שדה זה ל20 תווים</v>
      </c>
      <c r="H269" s="47"/>
      <c r="I269" s="47"/>
      <c r="J269" s="86" t="str">
        <f>הערות!J269</f>
        <v>אפיון עודכן</v>
      </c>
      <c r="K269" s="86">
        <f>הערות!K269</f>
        <v>0</v>
      </c>
      <c r="L269" s="86" t="str">
        <f>הערות!L269</f>
        <v>מקובל</v>
      </c>
      <c r="M269" s="86">
        <f>הערות!M269</f>
        <v>0</v>
      </c>
      <c r="N269" s="86">
        <f>הערות!N269</f>
        <v>0</v>
      </c>
      <c r="O269" s="86" t="str">
        <f>הערות!O269</f>
        <v>נסגר</v>
      </c>
      <c r="P269" s="86">
        <f>הערות!P269</f>
        <v>0</v>
      </c>
      <c r="Q269" s="86">
        <f>הערות!Q269</f>
        <v>0</v>
      </c>
      <c r="R269" s="86">
        <f>הערות!R269</f>
        <v>0</v>
      </c>
      <c r="S269" s="86">
        <f>הערות!S269</f>
        <v>0</v>
      </c>
      <c r="T269" s="86" t="e">
        <f>הערות!#REF!</f>
        <v>#REF!</v>
      </c>
      <c r="U269" s="69" t="e">
        <f>הערות!#REF!</f>
        <v>#REF!</v>
      </c>
      <c r="V269" s="78" t="e">
        <f>הערות!#REF!</f>
        <v>#REF!</v>
      </c>
      <c r="W269" s="78" t="e">
        <f t="shared" si="0"/>
        <v>#REF!</v>
      </c>
      <c r="X269" s="72" t="str">
        <f>הערות!T269</f>
        <v>נסגר לבקשת הלקוח</v>
      </c>
      <c r="Y269" s="72">
        <f>הערות!U269</f>
        <v>0</v>
      </c>
      <c r="Z269" s="72">
        <f>הערות!V269</f>
        <v>0</v>
      </c>
    </row>
    <row r="270" spans="1:26" ht="38.25" hidden="1" customHeight="1" x14ac:dyDescent="0.25">
      <c r="A270" s="80">
        <f>הערות!A270</f>
        <v>270</v>
      </c>
      <c r="B270" s="81" t="str">
        <f>הערות!B270</f>
        <v>ממשק 13</v>
      </c>
      <c r="C270" s="81" t="str">
        <f>הערות!C270</f>
        <v>מערכת בתי מרקחת,מתן/ביטול מרשמים</v>
      </c>
      <c r="D270" s="72">
        <f>הערות!D270</f>
        <v>4</v>
      </c>
      <c r="E270" s="82" t="str">
        <f>הערות!E270</f>
        <v>1.10.2</v>
      </c>
      <c r="F270" s="86">
        <f>הערות!F270</f>
        <v>0</v>
      </c>
      <c r="G270" s="86" t="str">
        <f>הערות!G270</f>
        <v>יש לשדר גם את תאריך הלידה (כיוון שהוא משמש לזיהוי) לאימות זהות המטופל שנשלף</v>
      </c>
      <c r="H270" s="47"/>
      <c r="I270" s="47"/>
      <c r="J270" s="86" t="str">
        <f>הערות!J270</f>
        <v>אפיון עודכן</v>
      </c>
      <c r="K270" s="86">
        <f>הערות!K270</f>
        <v>0</v>
      </c>
      <c r="L270" s="86" t="str">
        <f>הערות!L270</f>
        <v>מקובל</v>
      </c>
      <c r="M270" s="86">
        <f>הערות!M270</f>
        <v>0</v>
      </c>
      <c r="N270" s="86">
        <f>הערות!N270</f>
        <v>0</v>
      </c>
      <c r="O270" s="86" t="str">
        <f>הערות!O270</f>
        <v>נסגר</v>
      </c>
      <c r="P270" s="86">
        <f>הערות!P270</f>
        <v>0</v>
      </c>
      <c r="Q270" s="86">
        <f>הערות!Q270</f>
        <v>0</v>
      </c>
      <c r="R270" s="86">
        <f>הערות!R270</f>
        <v>0</v>
      </c>
      <c r="S270" s="86">
        <f>הערות!S270</f>
        <v>0</v>
      </c>
      <c r="T270" s="86" t="e">
        <f>הערות!#REF!</f>
        <v>#REF!</v>
      </c>
      <c r="U270" s="69" t="e">
        <f>הערות!#REF!</f>
        <v>#REF!</v>
      </c>
      <c r="V270" s="78" t="e">
        <f>הערות!#REF!</f>
        <v>#REF!</v>
      </c>
      <c r="W270" s="78" t="e">
        <f t="shared" si="0"/>
        <v>#REF!</v>
      </c>
      <c r="X270" s="72" t="str">
        <f>הערות!T270</f>
        <v>נסגר לבקשת הלקוח</v>
      </c>
      <c r="Y270" s="72">
        <f>הערות!U270</f>
        <v>0</v>
      </c>
      <c r="Z270" s="72">
        <f>הערות!V270</f>
        <v>0</v>
      </c>
    </row>
    <row r="271" spans="1:26" ht="89.25" hidden="1" customHeight="1" x14ac:dyDescent="0.25">
      <c r="A271" s="80">
        <f>הערות!A271</f>
        <v>271</v>
      </c>
      <c r="B271" s="81" t="str">
        <f>הערות!B271</f>
        <v>ממשק 13</v>
      </c>
      <c r="C271" s="81" t="str">
        <f>הערות!C271</f>
        <v>מערכת בתי מרקחת,מתן/ביטול מרשמים</v>
      </c>
      <c r="D271" s="72">
        <f>הערות!D271</f>
        <v>5</v>
      </c>
      <c r="E271" s="82" t="str">
        <f>הערות!E271</f>
        <v>1.10.3</v>
      </c>
      <c r="F271" s="86" t="str">
        <f>הערות!F271</f>
        <v>MISPAR_PEAMIM        תדירות        C 30        יועבר התיאור של התדירות (לדוגמא : 3 פעמים ביום)</v>
      </c>
      <c r="G271" s="86" t="str">
        <f>הערות!G271</f>
        <v>יש להשתמש במבנה מרשם התואם לצורת ההזנה ולתומ"ר ולברירות המחדל המוגדרות לתרופות. במקרה זה תדירות התרופה מוגדרת בשני שדות:
1. ערך תדירות מספרי
2. יחידת תדירות</v>
      </c>
      <c r="H271" s="47"/>
      <c r="I271" s="47"/>
      <c r="J271" s="86" t="str">
        <f>הערות!J271</f>
        <v>אפיון עודכן</v>
      </c>
      <c r="K271" s="86">
        <f>הערות!K271</f>
        <v>0</v>
      </c>
      <c r="L271" s="86" t="str">
        <f>הערות!L271</f>
        <v>לא תוקן</v>
      </c>
      <c r="M271" s="86" t="str">
        <f>הערות!M271</f>
        <v>שדה duration תואר כ"תדירות" אולם המשמעות של duration היא משך.</v>
      </c>
      <c r="N271" s="86" t="str">
        <f>הערות!N271</f>
        <v>לא נתקבל מסמך מתוקן</v>
      </c>
      <c r="O271" s="86" t="str">
        <f>הערות!O271</f>
        <v>האפיון חסר או אינו משקף את התיקון</v>
      </c>
      <c r="P271" s="86">
        <f>הערות!P271</f>
        <v>0</v>
      </c>
      <c r="Q271" s="86">
        <f>הערות!Q271</f>
        <v>0</v>
      </c>
      <c r="R271" s="86" t="str">
        <f>הערות!R271</f>
        <v>בגרסה האחרונה של המסמך שדה "תדירות" תואר כduration בעוד שהמשמעות של duration היא משך. יש להתאים את שם השדה ולוודא כי ייקלט לתוכו הערך המספרי של של תדירות התרופה.</v>
      </c>
      <c r="S271" s="86" t="str">
        <f>הערות!S271</f>
        <v>האפיון חסר או אינו משקף את התיקון</v>
      </c>
      <c r="T271" s="86" t="e">
        <f>הערות!#REF!</f>
        <v>#REF!</v>
      </c>
      <c r="U271" s="69" t="e">
        <f>הערות!#REF!</f>
        <v>#REF!</v>
      </c>
      <c r="V271" s="78" t="e">
        <f>הערות!#REF!</f>
        <v>#REF!</v>
      </c>
      <c r="W271" s="78" t="e">
        <f t="shared" si="0"/>
        <v>#REF!</v>
      </c>
      <c r="X271" s="72" t="str">
        <f>הערות!T271</f>
        <v>אפיון יעודכן</v>
      </c>
      <c r="Y271" s="72">
        <f>הערות!U271</f>
        <v>0</v>
      </c>
      <c r="Z271" s="72">
        <f>הערות!V271</f>
        <v>0</v>
      </c>
    </row>
    <row r="272" spans="1:26" ht="140.25" hidden="1" customHeight="1" x14ac:dyDescent="0.25">
      <c r="A272" s="80">
        <f>הערות!A272</f>
        <v>272</v>
      </c>
      <c r="B272" s="81" t="str">
        <f>הערות!B272</f>
        <v>ממשק 13</v>
      </c>
      <c r="C272" s="81" t="str">
        <f>הערות!C272</f>
        <v>מערכת בתי מרקחת,מתן/ביטול מרשמים</v>
      </c>
      <c r="D272" s="72">
        <f>הערות!D272</f>
        <v>5</v>
      </c>
      <c r="E272" s="82" t="str">
        <f>הערות!E272</f>
        <v>1.10.3</v>
      </c>
      <c r="F272" s="86" t="str">
        <f>הערות!F272</f>
        <v>MISPAR_YAMIM        משך מתן        N 3</v>
      </c>
      <c r="G272" s="86" t="str">
        <f>הערות!G272</f>
        <v>יש להשתמש במבנה מרשם התואם לצורת ההזנה ולתומ"ר ולברירות המחדל המוגדרות לתרופות. במקרה זה משך מתן התרופה מוגדר בשני שדות:
1. ערך משך מספרי - על כן יש לשנות את שם שדה mispar_yamim לשם הולם (לדוג' duration_numeric_value)
2. יחידת זמן משך - לוודא שמתאים אכן לשדה durationunit</v>
      </c>
      <c r="H272" s="47"/>
      <c r="I272" s="47"/>
      <c r="J272" s="86" t="str">
        <f>הערות!J272</f>
        <v>אפיון עודכן</v>
      </c>
      <c r="K272" s="86">
        <f>הערות!K272</f>
        <v>0</v>
      </c>
      <c r="L272" s="86" t="str">
        <f>הערות!L272</f>
        <v>לא תוקן</v>
      </c>
      <c r="M272" s="86" t="str">
        <f>הערות!M272</f>
        <v>לא נמצאה השדות המתאימים</v>
      </c>
      <c r="N272" s="86" t="str">
        <f>הערות!N272</f>
        <v>לא נתקבל מסמך מתוקן</v>
      </c>
      <c r="O272" s="86" t="str">
        <f>הערות!O272</f>
        <v>האפיון חסר או אינו משקף את התיקון</v>
      </c>
      <c r="P272" s="86">
        <f>הערות!P272</f>
        <v>0</v>
      </c>
      <c r="Q272" s="86">
        <f>הערות!Q272</f>
        <v>0</v>
      </c>
      <c r="R272" s="86" t="str">
        <f>הערות!R272</f>
        <v>בגרסה האחרונה של המסמך שדה "mispar_yamim" עודנו מחוק כך שעבור משך התרופה מתקבל רק שדה יחידת המשך ללא הערך המספרי. יש להקים שדה מספרי (N 3) בשם מתאים אשר יכיל את הערך המספרי של משך התרופה.</v>
      </c>
      <c r="S272" s="86" t="str">
        <f>הערות!S272</f>
        <v>האפיון חסר או אינו משקף את התיקון</v>
      </c>
      <c r="T272" s="86" t="e">
        <f>הערות!#REF!</f>
        <v>#REF!</v>
      </c>
      <c r="U272" s="69" t="e">
        <f>הערות!#REF!</f>
        <v>#REF!</v>
      </c>
      <c r="V272" s="78" t="e">
        <f>הערות!#REF!</f>
        <v>#REF!</v>
      </c>
      <c r="W272" s="78" t="e">
        <f t="shared" si="0"/>
        <v>#REF!</v>
      </c>
      <c r="X272" s="72" t="str">
        <f>הערות!T272</f>
        <v>אפיון יעודכן</v>
      </c>
      <c r="Y272" s="72">
        <f>הערות!U272</f>
        <v>0</v>
      </c>
      <c r="Z272" s="72">
        <f>הערות!V272</f>
        <v>0</v>
      </c>
    </row>
    <row r="273" spans="1:26" ht="89.25" hidden="1" customHeight="1" x14ac:dyDescent="0.25">
      <c r="A273" s="80">
        <f>הערות!A273</f>
        <v>273</v>
      </c>
      <c r="B273" s="81" t="str">
        <f>הערות!B273</f>
        <v>ממשק 13</v>
      </c>
      <c r="C273" s="81" t="str">
        <f>הערות!C273</f>
        <v>מערכת בתי מרקחת,מתן/ביטול מרשמים</v>
      </c>
      <c r="D273" s="72">
        <f>הערות!D273</f>
        <v>5</v>
      </c>
      <c r="E273" s="82" t="str">
        <f>הערות!E273</f>
        <v>1.10.3</v>
      </c>
      <c r="F273" s="86" t="str">
        <f>הערות!F273</f>
        <v>חסר</v>
      </c>
      <c r="G273" s="86" t="str">
        <f>הערות!G273</f>
        <v>יש להשתמש במבנה מרשם התואם לצורת ההזנה ולתומ"ר ולברירות המחדל המוגדרות לתרופות. חסרים שדות מנת התרופה, המוגדרת בשני שדות:
1. ערך מנה מספרי
2. יחידת מנה</v>
      </c>
      <c r="H273" s="47"/>
      <c r="I273" s="47"/>
      <c r="J273" s="86">
        <f>הערות!J273</f>
        <v>0</v>
      </c>
      <c r="K273" s="86">
        <f>הערות!K273</f>
        <v>0</v>
      </c>
      <c r="L273" s="86" t="str">
        <f>הערות!L273</f>
        <v>חסר מידע</v>
      </c>
      <c r="M273" s="86" t="str">
        <f>הערות!M273</f>
        <v>לא פורטה אבחנה</v>
      </c>
      <c r="N273" s="86">
        <f>הערות!N273</f>
        <v>0</v>
      </c>
      <c r="O273" s="86" t="str">
        <f>הערות!O273</f>
        <v>נסגר</v>
      </c>
      <c r="P273" s="86">
        <f>הערות!P273</f>
        <v>0</v>
      </c>
      <c r="Q273" s="86">
        <f>הערות!Q273</f>
        <v>0</v>
      </c>
      <c r="R273" s="86">
        <f>הערות!R273</f>
        <v>0</v>
      </c>
      <c r="S273" s="86">
        <f>הערות!S273</f>
        <v>0</v>
      </c>
      <c r="T273" s="86" t="e">
        <f>הערות!#REF!</f>
        <v>#REF!</v>
      </c>
      <c r="U273" s="69" t="e">
        <f>הערות!#REF!</f>
        <v>#REF!</v>
      </c>
      <c r="V273" s="78" t="e">
        <f>הערות!#REF!</f>
        <v>#REF!</v>
      </c>
      <c r="W273" s="78" t="e">
        <f t="shared" si="0"/>
        <v>#REF!</v>
      </c>
      <c r="X273" s="72" t="str">
        <f>הערות!T273</f>
        <v>נסגר לבקשת הלקוח</v>
      </c>
      <c r="Y273" s="72">
        <f>הערות!U273</f>
        <v>0</v>
      </c>
      <c r="Z273" s="72">
        <f>הערות!V273</f>
        <v>0</v>
      </c>
    </row>
    <row r="274" spans="1:26" ht="38.25" hidden="1" customHeight="1" x14ac:dyDescent="0.25">
      <c r="A274" s="80">
        <f>הערות!A274</f>
        <v>274</v>
      </c>
      <c r="B274" s="81" t="str">
        <f>הערות!B274</f>
        <v>ממשק 13</v>
      </c>
      <c r="C274" s="81" t="str">
        <f>הערות!C274</f>
        <v>מערכת בתי מרקחת,מתן/ביטול מרשמים</v>
      </c>
      <c r="D274" s="72">
        <f>הערות!D274</f>
        <v>5</v>
      </c>
      <c r="E274" s="82" t="str">
        <f>הערות!E274</f>
        <v>1.10.3</v>
      </c>
      <c r="F274" s="86" t="str">
        <f>הערות!F274</f>
        <v>KOD_ARIZAT_
TRUFA        סוג אריזה        C 4</v>
      </c>
      <c r="G274" s="86" t="str">
        <f>הערות!G274</f>
        <v>יש לשדר את קוד האריזה בטיפוס נתונים N4</v>
      </c>
      <c r="H274" s="47"/>
      <c r="I274" s="47"/>
      <c r="J274" s="86" t="str">
        <f>הערות!J274</f>
        <v>אפיון עודכן</v>
      </c>
      <c r="K274" s="86">
        <f>הערות!K274</f>
        <v>0</v>
      </c>
      <c r="L274" s="86" t="str">
        <f>הערות!L274</f>
        <v>מקובל</v>
      </c>
      <c r="M274" s="86">
        <f>הערות!M274</f>
        <v>0</v>
      </c>
      <c r="N274" s="86">
        <f>הערות!N274</f>
        <v>0</v>
      </c>
      <c r="O274" s="86" t="str">
        <f>הערות!O274</f>
        <v>נסגר</v>
      </c>
      <c r="P274" s="86">
        <f>הערות!P274</f>
        <v>0</v>
      </c>
      <c r="Q274" s="86">
        <f>הערות!Q274</f>
        <v>0</v>
      </c>
      <c r="R274" s="86">
        <f>הערות!R274</f>
        <v>0</v>
      </c>
      <c r="S274" s="86">
        <f>הערות!S274</f>
        <v>0</v>
      </c>
      <c r="T274" s="86" t="e">
        <f>הערות!#REF!</f>
        <v>#REF!</v>
      </c>
      <c r="U274" s="69" t="e">
        <f>הערות!#REF!</f>
        <v>#REF!</v>
      </c>
      <c r="V274" s="78" t="e">
        <f>הערות!#REF!</f>
        <v>#REF!</v>
      </c>
      <c r="W274" s="78" t="e">
        <f t="shared" si="0"/>
        <v>#REF!</v>
      </c>
      <c r="X274" s="72" t="str">
        <f>הערות!T274</f>
        <v>נסגר לבקשת הלקוח</v>
      </c>
      <c r="Y274" s="72">
        <f>הערות!U274</f>
        <v>0</v>
      </c>
      <c r="Z274" s="72">
        <f>הערות!V274</f>
        <v>0</v>
      </c>
    </row>
    <row r="275" spans="1:26" ht="127.5" hidden="1" customHeight="1" x14ac:dyDescent="0.25">
      <c r="A275" s="80">
        <f>הערות!A275</f>
        <v>275</v>
      </c>
      <c r="B275" s="81" t="str">
        <f>הערות!B275</f>
        <v>ממשק 13</v>
      </c>
      <c r="C275" s="81" t="str">
        <f>הערות!C275</f>
        <v>מערכת בתי מרקחת,מתן/ביטול מרשמים</v>
      </c>
      <c r="D275" s="72">
        <f>הערות!D275</f>
        <v>5</v>
      </c>
      <c r="E275" s="82" t="str">
        <f>הערות!E275</f>
        <v>1.10.3</v>
      </c>
      <c r="F275" s="86" t="str">
        <f>הערות!F275</f>
        <v>SHEM_PRATI_ROFE_
MAMLIZ        שם פרטי רופא ממליץ        C 7
SHEM_MISHPACHA_
ROFE_MAMLIZ        שם משפחה רופא ממליץ        C 12</v>
      </c>
      <c r="G275" s="86" t="str">
        <f>הערות!G275</f>
        <v>יש להאריך שדה זה ל20 תווים</v>
      </c>
      <c r="H275" s="47"/>
      <c r="I275" s="47"/>
      <c r="J275" s="86" t="str">
        <f>הערות!J275</f>
        <v>אפיון עודכן</v>
      </c>
      <c r="K275" s="86">
        <f>הערות!K275</f>
        <v>0</v>
      </c>
      <c r="L275" s="86" t="str">
        <f>הערות!L275</f>
        <v>מקובל</v>
      </c>
      <c r="M275" s="86">
        <f>הערות!M275</f>
        <v>0</v>
      </c>
      <c r="N275" s="86">
        <f>הערות!N275</f>
        <v>0</v>
      </c>
      <c r="O275" s="86" t="str">
        <f>הערות!O275</f>
        <v>נסגר</v>
      </c>
      <c r="P275" s="86">
        <f>הערות!P275</f>
        <v>0</v>
      </c>
      <c r="Q275" s="86">
        <f>הערות!Q275</f>
        <v>0</v>
      </c>
      <c r="R275" s="86">
        <f>הערות!R275</f>
        <v>0</v>
      </c>
      <c r="S275" s="86">
        <f>הערות!S275</f>
        <v>0</v>
      </c>
      <c r="T275" s="86" t="e">
        <f>הערות!#REF!</f>
        <v>#REF!</v>
      </c>
      <c r="U275" s="69" t="e">
        <f>הערות!#REF!</f>
        <v>#REF!</v>
      </c>
      <c r="V275" s="78" t="e">
        <f>הערות!#REF!</f>
        <v>#REF!</v>
      </c>
      <c r="W275" s="78" t="e">
        <f t="shared" si="0"/>
        <v>#REF!</v>
      </c>
      <c r="X275" s="72" t="str">
        <f>הערות!T275</f>
        <v>נסגר לבקשת הלקוח</v>
      </c>
      <c r="Y275" s="72">
        <f>הערות!U275</f>
        <v>0</v>
      </c>
      <c r="Z275" s="72">
        <f>הערות!V275</f>
        <v>0</v>
      </c>
    </row>
    <row r="276" spans="1:26" ht="51" hidden="1" customHeight="1" x14ac:dyDescent="0.25">
      <c r="A276" s="80">
        <f>הערות!A276</f>
        <v>276</v>
      </c>
      <c r="B276" s="81" t="str">
        <f>הערות!B276</f>
        <v>ממשק 13</v>
      </c>
      <c r="C276" s="81" t="str">
        <f>הערות!C276</f>
        <v>מערכת בתי מרקחת,מתן/ביטול מרשמים</v>
      </c>
      <c r="D276" s="72">
        <f>הערות!D276</f>
        <v>5</v>
      </c>
      <c r="E276" s="82" t="str">
        <f>הערות!E276</f>
        <v>1.10.3</v>
      </c>
      <c r="F276" s="86" t="str">
        <f>הערות!F276</f>
        <v>חסר</v>
      </c>
      <c r="G276" s="86" t="str">
        <f>הערות!G276</f>
        <v>תאריך תוקף מרשם (לא בהכרח מוזן על ידי המשתמש - יכול להיות מוגדר או"ש ומחושב על ידי המערכת).</v>
      </c>
      <c r="H276" s="47"/>
      <c r="I276" s="47"/>
      <c r="J276" s="86" t="str">
        <f>הערות!J276</f>
        <v>אפיון עודכן</v>
      </c>
      <c r="K276" s="86">
        <f>הערות!K276</f>
        <v>0</v>
      </c>
      <c r="L276" s="86" t="str">
        <f>הערות!L276</f>
        <v>מקובל</v>
      </c>
      <c r="M276" s="86">
        <f>הערות!M276</f>
        <v>0</v>
      </c>
      <c r="N276" s="86">
        <f>הערות!N276</f>
        <v>0</v>
      </c>
      <c r="O276" s="86" t="str">
        <f>הערות!O276</f>
        <v>נסגר</v>
      </c>
      <c r="P276" s="86">
        <f>הערות!P276</f>
        <v>0</v>
      </c>
      <c r="Q276" s="86">
        <f>הערות!Q276</f>
        <v>0</v>
      </c>
      <c r="R276" s="86">
        <f>הערות!R276</f>
        <v>0</v>
      </c>
      <c r="S276" s="86">
        <f>הערות!S276</f>
        <v>0</v>
      </c>
      <c r="T276" s="86" t="e">
        <f>הערות!#REF!</f>
        <v>#REF!</v>
      </c>
      <c r="U276" s="69" t="e">
        <f>הערות!#REF!</f>
        <v>#REF!</v>
      </c>
      <c r="V276" s="78" t="e">
        <f>הערות!#REF!</f>
        <v>#REF!</v>
      </c>
      <c r="W276" s="78" t="e">
        <f t="shared" si="0"/>
        <v>#REF!</v>
      </c>
      <c r="X276" s="72" t="str">
        <f>הערות!T276</f>
        <v>נסגר לבקשת הלקוח</v>
      </c>
      <c r="Y276" s="72">
        <f>הערות!U276</f>
        <v>0</v>
      </c>
      <c r="Z276" s="72">
        <f>הערות!V276</f>
        <v>0</v>
      </c>
    </row>
    <row r="277" spans="1:26" ht="114.75" hidden="1" customHeight="1" x14ac:dyDescent="0.25">
      <c r="A277" s="80">
        <f>הערות!A277</f>
        <v>277</v>
      </c>
      <c r="B277" s="81" t="str">
        <f>הערות!B277</f>
        <v>ממשק 13</v>
      </c>
      <c r="C277" s="81" t="str">
        <f>הערות!C277</f>
        <v>מערכת בתי מרקחת,מתן/ביטול מרשמים</v>
      </c>
      <c r="D277" s="72">
        <f>הערות!D277</f>
        <v>6</v>
      </c>
      <c r="E277" s="82" t="str">
        <f>הערות!E277</f>
        <v>1.1.1</v>
      </c>
      <c r="F277" s="86" t="str">
        <f>הערות!F277</f>
        <v>TRUFA_RASHIT        תרופה שנבחרה ע"י הרופא        C 1        N,Y 
תרופות שאינן מסומנות (למעט הגנרית) הינן תרופות חלופיות עליהן ניתן לדווח בממשק הניפוק</v>
      </c>
      <c r="G277" s="86" t="str">
        <f>הערות!G277</f>
        <v>מדוע "למעט הגנרית"?</v>
      </c>
      <c r="H277" s="47"/>
      <c r="I277" s="47"/>
      <c r="J277" s="86" t="str">
        <f>הערות!J277</f>
        <v>אפיון עודכן</v>
      </c>
      <c r="K277" s="86">
        <f>הערות!K277</f>
        <v>0</v>
      </c>
      <c r="L277" s="86" t="str">
        <f>הערות!L277</f>
        <v>לא תוקן</v>
      </c>
      <c r="M277" s="86" t="str">
        <f>הערות!M277</f>
        <v>ההסבר כולו נמחק - מדוע?</v>
      </c>
      <c r="N277" s="86" t="str">
        <f>הערות!N277</f>
        <v>לא נתקבל מסמך מתוקן</v>
      </c>
      <c r="O277" s="86" t="str">
        <f>הערות!O277</f>
        <v>האפיון חסר או אינו משקף את התיקון</v>
      </c>
      <c r="P277" s="86">
        <f>הערות!P277</f>
        <v>0</v>
      </c>
      <c r="Q277" s="86">
        <f>הערות!Q277</f>
        <v>0</v>
      </c>
      <c r="R277" s="86" t="str">
        <f>הערות!R277</f>
        <v>ההסבר כולו נמחק - מדוע?</v>
      </c>
      <c r="S277" s="86" t="str">
        <f>הערות!S277</f>
        <v>בקשת הבהרה</v>
      </c>
      <c r="T277" s="86" t="e">
        <f>הערות!#REF!</f>
        <v>#REF!</v>
      </c>
      <c r="U277" s="69" t="e">
        <f>הערות!#REF!</f>
        <v>#REF!</v>
      </c>
      <c r="V277" s="78" t="e">
        <f>הערות!#REF!</f>
        <v>#REF!</v>
      </c>
      <c r="W277" s="78" t="e">
        <f t="shared" si="0"/>
        <v>#REF!</v>
      </c>
      <c r="X277" s="72">
        <f>הערות!T277</f>
        <v>0</v>
      </c>
      <c r="Y277" s="72">
        <f>הערות!U277</f>
        <v>0</v>
      </c>
      <c r="Z277" s="72">
        <f>הערות!V277</f>
        <v>0</v>
      </c>
    </row>
    <row r="278" spans="1:26" ht="38.25" hidden="1" customHeight="1" x14ac:dyDescent="0.25">
      <c r="A278" s="80">
        <f>הערות!A278</f>
        <v>278</v>
      </c>
      <c r="B278" s="81" t="str">
        <f>הערות!B278</f>
        <v>ממשק 13</v>
      </c>
      <c r="C278" s="81" t="str">
        <f>הערות!C278</f>
        <v>מערכת בתי מרקחת,מתן/ביטול מרשמים</v>
      </c>
      <c r="D278" s="72">
        <f>הערות!D278</f>
        <v>6</v>
      </c>
      <c r="E278" s="82" t="str">
        <f>הערות!E278</f>
        <v>1.1.1</v>
      </c>
      <c r="F278" s="86" t="str">
        <f>הערות!F278</f>
        <v>COD_TRUFA_TOMER        קוד תרופה תומר        N 8</v>
      </c>
      <c r="G278" s="86" t="str">
        <f>הערות!G278</f>
        <v>יש להאריך שדה זה לN9 כמאופיין בממשק התרופות.</v>
      </c>
      <c r="H278" s="47"/>
      <c r="I278" s="47"/>
      <c r="J278" s="86" t="str">
        <f>הערות!J278</f>
        <v>אפיון עודכן</v>
      </c>
      <c r="K278" s="86">
        <f>הערות!K278</f>
        <v>0</v>
      </c>
      <c r="L278" s="86" t="str">
        <f>הערות!L278</f>
        <v>מקובל</v>
      </c>
      <c r="M278" s="86">
        <f>הערות!M278</f>
        <v>0</v>
      </c>
      <c r="N278" s="86">
        <f>הערות!N278</f>
        <v>0</v>
      </c>
      <c r="O278" s="86" t="str">
        <f>הערות!O278</f>
        <v>נסגר</v>
      </c>
      <c r="P278" s="86">
        <f>הערות!P278</f>
        <v>0</v>
      </c>
      <c r="Q278" s="86">
        <f>הערות!Q278</f>
        <v>0</v>
      </c>
      <c r="R278" s="86">
        <f>הערות!R278</f>
        <v>0</v>
      </c>
      <c r="S278" s="86">
        <f>הערות!S278</f>
        <v>0</v>
      </c>
      <c r="T278" s="86" t="e">
        <f>הערות!#REF!</f>
        <v>#REF!</v>
      </c>
      <c r="U278" s="69" t="e">
        <f>הערות!#REF!</f>
        <v>#REF!</v>
      </c>
      <c r="V278" s="78" t="e">
        <f>הערות!#REF!</f>
        <v>#REF!</v>
      </c>
      <c r="W278" s="78" t="e">
        <f t="shared" si="0"/>
        <v>#REF!</v>
      </c>
      <c r="X278" s="72" t="str">
        <f>הערות!T278</f>
        <v>נסגר לבקשת הלקוח</v>
      </c>
      <c r="Y278" s="72">
        <f>הערות!U278</f>
        <v>0</v>
      </c>
      <c r="Z278" s="72">
        <f>הערות!V278</f>
        <v>0</v>
      </c>
    </row>
    <row r="279" spans="1:26" ht="51" hidden="1" customHeight="1" x14ac:dyDescent="0.25">
      <c r="A279" s="80">
        <f>הערות!A279</f>
        <v>279</v>
      </c>
      <c r="B279" s="81" t="str">
        <f>הערות!B279</f>
        <v>ממשק 13</v>
      </c>
      <c r="C279" s="81" t="str">
        <f>הערות!C279</f>
        <v>מערכת בתי מרקחת,מתן/ביטול מרשמים</v>
      </c>
      <c r="D279" s="72">
        <f>הערות!D279</f>
        <v>6</v>
      </c>
      <c r="E279" s="82" t="str">
        <f>הערות!E279</f>
        <v>1.1.1</v>
      </c>
      <c r="F279" s="86" t="str">
        <f>הערות!F279</f>
        <v>COD_TRUFA        קוד תרופה פנימי במערכת תומר        C 4</v>
      </c>
      <c r="G279" s="86" t="str">
        <f>הערות!G279</f>
        <v>יש לשנות שדה זה לN5 כמאופיין בממשק התרופות.</v>
      </c>
      <c r="H279" s="47"/>
      <c r="I279" s="47"/>
      <c r="J279" s="86" t="str">
        <f>הערות!J279</f>
        <v>אפיון עודכן</v>
      </c>
      <c r="K279" s="86">
        <f>הערות!K279</f>
        <v>0</v>
      </c>
      <c r="L279" s="86" t="str">
        <f>הערות!L279</f>
        <v>מקובל</v>
      </c>
      <c r="M279" s="86">
        <f>הערות!M279</f>
        <v>0</v>
      </c>
      <c r="N279" s="86">
        <f>הערות!N279</f>
        <v>0</v>
      </c>
      <c r="O279" s="86" t="str">
        <f>הערות!O279</f>
        <v>נסגר</v>
      </c>
      <c r="P279" s="86">
        <f>הערות!P279</f>
        <v>0</v>
      </c>
      <c r="Q279" s="86">
        <f>הערות!Q279</f>
        <v>0</v>
      </c>
      <c r="R279" s="86">
        <f>הערות!R279</f>
        <v>0</v>
      </c>
      <c r="S279" s="86">
        <f>הערות!S279</f>
        <v>0</v>
      </c>
      <c r="T279" s="86" t="e">
        <f>הערות!#REF!</f>
        <v>#REF!</v>
      </c>
      <c r="U279" s="69" t="e">
        <f>הערות!#REF!</f>
        <v>#REF!</v>
      </c>
      <c r="V279" s="78" t="e">
        <f>הערות!#REF!</f>
        <v>#REF!</v>
      </c>
      <c r="W279" s="78" t="e">
        <f t="shared" si="0"/>
        <v>#REF!</v>
      </c>
      <c r="X279" s="72" t="str">
        <f>הערות!T279</f>
        <v>נסגר לבקשת הלקוח</v>
      </c>
      <c r="Y279" s="72">
        <f>הערות!U279</f>
        <v>0</v>
      </c>
      <c r="Z279" s="72">
        <f>הערות!V279</f>
        <v>0</v>
      </c>
    </row>
    <row r="280" spans="1:26" ht="25.5" hidden="1" customHeight="1" x14ac:dyDescent="0.25">
      <c r="A280" s="80">
        <f>הערות!A280</f>
        <v>280</v>
      </c>
      <c r="B280" s="81" t="str">
        <f>הערות!B280</f>
        <v>ממשק 13</v>
      </c>
      <c r="C280" s="81" t="str">
        <f>הערות!C280</f>
        <v>מערכת בתי מרקחת,מתן/ביטול מרשמים</v>
      </c>
      <c r="D280" s="72">
        <f>הערות!D280</f>
        <v>6</v>
      </c>
      <c r="E280" s="82" t="str">
        <f>הערות!E280</f>
        <v>1.1.1</v>
      </c>
      <c r="F280" s="86" t="str">
        <f>הערות!F280</f>
        <v>חסר</v>
      </c>
      <c r="G280" s="86" t="str">
        <f>הערות!G280</f>
        <v>יש לשדר גם את שם התרופה בעברית</v>
      </c>
      <c r="H280" s="47"/>
      <c r="I280" s="47"/>
      <c r="J280" s="86" t="str">
        <f>הערות!J280</f>
        <v>אפיון עודכן</v>
      </c>
      <c r="K280" s="86">
        <f>הערות!K280</f>
        <v>0</v>
      </c>
      <c r="L280" s="86" t="str">
        <f>הערות!L280</f>
        <v>מקובל</v>
      </c>
      <c r="M280" s="86">
        <f>הערות!M280</f>
        <v>0</v>
      </c>
      <c r="N280" s="86">
        <f>הערות!N280</f>
        <v>0</v>
      </c>
      <c r="O280" s="86" t="str">
        <f>הערות!O280</f>
        <v>נסגר</v>
      </c>
      <c r="P280" s="86">
        <f>הערות!P280</f>
        <v>0</v>
      </c>
      <c r="Q280" s="86">
        <f>הערות!Q280</f>
        <v>0</v>
      </c>
      <c r="R280" s="86">
        <f>הערות!R280</f>
        <v>0</v>
      </c>
      <c r="S280" s="86">
        <f>הערות!S280</f>
        <v>0</v>
      </c>
      <c r="T280" s="86" t="e">
        <f>הערות!#REF!</f>
        <v>#REF!</v>
      </c>
      <c r="U280" s="69" t="e">
        <f>הערות!#REF!</f>
        <v>#REF!</v>
      </c>
      <c r="V280" s="78" t="e">
        <f>הערות!#REF!</f>
        <v>#REF!</v>
      </c>
      <c r="W280" s="78" t="e">
        <f t="shared" si="0"/>
        <v>#REF!</v>
      </c>
      <c r="X280" s="72" t="str">
        <f>הערות!T280</f>
        <v>נסגר לבקשת הלקוח</v>
      </c>
      <c r="Y280" s="72">
        <f>הערות!U280</f>
        <v>0</v>
      </c>
      <c r="Z280" s="72">
        <f>הערות!V280</f>
        <v>0</v>
      </c>
    </row>
    <row r="281" spans="1:26" ht="38.25" hidden="1" customHeight="1" x14ac:dyDescent="0.25">
      <c r="A281" s="80">
        <f>הערות!A281</f>
        <v>281</v>
      </c>
      <c r="B281" s="81" t="str">
        <f>הערות!B281</f>
        <v>ממשק 13</v>
      </c>
      <c r="C281" s="81" t="str">
        <f>הערות!C281</f>
        <v>מערכת בתי מרקחת,מתן/ביטול מרשמים</v>
      </c>
      <c r="D281" s="72">
        <f>הערות!D281</f>
        <v>6</v>
      </c>
      <c r="E281" s="82" t="str">
        <f>הערות!E281</f>
        <v>1.1.2.</v>
      </c>
      <c r="F281" s="86" t="str">
        <f>הערות!F281</f>
        <v>חסר</v>
      </c>
      <c r="G281" s="86" t="str">
        <f>הערות!G281</f>
        <v>להוסיף הודעת שגיאה על קיום יותר ממטופל אחד המתאים לקריטריוני החיפוש שסופקו</v>
      </c>
      <c r="H281" s="47"/>
      <c r="I281" s="47"/>
      <c r="J281" s="86" t="str">
        <f>הערות!J281</f>
        <v>אפיון עודכן</v>
      </c>
      <c r="K281" s="86">
        <f>הערות!K281</f>
        <v>0</v>
      </c>
      <c r="L281" s="86" t="str">
        <f>הערות!L281</f>
        <v>מקובל</v>
      </c>
      <c r="M281" s="86">
        <f>הערות!M281</f>
        <v>0</v>
      </c>
      <c r="N281" s="86">
        <f>הערות!N281</f>
        <v>0</v>
      </c>
      <c r="O281" s="86" t="str">
        <f>הערות!O281</f>
        <v>נסגר</v>
      </c>
      <c r="P281" s="86">
        <f>הערות!P281</f>
        <v>0</v>
      </c>
      <c r="Q281" s="86">
        <f>הערות!Q281</f>
        <v>0</v>
      </c>
      <c r="R281" s="86">
        <f>הערות!R281</f>
        <v>0</v>
      </c>
      <c r="S281" s="86">
        <f>הערות!S281</f>
        <v>0</v>
      </c>
      <c r="T281" s="86" t="e">
        <f>הערות!#REF!</f>
        <v>#REF!</v>
      </c>
      <c r="U281" s="69" t="e">
        <f>הערות!#REF!</f>
        <v>#REF!</v>
      </c>
      <c r="V281" s="78" t="e">
        <f>הערות!#REF!</f>
        <v>#REF!</v>
      </c>
      <c r="W281" s="78" t="e">
        <f t="shared" si="0"/>
        <v>#REF!</v>
      </c>
      <c r="X281" s="72" t="str">
        <f>הערות!T281</f>
        <v>נסגר לבקשת הלקוח</v>
      </c>
      <c r="Y281" s="72">
        <f>הערות!U281</f>
        <v>0</v>
      </c>
      <c r="Z281" s="72">
        <f>הערות!V281</f>
        <v>0</v>
      </c>
    </row>
    <row r="282" spans="1:26" ht="25.5" hidden="1" customHeight="1" x14ac:dyDescent="0.25">
      <c r="A282" s="80">
        <f>הערות!A282</f>
        <v>282</v>
      </c>
      <c r="B282" s="81" t="str">
        <f>הערות!B282</f>
        <v>ממשק 13</v>
      </c>
      <c r="C282" s="81" t="str">
        <f>הערות!C282</f>
        <v>מערכת בתי מרקחת,מתן/ביטול מרשמים</v>
      </c>
      <c r="D282" s="72">
        <f>הערות!D282</f>
        <v>6</v>
      </c>
      <c r="E282" s="82" t="str">
        <f>הערות!E282</f>
        <v>1.1.2.</v>
      </c>
      <c r="F282" s="86" t="str">
        <f>הערות!F282</f>
        <v>למטופל מוגדרת קופת חולים</v>
      </c>
      <c r="G282" s="86" t="str">
        <f>הערות!G282</f>
        <v>לשנות ל"המטופל משויך למרפאה במיקור חוץ"</v>
      </c>
      <c r="H282" s="47"/>
      <c r="I282" s="47"/>
      <c r="J282" s="86" t="str">
        <f>הערות!J282</f>
        <v>אפיון עודכן</v>
      </c>
      <c r="K282" s="86">
        <f>הערות!K282</f>
        <v>0</v>
      </c>
      <c r="L282" s="86" t="str">
        <f>הערות!L282</f>
        <v>מקובל</v>
      </c>
      <c r="M282" s="86">
        <f>הערות!M282</f>
        <v>0</v>
      </c>
      <c r="N282" s="86">
        <f>הערות!N282</f>
        <v>0</v>
      </c>
      <c r="O282" s="86" t="str">
        <f>הערות!O282</f>
        <v>נסגר</v>
      </c>
      <c r="P282" s="86">
        <f>הערות!P282</f>
        <v>0</v>
      </c>
      <c r="Q282" s="86">
        <f>הערות!Q282</f>
        <v>0</v>
      </c>
      <c r="R282" s="86">
        <f>הערות!R282</f>
        <v>0</v>
      </c>
      <c r="S282" s="86">
        <f>הערות!S282</f>
        <v>0</v>
      </c>
      <c r="T282" s="86" t="e">
        <f>הערות!#REF!</f>
        <v>#REF!</v>
      </c>
      <c r="U282" s="69" t="e">
        <f>הערות!#REF!</f>
        <v>#REF!</v>
      </c>
      <c r="V282" s="78" t="e">
        <f>הערות!#REF!</f>
        <v>#REF!</v>
      </c>
      <c r="W282" s="78" t="e">
        <f t="shared" si="0"/>
        <v>#REF!</v>
      </c>
      <c r="X282" s="72" t="str">
        <f>הערות!T282</f>
        <v>נסגר לבקשת הלקוח</v>
      </c>
      <c r="Y282" s="72">
        <f>הערות!U282</f>
        <v>0</v>
      </c>
      <c r="Z282" s="72">
        <f>הערות!V282</f>
        <v>0</v>
      </c>
    </row>
    <row r="283" spans="1:26" ht="12.75" hidden="1" customHeight="1" x14ac:dyDescent="0.25">
      <c r="A283" s="80">
        <f>הערות!A283</f>
        <v>283</v>
      </c>
      <c r="B283" s="81" t="str">
        <f>הערות!B283</f>
        <v>ממשק 13</v>
      </c>
      <c r="C283" s="81" t="str">
        <f>הערות!C283</f>
        <v>מערכת בתי מרקחת,מתן/ביטול מרשמים</v>
      </c>
      <c r="D283" s="72">
        <f>הערות!D283</f>
        <v>0</v>
      </c>
      <c r="E283" s="82">
        <f>הערות!E283</f>
        <v>0</v>
      </c>
      <c r="F283" s="86" t="str">
        <f>הערות!F283</f>
        <v>חסר</v>
      </c>
      <c r="G283" s="86" t="str">
        <f>הערות!G283</f>
        <v>היכן אפיון מסר הבקרה לממשק?</v>
      </c>
      <c r="H283" s="47"/>
      <c r="I283" s="47"/>
      <c r="J283" s="86" t="str">
        <f>הערות!J283</f>
        <v>תשובה</v>
      </c>
      <c r="K283" s="86" t="str">
        <f>הערות!K283</f>
        <v>הממשק הוא WS, הממשק מחזיר קוד תקלה.</v>
      </c>
      <c r="L283" s="86" t="str">
        <f>הערות!L283</f>
        <v>מקובל</v>
      </c>
      <c r="M283" s="86">
        <f>הערות!M283</f>
        <v>0</v>
      </c>
      <c r="N283" s="86">
        <f>הערות!N283</f>
        <v>0</v>
      </c>
      <c r="O283" s="86" t="str">
        <f>הערות!O283</f>
        <v>נסגר</v>
      </c>
      <c r="P283" s="86">
        <f>הערות!P283</f>
        <v>0</v>
      </c>
      <c r="Q283" s="86">
        <f>הערות!Q283</f>
        <v>0</v>
      </c>
      <c r="R283" s="86">
        <f>הערות!R283</f>
        <v>0</v>
      </c>
      <c r="S283" s="86">
        <f>הערות!S283</f>
        <v>0</v>
      </c>
      <c r="T283" s="86" t="e">
        <f>הערות!#REF!</f>
        <v>#REF!</v>
      </c>
      <c r="U283" s="69" t="e">
        <f>הערות!#REF!</f>
        <v>#REF!</v>
      </c>
      <c r="V283" s="78" t="e">
        <f>הערות!#REF!</f>
        <v>#REF!</v>
      </c>
      <c r="W283" s="78" t="e">
        <f t="shared" si="0"/>
        <v>#REF!</v>
      </c>
      <c r="X283" s="72" t="str">
        <f>הערות!T283</f>
        <v>נסגר לבקשת הלקוח</v>
      </c>
      <c r="Y283" s="72">
        <f>הערות!U283</f>
        <v>0</v>
      </c>
      <c r="Z283" s="72">
        <f>הערות!V283</f>
        <v>0</v>
      </c>
    </row>
    <row r="284" spans="1:26" ht="38.25" hidden="1" customHeight="1" x14ac:dyDescent="0.25">
      <c r="A284" s="80">
        <f>הערות!A284</f>
        <v>284</v>
      </c>
      <c r="B284" s="81" t="str">
        <f>הערות!B284</f>
        <v>ממשק 14</v>
      </c>
      <c r="C284" s="81" t="str">
        <f>הערות!C284</f>
        <v>מערכת בתי מרקחת, ניפוקי תרופות</v>
      </c>
      <c r="D284" s="72">
        <f>הערות!D284</f>
        <v>3</v>
      </c>
      <c r="E284" s="82" t="str">
        <f>הערות!E284</f>
        <v>1.3</v>
      </c>
      <c r="F284" s="86" t="str">
        <f>הערות!F284</f>
        <v>על בסיס הוראות</v>
      </c>
      <c r="G284" s="86" t="str">
        <f>הערות!G284</f>
        <v>המדובר במרשמים ולא בהוראות רפואיות ועל כן יש להקפיד על מינוח אחיד לצמצום טעויות.</v>
      </c>
      <c r="H284" s="47"/>
      <c r="I284" s="47"/>
      <c r="J284" s="86" t="str">
        <f>הערות!J284</f>
        <v>אפיון עודכן</v>
      </c>
      <c r="K284" s="86">
        <f>הערות!K284</f>
        <v>0</v>
      </c>
      <c r="L284" s="86" t="str">
        <f>הערות!L284</f>
        <v>מקובל</v>
      </c>
      <c r="M284" s="86">
        <f>הערות!M284</f>
        <v>0</v>
      </c>
      <c r="N284" s="86">
        <f>הערות!N284</f>
        <v>0</v>
      </c>
      <c r="O284" s="86" t="str">
        <f>הערות!O284</f>
        <v>נסגר</v>
      </c>
      <c r="P284" s="86">
        <f>הערות!P284</f>
        <v>0</v>
      </c>
      <c r="Q284" s="86">
        <f>הערות!Q284</f>
        <v>0</v>
      </c>
      <c r="R284" s="86">
        <f>הערות!R284</f>
        <v>0</v>
      </c>
      <c r="S284" s="86">
        <f>הערות!S284</f>
        <v>0</v>
      </c>
      <c r="T284" s="86" t="e">
        <f>הערות!#REF!</f>
        <v>#REF!</v>
      </c>
      <c r="U284" s="69" t="e">
        <f>הערות!#REF!</f>
        <v>#REF!</v>
      </c>
      <c r="V284" s="78" t="e">
        <f>הערות!#REF!</f>
        <v>#REF!</v>
      </c>
      <c r="W284" s="78" t="e">
        <f t="shared" si="0"/>
        <v>#REF!</v>
      </c>
      <c r="X284" s="72" t="str">
        <f>הערות!T284</f>
        <v>נסגר לבקשת הלקוח</v>
      </c>
      <c r="Y284" s="72">
        <f>הערות!U284</f>
        <v>0</v>
      </c>
      <c r="Z284" s="72">
        <f>הערות!V284</f>
        <v>0</v>
      </c>
    </row>
    <row r="285" spans="1:26" ht="25.5" hidden="1" customHeight="1" x14ac:dyDescent="0.25">
      <c r="A285" s="80">
        <f>הערות!A285</f>
        <v>285</v>
      </c>
      <c r="B285" s="81" t="str">
        <f>הערות!B285</f>
        <v>ממשק 14</v>
      </c>
      <c r="C285" s="81" t="str">
        <f>הערות!C285</f>
        <v>מערכת בתי מרקחת, ניפוקי תרופות</v>
      </c>
      <c r="D285" s="72">
        <f>הערות!D285</f>
        <v>3</v>
      </c>
      <c r="E285" s="82" t="str">
        <f>הערות!E285</f>
        <v>1.3</v>
      </c>
      <c r="F285" s="86" t="str">
        <f>הערות!F285</f>
        <v>במועדים שייקבעו על ידי מנהל המערכת</v>
      </c>
      <c r="G285" s="86" t="str">
        <f>הערות!G285</f>
        <v>לכל הפחות תדירות לילית</v>
      </c>
      <c r="H285" s="47"/>
      <c r="I285" s="47"/>
      <c r="J285" s="86" t="str">
        <f>הערות!J285</f>
        <v>אפיון עודכן</v>
      </c>
      <c r="K285" s="86">
        <f>הערות!K285</f>
        <v>0</v>
      </c>
      <c r="L285" s="86" t="str">
        <f>הערות!L285</f>
        <v>מקובל</v>
      </c>
      <c r="M285" s="86">
        <f>הערות!M285</f>
        <v>0</v>
      </c>
      <c r="N285" s="86">
        <f>הערות!N285</f>
        <v>0</v>
      </c>
      <c r="O285" s="86" t="str">
        <f>הערות!O285</f>
        <v>נסגר</v>
      </c>
      <c r="P285" s="86">
        <f>הערות!P285</f>
        <v>0</v>
      </c>
      <c r="Q285" s="86">
        <f>הערות!Q285</f>
        <v>0</v>
      </c>
      <c r="R285" s="86">
        <f>הערות!R285</f>
        <v>0</v>
      </c>
      <c r="S285" s="86">
        <f>הערות!S285</f>
        <v>0</v>
      </c>
      <c r="T285" s="86" t="e">
        <f>הערות!#REF!</f>
        <v>#REF!</v>
      </c>
      <c r="U285" s="69" t="e">
        <f>הערות!#REF!</f>
        <v>#REF!</v>
      </c>
      <c r="V285" s="78" t="e">
        <f>הערות!#REF!</f>
        <v>#REF!</v>
      </c>
      <c r="W285" s="78" t="e">
        <f t="shared" si="0"/>
        <v>#REF!</v>
      </c>
      <c r="X285" s="72" t="str">
        <f>הערות!T285</f>
        <v>נסגר לבקשת הלקוח</v>
      </c>
      <c r="Y285" s="72">
        <f>הערות!U285</f>
        <v>0</v>
      </c>
      <c r="Z285" s="72">
        <f>הערות!V285</f>
        <v>0</v>
      </c>
    </row>
    <row r="286" spans="1:26" ht="38.25" hidden="1" customHeight="1" x14ac:dyDescent="0.25">
      <c r="A286" s="80">
        <f>הערות!A286</f>
        <v>286</v>
      </c>
      <c r="B286" s="81" t="str">
        <f>הערות!B286</f>
        <v>ממשק 14</v>
      </c>
      <c r="C286" s="81" t="str">
        <f>הערות!C286</f>
        <v>מערכת בתי מרקחת, ניפוקי תרופות</v>
      </c>
      <c r="D286" s="72">
        <f>הערות!D286</f>
        <v>3</v>
      </c>
      <c r="E286" s="82" t="str">
        <f>הערות!E286</f>
        <v>1.3</v>
      </c>
      <c r="F286" s="86" t="str">
        <f>הערות!F286</f>
        <v>במערכת תייצר קובץ ממשק נפרד עבור כל הוראה</v>
      </c>
      <c r="G286" s="86" t="str">
        <f>הערות!G286</f>
        <v>להקפיד על ניסוח נכון. ראה הערה 284</v>
      </c>
      <c r="H286" s="47"/>
      <c r="I286" s="47"/>
      <c r="J286" s="86" t="str">
        <f>הערות!J286</f>
        <v>אפיון עודכן</v>
      </c>
      <c r="K286" s="86">
        <f>הערות!K286</f>
        <v>0</v>
      </c>
      <c r="L286" s="86" t="str">
        <f>הערות!L286</f>
        <v>מקובל</v>
      </c>
      <c r="M286" s="86">
        <f>הערות!M286</f>
        <v>0</v>
      </c>
      <c r="N286" s="86">
        <f>הערות!N286</f>
        <v>0</v>
      </c>
      <c r="O286" s="86" t="str">
        <f>הערות!O286</f>
        <v>נסגר</v>
      </c>
      <c r="P286" s="86">
        <f>הערות!P286</f>
        <v>0</v>
      </c>
      <c r="Q286" s="86">
        <f>הערות!Q286</f>
        <v>0</v>
      </c>
      <c r="R286" s="86">
        <f>הערות!R286</f>
        <v>0</v>
      </c>
      <c r="S286" s="86">
        <f>הערות!S286</f>
        <v>0</v>
      </c>
      <c r="T286" s="86" t="e">
        <f>הערות!#REF!</f>
        <v>#REF!</v>
      </c>
      <c r="U286" s="69" t="e">
        <f>הערות!#REF!</f>
        <v>#REF!</v>
      </c>
      <c r="V286" s="78" t="e">
        <f>הערות!#REF!</f>
        <v>#REF!</v>
      </c>
      <c r="W286" s="78" t="e">
        <f t="shared" si="0"/>
        <v>#REF!</v>
      </c>
      <c r="X286" s="72" t="str">
        <f>הערות!T286</f>
        <v>נסגר לבקשת הלקוח</v>
      </c>
      <c r="Y286" s="72">
        <f>הערות!U286</f>
        <v>0</v>
      </c>
      <c r="Z286" s="72">
        <f>הערות!V286</f>
        <v>0</v>
      </c>
    </row>
    <row r="287" spans="1:26" ht="51" hidden="1" customHeight="1" x14ac:dyDescent="0.25">
      <c r="A287" s="80">
        <f>הערות!A287</f>
        <v>288</v>
      </c>
      <c r="B287" s="81" t="str">
        <f>הערות!B287</f>
        <v>ממשק 14</v>
      </c>
      <c r="C287" s="81" t="str">
        <f>הערות!C287</f>
        <v>מערכת בתי מרקחת, ניפוקי תרופות</v>
      </c>
      <c r="D287" s="72">
        <f>הערות!D287</f>
        <v>3</v>
      </c>
      <c r="E287" s="82" t="str">
        <f>הערות!E287</f>
        <v>1.3</v>
      </c>
      <c r="F287" s="86" t="str">
        <f>הערות!F287</f>
        <v>עבור כל הוראה יתבצע אימות נתוני המטופל ע"פ ת.ז + מ.א. + תאריך לידה</v>
      </c>
      <c r="G287" s="86" t="str">
        <f>הערות!G287</f>
        <v>יש להשמיט שדה תאריך לידה ולהוסיף את שדה מספר המרשם</v>
      </c>
      <c r="H287" s="47"/>
      <c r="I287" s="47"/>
      <c r="J287" s="86" t="str">
        <f>הערות!J287</f>
        <v>אפיון עודכן</v>
      </c>
      <c r="K287" s="86">
        <f>הערות!K287</f>
        <v>0</v>
      </c>
      <c r="L287" s="86" t="str">
        <f>הערות!L287</f>
        <v>מקובל</v>
      </c>
      <c r="M287" s="86">
        <f>הערות!M287</f>
        <v>0</v>
      </c>
      <c r="N287" s="86">
        <f>הערות!N287</f>
        <v>0</v>
      </c>
      <c r="O287" s="86" t="str">
        <f>הערות!O287</f>
        <v>נסגר</v>
      </c>
      <c r="P287" s="86">
        <f>הערות!P287</f>
        <v>0</v>
      </c>
      <c r="Q287" s="86">
        <f>הערות!Q287</f>
        <v>0</v>
      </c>
      <c r="R287" s="86">
        <f>הערות!R287</f>
        <v>0</v>
      </c>
      <c r="S287" s="86">
        <f>הערות!S287</f>
        <v>0</v>
      </c>
      <c r="T287" s="86" t="e">
        <f>הערות!#REF!</f>
        <v>#REF!</v>
      </c>
      <c r="U287" s="69" t="e">
        <f>הערות!#REF!</f>
        <v>#REF!</v>
      </c>
      <c r="V287" s="78" t="e">
        <f>הערות!#REF!</f>
        <v>#REF!</v>
      </c>
      <c r="W287" s="78" t="e">
        <f t="shared" si="0"/>
        <v>#REF!</v>
      </c>
      <c r="X287" s="72" t="str">
        <f>הערות!T287</f>
        <v>נסגר לבקשת הלקוח</v>
      </c>
      <c r="Y287" s="72">
        <f>הערות!U287</f>
        <v>0</v>
      </c>
      <c r="Z287" s="72">
        <f>הערות!V287</f>
        <v>0</v>
      </c>
    </row>
    <row r="288" spans="1:26" ht="63.75" hidden="1" customHeight="1" x14ac:dyDescent="0.25">
      <c r="A288" s="80">
        <f>הערות!A288</f>
        <v>289</v>
      </c>
      <c r="B288" s="81" t="str">
        <f>הערות!B288</f>
        <v>ממשק 14</v>
      </c>
      <c r="C288" s="81" t="str">
        <f>הערות!C288</f>
        <v>מערכת בתי מרקחת, ניפוקי תרופות</v>
      </c>
      <c r="D288" s="72">
        <f>הערות!D288</f>
        <v>3</v>
      </c>
      <c r="E288" s="82" t="str">
        <f>הערות!E288</f>
        <v>1.3</v>
      </c>
      <c r="F288" s="86" t="str">
        <f>הערות!F288</f>
        <v>במידה ולא מנוהל המספר אישי במערכת בתי המרקחת האימות יתבצע מול  ת.ז. + תאריך לידה בלבד)</v>
      </c>
      <c r="G288" s="86" t="str">
        <f>הערות!G288</f>
        <v>להשמיט. עבור כל ניפוק במערכת בתי המרקחת מוגדרים ת"ז ומ"א.</v>
      </c>
      <c r="H288" s="47"/>
      <c r="I288" s="47"/>
      <c r="J288" s="86" t="str">
        <f>הערות!J288</f>
        <v>אפיון עודכן</v>
      </c>
      <c r="K288" s="86">
        <f>הערות!K288</f>
        <v>0</v>
      </c>
      <c r="L288" s="86" t="str">
        <f>הערות!L288</f>
        <v>מקובל</v>
      </c>
      <c r="M288" s="86">
        <f>הערות!M288</f>
        <v>0</v>
      </c>
      <c r="N288" s="86">
        <f>הערות!N288</f>
        <v>0</v>
      </c>
      <c r="O288" s="86" t="str">
        <f>הערות!O288</f>
        <v>נסגר</v>
      </c>
      <c r="P288" s="86">
        <f>הערות!P288</f>
        <v>0</v>
      </c>
      <c r="Q288" s="86">
        <f>הערות!Q288</f>
        <v>0</v>
      </c>
      <c r="R288" s="86">
        <f>הערות!R288</f>
        <v>0</v>
      </c>
      <c r="S288" s="86">
        <f>הערות!S288</f>
        <v>0</v>
      </c>
      <c r="T288" s="86" t="e">
        <f>הערות!#REF!</f>
        <v>#REF!</v>
      </c>
      <c r="U288" s="69" t="e">
        <f>הערות!#REF!</f>
        <v>#REF!</v>
      </c>
      <c r="V288" s="78" t="e">
        <f>הערות!#REF!</f>
        <v>#REF!</v>
      </c>
      <c r="W288" s="78" t="e">
        <f t="shared" si="0"/>
        <v>#REF!</v>
      </c>
      <c r="X288" s="72" t="str">
        <f>הערות!T288</f>
        <v>נסגר לבקשת הלקוח</v>
      </c>
      <c r="Y288" s="72">
        <f>הערות!U288</f>
        <v>0</v>
      </c>
      <c r="Z288" s="72">
        <f>הערות!V288</f>
        <v>0</v>
      </c>
    </row>
    <row r="289" spans="1:26" ht="38.25" hidden="1" customHeight="1" x14ac:dyDescent="0.25">
      <c r="A289" s="80">
        <f>הערות!A289</f>
        <v>290</v>
      </c>
      <c r="B289" s="81" t="str">
        <f>הערות!B289</f>
        <v>ממשק 14</v>
      </c>
      <c r="C289" s="81" t="str">
        <f>הערות!C289</f>
        <v>מערכת בתי מרקחת, ניפוקי תרופות</v>
      </c>
      <c r="D289" s="72">
        <f>הערות!D289</f>
        <v>3</v>
      </c>
      <c r="E289" s="82" t="str">
        <f>הערות!E289</f>
        <v>1.3</v>
      </c>
      <c r="F289" s="86" t="str">
        <f>הערות!F289</f>
        <v>הצגת המידע למשתמש המערכת ע"פ דרישה והרשאה</v>
      </c>
      <c r="G289" s="86" t="str">
        <f>הערות!G289</f>
        <v>יש לשדר באופן יזום את מסרי הבקרה (תקינים ושגויים) בתדירות תואמת לתדירות השידור</v>
      </c>
      <c r="H289" s="47"/>
      <c r="I289" s="47"/>
      <c r="J289" s="86" t="str">
        <f>הערות!J289</f>
        <v>אפיון עודכן</v>
      </c>
      <c r="K289" s="86">
        <f>הערות!K289</f>
        <v>0</v>
      </c>
      <c r="L289" s="86" t="str">
        <f>הערות!L289</f>
        <v>מקובל</v>
      </c>
      <c r="M289" s="86">
        <f>הערות!M289</f>
        <v>0</v>
      </c>
      <c r="N289" s="86">
        <f>הערות!N289</f>
        <v>0</v>
      </c>
      <c r="O289" s="86" t="str">
        <f>הערות!O289</f>
        <v>נסגר</v>
      </c>
      <c r="P289" s="86">
        <f>הערות!P289</f>
        <v>0</v>
      </c>
      <c r="Q289" s="86">
        <f>הערות!Q289</f>
        <v>0</v>
      </c>
      <c r="R289" s="86">
        <f>הערות!R289</f>
        <v>0</v>
      </c>
      <c r="S289" s="86">
        <f>הערות!S289</f>
        <v>0</v>
      </c>
      <c r="T289" s="86" t="e">
        <f>הערות!#REF!</f>
        <v>#REF!</v>
      </c>
      <c r="U289" s="69" t="e">
        <f>הערות!#REF!</f>
        <v>#REF!</v>
      </c>
      <c r="V289" s="78" t="e">
        <f>הערות!#REF!</f>
        <v>#REF!</v>
      </c>
      <c r="W289" s="78" t="e">
        <f t="shared" si="0"/>
        <v>#REF!</v>
      </c>
      <c r="X289" s="72" t="str">
        <f>הערות!T289</f>
        <v>נסגר לבקשת הלקוח</v>
      </c>
      <c r="Y289" s="72">
        <f>הערות!U289</f>
        <v>0</v>
      </c>
      <c r="Z289" s="72">
        <f>הערות!V289</f>
        <v>0</v>
      </c>
    </row>
    <row r="290" spans="1:26" ht="63.75" hidden="1" customHeight="1" x14ac:dyDescent="0.25">
      <c r="A290" s="80">
        <f>הערות!A290</f>
        <v>291</v>
      </c>
      <c r="B290" s="81" t="str">
        <f>הערות!B290</f>
        <v>ממשק 14</v>
      </c>
      <c r="C290" s="81" t="str">
        <f>הערות!C290</f>
        <v>מערכת בתי מרקחת, ניפוקי תרופות</v>
      </c>
      <c r="D290" s="72">
        <f>הערות!D290</f>
        <v>4</v>
      </c>
      <c r="E290" s="82" t="str">
        <f>הערות!E290</f>
        <v>1.10</v>
      </c>
      <c r="F290" s="86" t="str">
        <f>הערות!F290</f>
        <v>COD_SUG_MESSER        סוג מסר        C 4        מטבלת סוגי מסרים</v>
      </c>
      <c r="G290" s="86" t="str">
        <f>הערות!G290</f>
        <v>מה זה סוג מסר? האם שדה זה מתאר את תוכן המסר (ניפוק לעומת מרשם) או שמא מתאר את אופי המסר (בקרה, עדכון, חדש וכו').</v>
      </c>
      <c r="H290" s="47"/>
      <c r="I290" s="47"/>
      <c r="J290" s="86" t="str">
        <f>הערות!J290</f>
        <v>אפיון עודכן</v>
      </c>
      <c r="K290" s="86">
        <f>הערות!K290</f>
        <v>0</v>
      </c>
      <c r="L290" s="86" t="str">
        <f>הערות!L290</f>
        <v>מקובל</v>
      </c>
      <c r="M290" s="86">
        <f>הערות!M290</f>
        <v>0</v>
      </c>
      <c r="N290" s="86">
        <f>הערות!N290</f>
        <v>0</v>
      </c>
      <c r="O290" s="86" t="str">
        <f>הערות!O290</f>
        <v>נסגר</v>
      </c>
      <c r="P290" s="86">
        <f>הערות!P290</f>
        <v>0</v>
      </c>
      <c r="Q290" s="86">
        <f>הערות!Q290</f>
        <v>0</v>
      </c>
      <c r="R290" s="86">
        <f>הערות!R290</f>
        <v>0</v>
      </c>
      <c r="S290" s="86">
        <f>הערות!S290</f>
        <v>0</v>
      </c>
      <c r="T290" s="86" t="e">
        <f>הערות!#REF!</f>
        <v>#REF!</v>
      </c>
      <c r="U290" s="69" t="e">
        <f>הערות!#REF!</f>
        <v>#REF!</v>
      </c>
      <c r="V290" s="78" t="e">
        <f>הערות!#REF!</f>
        <v>#REF!</v>
      </c>
      <c r="W290" s="78" t="e">
        <f t="shared" si="0"/>
        <v>#REF!</v>
      </c>
      <c r="X290" s="72" t="str">
        <f>הערות!T290</f>
        <v>נסגר לבקשת הלקוח</v>
      </c>
      <c r="Y290" s="72">
        <f>הערות!U290</f>
        <v>0</v>
      </c>
      <c r="Z290" s="72">
        <f>הערות!V290</f>
        <v>0</v>
      </c>
    </row>
    <row r="291" spans="1:26" ht="38.25" hidden="1" customHeight="1" x14ac:dyDescent="0.25">
      <c r="A291" s="80">
        <f>הערות!A291</f>
        <v>292</v>
      </c>
      <c r="B291" s="81" t="str">
        <f>הערות!B291</f>
        <v>ממשק 14</v>
      </c>
      <c r="C291" s="81" t="str">
        <f>הערות!C291</f>
        <v>מערכת בתי מרקחת, ניפוקי תרופות</v>
      </c>
      <c r="D291" s="72">
        <f>הערות!D291</f>
        <v>4</v>
      </c>
      <c r="E291" s="82" t="str">
        <f>הערות!E291</f>
        <v>1.10.1.2</v>
      </c>
      <c r="F291" s="86" t="str">
        <f>הערות!F291</f>
        <v>TAARICH_SHAA_
BULK        תאריך מסר</v>
      </c>
      <c r="G291" s="86" t="str">
        <f>הערות!G291</f>
        <v>מדוע נקרא bulk? זה ברמת Messernipoc</v>
      </c>
      <c r="H291" s="47"/>
      <c r="I291" s="47"/>
      <c r="J291" s="86" t="str">
        <f>הערות!J291</f>
        <v>אפיון עודכן</v>
      </c>
      <c r="K291" s="86">
        <f>הערות!K291</f>
        <v>0</v>
      </c>
      <c r="L291" s="86" t="str">
        <f>הערות!L291</f>
        <v>מקובל</v>
      </c>
      <c r="M291" s="86">
        <f>הערות!M291</f>
        <v>0</v>
      </c>
      <c r="N291" s="86">
        <f>הערות!N291</f>
        <v>0</v>
      </c>
      <c r="O291" s="86" t="str">
        <f>הערות!O291</f>
        <v>נסגר</v>
      </c>
      <c r="P291" s="86">
        <f>הערות!P291</f>
        <v>0</v>
      </c>
      <c r="Q291" s="86">
        <f>הערות!Q291</f>
        <v>0</v>
      </c>
      <c r="R291" s="86">
        <f>הערות!R291</f>
        <v>0</v>
      </c>
      <c r="S291" s="86">
        <f>הערות!S291</f>
        <v>0</v>
      </c>
      <c r="T291" s="86" t="e">
        <f>הערות!#REF!</f>
        <v>#REF!</v>
      </c>
      <c r="U291" s="69" t="e">
        <f>הערות!#REF!</f>
        <v>#REF!</v>
      </c>
      <c r="V291" s="78" t="e">
        <f>הערות!#REF!</f>
        <v>#REF!</v>
      </c>
      <c r="W291" s="78" t="e">
        <f t="shared" si="0"/>
        <v>#REF!</v>
      </c>
      <c r="X291" s="72" t="str">
        <f>הערות!T291</f>
        <v>נסגר לבקשת הלקוח</v>
      </c>
      <c r="Y291" s="72">
        <f>הערות!U291</f>
        <v>0</v>
      </c>
      <c r="Z291" s="72">
        <f>הערות!V291</f>
        <v>0</v>
      </c>
    </row>
    <row r="292" spans="1:26" ht="51" hidden="1" customHeight="1" x14ac:dyDescent="0.25">
      <c r="A292" s="80">
        <f>הערות!A292</f>
        <v>293</v>
      </c>
      <c r="B292" s="81" t="str">
        <f>הערות!B292</f>
        <v>ממשק 14</v>
      </c>
      <c r="C292" s="81" t="str">
        <f>הערות!C292</f>
        <v>מערכת בתי מרקחת, ניפוקי תרופות</v>
      </c>
      <c r="D292" s="72">
        <f>הערות!D292</f>
        <v>4</v>
      </c>
      <c r="E292" s="82" t="str">
        <f>הערות!E292</f>
        <v>1.10.1.2</v>
      </c>
      <c r="F292" s="86" t="str">
        <f>הערות!F292</f>
        <v>MISPAR_ASMACHTA        מס' אסמכתא        N 10        חד ערכי</v>
      </c>
      <c r="G292" s="86" t="str">
        <f>הערות!G292</f>
        <v>יש לשנות את שם השדה למספר ניפוק.</v>
      </c>
      <c r="H292" s="47"/>
      <c r="I292" s="47"/>
      <c r="J292" s="86" t="str">
        <f>הערות!J292</f>
        <v>אפיון עודכן</v>
      </c>
      <c r="K292" s="86">
        <f>הערות!K292</f>
        <v>0</v>
      </c>
      <c r="L292" s="86" t="str">
        <f>הערות!L292</f>
        <v>מקובל</v>
      </c>
      <c r="M292" s="86">
        <f>הערות!M292</f>
        <v>0</v>
      </c>
      <c r="N292" s="86">
        <f>הערות!N292</f>
        <v>0</v>
      </c>
      <c r="O292" s="86" t="str">
        <f>הערות!O292</f>
        <v>נסגר</v>
      </c>
      <c r="P292" s="86">
        <f>הערות!P292</f>
        <v>0</v>
      </c>
      <c r="Q292" s="86">
        <f>הערות!Q292</f>
        <v>0</v>
      </c>
      <c r="R292" s="86">
        <f>הערות!R292</f>
        <v>0</v>
      </c>
      <c r="S292" s="86">
        <f>הערות!S292</f>
        <v>0</v>
      </c>
      <c r="T292" s="86" t="e">
        <f>הערות!#REF!</f>
        <v>#REF!</v>
      </c>
      <c r="U292" s="69" t="e">
        <f>הערות!#REF!</f>
        <v>#REF!</v>
      </c>
      <c r="V292" s="78" t="e">
        <f>הערות!#REF!</f>
        <v>#REF!</v>
      </c>
      <c r="W292" s="78" t="e">
        <f t="shared" si="0"/>
        <v>#REF!</v>
      </c>
      <c r="X292" s="72" t="str">
        <f>הערות!T292</f>
        <v>נסגר לבקשת הלקוח</v>
      </c>
      <c r="Y292" s="72">
        <f>הערות!U292</f>
        <v>0</v>
      </c>
      <c r="Z292" s="72">
        <f>הערות!V292</f>
        <v>0</v>
      </c>
    </row>
    <row r="293" spans="1:26" ht="51" hidden="1" customHeight="1" x14ac:dyDescent="0.25">
      <c r="A293" s="80">
        <f>הערות!A293</f>
        <v>294</v>
      </c>
      <c r="B293" s="81" t="str">
        <f>הערות!B293</f>
        <v>ממשק 14</v>
      </c>
      <c r="C293" s="81" t="str">
        <f>הערות!C293</f>
        <v>מערכת בתי מרקחת, ניפוקי תרופות</v>
      </c>
      <c r="D293" s="72">
        <f>הערות!D293</f>
        <v>4</v>
      </c>
      <c r="E293" s="82" t="str">
        <f>הערות!E293</f>
        <v>1.10.1.2</v>
      </c>
      <c r="F293" s="86" t="str">
        <f>הערות!F293</f>
        <v>TAARICH_LEYDA        תאריך לידה        DateTime        לצורך אימות</v>
      </c>
      <c r="G293" s="86" t="str">
        <f>הערות!G293</f>
        <v>להשמיט. ראה הערה 288</v>
      </c>
      <c r="H293" s="47"/>
      <c r="I293" s="47"/>
      <c r="J293" s="86" t="str">
        <f>הערות!J293</f>
        <v>אפיון עודכן</v>
      </c>
      <c r="K293" s="86">
        <f>הערות!K293</f>
        <v>0</v>
      </c>
      <c r="L293" s="86" t="str">
        <f>הערות!L293</f>
        <v>מקובל</v>
      </c>
      <c r="M293" s="86">
        <f>הערות!M293</f>
        <v>0</v>
      </c>
      <c r="N293" s="86">
        <f>הערות!N293</f>
        <v>0</v>
      </c>
      <c r="O293" s="86" t="str">
        <f>הערות!O293</f>
        <v>נסגר</v>
      </c>
      <c r="P293" s="86">
        <f>הערות!P293</f>
        <v>0</v>
      </c>
      <c r="Q293" s="86">
        <f>הערות!Q293</f>
        <v>0</v>
      </c>
      <c r="R293" s="86">
        <f>הערות!R293</f>
        <v>0</v>
      </c>
      <c r="S293" s="86">
        <f>הערות!S293</f>
        <v>0</v>
      </c>
      <c r="T293" s="86" t="e">
        <f>הערות!#REF!</f>
        <v>#REF!</v>
      </c>
      <c r="U293" s="69" t="e">
        <f>הערות!#REF!</f>
        <v>#REF!</v>
      </c>
      <c r="V293" s="78" t="e">
        <f>הערות!#REF!</f>
        <v>#REF!</v>
      </c>
      <c r="W293" s="78" t="e">
        <f t="shared" si="0"/>
        <v>#REF!</v>
      </c>
      <c r="X293" s="72" t="str">
        <f>הערות!T293</f>
        <v>נסגר לבקשת הלקוח</v>
      </c>
      <c r="Y293" s="72">
        <f>הערות!U293</f>
        <v>0</v>
      </c>
      <c r="Z293" s="72">
        <f>הערות!V293</f>
        <v>0</v>
      </c>
    </row>
    <row r="294" spans="1:26" ht="38.25" hidden="1" customHeight="1" x14ac:dyDescent="0.25">
      <c r="A294" s="80">
        <f>הערות!A294</f>
        <v>295</v>
      </c>
      <c r="B294" s="81" t="str">
        <f>הערות!B294</f>
        <v>ממשק 14</v>
      </c>
      <c r="C294" s="81" t="str">
        <f>הערות!C294</f>
        <v>מערכת בתי מרקחת, ניפוקי תרופות</v>
      </c>
      <c r="D294" s="72">
        <f>הערות!D294</f>
        <v>4</v>
      </c>
      <c r="E294" s="82" t="str">
        <f>הערות!E294</f>
        <v>1.10.1.2</v>
      </c>
      <c r="F294" s="86" t="str">
        <f>הערות!F294</f>
        <v>COD_TRUFA_TOMER        קוד תרופה תומר        N 8</v>
      </c>
      <c r="G294" s="86" t="str">
        <f>הערות!G294</f>
        <v>נקרא מק"ט. לשנות לN9</v>
      </c>
      <c r="H294" s="47"/>
      <c r="I294" s="47"/>
      <c r="J294" s="86" t="str">
        <f>הערות!J294</f>
        <v>אפיון עודכן</v>
      </c>
      <c r="K294" s="86">
        <f>הערות!K294</f>
        <v>0</v>
      </c>
      <c r="L294" s="86" t="str">
        <f>הערות!L294</f>
        <v>מקובל</v>
      </c>
      <c r="M294" s="86">
        <f>הערות!M294</f>
        <v>0</v>
      </c>
      <c r="N294" s="86">
        <f>הערות!N294</f>
        <v>0</v>
      </c>
      <c r="O294" s="86" t="str">
        <f>הערות!O294</f>
        <v>נסגר</v>
      </c>
      <c r="P294" s="86">
        <f>הערות!P294</f>
        <v>0</v>
      </c>
      <c r="Q294" s="86">
        <f>הערות!Q294</f>
        <v>0</v>
      </c>
      <c r="R294" s="86">
        <f>הערות!R294</f>
        <v>0</v>
      </c>
      <c r="S294" s="86">
        <f>הערות!S294</f>
        <v>0</v>
      </c>
      <c r="T294" s="86" t="e">
        <f>הערות!#REF!</f>
        <v>#REF!</v>
      </c>
      <c r="U294" s="69" t="e">
        <f>הערות!#REF!</f>
        <v>#REF!</v>
      </c>
      <c r="V294" s="78" t="e">
        <f>הערות!#REF!</f>
        <v>#REF!</v>
      </c>
      <c r="W294" s="78" t="e">
        <f t="shared" si="0"/>
        <v>#REF!</v>
      </c>
      <c r="X294" s="72" t="str">
        <f>הערות!T294</f>
        <v>נסגר לבקשת הלקוח</v>
      </c>
      <c r="Y294" s="72">
        <f>הערות!U294</f>
        <v>0</v>
      </c>
      <c r="Z294" s="72">
        <f>הערות!V294</f>
        <v>0</v>
      </c>
    </row>
    <row r="295" spans="1:26" ht="38.25" hidden="1" customHeight="1" x14ac:dyDescent="0.25">
      <c r="A295" s="80">
        <f>הערות!A295</f>
        <v>296</v>
      </c>
      <c r="B295" s="81" t="str">
        <f>הערות!B295</f>
        <v>ממשק 14</v>
      </c>
      <c r="C295" s="81" t="str">
        <f>הערות!C295</f>
        <v>מערכת בתי מרקחת, ניפוקי תרופות</v>
      </c>
      <c r="D295" s="72">
        <f>הערות!D295</f>
        <v>4</v>
      </c>
      <c r="E295" s="82" t="str">
        <f>הערות!E295</f>
        <v>1.10.1.2</v>
      </c>
      <c r="F295" s="86" t="str">
        <f>הערות!F295</f>
        <v>COD_TRUFA        קוד תרופה פנימי תומר         C 4</v>
      </c>
      <c r="G295" s="86" t="str">
        <f>הערות!G295</f>
        <v>לשנות לN5</v>
      </c>
      <c r="H295" s="47"/>
      <c r="I295" s="47"/>
      <c r="J295" s="86" t="str">
        <f>הערות!J295</f>
        <v>אפיון עודכן</v>
      </c>
      <c r="K295" s="86">
        <f>הערות!K295</f>
        <v>0</v>
      </c>
      <c r="L295" s="86" t="str">
        <f>הערות!L295</f>
        <v>מקובל</v>
      </c>
      <c r="M295" s="86">
        <f>הערות!M295</f>
        <v>0</v>
      </c>
      <c r="N295" s="86">
        <f>הערות!N295</f>
        <v>0</v>
      </c>
      <c r="O295" s="86" t="str">
        <f>הערות!O295</f>
        <v>נסגר</v>
      </c>
      <c r="P295" s="86">
        <f>הערות!P295</f>
        <v>0</v>
      </c>
      <c r="Q295" s="86">
        <f>הערות!Q295</f>
        <v>0</v>
      </c>
      <c r="R295" s="86">
        <f>הערות!R295</f>
        <v>0</v>
      </c>
      <c r="S295" s="86">
        <f>הערות!S295</f>
        <v>0</v>
      </c>
      <c r="T295" s="86" t="e">
        <f>הערות!#REF!</f>
        <v>#REF!</v>
      </c>
      <c r="U295" s="69" t="e">
        <f>הערות!#REF!</f>
        <v>#REF!</v>
      </c>
      <c r="V295" s="78" t="e">
        <f>הערות!#REF!</f>
        <v>#REF!</v>
      </c>
      <c r="W295" s="78" t="e">
        <f t="shared" si="0"/>
        <v>#REF!</v>
      </c>
      <c r="X295" s="72" t="str">
        <f>הערות!T295</f>
        <v>נסגר לבקשת הלקוח</v>
      </c>
      <c r="Y295" s="72">
        <f>הערות!U295</f>
        <v>0</v>
      </c>
      <c r="Z295" s="72">
        <f>הערות!V295</f>
        <v>0</v>
      </c>
    </row>
    <row r="296" spans="1:26" ht="114.75" hidden="1" customHeight="1" x14ac:dyDescent="0.25">
      <c r="A296" s="80">
        <f>הערות!A296</f>
        <v>297</v>
      </c>
      <c r="B296" s="81" t="str">
        <f>הערות!B296</f>
        <v>ממשק 14</v>
      </c>
      <c r="C296" s="81" t="str">
        <f>הערות!C296</f>
        <v>מערכת בתי מרקחת, ניפוקי תרופות</v>
      </c>
      <c r="D296" s="72">
        <f>הערות!D296</f>
        <v>4</v>
      </c>
      <c r="E296" s="82" t="str">
        <f>הערות!E296</f>
        <v>1.10.1.2</v>
      </c>
      <c r="F296" s="86" t="str">
        <f>הערות!F296</f>
        <v>MISPAR_ARIZUT        מס' אריזות        N 3         
KOD_ARIZAT_TRUFA        תיאור אריזה        C 4        יועבר קוד סוג אריזת התרופה  ממערכת תומר</v>
      </c>
      <c r="G296" s="86" t="str">
        <f>הערות!G296</f>
        <v>להשמיט - לכל תרופה מוגדרת אריזה אחת בלבד ועל כן במערכת בתי המרקחת לא מתועדות האריזה או יחידות הכמות שנופקו. כיוון שקודקס התרופות זהה בשתי המערכות נתון זה מיותר וניתן להסקה ממזהה התרופה.</v>
      </c>
      <c r="H296" s="47"/>
      <c r="I296" s="47"/>
      <c r="J296" s="86" t="str">
        <f>הערות!J296</f>
        <v>אפיון עודכן</v>
      </c>
      <c r="K296" s="86">
        <f>הערות!K296</f>
        <v>0</v>
      </c>
      <c r="L296" s="86" t="str">
        <f>הערות!L296</f>
        <v>מקובל</v>
      </c>
      <c r="M296" s="86" t="str">
        <f>הערות!M296</f>
        <v>לא הושמט mispar_arizut</v>
      </c>
      <c r="N296" s="86">
        <f>הערות!N296</f>
        <v>0</v>
      </c>
      <c r="O296" s="86" t="str">
        <f>הערות!O296</f>
        <v>נסגר</v>
      </c>
      <c r="P296" s="86">
        <f>הערות!P296</f>
        <v>0</v>
      </c>
      <c r="Q296" s="86">
        <f>הערות!Q296</f>
        <v>0</v>
      </c>
      <c r="R296" s="86">
        <f>הערות!R296</f>
        <v>0</v>
      </c>
      <c r="S296" s="86">
        <f>הערות!S296</f>
        <v>0</v>
      </c>
      <c r="T296" s="86" t="e">
        <f>הערות!#REF!</f>
        <v>#REF!</v>
      </c>
      <c r="U296" s="69" t="e">
        <f>הערות!#REF!</f>
        <v>#REF!</v>
      </c>
      <c r="V296" s="78" t="e">
        <f>הערות!#REF!</f>
        <v>#REF!</v>
      </c>
      <c r="W296" s="78" t="e">
        <f t="shared" si="0"/>
        <v>#REF!</v>
      </c>
      <c r="X296" s="72" t="str">
        <f>הערות!T296</f>
        <v>נסגר לבקשת הלקוח</v>
      </c>
      <c r="Y296" s="72">
        <f>הערות!U296</f>
        <v>0</v>
      </c>
      <c r="Z296" s="72">
        <f>הערות!V296</f>
        <v>0</v>
      </c>
    </row>
    <row r="297" spans="1:26" ht="38.25" hidden="1" customHeight="1" x14ac:dyDescent="0.25">
      <c r="A297" s="80">
        <f>הערות!A297</f>
        <v>298</v>
      </c>
      <c r="B297" s="81" t="str">
        <f>הערות!B297</f>
        <v>ממשק 14</v>
      </c>
      <c r="C297" s="81" t="str">
        <f>הערות!C297</f>
        <v>מערכת בתי מרקחת, ניפוקי תרופות</v>
      </c>
      <c r="D297" s="72">
        <f>הערות!D297</f>
        <v>4</v>
      </c>
      <c r="E297" s="82" t="str">
        <f>הערות!E297</f>
        <v>1.10.1.2</v>
      </c>
      <c r="F297" s="86" t="str">
        <f>הערות!F297</f>
        <v>KAMUT        מס' יחידות         N 3        כמות שנופקה</v>
      </c>
      <c r="G297" s="86" t="str">
        <f>הערות!G297</f>
        <v>ערך null בשדה זה מסמל הנפקת מרשם לבית מרקחת אזרחי.</v>
      </c>
      <c r="H297" s="47"/>
      <c r="I297" s="47"/>
      <c r="J297" s="86" t="str">
        <f>הערות!J297</f>
        <v>אפיון עודכן</v>
      </c>
      <c r="K297" s="86">
        <f>הערות!K297</f>
        <v>0</v>
      </c>
      <c r="L297" s="86" t="str">
        <f>הערות!L297</f>
        <v>מקובל</v>
      </c>
      <c r="M297" s="86">
        <f>הערות!M297</f>
        <v>0</v>
      </c>
      <c r="N297" s="86">
        <f>הערות!N297</f>
        <v>0</v>
      </c>
      <c r="O297" s="86" t="str">
        <f>הערות!O297</f>
        <v>נסגר</v>
      </c>
      <c r="P297" s="86">
        <f>הערות!P297</f>
        <v>0</v>
      </c>
      <c r="Q297" s="86">
        <f>הערות!Q297</f>
        <v>0</v>
      </c>
      <c r="R297" s="86">
        <f>הערות!R297</f>
        <v>0</v>
      </c>
      <c r="S297" s="86">
        <f>הערות!S297</f>
        <v>0</v>
      </c>
      <c r="T297" s="86" t="e">
        <f>הערות!#REF!</f>
        <v>#REF!</v>
      </c>
      <c r="U297" s="69" t="e">
        <f>הערות!#REF!</f>
        <v>#REF!</v>
      </c>
      <c r="V297" s="78" t="e">
        <f>הערות!#REF!</f>
        <v>#REF!</v>
      </c>
      <c r="W297" s="78" t="e">
        <f t="shared" si="0"/>
        <v>#REF!</v>
      </c>
      <c r="X297" s="72" t="str">
        <f>הערות!T297</f>
        <v>נסגר לבקשת הלקוח</v>
      </c>
      <c r="Y297" s="72">
        <f>הערות!U297</f>
        <v>0</v>
      </c>
      <c r="Z297" s="72">
        <f>הערות!V297</f>
        <v>0</v>
      </c>
    </row>
    <row r="298" spans="1:26" ht="63.75" hidden="1" customHeight="1" x14ac:dyDescent="0.25">
      <c r="A298" s="80">
        <f>הערות!A298</f>
        <v>299</v>
      </c>
      <c r="B298" s="81" t="str">
        <f>הערות!B298</f>
        <v>ממשק 14</v>
      </c>
      <c r="C298" s="81" t="str">
        <f>הערות!C298</f>
        <v>מערכת בתי מרקחת, ניפוקי תרופות</v>
      </c>
      <c r="D298" s="72">
        <f>הערות!D298</f>
        <v>5</v>
      </c>
      <c r="E298" s="82" t="str">
        <f>הערות!E298</f>
        <v>1.10.2</v>
      </c>
      <c r="F298" s="86" t="str">
        <f>הערות!F298</f>
        <v>MISPAR_SIDURI_
MESSER        מס' אסמכתא</v>
      </c>
      <c r="G298" s="86" t="str">
        <f>הערות!G298</f>
        <v>בסעיף 1.10.1.2 הוגדר mispar_siduri_messer כ"מספר תשדורת"' בעוד שמספר אסמכתא מיוצג בשדה Mispar_asmachta - לתקן לנכון.</v>
      </c>
      <c r="H298" s="47"/>
      <c r="I298" s="47"/>
      <c r="J298" s="86" t="str">
        <f>הערות!J298</f>
        <v>אפיון עודכן</v>
      </c>
      <c r="K298" s="86">
        <f>הערות!K298</f>
        <v>0</v>
      </c>
      <c r="L298" s="86" t="str">
        <f>הערות!L298</f>
        <v>מקובל</v>
      </c>
      <c r="M298" s="86">
        <f>הערות!M298</f>
        <v>0</v>
      </c>
      <c r="N298" s="86">
        <f>הערות!N298</f>
        <v>0</v>
      </c>
      <c r="O298" s="86" t="str">
        <f>הערות!O298</f>
        <v>נסגר</v>
      </c>
      <c r="P298" s="86">
        <f>הערות!P298</f>
        <v>0</v>
      </c>
      <c r="Q298" s="86">
        <f>הערות!Q298</f>
        <v>0</v>
      </c>
      <c r="R298" s="86">
        <f>הערות!R298</f>
        <v>0</v>
      </c>
      <c r="S298" s="86">
        <f>הערות!S298</f>
        <v>0</v>
      </c>
      <c r="T298" s="86" t="e">
        <f>הערות!#REF!</f>
        <v>#REF!</v>
      </c>
      <c r="U298" s="69" t="e">
        <f>הערות!#REF!</f>
        <v>#REF!</v>
      </c>
      <c r="V298" s="78" t="e">
        <f>הערות!#REF!</f>
        <v>#REF!</v>
      </c>
      <c r="W298" s="78" t="e">
        <f t="shared" si="0"/>
        <v>#REF!</v>
      </c>
      <c r="X298" s="72" t="str">
        <f>הערות!T298</f>
        <v>נסגר לבקשת הלקוח</v>
      </c>
      <c r="Y298" s="72">
        <f>הערות!U298</f>
        <v>0</v>
      </c>
      <c r="Z298" s="72">
        <f>הערות!V298</f>
        <v>0</v>
      </c>
    </row>
    <row r="299" spans="1:26" ht="38.25" hidden="1" customHeight="1" x14ac:dyDescent="0.25">
      <c r="A299" s="80">
        <f>הערות!A299</f>
        <v>300</v>
      </c>
      <c r="B299" s="81" t="str">
        <f>הערות!B299</f>
        <v>ממשק 14</v>
      </c>
      <c r="C299" s="81" t="str">
        <f>הערות!C299</f>
        <v>מערכת בתי מרקחת, ניפוקי תרופות</v>
      </c>
      <c r="D299" s="72">
        <f>הערות!D299</f>
        <v>5</v>
      </c>
      <c r="E299" s="82" t="str">
        <f>הערות!E299</f>
        <v>1.10.2</v>
      </c>
      <c r="F299" s="86" t="str">
        <f>הערות!F299</f>
        <v>עבור קליטה תקינה של הנתון תועבר רק כותרת המסר</v>
      </c>
      <c r="G299" s="86" t="str">
        <f>הערות!G299</f>
        <v>האם זאת אומרת שבמסר בקרה שגוי יישלח גם המסר עצמו? יש צורך בכך</v>
      </c>
      <c r="H299" s="47"/>
      <c r="I299" s="47"/>
      <c r="J299" s="86" t="str">
        <f>הערות!J299</f>
        <v>אפיון עודכן</v>
      </c>
      <c r="K299" s="86">
        <f>הערות!K299</f>
        <v>0</v>
      </c>
      <c r="L299" s="86" t="str">
        <f>הערות!L299</f>
        <v>מקובל</v>
      </c>
      <c r="M299" s="86">
        <f>הערות!M299</f>
        <v>0</v>
      </c>
      <c r="N299" s="86">
        <f>הערות!N299</f>
        <v>0</v>
      </c>
      <c r="O299" s="86" t="str">
        <f>הערות!O299</f>
        <v>נסגר</v>
      </c>
      <c r="P299" s="86">
        <f>הערות!P299</f>
        <v>0</v>
      </c>
      <c r="Q299" s="86">
        <f>הערות!Q299</f>
        <v>0</v>
      </c>
      <c r="R299" s="86">
        <f>הערות!R299</f>
        <v>0</v>
      </c>
      <c r="S299" s="86">
        <f>הערות!S299</f>
        <v>0</v>
      </c>
      <c r="T299" s="86" t="e">
        <f>הערות!#REF!</f>
        <v>#REF!</v>
      </c>
      <c r="U299" s="69" t="e">
        <f>הערות!#REF!</f>
        <v>#REF!</v>
      </c>
      <c r="V299" s="78" t="e">
        <f>הערות!#REF!</f>
        <v>#REF!</v>
      </c>
      <c r="W299" s="78" t="e">
        <f t="shared" si="0"/>
        <v>#REF!</v>
      </c>
      <c r="X299" s="72" t="str">
        <f>הערות!T299</f>
        <v>נסגר לבקשת הלקוח</v>
      </c>
      <c r="Y299" s="72">
        <f>הערות!U299</f>
        <v>0</v>
      </c>
      <c r="Z299" s="72">
        <f>הערות!V299</f>
        <v>0</v>
      </c>
    </row>
    <row r="300" spans="1:26" ht="63.75" hidden="1" customHeight="1" x14ac:dyDescent="0.25">
      <c r="A300" s="80">
        <f>הערות!A300</f>
        <v>301</v>
      </c>
      <c r="B300" s="81" t="str">
        <f>הערות!B300</f>
        <v>ממשק 14</v>
      </c>
      <c r="C300" s="81" t="str">
        <f>הערות!C300</f>
        <v>מערכת בתי מרקחת, ניפוקי תרופות</v>
      </c>
      <c r="D300" s="72">
        <f>הערות!D300</f>
        <v>5</v>
      </c>
      <c r="E300" s="82" t="str">
        <f>הערות!E300</f>
        <v>1.10.2</v>
      </c>
      <c r="F300" s="86" t="str">
        <f>הערות!F300</f>
        <v>TAARICH_SHAA_
MESSER        מועד יצירת המסר</v>
      </c>
      <c r="G300" s="86" t="str">
        <f>הערות!G300</f>
        <v>מה משמעות שדה זה? מועד יצירת המסר המקורי (במערכת בתי המרקחת) או מועד יצירת מסר הבקרה (כלומר מועד היארעות תקלת הקליטה)?</v>
      </c>
      <c r="H300" s="47"/>
      <c r="I300" s="47"/>
      <c r="J300" s="86" t="str">
        <f>הערות!J300</f>
        <v>אפיון עודכן</v>
      </c>
      <c r="K300" s="86">
        <f>הערות!K300</f>
        <v>0</v>
      </c>
      <c r="L300" s="86" t="str">
        <f>הערות!L300</f>
        <v>מקובל</v>
      </c>
      <c r="M300" s="86">
        <f>הערות!M300</f>
        <v>0</v>
      </c>
      <c r="N300" s="86">
        <f>הערות!N300</f>
        <v>0</v>
      </c>
      <c r="O300" s="86" t="str">
        <f>הערות!O300</f>
        <v>נסגר</v>
      </c>
      <c r="P300" s="86">
        <f>הערות!P300</f>
        <v>0</v>
      </c>
      <c r="Q300" s="86">
        <f>הערות!Q300</f>
        <v>0</v>
      </c>
      <c r="R300" s="86">
        <f>הערות!R300</f>
        <v>0</v>
      </c>
      <c r="S300" s="86">
        <f>הערות!S300</f>
        <v>0</v>
      </c>
      <c r="T300" s="86" t="e">
        <f>הערות!#REF!</f>
        <v>#REF!</v>
      </c>
      <c r="U300" s="69" t="e">
        <f>הערות!#REF!</f>
        <v>#REF!</v>
      </c>
      <c r="V300" s="78" t="e">
        <f>הערות!#REF!</f>
        <v>#REF!</v>
      </c>
      <c r="W300" s="78" t="e">
        <f t="shared" si="0"/>
        <v>#REF!</v>
      </c>
      <c r="X300" s="72" t="str">
        <f>הערות!T300</f>
        <v>נסגר לבקשת הלקוח</v>
      </c>
      <c r="Y300" s="72">
        <f>הערות!U300</f>
        <v>0</v>
      </c>
      <c r="Z300" s="72">
        <f>הערות!V300</f>
        <v>0</v>
      </c>
    </row>
    <row r="301" spans="1:26" ht="38.25" hidden="1" customHeight="1" x14ac:dyDescent="0.25">
      <c r="A301" s="80">
        <f>הערות!A301</f>
        <v>302</v>
      </c>
      <c r="B301" s="81" t="str">
        <f>הערות!B301</f>
        <v>ממשק 14</v>
      </c>
      <c r="C301" s="81" t="str">
        <f>הערות!C301</f>
        <v>מערכת בתי מרקחת, ניפוקי תרופות</v>
      </c>
      <c r="D301" s="72">
        <f>הערות!D301</f>
        <v>6</v>
      </c>
      <c r="E301" s="82" t="str">
        <f>הערות!E301</f>
        <v>1.11</v>
      </c>
      <c r="F301" s="86" t="str">
        <f>הערות!F301</f>
        <v>להלן רשימת מצבים שגויים ואופן הטיפול בהם</v>
      </c>
      <c r="G301" s="86" t="str">
        <f>הערות!G301</f>
        <v>יש צורך בפירוט רב יותר עבור השגיאות</v>
      </c>
      <c r="H301" s="47"/>
      <c r="I301" s="47"/>
      <c r="J301" s="86" t="str">
        <f>הערות!J301</f>
        <v>אפיון עודכן</v>
      </c>
      <c r="K301" s="86">
        <f>הערות!K301</f>
        <v>0</v>
      </c>
      <c r="L301" s="86" t="str">
        <f>הערות!L301</f>
        <v>מקובל</v>
      </c>
      <c r="M301" s="86">
        <f>הערות!M301</f>
        <v>0</v>
      </c>
      <c r="N301" s="86">
        <f>הערות!N301</f>
        <v>0</v>
      </c>
      <c r="O301" s="86" t="str">
        <f>הערות!O301</f>
        <v>נסגר</v>
      </c>
      <c r="P301" s="86">
        <f>הערות!P301</f>
        <v>0</v>
      </c>
      <c r="Q301" s="86">
        <f>הערות!Q301</f>
        <v>0</v>
      </c>
      <c r="R301" s="86">
        <f>הערות!R301</f>
        <v>0</v>
      </c>
      <c r="S301" s="86">
        <f>הערות!S301</f>
        <v>0</v>
      </c>
      <c r="T301" s="86" t="e">
        <f>הערות!#REF!</f>
        <v>#REF!</v>
      </c>
      <c r="U301" s="69" t="e">
        <f>הערות!#REF!</f>
        <v>#REF!</v>
      </c>
      <c r="V301" s="78" t="e">
        <f>הערות!#REF!</f>
        <v>#REF!</v>
      </c>
      <c r="W301" s="78" t="e">
        <f t="shared" si="0"/>
        <v>#REF!</v>
      </c>
      <c r="X301" s="72" t="str">
        <f>הערות!T301</f>
        <v>נסגר לבקשת הלקוח</v>
      </c>
      <c r="Y301" s="72">
        <f>הערות!U301</f>
        <v>0</v>
      </c>
      <c r="Z301" s="72">
        <f>הערות!V301</f>
        <v>0</v>
      </c>
    </row>
    <row r="302" spans="1:26" ht="102" hidden="1" customHeight="1" x14ac:dyDescent="0.25">
      <c r="A302" s="80">
        <f>הערות!A302</f>
        <v>303</v>
      </c>
      <c r="B302" s="81" t="str">
        <f>הערות!B302</f>
        <v>תיק אפיון על</v>
      </c>
      <c r="C302" s="81" t="str">
        <f>הערות!C302</f>
        <v>תיק אפיון על</v>
      </c>
      <c r="D302" s="72">
        <f>הערות!D302</f>
        <v>9</v>
      </c>
      <c r="E302" s="82" t="str">
        <f>הערות!E302</f>
        <v>2</v>
      </c>
      <c r="F302" s="86" t="str">
        <f>הערות!F302</f>
        <v>חיילים "רגישים" – המערכת מאפשרת הגדרת חיילים כ"רגישים". פעולה זו תגביל את היכולת להיכנס לתיקים אלו, באמצעות הזנת מס' תעודת החייל.</v>
      </c>
      <c r="G302" s="86" t="str">
        <f>הערות!G302</f>
        <v>תכולה זו אינה מוגבלת לרכיב ברה"ן אלא קיימת בגישה לכל מידע עסקי על המטופל במערכת.</v>
      </c>
      <c r="H302" s="47"/>
      <c r="I302" s="47"/>
      <c r="J302" s="86" t="str">
        <f>הערות!J302</f>
        <v>אפיון עודכן</v>
      </c>
      <c r="K302" s="86">
        <f>הערות!K302</f>
        <v>0</v>
      </c>
      <c r="L302" s="86" t="str">
        <f>הערות!L302</f>
        <v>מקובל</v>
      </c>
      <c r="M302" s="86">
        <f>הערות!M302</f>
        <v>0</v>
      </c>
      <c r="N302" s="86">
        <f>הערות!N302</f>
        <v>0</v>
      </c>
      <c r="O302" s="86" t="str">
        <f>הערות!O302</f>
        <v>נסגר</v>
      </c>
      <c r="P302" s="86">
        <f>הערות!P302</f>
        <v>0</v>
      </c>
      <c r="Q302" s="86">
        <f>הערות!Q302</f>
        <v>0</v>
      </c>
      <c r="R302" s="86">
        <f>הערות!R302</f>
        <v>0</v>
      </c>
      <c r="S302" s="86">
        <f>הערות!S302</f>
        <v>0</v>
      </c>
      <c r="T302" s="86" t="e">
        <f>הערות!#REF!</f>
        <v>#REF!</v>
      </c>
      <c r="U302" s="69" t="e">
        <f>הערות!#REF!</f>
        <v>#REF!</v>
      </c>
      <c r="V302" s="78" t="e">
        <f>הערות!#REF!</f>
        <v>#REF!</v>
      </c>
      <c r="W302" s="78" t="e">
        <f t="shared" si="0"/>
        <v>#REF!</v>
      </c>
      <c r="X302" s="72" t="str">
        <f>הערות!T302</f>
        <v>נסגר לבקשת הלקוח</v>
      </c>
      <c r="Y302" s="72">
        <f>הערות!U302</f>
        <v>0</v>
      </c>
      <c r="Z302" s="72">
        <f>הערות!V302</f>
        <v>0</v>
      </c>
    </row>
    <row r="303" spans="1:26" ht="76.5" hidden="1" customHeight="1" x14ac:dyDescent="0.25">
      <c r="A303" s="80">
        <f>הערות!A303</f>
        <v>304</v>
      </c>
      <c r="B303" s="81" t="str">
        <f>הערות!B303</f>
        <v>תיק אפיון על</v>
      </c>
      <c r="C303" s="81" t="str">
        <f>הערות!C303</f>
        <v>תיק אפיון על</v>
      </c>
      <c r="D303" s="72">
        <f>הערות!D303</f>
        <v>9</v>
      </c>
      <c r="E303" s="82" t="str">
        <f>הערות!E303</f>
        <v>4</v>
      </c>
      <c r="F303" s="86" t="str">
        <f>הערות!F303</f>
        <v>עיקר עבודתו של החובש במערכת מתמקד בהזנת מדדים וטיפולים שניתנו במרפאה</v>
      </c>
      <c r="G303" s="86" t="str">
        <f>הערות!G303</f>
        <v>ברפואה קלינית אכן כך הדבר, אולם חובשים ממלאים תפקידים רבים בניהול המרפאה ומעקב אחר מטופלים הכרוכים בעיקר בעבודה עם דוח"ות למינהם, וכן הזנת חיסונים.</v>
      </c>
      <c r="H303" s="47"/>
      <c r="I303" s="47"/>
      <c r="J303" s="86" t="str">
        <f>הערות!J303</f>
        <v>אפיון עודכן</v>
      </c>
      <c r="K303" s="86">
        <f>הערות!K303</f>
        <v>0</v>
      </c>
      <c r="L303" s="86" t="str">
        <f>הערות!L303</f>
        <v>מקובל</v>
      </c>
      <c r="M303" s="86">
        <f>הערות!M303</f>
        <v>0</v>
      </c>
      <c r="N303" s="86">
        <f>הערות!N303</f>
        <v>0</v>
      </c>
      <c r="O303" s="86" t="str">
        <f>הערות!O303</f>
        <v>נסגר</v>
      </c>
      <c r="P303" s="86">
        <f>הערות!P303</f>
        <v>0</v>
      </c>
      <c r="Q303" s="86">
        <f>הערות!Q303</f>
        <v>0</v>
      </c>
      <c r="R303" s="86">
        <f>הערות!R303</f>
        <v>0</v>
      </c>
      <c r="S303" s="86">
        <f>הערות!S303</f>
        <v>0</v>
      </c>
      <c r="T303" s="86" t="e">
        <f>הערות!#REF!</f>
        <v>#REF!</v>
      </c>
      <c r="U303" s="69" t="e">
        <f>הערות!#REF!</f>
        <v>#REF!</v>
      </c>
      <c r="V303" s="78" t="e">
        <f>הערות!#REF!</f>
        <v>#REF!</v>
      </c>
      <c r="W303" s="78" t="e">
        <f t="shared" si="0"/>
        <v>#REF!</v>
      </c>
      <c r="X303" s="72" t="str">
        <f>הערות!T303</f>
        <v>נסגר לבקשת הלקוח</v>
      </c>
      <c r="Y303" s="72">
        <f>הערות!U303</f>
        <v>0</v>
      </c>
      <c r="Z303" s="72">
        <f>הערות!V303</f>
        <v>0</v>
      </c>
    </row>
    <row r="304" spans="1:26" ht="51" hidden="1" customHeight="1" x14ac:dyDescent="0.25">
      <c r="A304" s="80">
        <f>הערות!A304</f>
        <v>305</v>
      </c>
      <c r="B304" s="81" t="str">
        <f>הערות!B304</f>
        <v>תיק אפיון על</v>
      </c>
      <c r="C304" s="81" t="str">
        <f>הערות!C304</f>
        <v>תיק אפיון על</v>
      </c>
      <c r="D304" s="72">
        <f>הערות!D304</f>
        <v>10</v>
      </c>
      <c r="E304" s="82" t="str">
        <f>הערות!E304</f>
        <v>5</v>
      </c>
      <c r="F304" s="86" t="str">
        <f>הערות!F304</f>
        <v>התהליך מבוצע במסגרת קליטת מלש"ב בלשכת הגיוס</v>
      </c>
      <c r="G304" s="86" t="str">
        <f>הערות!G304</f>
        <v>זהו מתאר אחד. המתאר השני הוא וע"ר רגיל בו טרם קביעת ס"ל לא מבוצעות בדיקות סקר למינהן אלא נסקר המידע הרפואי של המטופל.</v>
      </c>
      <c r="H304" s="47"/>
      <c r="I304" s="47"/>
      <c r="J304" s="86" t="str">
        <f>הערות!J304</f>
        <v>אפיון עודכן</v>
      </c>
      <c r="K304" s="86">
        <f>הערות!K304</f>
        <v>0</v>
      </c>
      <c r="L304" s="86" t="str">
        <f>הערות!L304</f>
        <v>מקובל</v>
      </c>
      <c r="M304" s="86">
        <f>הערות!M304</f>
        <v>0</v>
      </c>
      <c r="N304" s="86">
        <f>הערות!N304</f>
        <v>0</v>
      </c>
      <c r="O304" s="86" t="str">
        <f>הערות!O304</f>
        <v>נסגר</v>
      </c>
      <c r="P304" s="86">
        <f>הערות!P304</f>
        <v>0</v>
      </c>
      <c r="Q304" s="86">
        <f>הערות!Q304</f>
        <v>0</v>
      </c>
      <c r="R304" s="86">
        <f>הערות!R304</f>
        <v>0</v>
      </c>
      <c r="S304" s="86">
        <f>הערות!S304</f>
        <v>0</v>
      </c>
      <c r="T304" s="86" t="e">
        <f>הערות!#REF!</f>
        <v>#REF!</v>
      </c>
      <c r="U304" s="69" t="e">
        <f>הערות!#REF!</f>
        <v>#REF!</v>
      </c>
      <c r="V304" s="78" t="e">
        <f>הערות!#REF!</f>
        <v>#REF!</v>
      </c>
      <c r="W304" s="78" t="e">
        <f t="shared" si="0"/>
        <v>#REF!</v>
      </c>
      <c r="X304" s="72" t="str">
        <f>הערות!T304</f>
        <v>נסגר לבקשת הלקוח</v>
      </c>
      <c r="Y304" s="72">
        <f>הערות!U304</f>
        <v>0</v>
      </c>
      <c r="Z304" s="72">
        <f>הערות!V304</f>
        <v>0</v>
      </c>
    </row>
    <row r="305" spans="1:26" ht="127.5" hidden="1" customHeight="1" x14ac:dyDescent="0.25">
      <c r="A305" s="80">
        <f>הערות!A305</f>
        <v>306</v>
      </c>
      <c r="B305" s="81" t="str">
        <f>הערות!B305</f>
        <v>תיק אפיון על</v>
      </c>
      <c r="C305" s="81" t="str">
        <f>הערות!C305</f>
        <v>תיק אפיון על</v>
      </c>
      <c r="D305" s="72">
        <f>הערות!D305</f>
        <v>10</v>
      </c>
      <c r="E305" s="82" t="str">
        <f>הערות!E305</f>
        <v>5</v>
      </c>
      <c r="F305" s="86" t="str">
        <f>הערות!F305</f>
        <v>        תרופות</v>
      </c>
      <c r="G305" s="86" t="str">
        <f>הערות!G305</f>
        <v>במפגש מלש"ב בלשכת גיוס מתועדות תרופות שבשימוש המטופל ולא ניתן מרשם לתרופה לטיפול כעת.</v>
      </c>
      <c r="H305" s="47"/>
      <c r="I305" s="47"/>
      <c r="J305" s="86" t="str">
        <f>הערות!J305</f>
        <v>אפיון עודכן</v>
      </c>
      <c r="K305" s="86">
        <f>הערות!K305</f>
        <v>0</v>
      </c>
      <c r="L305" s="86" t="str">
        <f>הערות!L305</f>
        <v>מקובל</v>
      </c>
      <c r="M305" s="86">
        <f>הערות!M305</f>
        <v>0</v>
      </c>
      <c r="N305" s="86" t="str">
        <f>הערות!N305</f>
        <v>נמחק תרופות אך לא תואר תיעוד תרופות לפי דיווח חיצוני</v>
      </c>
      <c r="O305" s="86" t="str">
        <f>הערות!O305</f>
        <v>האפיון חסר או אינו משקף את התיקון</v>
      </c>
      <c r="P305" s="86">
        <f>הערות!P305</f>
        <v>0</v>
      </c>
      <c r="Q305" s="86">
        <f>הערות!Q305</f>
        <v>0</v>
      </c>
      <c r="R305" s="86" t="str">
        <f>הערות!R305</f>
        <v>נמחק תרופות אך לא תואר תיעוד תרופות לפי דיווח חיצוני. לאור העובדה כי תהליך תיעוד שימוש בתרופה לפי דיווח חיצוני אוחד עם תהליך מתן תרופה למרשם, ולאור ההבנה מאפיון מסך סיטואציה (97) כי ההרשאה ניתנת ברמת משימה, נבקש להגביל את תהליך מתן תרופה בלשכת גיוס לתיעוד תרופות לפי דיווח חיצוני (מסך 44).</v>
      </c>
      <c r="S305" s="86" t="str">
        <f>הערות!S305</f>
        <v>האפיון חסר או אינו משקף את התיקון</v>
      </c>
      <c r="T305" s="86" t="e">
        <f>הערות!#REF!</f>
        <v>#REF!</v>
      </c>
      <c r="U305" s="69" t="e">
        <f>הערות!#REF!</f>
        <v>#REF!</v>
      </c>
      <c r="V305" s="78" t="e">
        <f>הערות!#REF!</f>
        <v>#REF!</v>
      </c>
      <c r="W305" s="78" t="e">
        <f t="shared" si="0"/>
        <v>#REF!</v>
      </c>
      <c r="X305" s="72" t="str">
        <f>הערות!T305</f>
        <v>לא ברור הקשר ההערה לתיק אפיון. סעיף 5 מתאר מצב קיים - ההערה לא ברורה.</v>
      </c>
      <c r="Y305" s="72">
        <f>הערות!U305</f>
        <v>0</v>
      </c>
      <c r="Z305" s="72">
        <f>הערות!V305</f>
        <v>0</v>
      </c>
    </row>
    <row r="306" spans="1:26" ht="76.5" hidden="1" customHeight="1" x14ac:dyDescent="0.25">
      <c r="A306" s="80">
        <f>הערות!A306</f>
        <v>307</v>
      </c>
      <c r="B306" s="81" t="str">
        <f>הערות!B306</f>
        <v>תיק אפיון על</v>
      </c>
      <c r="C306" s="81" t="str">
        <f>הערות!C306</f>
        <v>תיק אפיון על</v>
      </c>
      <c r="D306" s="72">
        <f>הערות!D306</f>
        <v>11</v>
      </c>
      <c r="E306" s="82" t="str">
        <f>הערות!E306</f>
        <v>2.1.4</v>
      </c>
      <c r="F306" s="86" t="str">
        <f>הערות!F306</f>
        <v>פעולת החתימה אשר יוצרת גרסה חדשה לסיכום המפגש</v>
      </c>
      <c r="G306" s="86" t="str">
        <f>הערות!G306</f>
        <v>בנוסף לחילול מחדש של תדפיס סיכום המפגש, יש הכרח לשמור מחדש את הנתונים בתיק, לרבות הפעלת התהליכים הנגזרים מכך (שידור למערכת חיצונית וכדומה) בהתאם לכללי הרכיב והממשק.</v>
      </c>
      <c r="H306" s="47"/>
      <c r="I306" s="47"/>
      <c r="J306" s="86" t="str">
        <f>הערות!J306</f>
        <v>אחר</v>
      </c>
      <c r="K306" s="86" t="str">
        <f>הערות!K306</f>
        <v>הנתונים נשמרים אוט' ללא צורך בחתימת המפגש. חתימת המפגש משנה את סטאטוס הנתונים מ"טיוטה" ל"חתום".</v>
      </c>
      <c r="L306" s="86" t="str">
        <f>הערות!L306</f>
        <v>בקשה להבהרת הפתרון</v>
      </c>
      <c r="M306" s="86" t="str">
        <f>הערות!M306</f>
        <v>לא ברור התשובה - האם מופעלים תהליכים נגזרים?</v>
      </c>
      <c r="N306" s="86">
        <f>הערות!N306</f>
        <v>0</v>
      </c>
      <c r="O306" s="86" t="str">
        <f>הערות!O306</f>
        <v>נסגר</v>
      </c>
      <c r="P306" s="86">
        <f>הערות!P306</f>
        <v>0</v>
      </c>
      <c r="Q306" s="86">
        <f>הערות!Q306</f>
        <v>0</v>
      </c>
      <c r="R306" s="86">
        <f>הערות!R306</f>
        <v>0</v>
      </c>
      <c r="S306" s="86">
        <f>הערות!S306</f>
        <v>0</v>
      </c>
      <c r="T306" s="86" t="e">
        <f>הערות!#REF!</f>
        <v>#REF!</v>
      </c>
      <c r="U306" s="69" t="e">
        <f>הערות!#REF!</f>
        <v>#REF!</v>
      </c>
      <c r="V306" s="78" t="e">
        <f>הערות!#REF!</f>
        <v>#REF!</v>
      </c>
      <c r="W306" s="78" t="e">
        <f t="shared" si="0"/>
        <v>#REF!</v>
      </c>
      <c r="X306" s="72" t="str">
        <f>הערות!T306</f>
        <v>נסגר לבקשת הלקוח</v>
      </c>
      <c r="Y306" s="72">
        <f>הערות!U306</f>
        <v>0</v>
      </c>
      <c r="Z306" s="72">
        <f>הערות!V306</f>
        <v>0</v>
      </c>
    </row>
    <row r="307" spans="1:26" ht="38.25" hidden="1" customHeight="1" x14ac:dyDescent="0.25">
      <c r="A307" s="80">
        <f>הערות!A307</f>
        <v>308</v>
      </c>
      <c r="B307" s="81" t="str">
        <f>הערות!B307</f>
        <v>תיק אפיון על</v>
      </c>
      <c r="C307" s="81" t="str">
        <f>הערות!C307</f>
        <v>תיק אפיון על</v>
      </c>
      <c r="D307" s="72">
        <f>הערות!D307</f>
        <v>9</v>
      </c>
      <c r="E307" s="82" t="str">
        <f>הערות!E307</f>
        <v>2</v>
      </c>
      <c r="F307" s="86" t="str">
        <f>הערות!F307</f>
        <v>        סוג המפגש - בחירה מטבלה</v>
      </c>
      <c r="G307" s="86" t="str">
        <f>הערות!G307</f>
        <v>בדומה למפגש רופא מומחה, יש להציג את ההפניות בתיק מסוג ברה"ן המתאימות למחלקה הנוכחית</v>
      </c>
      <c r="H307" s="47"/>
      <c r="I307" s="47"/>
      <c r="J307" s="86" t="str">
        <f>הערות!J307</f>
        <v>אחר</v>
      </c>
      <c r="K307" s="86" t="str">
        <f>הערות!K307</f>
        <v>מדובר על אפיון מצב קיים ולא אפיון תהליכים חדשים</v>
      </c>
      <c r="L307" s="86" t="str">
        <f>הערות!L307</f>
        <v>מקובל</v>
      </c>
      <c r="M307" s="86">
        <f>הערות!M307</f>
        <v>0</v>
      </c>
      <c r="N307" s="86">
        <f>הערות!N307</f>
        <v>0</v>
      </c>
      <c r="O307" s="86" t="str">
        <f>הערות!O307</f>
        <v>נסגר</v>
      </c>
      <c r="P307" s="86">
        <f>הערות!P307</f>
        <v>0</v>
      </c>
      <c r="Q307" s="86">
        <f>הערות!Q307</f>
        <v>0</v>
      </c>
      <c r="R307" s="86">
        <f>הערות!R307</f>
        <v>0</v>
      </c>
      <c r="S307" s="86">
        <f>הערות!S307</f>
        <v>0</v>
      </c>
      <c r="T307" s="86" t="e">
        <f>הערות!#REF!</f>
        <v>#REF!</v>
      </c>
      <c r="U307" s="69" t="e">
        <f>הערות!#REF!</f>
        <v>#REF!</v>
      </c>
      <c r="V307" s="78" t="e">
        <f>הערות!#REF!</f>
        <v>#REF!</v>
      </c>
      <c r="W307" s="78" t="e">
        <f t="shared" si="0"/>
        <v>#REF!</v>
      </c>
      <c r="X307" s="72" t="str">
        <f>הערות!T307</f>
        <v>נסגר לבקשת הלקוח</v>
      </c>
      <c r="Y307" s="72">
        <f>הערות!U307</f>
        <v>0</v>
      </c>
      <c r="Z307" s="72">
        <f>הערות!V307</f>
        <v>0</v>
      </c>
    </row>
    <row r="308" spans="1:26" ht="51" hidden="1" customHeight="1" x14ac:dyDescent="0.25">
      <c r="A308" s="80">
        <f>הערות!A308</f>
        <v>309</v>
      </c>
      <c r="B308" s="81" t="str">
        <f>הערות!B308</f>
        <v>תיק אפיון על</v>
      </c>
      <c r="C308" s="81" t="str">
        <f>הערות!C308</f>
        <v>תיק אפיון על</v>
      </c>
      <c r="D308" s="72">
        <f>הערות!D308</f>
        <v>10</v>
      </c>
      <c r="E308" s="82" t="str">
        <f>הערות!E308</f>
        <v>6</v>
      </c>
      <c r="F308" s="86" t="str">
        <f>הערות!F308</f>
        <v>כאשר בכניסה למסך נשלפים כל פריטי מעקבים שרלוונטיים לאותו משתמש</v>
      </c>
      <c r="G308" s="86" t="str">
        <f>הערות!G308</f>
        <v>תא הדואר מוגדר למבנה ופרופיל משתמש ולא למשתמש פרטני.</v>
      </c>
      <c r="H308" s="47"/>
      <c r="I308" s="47"/>
      <c r="J308" s="86" t="str">
        <f>הערות!J308</f>
        <v>אפיון עודכן</v>
      </c>
      <c r="K308" s="86">
        <f>הערות!K308</f>
        <v>0</v>
      </c>
      <c r="L308" s="86" t="str">
        <f>הערות!L308</f>
        <v>מקובל</v>
      </c>
      <c r="M308" s="86">
        <f>הערות!M308</f>
        <v>0</v>
      </c>
      <c r="N308" s="86">
        <f>הערות!N308</f>
        <v>0</v>
      </c>
      <c r="O308" s="86" t="str">
        <f>הערות!O308</f>
        <v>נסגר</v>
      </c>
      <c r="P308" s="86">
        <f>הערות!P308</f>
        <v>0</v>
      </c>
      <c r="Q308" s="86">
        <f>הערות!Q308</f>
        <v>0</v>
      </c>
      <c r="R308" s="86">
        <f>הערות!R308</f>
        <v>0</v>
      </c>
      <c r="S308" s="86">
        <f>הערות!S308</f>
        <v>0</v>
      </c>
      <c r="T308" s="86" t="e">
        <f>הערות!#REF!</f>
        <v>#REF!</v>
      </c>
      <c r="U308" s="69" t="e">
        <f>הערות!#REF!</f>
        <v>#REF!</v>
      </c>
      <c r="V308" s="78" t="e">
        <f>הערות!#REF!</f>
        <v>#REF!</v>
      </c>
      <c r="W308" s="78" t="e">
        <f t="shared" si="0"/>
        <v>#REF!</v>
      </c>
      <c r="X308" s="72" t="str">
        <f>הערות!T308</f>
        <v>נסגר לבקשת הלקוח</v>
      </c>
      <c r="Y308" s="72">
        <f>הערות!U308</f>
        <v>0</v>
      </c>
      <c r="Z308" s="72">
        <f>הערות!V308</f>
        <v>0</v>
      </c>
    </row>
    <row r="309" spans="1:26" ht="127.5" hidden="1" customHeight="1" x14ac:dyDescent="0.25">
      <c r="A309" s="80">
        <f>הערות!A309</f>
        <v>311</v>
      </c>
      <c r="B309" s="81" t="str">
        <f>הערות!B309</f>
        <v>תיק אפיון על</v>
      </c>
      <c r="C309" s="81" t="str">
        <f>הערות!C309</f>
        <v>תיק אפיון על</v>
      </c>
      <c r="D309" s="72">
        <f>הערות!D309</f>
        <v>14</v>
      </c>
      <c r="E309" s="82" t="str">
        <f>הערות!E309</f>
        <v>2.3</v>
      </c>
      <c r="F309" s="86" t="str">
        <f>הערות!F309</f>
        <v>למנגנון הרשאות על האובייקטים השונים</v>
      </c>
      <c r="G309" s="86" t="str">
        <f>הערות!G309</f>
        <v>נדרשות גם הרשאות ברמת הנתונים עצמם - ראה דרישה 2.2.3.1</v>
      </c>
      <c r="H309" s="47"/>
      <c r="I309" s="47"/>
      <c r="J309" s="86" t="str">
        <f>הערות!J309</f>
        <v>אפיון עודכן</v>
      </c>
      <c r="K309" s="86">
        <f>הערות!K309</f>
        <v>0</v>
      </c>
      <c r="L309" s="86" t="str">
        <f>הערות!L309</f>
        <v>מקובל</v>
      </c>
      <c r="M309" s="86">
        <f>הערות!M309</f>
        <v>0</v>
      </c>
      <c r="N309" s="86" t="str">
        <f>הערות!N309</f>
        <v>נוספה התייחסות ל"פריטי מידע" ללא ציון נושא הרשאות ברמת רשומה.</v>
      </c>
      <c r="O309" s="86" t="str">
        <f>הערות!O309</f>
        <v>האפיון חסר או אינו משקף את התיקון</v>
      </c>
      <c r="P309" s="86">
        <f>הערות!P309</f>
        <v>0</v>
      </c>
      <c r="Q309" s="86">
        <f>הערות!Q309</f>
        <v>0</v>
      </c>
      <c r="R309" s="86" t="str">
        <f>הערות!R309</f>
        <v xml:space="preserve">רלוונטי למחלוקת על הרשאות ברמת רשומה. </v>
      </c>
      <c r="S309" s="86" t="str">
        <f>הערות!S309</f>
        <v>קובץ מחלוקות</v>
      </c>
      <c r="T309" s="86" t="e">
        <f>הערות!#REF!</f>
        <v>#REF!</v>
      </c>
      <c r="U309" s="69" t="e">
        <f>הערות!#REF!</f>
        <v>#REF!</v>
      </c>
      <c r="V309" s="78" t="e">
        <f>הערות!#REF!</f>
        <v>#REF!</v>
      </c>
      <c r="W309" s="78" t="e">
        <f t="shared" si="0"/>
        <v>#REF!</v>
      </c>
      <c r="X309" s="72" t="str">
        <f>הערות!T309</f>
        <v>נושא ההרשאות ברמת הרשומה מתואר בתהליך ניהול הרשאות (טבלת הגבלים).</v>
      </c>
      <c r="Y309" s="72">
        <f>הערות!U309</f>
        <v>0</v>
      </c>
      <c r="Z309" s="72">
        <f>הערות!V309</f>
        <v>0</v>
      </c>
    </row>
    <row r="310" spans="1:26" ht="25.5" hidden="1" customHeight="1" x14ac:dyDescent="0.25">
      <c r="A310" s="80">
        <f>הערות!A310</f>
        <v>312</v>
      </c>
      <c r="B310" s="81" t="str">
        <f>הערות!B310</f>
        <v>תיק אפיון על</v>
      </c>
      <c r="C310" s="81" t="str">
        <f>הערות!C310</f>
        <v>תיק אפיון על</v>
      </c>
      <c r="D310" s="72">
        <f>הערות!D310</f>
        <v>19</v>
      </c>
      <c r="E310" s="82" t="str">
        <f>הערות!E310</f>
        <v>2.15.0</v>
      </c>
      <c r="F310" s="86" t="str">
        <f>הערות!F310</f>
        <v>הפסקת הוראה רפואית</v>
      </c>
      <c r="G310" s="86" t="str">
        <f>הערות!G310</f>
        <v>לא נמצא תדפיס הוראה רפואית עצמה</v>
      </c>
      <c r="H310" s="47"/>
      <c r="I310" s="47"/>
      <c r="J310" s="86" t="str">
        <f>הערות!J310</f>
        <v>אחר</v>
      </c>
      <c r="K310" s="86" t="str">
        <f>הערות!K310</f>
        <v>תדפיס מס' 20</v>
      </c>
      <c r="L310" s="86" t="str">
        <f>הערות!L310</f>
        <v>מקובל</v>
      </c>
      <c r="M310" s="86">
        <f>הערות!M310</f>
        <v>0</v>
      </c>
      <c r="N310" s="86">
        <f>הערות!N310</f>
        <v>0</v>
      </c>
      <c r="O310" s="86" t="str">
        <f>הערות!O310</f>
        <v>נסגר</v>
      </c>
      <c r="P310" s="86">
        <f>הערות!P310</f>
        <v>0</v>
      </c>
      <c r="Q310" s="86">
        <f>הערות!Q310</f>
        <v>0</v>
      </c>
      <c r="R310" s="86">
        <f>הערות!R310</f>
        <v>0</v>
      </c>
      <c r="S310" s="86">
        <f>הערות!S310</f>
        <v>0</v>
      </c>
      <c r="T310" s="86" t="e">
        <f>הערות!#REF!</f>
        <v>#REF!</v>
      </c>
      <c r="U310" s="69" t="e">
        <f>הערות!#REF!</f>
        <v>#REF!</v>
      </c>
      <c r="V310" s="78" t="e">
        <f>הערות!#REF!</f>
        <v>#REF!</v>
      </c>
      <c r="W310" s="78" t="e">
        <f t="shared" si="0"/>
        <v>#REF!</v>
      </c>
      <c r="X310" s="72" t="str">
        <f>הערות!T310</f>
        <v>נסגר לבקשת הלקוח</v>
      </c>
      <c r="Y310" s="72">
        <f>הערות!U310</f>
        <v>0</v>
      </c>
      <c r="Z310" s="72">
        <f>הערות!V310</f>
        <v>0</v>
      </c>
    </row>
    <row r="311" spans="1:26" ht="25.5" hidden="1" customHeight="1" x14ac:dyDescent="0.25">
      <c r="A311" s="80">
        <f>הערות!A311</f>
        <v>313</v>
      </c>
      <c r="B311" s="81" t="str">
        <f>הערות!B311</f>
        <v>תיק אפיון על</v>
      </c>
      <c r="C311" s="81" t="str">
        <f>הערות!C311</f>
        <v>תיק אפיון על</v>
      </c>
      <c r="D311" s="72">
        <f>הערות!D311</f>
        <v>19</v>
      </c>
      <c r="E311" s="82" t="str">
        <f>הערות!E311</f>
        <v>2.15.0</v>
      </c>
      <c r="F311" s="86" t="str">
        <f>הערות!F311</f>
        <v>להלן הדוחות/תדפיסים הכלולים במערכת</v>
      </c>
      <c r="G311" s="86" t="str">
        <f>הערות!G311</f>
        <v>לא נמצא תדפיס תוצאות מעבדה</v>
      </c>
      <c r="H311" s="47"/>
      <c r="I311" s="47"/>
      <c r="J311" s="86" t="str">
        <f>הערות!J311</f>
        <v>דרישה חדשה</v>
      </c>
      <c r="K311" s="86" t="str">
        <f>הערות!K311</f>
        <v>אין דרישה להדפסת תוצאות מעבדה כתדפיס נפרד</v>
      </c>
      <c r="L311" s="86" t="str">
        <f>הערות!L311</f>
        <v>מקובל</v>
      </c>
      <c r="M311" s="86" t="str">
        <f>הערות!M311</f>
        <v>אשמח לראות את מסך התוצאות עצמו ולבחון פתרונות אפשריים</v>
      </c>
      <c r="N311" s="86" t="str">
        <f>הערות!N311</f>
        <v>אכן CR</v>
      </c>
      <c r="O311" s="86" t="str">
        <f>הערות!O311</f>
        <v>קובץ מחלוקות</v>
      </c>
      <c r="P311" s="86">
        <f>הערות!P311</f>
        <v>0</v>
      </c>
      <c r="Q311" s="86">
        <f>הערות!Q311</f>
        <v>0</v>
      </c>
      <c r="R311" s="86">
        <f>הערות!R311</f>
        <v>0</v>
      </c>
      <c r="S311" s="86">
        <f>הערות!S311</f>
        <v>0</v>
      </c>
      <c r="T311" s="86" t="e">
        <f>הערות!#REF!</f>
        <v>#REF!</v>
      </c>
      <c r="U311" s="69" t="e">
        <f>הערות!#REF!</f>
        <v>#REF!</v>
      </c>
      <c r="V311" s="78" t="e">
        <f>הערות!#REF!</f>
        <v>#REF!</v>
      </c>
      <c r="W311" s="78" t="e">
        <f t="shared" si="0"/>
        <v>#REF!</v>
      </c>
      <c r="X311" s="72" t="str">
        <f>הערות!T311</f>
        <v>אם הוסכם שמדובר בדרישה חדשה מדוע מחלוקת?</v>
      </c>
      <c r="Y311" s="72">
        <f>הערות!U311</f>
        <v>0</v>
      </c>
      <c r="Z311" s="72">
        <f>הערות!V311</f>
        <v>0</v>
      </c>
    </row>
    <row r="312" spans="1:26" ht="395.25" hidden="1" customHeight="1" x14ac:dyDescent="0.25">
      <c r="A312" s="80">
        <f>הערות!A312</f>
        <v>315</v>
      </c>
      <c r="B312" s="81">
        <f>הערות!B312</f>
        <v>9</v>
      </c>
      <c r="C312" s="81" t="str">
        <f>הערות!C312</f>
        <v>כניסה למערכת, איתור מטופל ותחילת תיעוד מידע רפואי</v>
      </c>
      <c r="D312" s="72">
        <f>הערות!D312</f>
        <v>3</v>
      </c>
      <c r="E312" s="82" t="str">
        <f>הערות!E312</f>
        <v>1.3</v>
      </c>
      <c r="F312" s="86" t="str">
        <f>הערות!F312</f>
        <v>והמשתמש בוחר מרפאה לעבוד בה מתוך המרפאות המשויכות אליו לפי פרופיל המשתמש,</v>
      </c>
      <c r="G312" s="86" t="str">
        <f>הערות!G312</f>
        <v>1.        צעד 1: בחירת פרופיל משתמש.
2.        צעד 2: בחירת מבנה:
2.1.        דפדוף: בפרופיל משתמש המשויך למבנה. עץ מבנים היררכי בן 4 רמות. הדפדוף מתחיל בבחירה ברמה ההיררכית הגבוהה ביותר (מתחם), בו מוצגים המתחמים המותרים לפרופיל משתמש זה או המשויכים לפרופיל משתמש זה עבור משתמש זה. בחירה בכל רמה מציגה רק את המבנים ברמה מתחתיה המותרים לפרופיל משתמש זה או המשויכים לפרופיל משתמש זה עבור משתמש זה.
2.1.1.        מתחם
2.1.2.        מתקן
2.1.3.        מחלקה
2.1.4.        תת מחלקה
2.2.        הזנה קוד מבנה: במקרה של פרופיל משתמש שאינו משויך למבנה כל שהוא יש חובה להזין קוד מבנה. הזנה ידנית או חיפוש שמי ברשימת המבנים הרפואיים בכפוף למגבלות שהוגדרו (שליפת עד 5 רשומות בטבלת התוצאות). הזנת קוד המבנה מציבה אותו ברמה ההיררכית המתאימה בעץ המבנים שתואר בסעיף 2.1.</v>
      </c>
      <c r="H312" s="47"/>
      <c r="I312" s="47"/>
      <c r="J312" s="86" t="str">
        <f>הערות!J312</f>
        <v xml:space="preserve">דרישה חדשה </v>
      </c>
      <c r="K312" s="86" t="str">
        <f>הערות!K312</f>
        <v>1- צעד 1: אפיון עודכן, אופיין מסך חדש "בחירת פרופיל משתמש".
2- צעד 2: דרישה חדשה. אין התייחסות לדפדוף בעץ ולהזנת קוד מבנה כאשר אין שיוך, כמתואר בסעיף 1.1.1.1 : משתמש יתעד את המרפאה בה הוא עובד (על פי היררכיית המבנים הרפואיים כמוגדר בטבלת מבנים רפואיים בסעיף 2.10.2 למפרט).</v>
      </c>
      <c r="L312" s="86" t="str">
        <f>הערות!L312</f>
        <v>מחלוקת</v>
      </c>
      <c r="M312" s="86" t="str">
        <f>הערות!M312</f>
        <v>כמו שציטטתם - "על פי היררכיית המבנים הרפואיים". כיצד יבחר מתוך היררכייה זו? נשמח לשמוע פתרונות
בחירת מבנה אינה מוגבלת לפרופילי משתמש המשויכים למבנה. בכל התחברות למערכת יש לבחור את המבנה הנוכחי. הדרישה אינה מגבילה את בחירת המבנה לתרחיש מסוים.</v>
      </c>
      <c r="N312" s="86">
        <f>הערות!N312</f>
        <v>0</v>
      </c>
      <c r="O312" s="86" t="str">
        <f>הערות!O312</f>
        <v>קובץ מחלוקות</v>
      </c>
      <c r="P312" s="86">
        <f>הערות!P312</f>
        <v>0</v>
      </c>
      <c r="Q312" s="86">
        <f>הערות!Q312</f>
        <v>0</v>
      </c>
      <c r="R312" s="86">
        <f>הערות!R312</f>
        <v>0</v>
      </c>
      <c r="S312" s="86">
        <f>הערות!S312</f>
        <v>0</v>
      </c>
      <c r="T312" s="86" t="e">
        <f>הערות!#REF!</f>
        <v>#REF!</v>
      </c>
      <c r="U312" s="69" t="e">
        <f>הערות!#REF!</f>
        <v>#REF!</v>
      </c>
      <c r="V312" s="78" t="e">
        <f>הערות!#REF!</f>
        <v>#REF!</v>
      </c>
      <c r="W312" s="78" t="e">
        <f t="shared" si="0"/>
        <v>#REF!</v>
      </c>
      <c r="X312" s="72" t="str">
        <f>הערות!T312</f>
        <v>הוסכם בפגישת מחלוקות אחרונה על הוספת מסך חיפוש לפי קוד מתחם</v>
      </c>
      <c r="Y312" s="72">
        <f>הערות!U312</f>
        <v>0</v>
      </c>
      <c r="Z312" s="72">
        <f>הערות!V312</f>
        <v>0</v>
      </c>
    </row>
    <row r="313" spans="1:26" ht="102" hidden="1" customHeight="1" x14ac:dyDescent="0.25">
      <c r="A313" s="80">
        <f>הערות!A313</f>
        <v>316</v>
      </c>
      <c r="B313" s="81">
        <f>הערות!B313</f>
        <v>9</v>
      </c>
      <c r="C313" s="81" t="str">
        <f>הערות!C313</f>
        <v>כניסה למערכת, איתור מטופל ותחילת תיעוד מידע רפואי</v>
      </c>
      <c r="D313" s="72">
        <f>הערות!D313</f>
        <v>3</v>
      </c>
      <c r="E313" s="82" t="str">
        <f>הערות!E313</f>
        <v>1.3</v>
      </c>
      <c r="F313" s="86" t="str">
        <f>הערות!F313</f>
        <v>ולוחץ על הכפתור לפי הפעולה שברצונו לבצע</v>
      </c>
      <c r="G313" s="86" t="str">
        <f>הערות!G313</f>
        <v>בסיום בחירת המבנה המשתמש צריך לאשר את בחירתו ולהכנס לעמוד הבית של המערכת, שם יוצגו לו, בין השאר, התראות, הודעות מנהל מערכת וכן רשימת המוזמנים עבורו, כפי שהוגדר במקום אחר, וכן מקום לבחירת מטופל פרטני בהזנת פרטיו.</v>
      </c>
      <c r="H313" s="47"/>
      <c r="I313" s="47"/>
      <c r="J313" s="86" t="str">
        <f>הערות!J313</f>
        <v>אופיין בהתאם לדרישות המכרז</v>
      </c>
      <c r="K313" s="86" t="str">
        <f>הערות!K313</f>
        <v>ע"י בחירת המבנה הרצוי המשתמש מאשר את בחירתו , ואז לוחץ על כפתור לביצוע הפעולה הנדרשת. עמוד הבית של המערכת יהיה מסך הניווט המכיל את הפעולות הרצויות והמסך הראשי של סאפ המכיל את הקישורים הרלוונטיים לדוחות / טרנזקציות במערכת.</v>
      </c>
      <c r="L313" s="86" t="str">
        <f>הערות!L313</f>
        <v>מקובל</v>
      </c>
      <c r="M313" s="86">
        <f>הערות!M313</f>
        <v>0</v>
      </c>
      <c r="N313" s="86">
        <f>הערות!N313</f>
        <v>0</v>
      </c>
      <c r="O313" s="86" t="str">
        <f>הערות!O313</f>
        <v>נסגר</v>
      </c>
      <c r="P313" s="86">
        <f>הערות!P313</f>
        <v>0</v>
      </c>
      <c r="Q313" s="86">
        <f>הערות!Q313</f>
        <v>0</v>
      </c>
      <c r="R313" s="86">
        <f>הערות!R313</f>
        <v>0</v>
      </c>
      <c r="S313" s="86">
        <f>הערות!S313</f>
        <v>0</v>
      </c>
      <c r="T313" s="86" t="e">
        <f>הערות!#REF!</f>
        <v>#REF!</v>
      </c>
      <c r="U313" s="69" t="e">
        <f>הערות!#REF!</f>
        <v>#REF!</v>
      </c>
      <c r="V313" s="78" t="e">
        <f>הערות!#REF!</f>
        <v>#REF!</v>
      </c>
      <c r="W313" s="78" t="e">
        <f t="shared" si="0"/>
        <v>#REF!</v>
      </c>
      <c r="X313" s="72" t="str">
        <f>הערות!T313</f>
        <v>נסגר לבקשת הלקוח</v>
      </c>
      <c r="Y313" s="72">
        <f>הערות!U313</f>
        <v>0</v>
      </c>
      <c r="Z313" s="72">
        <f>הערות!V313</f>
        <v>0</v>
      </c>
    </row>
    <row r="314" spans="1:26" ht="63.75" hidden="1" customHeight="1" x14ac:dyDescent="0.25">
      <c r="A314" s="80">
        <f>הערות!A314</f>
        <v>317</v>
      </c>
      <c r="B314" s="81">
        <f>הערות!B314</f>
        <v>9</v>
      </c>
      <c r="C314" s="81" t="str">
        <f>הערות!C314</f>
        <v>כניסה למערכת, איתור מטופל ותחילת תיעוד מידע רפואי</v>
      </c>
      <c r="D314" s="72">
        <f>הערות!D314</f>
        <v>3</v>
      </c>
      <c r="E314" s="82" t="str">
        <f>הערות!E314</f>
        <v>1.3</v>
      </c>
      <c r="F314" s="86" t="str">
        <f>הערות!F314</f>
        <v>המשתמש מסמן מטופל מהרשימה וצופה בתיק מטופל שלו</v>
      </c>
      <c r="G314" s="86" t="str">
        <f>הערות!G314</f>
        <v>בבחירת מטופל יש לפתוח ישירות מפגש (סיטואציה) חדשה למטופל במקום לפתוח את אוגדנו. החריג לכך הינם מסכים השוגדרו במפורש כי יובילו לאוגדן המטופל.</v>
      </c>
      <c r="H314" s="47"/>
      <c r="I314" s="47"/>
      <c r="J314" s="86" t="str">
        <f>הערות!J314</f>
        <v>אופיין בהתאם לדרישות המכרז</v>
      </c>
      <c r="K314" s="86" t="str">
        <f>הערות!K314</f>
        <v>לפי סיכומי הפגישות התבקשנו שתמיד שהמשתמש יבצע צפייה בתיק מטופל לפני תחילת תיעוד מפגש כשלהו, בנוסף סדר הפעולות מוגדר עפ"י הדרישה בסעיף 2.4.1.2: בכניסה לתיק מטופל, המשתמש יוכל להתחיל בתיעוד מידע רפואי, מיד עם השלמת טעינת נתוני המטופל (פרט לתמונה), ההתראות הקיימות למטופל ותמצית התיק, ועל פי דרישות הביצועים המוגדרות בסעיף 2.21 למפרט, גם אם טרם נטען כלל המידע המפורט בתהליך 2.2 ("התרשמות מהתיק הרפואי") ובתהליך 2.4 ("תיעוד מידע רפואי").
תהליכי-המשנה שניתן יהיה לבצע כבר בשלב זה יסוכמו במסגרת האפיון.</v>
      </c>
      <c r="L314" s="86" t="str">
        <f>הערות!L314</f>
        <v>מחלוקת</v>
      </c>
      <c r="M314" s="86" t="str">
        <f>הערות!M314</f>
        <v>לא ברורה התשובה - המסך הראשון, כפי שגם הוגדר היטב בקובץ הגדרת מפגשים, הוא אכן תמצית תיק, אבל זה מסך במפגש - לא מסך אחר לחלוטין שממנו צריך לבצע פעולות נוספות על מנת לפתוח מפגש. סדר הפעולות דווקא תומך בבקשתנו - להתחיל מייד בתיעוד המידע הרפואי מיד לאחר התראות ותמצית התיק.</v>
      </c>
      <c r="N314" s="86">
        <f>הערות!N314</f>
        <v>0</v>
      </c>
      <c r="O314" s="86" t="str">
        <f>הערות!O314</f>
        <v>נסגר</v>
      </c>
      <c r="P314" s="86">
        <f>הערות!P314</f>
        <v>0</v>
      </c>
      <c r="Q314" s="86">
        <f>הערות!Q314</f>
        <v>0</v>
      </c>
      <c r="R314" s="86">
        <f>הערות!R314</f>
        <v>0</v>
      </c>
      <c r="S314" s="86">
        <f>הערות!S314</f>
        <v>0</v>
      </c>
      <c r="T314" s="86" t="e">
        <f>הערות!#REF!</f>
        <v>#REF!</v>
      </c>
      <c r="U314" s="69" t="e">
        <f>הערות!#REF!</f>
        <v>#REF!</v>
      </c>
      <c r="V314" s="78" t="e">
        <f>הערות!#REF!</f>
        <v>#REF!</v>
      </c>
      <c r="W314" s="78" t="e">
        <f t="shared" si="0"/>
        <v>#REF!</v>
      </c>
      <c r="X314" s="72" t="str">
        <f>הערות!T314</f>
        <v>נסגר לבקשת הלקוח</v>
      </c>
      <c r="Y314" s="72">
        <f>הערות!U314</f>
        <v>0</v>
      </c>
      <c r="Z314" s="72">
        <f>הערות!V314</f>
        <v>0</v>
      </c>
    </row>
    <row r="315" spans="1:26" ht="267.75" hidden="1" customHeight="1" x14ac:dyDescent="0.25">
      <c r="A315" s="80">
        <f>הערות!A315</f>
        <v>318</v>
      </c>
      <c r="B315" s="81">
        <f>הערות!B315</f>
        <v>9</v>
      </c>
      <c r="C315" s="81" t="str">
        <f>הערות!C315</f>
        <v>כניסה למערכת, איתור מטופל ותחילת תיעוד מידע רפואי</v>
      </c>
      <c r="D315" s="72">
        <f>הערות!D315</f>
        <v>3</v>
      </c>
      <c r="E315" s="82" t="str">
        <f>הערות!E315</f>
        <v>1.3</v>
      </c>
      <c r="F315" s="86" t="str">
        <f>הערות!F315</f>
        <v>יוצג מסך להזנת פרמטרים לזיהוי המטופל על פיהם יתבצע החיפוש</v>
      </c>
      <c r="G315" s="86" t="str">
        <f>הערות!G315</f>
        <v>לחדד: במסך פתיחת תיק, מפגש, חיסון וכדומה התהליך הנדרש הינו *שליפת מטופל בודד* על סמך מזהה חד-חד ערכי (מ"א בלבד). בנוסף יש לאפשר גישה לתהליך "איתור מטופל" לפי יוזמת המשתמש (ניתן לרכז את כל פקדי הGUI באותו מסך ולחייב הזנה בפקד אחד לפחות). תוצאת פעולת מסך "איתור מטופל" צריכה להיות תלויה במספר הרשומות שענו לקריטריוני החיפוש: במקרה בו אותרה רשומה אחת בלבד יש לשלוף אוטומטית את המטופל הבודד שאותר. במידה ואותרו יותר מרשומה אחת המתאימה לקריטריונים שהוזנו  יש להציג את רשימת התוצאות ולאפשר למשתמש לבחור ממנו מטופל בודד. מספר התוצאות הנשלפות צריך להיות מוגבל.</v>
      </c>
      <c r="H315" s="47"/>
      <c r="I315" s="47"/>
      <c r="J315" s="86" t="str">
        <f>הערות!J315</f>
        <v>אפיון עודכן</v>
      </c>
      <c r="K315" s="86" t="str">
        <f>הערות!K315</f>
        <v>ניתן לשלוף מטופל בודד ע"י הזנת מספר אישי כמזהה חד חד ערכי, ללא הזנה של פרמטרים נוספים.</v>
      </c>
      <c r="L315" s="86" t="str">
        <f>הערות!L315</f>
        <v>מקובל</v>
      </c>
      <c r="M315" s="86">
        <f>הערות!M315</f>
        <v>0</v>
      </c>
      <c r="N315" s="86">
        <f>הערות!N315</f>
        <v>0</v>
      </c>
      <c r="O315" s="86" t="str">
        <f>הערות!O315</f>
        <v>נסגר</v>
      </c>
      <c r="P315" s="86">
        <f>הערות!P315</f>
        <v>0</v>
      </c>
      <c r="Q315" s="86">
        <f>הערות!Q315</f>
        <v>0</v>
      </c>
      <c r="R315" s="86">
        <f>הערות!R315</f>
        <v>0</v>
      </c>
      <c r="S315" s="86">
        <f>הערות!S315</f>
        <v>0</v>
      </c>
      <c r="T315" s="86" t="e">
        <f>הערות!#REF!</f>
        <v>#REF!</v>
      </c>
      <c r="U315" s="69" t="e">
        <f>הערות!#REF!</f>
        <v>#REF!</v>
      </c>
      <c r="V315" s="78" t="e">
        <f>הערות!#REF!</f>
        <v>#REF!</v>
      </c>
      <c r="W315" s="78" t="e">
        <f t="shared" si="0"/>
        <v>#REF!</v>
      </c>
      <c r="X315" s="72" t="str">
        <f>הערות!T315</f>
        <v>נסגר לבקשת הלקוח</v>
      </c>
      <c r="Y315" s="72">
        <f>הערות!U315</f>
        <v>0</v>
      </c>
      <c r="Z315" s="72">
        <f>הערות!V315</f>
        <v>0</v>
      </c>
    </row>
    <row r="316" spans="1:26" ht="25.5" hidden="1" customHeight="1" x14ac:dyDescent="0.25">
      <c r="A316" s="80">
        <f>הערות!A316</f>
        <v>319</v>
      </c>
      <c r="B316" s="81">
        <f>הערות!B316</f>
        <v>9</v>
      </c>
      <c r="C316" s="81" t="str">
        <f>הערות!C316</f>
        <v>כניסה למערכת, איתור מטופל ותחילת תיעוד מידע רפואי</v>
      </c>
      <c r="D316" s="72">
        <f>הערות!D316</f>
        <v>3</v>
      </c>
      <c r="E316" s="82" t="str">
        <f>הערות!E316</f>
        <v>1.3</v>
      </c>
      <c r="F316" s="86" t="str">
        <f>הערות!F316</f>
        <v>לפני הכניסה לתיק</v>
      </c>
      <c r="G316" s="86" t="str">
        <f>הערות!G316</f>
        <v>או פתיחת סיטואציה חדשה - ראה הערה 317</v>
      </c>
      <c r="H316" s="47"/>
      <c r="I316" s="47"/>
      <c r="J316" s="86" t="str">
        <f>הערות!J316</f>
        <v xml:space="preserve">דרישה חדשה </v>
      </c>
      <c r="K316" s="86" t="str">
        <f>הערות!K316</f>
        <v>אין התייחסות להזנת מספר תעודה בתחילת תיעוד מפגש (סיטואציה) אלא רק בכניסה לתיק מטופל, לפי הדרישה בסעיף 2.1.2.2 : בכל גישה לתיק רפואי של מטופל המוגדר כתיק רגיש,  ידרש המשתמש להזין מספר תעודה של המטופל והכניסה תתאפשר רק לאחר בדיקת מספר התעודה באמצעות ממשק "מספרי תעודות" (בסעיף 2.22 למפרט).
זאת פרט למשתמשים שהוגדר שרשאים להיכנס לתיקים רגישים ללא הזנת מספר תעודה.
בשלב האפיון יוגדר פרק הזמן לאחר הזנת מספר תעודה שבו יוכל המשתמש לגשת לתיק המטופל ללא הזנת מספר תעודה מחדש.</v>
      </c>
      <c r="L316" s="86" t="str">
        <f>הערות!L316</f>
        <v>בקשה להבהרת הפתרון</v>
      </c>
      <c r="M316" s="86" t="str">
        <f>הערות!M316</f>
        <v>האם פתיחת סיטואציה כוללת גישה לתיק הרפואי? בכל אופן, אם זו פרשנותכם, אפשר להשמיט. ימומש דרך תכולות אחרות במכרז.</v>
      </c>
      <c r="N316" s="86">
        <f>הערות!N316</f>
        <v>0</v>
      </c>
      <c r="O316" s="86" t="str">
        <f>הערות!O316</f>
        <v>קובץ מחלוקות</v>
      </c>
      <c r="P316" s="86">
        <f>הערות!P316</f>
        <v>0</v>
      </c>
      <c r="Q316" s="86">
        <f>הערות!Q316</f>
        <v>0</v>
      </c>
      <c r="R316" s="86">
        <f>הערות!R316</f>
        <v>0</v>
      </c>
      <c r="S316" s="86">
        <f>הערות!S316</f>
        <v>0</v>
      </c>
      <c r="T316" s="86" t="e">
        <f>הערות!#REF!</f>
        <v>#REF!</v>
      </c>
      <c r="U316" s="69" t="e">
        <f>הערות!#REF!</f>
        <v>#REF!</v>
      </c>
      <c r="V316" s="78" t="e">
        <f>הערות!#REF!</f>
        <v>#REF!</v>
      </c>
      <c r="W316" s="78" t="e">
        <f t="shared" si="0"/>
        <v>#REF!</v>
      </c>
      <c r="X316" s="72" t="str">
        <f>הערות!T316</f>
        <v>אפיון עודכן</v>
      </c>
      <c r="Y316" s="72">
        <f>הערות!U316</f>
        <v>0</v>
      </c>
      <c r="Z316" s="72">
        <f>הערות!V316</f>
        <v>0</v>
      </c>
    </row>
    <row r="317" spans="1:26" ht="76.5" hidden="1" customHeight="1" x14ac:dyDescent="0.25">
      <c r="A317" s="80">
        <f>הערות!A317</f>
        <v>321</v>
      </c>
      <c r="B317" s="81">
        <f>הערות!B317</f>
        <v>9</v>
      </c>
      <c r="C317" s="81" t="str">
        <f>הערות!C317</f>
        <v>כניסה למערכת, איתור מטופל ותחילת תיעוד מידע רפואי</v>
      </c>
      <c r="D317" s="72">
        <f>הערות!D317</f>
        <v>3</v>
      </c>
      <c r="E317" s="82" t="str">
        <f>הערות!E317</f>
        <v>1.3</v>
      </c>
      <c r="F317" s="86" t="str">
        <f>הערות!F317</f>
        <v>בוחר בתמצית תיק כדי לראות ריכוז מידע על נתונים רפואיים שתועדו למטופל מהמרפאה הנוכחית</v>
      </c>
      <c r="G317" s="86" t="str">
        <f>הערות!G317</f>
        <v>"תמצית תיק" (כפי שהוגדרה במסכי "עמוד הבית" ו"מידע נוסף" בהגדרת המפגשים) מכילה פרטים רבים הנשלפים ממקורות אחרים לרבות מערכות משא"ן, מידע שהוזן ע"י מרפאות אחרות ועוד.</v>
      </c>
      <c r="H317" s="47"/>
      <c r="I317" s="47"/>
      <c r="J317" s="86" t="str">
        <f>הערות!J317</f>
        <v>אפיון עודכן</v>
      </c>
      <c r="K317" s="86">
        <f>הערות!K317</f>
        <v>0</v>
      </c>
      <c r="L317" s="86" t="str">
        <f>הערות!L317</f>
        <v>מקובל</v>
      </c>
      <c r="M317" s="86">
        <f>הערות!M317</f>
        <v>0</v>
      </c>
      <c r="N317" s="86">
        <f>הערות!N317</f>
        <v>0</v>
      </c>
      <c r="O317" s="86" t="str">
        <f>הערות!O317</f>
        <v>נסגר</v>
      </c>
      <c r="P317" s="86">
        <f>הערות!P317</f>
        <v>0</v>
      </c>
      <c r="Q317" s="86">
        <f>הערות!Q317</f>
        <v>0</v>
      </c>
      <c r="R317" s="86">
        <f>הערות!R317</f>
        <v>0</v>
      </c>
      <c r="S317" s="86">
        <f>הערות!S317</f>
        <v>0</v>
      </c>
      <c r="T317" s="86" t="e">
        <f>הערות!#REF!</f>
        <v>#REF!</v>
      </c>
      <c r="U317" s="69" t="e">
        <f>הערות!#REF!</f>
        <v>#REF!</v>
      </c>
      <c r="V317" s="78" t="e">
        <f>הערות!#REF!</f>
        <v>#REF!</v>
      </c>
      <c r="W317" s="78" t="e">
        <f t="shared" si="0"/>
        <v>#REF!</v>
      </c>
      <c r="X317" s="72" t="str">
        <f>הערות!T317</f>
        <v>נסגר לבקשת הלקוח</v>
      </c>
      <c r="Y317" s="72">
        <f>הערות!U317</f>
        <v>0</v>
      </c>
      <c r="Z317" s="72">
        <f>הערות!V317</f>
        <v>0</v>
      </c>
    </row>
    <row r="318" spans="1:26" ht="204" hidden="1" customHeight="1" x14ac:dyDescent="0.25">
      <c r="A318" s="80">
        <f>הערות!A318</f>
        <v>322</v>
      </c>
      <c r="B318" s="81">
        <f>הערות!B318</f>
        <v>9</v>
      </c>
      <c r="C318" s="81" t="str">
        <f>הערות!C318</f>
        <v>כניסה למערכת, איתור מטופל ותחילת תיעוד מידע רפואי</v>
      </c>
      <c r="D318" s="72">
        <f>הערות!D318</f>
        <v>3</v>
      </c>
      <c r="E318" s="82" t="str">
        <f>הערות!E318</f>
        <v>1.3</v>
      </c>
      <c r="F318" s="86" t="str">
        <f>הערות!F318</f>
        <v>טיוטות של המשתמש מהמרפאה הנוכחית ממנה התחבר למערכת, בלחיצה על הכפתור טיוטות יוצג מסך שבו יוכל המשתמש לערוך או למחוק אותן</v>
      </c>
      <c r="G318" s="86" t="str">
        <f>הערות!G318</f>
        <v>לא ברור מיקום ותזמון כפתור זה: האם מדובר במסך הבית של המערכת (טרם בחירת מטופל) או לאחר בחירת מטופל. במקרה הראשון יש להציג את כלל הטיוטות של משתמש זה במרפאה זו. במקרה השני יש להציג את כל הטיוטות של משתמש זה במרפאה זו עבור מטופל זה.
בכל מקרה יש להציג חיווי חזותי על קיום טיוטות שכאלו עוד במסך הראשי (בהתאם להקשר) ולפני לחיצה על כפתור "טיוטות" ייעודי.
במידה ובטיוטות יוצגו גם הזנות בדיעבד יש להפריד ביניהן בטבלאות נפרדות</v>
      </c>
      <c r="H318" s="47"/>
      <c r="I318" s="47"/>
      <c r="J318" s="86" t="str">
        <f>הערות!J318</f>
        <v xml:space="preserve">דרישה חדשה </v>
      </c>
      <c r="K318" s="86" t="str">
        <f>הערות!K318</f>
        <v>1. הטיוטות יוצגו לאחר כניסה לתיק המטופל. 
2. לא קיימת דרישה להציג טיוטות בכניסה למערכת, אלא בכניסה לתיק המטופל בלבד. ראה דרישה 2.1.2.3
3. לא קיימת דרישה לחיווי חזותי על קיום טיוטות.</v>
      </c>
      <c r="L318" s="86" t="str">
        <f>הערות!L318</f>
        <v>מחלוקת</v>
      </c>
      <c r="M318" s="86" t="str">
        <f>הערות!M318</f>
        <v>לאחר השיחה ב23/10/2014 נראה כי הטיוטות יוצגו ברמת מטופל - אם כך יש להציג קיום טיוטות בהתראות. 
מה לגבי הפרדה בין טיוטות מיצירת המשתמש לטיוטות מהזנה בדיעבד?</v>
      </c>
      <c r="N318" s="86">
        <f>הערות!N318</f>
        <v>0</v>
      </c>
      <c r="O318" s="86" t="str">
        <f>הערות!O318</f>
        <v>נסגר</v>
      </c>
      <c r="P318" s="86">
        <f>הערות!P318</f>
        <v>0</v>
      </c>
      <c r="Q318" s="86">
        <f>הערות!Q318</f>
        <v>0</v>
      </c>
      <c r="R318" s="86">
        <f>הערות!R318</f>
        <v>0</v>
      </c>
      <c r="S318" s="86">
        <f>הערות!S318</f>
        <v>0</v>
      </c>
      <c r="T318" s="86" t="e">
        <f>הערות!#REF!</f>
        <v>#REF!</v>
      </c>
      <c r="U318" s="69" t="e">
        <f>הערות!#REF!</f>
        <v>#REF!</v>
      </c>
      <c r="V318" s="78" t="e">
        <f>הערות!#REF!</f>
        <v>#REF!</v>
      </c>
      <c r="W318" s="78" t="e">
        <f t="shared" si="0"/>
        <v>#REF!</v>
      </c>
      <c r="X318" s="72" t="str">
        <f>הערות!T318</f>
        <v>נסגר לבקשת הלקוח</v>
      </c>
      <c r="Y318" s="72">
        <f>הערות!U318</f>
        <v>0</v>
      </c>
      <c r="Z318" s="72">
        <f>הערות!V318</f>
        <v>0</v>
      </c>
    </row>
    <row r="319" spans="1:26" ht="51" hidden="1" customHeight="1" x14ac:dyDescent="0.25">
      <c r="A319" s="80">
        <f>הערות!A319</f>
        <v>323</v>
      </c>
      <c r="B319" s="81">
        <f>הערות!B319</f>
        <v>9</v>
      </c>
      <c r="C319" s="81" t="str">
        <f>הערות!C319</f>
        <v>כניסה למערכת, איתור מטופל ותחילת תיעוד מידע רפואי</v>
      </c>
      <c r="D319" s="72">
        <f>הערות!D319</f>
        <v>3</v>
      </c>
      <c r="E319" s="82" t="str">
        <f>הערות!E319</f>
        <v>1.3</v>
      </c>
      <c r="F319" s="86" t="str">
        <f>הערות!F319</f>
        <v>להסיר את ההפניות ממעקב הפניות פתוחות</v>
      </c>
      <c r="G319" s="86" t="str">
        <f>הערות!G319</f>
        <v>הפעולה הינה שינוי סטאטוס של ההפניה וקישור המפגש הנוכחי להפניה כתשובה. כפועל יוצא, תצא ההפניה ממעקב הפניות פתוחות.</v>
      </c>
      <c r="H319" s="47"/>
      <c r="I319" s="47"/>
      <c r="J319" s="86" t="str">
        <f>הערות!J319</f>
        <v xml:space="preserve">דרישה חדשה </v>
      </c>
      <c r="K319" s="86" t="str">
        <f>הערות!K319</f>
        <v>בעת קישור המפגש כתשובה להפניה, ההפניה תוסר ממעקב הפניות פתוחות. אין התייחסות לשנות סטטוס של ההפניה, לפי דרישה בסעיף 2.4.1.3: היה ולמטופל יש הפניות פתוחות שמיועדות להתמחות זהה להתמחות שיש למשתמש, הן תוצגנה למשתמש והוא יוכל לקבוע שהמפגש אותו הוא מבצע מהווה תשובה להפניה אחת או יותר מביניהן. במקרה זה, בסיום המפגש ההפניה תצוין כהפניה שניתנה לה תשובה (כלומר לא תופיע במעקב הפניות פתוחות).</v>
      </c>
      <c r="L319" s="86" t="str">
        <f>הערות!L319</f>
        <v>מחלוקת</v>
      </c>
      <c r="M319" s="86" t="str">
        <f>הערות!M319</f>
        <v>" ...והוא יוכל לקבוע שהמפגש אותו הוא מבצע מהווה תשובה להפניה אחת או יותר מביניהן. במקרה זה, בסיום המפגש ההפניה תצוין כהפניה שניתנה לה תשובה (כלומר לא תופיע במעקב הפניות פתוחות).", כלומר ציון "מידע המהווה תשובה לטיפול" המוזכר בסעיף 2.6.2.1. מושג "סטאטוס" אינו מופיע גם כך במכרז, ונחשב לCR, ועל כן אי הזכרתו בסעיף זה אינה מעלה או מורידה מהדרישה בסעיף זה לסמן את ההמפגש כתשובה להפניה, וכפועל יוצא מכך, את ההפניה ככזו שקיבלה תשובה. הדרך לממש זאת אינה רלוונטית בשלב זה. יש לציין כי גם הניסוח המקורי שלכם דן בשינוי סטאטוס ההפניה בעקבות פעולה זו.</v>
      </c>
      <c r="N319" s="86">
        <f>הערות!N319</f>
        <v>0</v>
      </c>
      <c r="O319" s="86" t="str">
        <f>הערות!O319</f>
        <v>נסגר</v>
      </c>
      <c r="P319" s="86">
        <f>הערות!P319</f>
        <v>0</v>
      </c>
      <c r="Q319" s="86">
        <f>הערות!Q319</f>
        <v>0</v>
      </c>
      <c r="R319" s="86">
        <f>הערות!R319</f>
        <v>0</v>
      </c>
      <c r="S319" s="86">
        <f>הערות!S319</f>
        <v>0</v>
      </c>
      <c r="T319" s="86" t="e">
        <f>הערות!#REF!</f>
        <v>#REF!</v>
      </c>
      <c r="U319" s="69" t="e">
        <f>הערות!#REF!</f>
        <v>#REF!</v>
      </c>
      <c r="V319" s="78" t="e">
        <f>הערות!#REF!</f>
        <v>#REF!</v>
      </c>
      <c r="W319" s="78" t="e">
        <f t="shared" si="0"/>
        <v>#REF!</v>
      </c>
      <c r="X319" s="72" t="str">
        <f>הערות!T319</f>
        <v>נסגר לבקשת הלקוח</v>
      </c>
      <c r="Y319" s="72">
        <f>הערות!U319</f>
        <v>0</v>
      </c>
      <c r="Z319" s="72">
        <f>הערות!V319</f>
        <v>0</v>
      </c>
    </row>
    <row r="320" spans="1:26" ht="409.5" hidden="1" customHeight="1" x14ac:dyDescent="0.25">
      <c r="A320" s="80">
        <f>הערות!A320</f>
        <v>324</v>
      </c>
      <c r="B320" s="81">
        <f>הערות!B320</f>
        <v>9</v>
      </c>
      <c r="C320" s="81" t="str">
        <f>הערות!C320</f>
        <v>כניסה למערכת, איתור מטופל ותחילת תיעוד מידע רפואי</v>
      </c>
      <c r="D320" s="72">
        <f>הערות!D320</f>
        <v>3</v>
      </c>
      <c r="E320" s="82" t="str">
        <f>הערות!E320</f>
        <v>1.3</v>
      </c>
      <c r="F320" s="86" t="str">
        <f>הערות!F320</f>
        <v>מהמסך הראשי, המשתמש יכול לגשת להפקת דוחות ולבחור בדו"ח מסוים</v>
      </c>
      <c r="G320" s="86" t="str">
        <f>הערות!G320</f>
        <v>מהמסך הראשי יכול לגשת המשתמש למגוון היכולות הפתוחות עבורו במערכת לרבות חיסונים, דוח"ות, תא דואר, שיוך מטופל למרפאת אם וכדומה.</v>
      </c>
      <c r="H320" s="47"/>
      <c r="I320" s="47"/>
      <c r="J320" s="86" t="str">
        <f>הערות!J320</f>
        <v>אחר</v>
      </c>
      <c r="K320" s="86" t="str">
        <f>הערות!K320</f>
        <v>הגישה לפעולות המרכזיות יתבצעו מהמסך ניווט. כמסך סטנדרטי המסך הראשי מאפשר להוסיף קישורים לפעולות או להזנה של טרנזקציה למעבר ישיר.</v>
      </c>
      <c r="L320" s="86" t="str">
        <f>הערות!L320</f>
        <v>בקשה להבהרת הפתרון</v>
      </c>
      <c r="M320" s="86" t="str">
        <f>הערות!M320</f>
        <v xml:space="preserve">נא חידוד ההבדל בין "מסך ראשי" ל"מסך ניווט". </v>
      </c>
      <c r="N320" s="86" t="str">
        <f>הערות!N320</f>
        <v xml:space="preserve">ממתין לתשובת HP לגבי תחזוק רשימת מועדפים לפי פרופיל משתמש. </v>
      </c>
      <c r="O320" s="86" t="str">
        <f>הערות!O320</f>
        <v>האפיון חסר או אינו משקף את התיקון</v>
      </c>
      <c r="P320" s="86">
        <f>הערות!P320</f>
        <v>0</v>
      </c>
      <c r="Q320" s="86" t="str">
        <f>הערות!Q320</f>
        <v>תשובה לא נשלחה</v>
      </c>
      <c r="R320" s="86" t="str">
        <f>הערות!R320</f>
        <v xml:space="preserve">ממתין לתשובת HP לגבי תחזוק רשימת מועדפים לפי פרופיל משתמש. </v>
      </c>
      <c r="S320" s="86" t="str">
        <f>הערות!S320</f>
        <v>בקשת הבהרה</v>
      </c>
      <c r="T320" s="86" t="e">
        <f>הערות!#REF!</f>
        <v>#REF!</v>
      </c>
      <c r="U320" s="69" t="e">
        <f>הערות!#REF!</f>
        <v>#REF!</v>
      </c>
      <c r="V320" s="78" t="e">
        <f>הערות!#REF!</f>
        <v>#REF!</v>
      </c>
      <c r="W320" s="78" t="e">
        <f t="shared" si="0"/>
        <v>#REF!</v>
      </c>
      <c r="X320" s="72" t="str">
        <f>הערות!T320</f>
        <v>במסך הראשי ניתן להוסיף רשימת מועדפים ותפריט תיקיות לקישורים נוספים.
רשימת מועדפים היא ברמת משתמש וכל אחד יכול ליצור לעצמו. בנוסף, מנהל מערכת יכול להתקין על תחנת עבודה רשימת מועדפים, אותה ניתן להעלות לפי משתמש באותה תחנה. לכן, לא ניתן לתחזק מועדפים לפי פרופיל משתמש.
עם זאת את תפריט הקישורים ניתן לנהל לפי פרופיל משתמש.</v>
      </c>
      <c r="Y320" s="72">
        <f>הערות!U320</f>
        <v>0</v>
      </c>
      <c r="Z320" s="72">
        <f>הערות!V320</f>
        <v>0</v>
      </c>
    </row>
    <row r="321" spans="1:26" ht="409.5" hidden="1" customHeight="1" x14ac:dyDescent="0.25">
      <c r="A321" s="80">
        <f>הערות!A321</f>
        <v>325</v>
      </c>
      <c r="B321" s="81">
        <f>הערות!B321</f>
        <v>9</v>
      </c>
      <c r="C321" s="81" t="str">
        <f>הערות!C321</f>
        <v>כניסה למערכת, איתור מטופל ותחילת תיעוד מידע רפואי</v>
      </c>
      <c r="D321" s="72">
        <f>הערות!D321</f>
        <v>6</v>
      </c>
      <c r="E321" s="82">
        <f>הערות!E321</f>
        <v>1.7</v>
      </c>
      <c r="F321" s="86" t="str">
        <f>הערות!F321</f>
        <v>חסר</v>
      </c>
      <c r="G321" s="86" t="str">
        <f>הערות!G321</f>
        <v>ממשק למערכת משא"ן ל"ג: בדיקה כי המטופל הנשלף הינו אכן מלש"ב ואחזור פרטי ל"ג בזמן אמת</v>
      </c>
      <c r="H321" s="47"/>
      <c r="I321" s="47"/>
      <c r="J321" s="86" t="str">
        <f>הערות!J321</f>
        <v>אחר</v>
      </c>
      <c r="K321" s="86" t="str">
        <f>הערות!K321</f>
        <v>לא ברור באיזה שלב נדרש אימות מטופל מלש"ב ואחזור פרטי ל"ג באמצעות הממשק?</v>
      </c>
      <c r="L321" s="86" t="str">
        <f>הערות!L321</f>
        <v>תשובה</v>
      </c>
      <c r="M321" s="86" t="str">
        <f>הערות!M321</f>
        <v>בעת פתיחת תיק מטופל</v>
      </c>
      <c r="N321" s="86" t="str">
        <f>הערות!N321</f>
        <v>לא תואר הממשק למשא"ן ל"ג.</v>
      </c>
      <c r="O321" s="86" t="str">
        <f>הערות!O321</f>
        <v>האפיון חסר או אינו משקף את התיקון</v>
      </c>
      <c r="P321" s="86">
        <f>הערות!P321</f>
        <v>0</v>
      </c>
      <c r="Q321" s="86">
        <f>הערות!Q321</f>
        <v>0</v>
      </c>
      <c r="R321" s="86" t="str">
        <f>הערות!R321</f>
        <v>לא תואר במסמך האפיון הממשק למשא"ן ל"ג ותזמון הפעלתו בתהליך זה.</v>
      </c>
      <c r="S321" s="86" t="str">
        <f>הערות!S321</f>
        <v>האפיון חסר או אינו משקף את התיקון</v>
      </c>
      <c r="T321" s="86" t="e">
        <f>הערות!#REF!</f>
        <v>#REF!</v>
      </c>
      <c r="U321" s="69" t="e">
        <f>הערות!#REF!</f>
        <v>#REF!</v>
      </c>
      <c r="V321" s="78" t="e">
        <f>הערות!#REF!</f>
        <v>#REF!</v>
      </c>
      <c r="W321" s="78" t="e">
        <f t="shared" si="0"/>
        <v>#REF!</v>
      </c>
      <c r="X321" s="72" t="str">
        <f>הערות!T321</f>
        <v>הנקודות בהן מבוצעת פנייה לממשק עודכנו באפיון  בסעיף 1.7 ו-2.2. מעבר לזה, הבדיקה האם מדובר במטופל "מלש"ב" רלוונטית רק למפגשים במבנה ל"ג. תהליך "תיעוד מידע בל"ג" במכרז איננו כולל בדיקה לוגית זו ועל כן לא הוכנסה בקשתכם לאפיון.</v>
      </c>
      <c r="Y321" s="72">
        <f>הערות!U321</f>
        <v>0</v>
      </c>
      <c r="Z321" s="72">
        <f>הערות!V321</f>
        <v>0</v>
      </c>
    </row>
    <row r="322" spans="1:26" ht="114.75" hidden="1" customHeight="1" x14ac:dyDescent="0.25">
      <c r="A322" s="80">
        <f>הערות!A322</f>
        <v>326</v>
      </c>
      <c r="B322" s="81">
        <f>הערות!B322</f>
        <v>9</v>
      </c>
      <c r="C322" s="81" t="str">
        <f>הערות!C322</f>
        <v>כניסה למערכת, איתור מטופל ותחילת תיעוד מידע רפואי</v>
      </c>
      <c r="D322" s="72">
        <f>הערות!D322</f>
        <v>8</v>
      </c>
      <c r="E322" s="82">
        <f>הערות!E322</f>
        <v>2.2000000000000002</v>
      </c>
      <c r="F322" s="86" t="str">
        <f>הערות!F322</f>
        <v>מערכת השוואת סגמנט התחברות המערכת מבצעת בדיקה אם הטרמינל ממנו התחבר המשתמש למרפאה בפעם האחרונה, שונה מהטרמינל בפעם הנוכחית.</v>
      </c>
      <c r="G322" s="86" t="str">
        <f>הערות!G322</f>
        <v xml:space="preserve">בדיקה זו צריכה להתבצע במהלך ההתחברות למערכת, לאחר בחירת מרפאה. </v>
      </c>
      <c r="H322" s="47"/>
      <c r="I322" s="47"/>
      <c r="J322" s="86" t="str">
        <f>הערות!J322</f>
        <v>אפיון עודכן</v>
      </c>
      <c r="K322" s="86">
        <f>הערות!K322</f>
        <v>0</v>
      </c>
      <c r="L322" s="86" t="str">
        <f>הערות!L322</f>
        <v>מקובל</v>
      </c>
      <c r="M322" s="86">
        <f>הערות!M322</f>
        <v>0</v>
      </c>
      <c r="N322" s="86">
        <f>הערות!N322</f>
        <v>0</v>
      </c>
      <c r="O322" s="86" t="str">
        <f>הערות!O322</f>
        <v>נסגר</v>
      </c>
      <c r="P322" s="86">
        <f>הערות!P322</f>
        <v>0</v>
      </c>
      <c r="Q322" s="86">
        <f>הערות!Q322</f>
        <v>0</v>
      </c>
      <c r="R322" s="86">
        <f>הערות!R322</f>
        <v>0</v>
      </c>
      <c r="S322" s="86">
        <f>הערות!S322</f>
        <v>0</v>
      </c>
      <c r="T322" s="86" t="e">
        <f>הערות!#REF!</f>
        <v>#REF!</v>
      </c>
      <c r="U322" s="69" t="e">
        <f>הערות!#REF!</f>
        <v>#REF!</v>
      </c>
      <c r="V322" s="78" t="e">
        <f>הערות!#REF!</f>
        <v>#REF!</v>
      </c>
      <c r="W322" s="78" t="e">
        <f t="shared" si="0"/>
        <v>#REF!</v>
      </c>
      <c r="X322" s="72" t="str">
        <f>הערות!T322</f>
        <v>נסגר לבקשת הלקוח</v>
      </c>
      <c r="Y322" s="72">
        <f>הערות!U322</f>
        <v>0</v>
      </c>
      <c r="Z322" s="72">
        <f>הערות!V322</f>
        <v>0</v>
      </c>
    </row>
    <row r="323" spans="1:26" ht="357" hidden="1" customHeight="1" x14ac:dyDescent="0.25">
      <c r="A323" s="80">
        <f>הערות!A323</f>
        <v>327</v>
      </c>
      <c r="B323" s="81">
        <f>הערות!B323</f>
        <v>9</v>
      </c>
      <c r="C323" s="81" t="str">
        <f>הערות!C323</f>
        <v>כניסה למערכת, איתור מטופל ותחילת תיעוד מידע רפואי</v>
      </c>
      <c r="D323" s="72">
        <f>הערות!D323</f>
        <v>9</v>
      </c>
      <c r="E323" s="82">
        <f>הערות!E323</f>
        <v>2.2000000000000002</v>
      </c>
      <c r="F323" s="86" t="str">
        <f>הערות!F323</f>
        <v>מערכת בדיקת הפניות פתוחות המערכת מבצעת בדיקה האם קיימות למשתמש הפניות בסטטוס "חדשה" או "מאושרת" התואמות למחלקה שממנה התחבר המשתמש, ושולפת אותן במידה ויש.</v>
      </c>
      <c r="G323" s="86" t="str">
        <f>הערות!G323</f>
        <v>קביעת הצגת הפניה בסטאטוס מסוים במתאר זה מתועדת כתכונה לסטאטוס
התאמת ההפניה להצגה במתאר זה נקבעת לפי שיויון בסוג הבעלות (צבאי, אזרחי, משטרה וכו') והמחלקה אליהן מיועדת ההפניה למבנה הנוכחי.
לשנות את כותרת המסך ל"הפניות להתייחסות". יש יש לאפשר מזעור החלון וחזרה אליו בהמשך</v>
      </c>
      <c r="H323" s="47"/>
      <c r="I323" s="47"/>
      <c r="J323" s="86" t="str">
        <f>הערות!J323</f>
        <v xml:space="preserve">דרישה חדשה </v>
      </c>
      <c r="K323" s="86" t="str">
        <f>הערות!K323</f>
        <v>1. דרישה חדשה - הדרישה בסעיף 2.4.1.3 מגדירה הצגת הפניות פתוחות לפי המחלקה (התמחות) בלבד ולא לפי סוג בעלות.  בנוגע לשליפה, היא לפי סטטוס הפניה כדי להציג רק את ההפניות הפתוחות ולא כל ההפניות הקיימות בשיוך הנ"ל.
2. אפיון עודכן - כותרת המסך שונתה. 
3. אפיון עודכן - מזעור החלון</v>
      </c>
      <c r="L323" s="86" t="str">
        <f>הערות!L323</f>
        <v>מחלוקת</v>
      </c>
      <c r="M323" s="86" t="str">
        <f>הערות!M323</f>
        <v>1. ימומש דרך סוג מפגש והרשאות. אתם יכולים להשמיט את ההערה כמות שהיא כתובה כאן. 
2. ההפניות יוצגו אולם לא תותר התייחסות אליהן בעזרת לוגיקת מפגש
3. האם לאחר מזעורו ניתן גם לחזור לחלון זה?</v>
      </c>
      <c r="N323" s="86" t="str">
        <f>הערות!N323</f>
        <v>להוסיף לחוקי המפגש:
אם ניתנה התייחסות להפניה והספק של ההפניה משויך לבעלות שאינה צבאית - יש להציג הודעת שגיאה "לא ניתן להזין תשובה להפניה המיועדת לספק אזרחי במרפאה צבאית."
לא ניתן לסמן "קשר למפגש" ו"המשך הצגה" בו זמנית.</v>
      </c>
      <c r="O323" s="86" t="str">
        <f>הערות!O323</f>
        <v>האפיון חסר או אינו משקף את התיקון</v>
      </c>
      <c r="P323" s="86">
        <f>הערות!P323</f>
        <v>0</v>
      </c>
      <c r="Q323" s="86">
        <f>הערות!Q323</f>
        <v>0</v>
      </c>
      <c r="R323" s="86" t="str">
        <f>הערות!R323</f>
        <v>החוק המבוקש (אם ניתנה התייחסות להפניה והספק של ההפניה משויך לבעלות שאינה צבאית - יש להציג הודעת שגיאה "לא ניתן להזין תשובה להפניה המיועדת לספק אזרחי במרפאה צבאית." ו"לא ניתן לסמן "קשר למפגש" ו"המשך הצגה" בו זמנית.") לא תואר לא במסמך אפיון זה, לא במסמך אפיון מסך "הפניות להתייחסות " ולא במסמך אפיון "ניהול הגדרות מערכת (קונפיגורציה)"</v>
      </c>
      <c r="S323" s="86" t="str">
        <f>הערות!S323</f>
        <v>האפיון חסר או אינו משקף את התיקון</v>
      </c>
      <c r="T323" s="86" t="e">
        <f>הערות!#REF!</f>
        <v>#REF!</v>
      </c>
      <c r="U323" s="69" t="e">
        <f>הערות!#REF!</f>
        <v>#REF!</v>
      </c>
      <c r="V323" s="78" t="e">
        <f>הערות!#REF!</f>
        <v>#REF!</v>
      </c>
      <c r="W323" s="78" t="e">
        <f t="shared" si="0"/>
        <v>#REF!</v>
      </c>
      <c r="X323" s="72" t="str">
        <f>הערות!T323</f>
        <v xml:space="preserve">יעודכנו החוקים הבאים כולידציה במסך הפניות להתייחסות בסעיף 2.3:
1. בדיקת בעלות אזרחית/צבאית.
2. לא ניתן לסמן "קשר למפגש" ו"המשך הצגה" בו זמנית.
בנוסף, עודכן באפיון ניהול הגדרות מערכת בסעיף 2.1.3 </v>
      </c>
      <c r="Y323" s="72">
        <f>הערות!U323</f>
        <v>0</v>
      </c>
      <c r="Z323" s="72">
        <f>הערות!V323</f>
        <v>0</v>
      </c>
    </row>
    <row r="324" spans="1:26" ht="63.75" hidden="1" customHeight="1" x14ac:dyDescent="0.25">
      <c r="A324" s="80">
        <f>הערות!A324</f>
        <v>328</v>
      </c>
      <c r="B324" s="81">
        <f>הערות!B324</f>
        <v>9</v>
      </c>
      <c r="C324" s="81" t="str">
        <f>הערות!C324</f>
        <v>כניסה למערכת, איתור מטופל ותחילת תיעוד מידע רפואי</v>
      </c>
      <c r="D324" s="72">
        <f>הערות!D324</f>
        <v>9</v>
      </c>
      <c r="E324" s="82">
        <f>הערות!E324</f>
        <v>2.2000000000000002</v>
      </c>
      <c r="F324" s="86" t="str">
        <f>הערות!F324</f>
        <v>משתמש תיעוד תשובה להפניה המשתמש מתעד שהמפגש הינו תשובה להפניה.</v>
      </c>
      <c r="G324" s="86" t="str">
        <f>הערות!G324</f>
        <v>ההתייחסות אינה בוליאנית בלבד: ישנן התייחסויות נוספות:
1. לא יטופל במפגש זה (נדרש פירוט)
2. טופל במפגש אחר</v>
      </c>
      <c r="H324" s="47"/>
      <c r="I324" s="47"/>
      <c r="J324" s="86" t="str">
        <f>הערות!J324</f>
        <v>אפיון עודכן</v>
      </c>
      <c r="K324" s="86" t="str">
        <f>הערות!K324</f>
        <v>עודכן הסבר מפורט, התייחסויות נוספות יהיו רק מתוך בחירה מרשימה.
האפשרויות הן: 
1. סימון בצ'ק בוקס שהמפגש הוא תשובה להפניה - הסרה מהרשימה ושינוי אוטומטי של הסטטוס.
2. התייחסויות נוספות: בחירת סיבה לאי טיפול בהפניה - רשימת סיבות כגון: לא יטופל במפגש זה, טופל במפגש אחר ועוד ינוהלו בטבלת תחזוקה של מנהל מערכת.</v>
      </c>
      <c r="L324" s="86" t="str">
        <f>הערות!L324</f>
        <v>מקובל</v>
      </c>
      <c r="M324" s="86">
        <f>הערות!M324</f>
        <v>0</v>
      </c>
      <c r="N324" s="86">
        <f>הערות!N324</f>
        <v>0</v>
      </c>
      <c r="O324" s="86" t="str">
        <f>הערות!O324</f>
        <v>נסגר</v>
      </c>
      <c r="P324" s="86">
        <f>הערות!P324</f>
        <v>323</v>
      </c>
      <c r="Q324" s="86">
        <f>הערות!Q324</f>
        <v>0</v>
      </c>
      <c r="R324" s="86">
        <f>הערות!R324</f>
        <v>0</v>
      </c>
      <c r="S324" s="86">
        <f>הערות!S324</f>
        <v>0</v>
      </c>
      <c r="T324" s="86" t="e">
        <f>הערות!#REF!</f>
        <v>#REF!</v>
      </c>
      <c r="U324" s="69" t="e">
        <f>הערות!#REF!</f>
        <v>#REF!</v>
      </c>
      <c r="V324" s="78" t="e">
        <f>הערות!#REF!</f>
        <v>#REF!</v>
      </c>
      <c r="W324" s="78" t="e">
        <f t="shared" si="0"/>
        <v>#REF!</v>
      </c>
      <c r="X324" s="72" t="str">
        <f>הערות!T324</f>
        <v>נסגר על סמך הלקוח</v>
      </c>
      <c r="Y324" s="72">
        <f>הערות!U324</f>
        <v>0</v>
      </c>
      <c r="Z324" s="72">
        <f>הערות!V324</f>
        <v>0</v>
      </c>
    </row>
    <row r="325" spans="1:26" ht="76.5" hidden="1" customHeight="1" x14ac:dyDescent="0.25">
      <c r="A325" s="80">
        <f>הערות!A325</f>
        <v>329</v>
      </c>
      <c r="B325" s="81">
        <f>הערות!B325</f>
        <v>9</v>
      </c>
      <c r="C325" s="81" t="str">
        <f>הערות!C325</f>
        <v>כניסה למערכת, איתור מטופל ותחילת תיעוד מידע רפואי</v>
      </c>
      <c r="D325" s="72">
        <f>הערות!D325</f>
        <v>9</v>
      </c>
      <c r="E325" s="82">
        <f>הערות!E325</f>
        <v>2.2000000000000002</v>
      </c>
      <c r="F325" s="86" t="str">
        <f>הערות!F325</f>
        <v>מערכת שינוי סטטוס הפניה במידה והמשתמש תיעד תשובה, המערכת משנה את סטטוס ההפניה ל"נענתה".</v>
      </c>
      <c r="G325" s="86" t="str">
        <f>הערות!G325</f>
        <v xml:space="preserve">הסטאטוס נקרא "התקבל מידע רפואי". יש לציין כי יש לקשר את המפגש כתשובה להפניה ואין להסתפק בשינוי סטאטוס ההפניה. </v>
      </c>
      <c r="H325" s="47"/>
      <c r="I325" s="47"/>
      <c r="J325" s="86" t="str">
        <f>הערות!J325</f>
        <v>אחר</v>
      </c>
      <c r="K325" s="86" t="str">
        <f>הערות!K325</f>
        <v>שם הסטטוס לפי סוגי הסטטוסים השייכים להפניות. חשוב לשמור על אחידות בשמות הסטאטוסים, כאשר מתקבלת תשובה, הן אם היא ממקור חיצוני והן אם היא ממקור פנימי.</v>
      </c>
      <c r="L325" s="86" t="str">
        <f>הערות!L325</f>
        <v>תשובה</v>
      </c>
      <c r="M325" s="86" t="str">
        <f>הערות!M325</f>
        <v>ראה קובץ "מעגל חיי הפניה" - הוגדר שם סטאטוס כזה עבור הפניות.</v>
      </c>
      <c r="N325" s="86">
        <f>הערות!N325</f>
        <v>0</v>
      </c>
      <c r="O325" s="86" t="str">
        <f>הערות!O325</f>
        <v>נסגר</v>
      </c>
      <c r="P325" s="86">
        <f>הערות!P325</f>
        <v>0</v>
      </c>
      <c r="Q325" s="86">
        <f>הערות!Q325</f>
        <v>0</v>
      </c>
      <c r="R325" s="86">
        <f>הערות!R325</f>
        <v>0</v>
      </c>
      <c r="S325" s="86">
        <f>הערות!S325</f>
        <v>0</v>
      </c>
      <c r="T325" s="86" t="e">
        <f>הערות!#REF!</f>
        <v>#REF!</v>
      </c>
      <c r="U325" s="69" t="e">
        <f>הערות!#REF!</f>
        <v>#REF!</v>
      </c>
      <c r="V325" s="78" t="e">
        <f>הערות!#REF!</f>
        <v>#REF!</v>
      </c>
      <c r="W325" s="78" t="e">
        <f t="shared" si="0"/>
        <v>#REF!</v>
      </c>
      <c r="X325" s="72" t="str">
        <f>הערות!T325</f>
        <v>נסגר לבקשת הלקוח</v>
      </c>
      <c r="Y325" s="72">
        <f>הערות!U325</f>
        <v>0</v>
      </c>
      <c r="Z325" s="72">
        <f>הערות!V325</f>
        <v>0</v>
      </c>
    </row>
    <row r="326" spans="1:26" ht="38.25" hidden="1" customHeight="1" x14ac:dyDescent="0.25">
      <c r="A326" s="80">
        <f>הערות!A326</f>
        <v>330</v>
      </c>
      <c r="B326" s="81">
        <f>הערות!B326</f>
        <v>9</v>
      </c>
      <c r="C326" s="81" t="str">
        <f>הערות!C326</f>
        <v>כניסה למערכת, איתור מטופל ותחילת תיעוד מידע רפואי</v>
      </c>
      <c r="D326" s="72">
        <f>הערות!D326</f>
        <v>9</v>
      </c>
      <c r="E326" s="82">
        <f>הערות!E326</f>
        <v>2.2000000000000002</v>
      </c>
      <c r="F326" s="86" t="str">
        <f>הערות!F326</f>
        <v>המשתמש מתעד אם המשתמש נוכח במפגש.</v>
      </c>
      <c r="G326" s="86" t="str">
        <f>הערות!G326</f>
        <v>צ"ל "האם המטופל נוכח במפגש"</v>
      </c>
      <c r="H326" s="47"/>
      <c r="I326" s="47"/>
      <c r="J326" s="86" t="str">
        <f>הערות!J326</f>
        <v>אפיון עודכן</v>
      </c>
      <c r="K326" s="86" t="str">
        <f>הערות!K326</f>
        <v>עודכן סימון "ללא נוכחות מטופל" כברירת מחדל, המטופל נוכח - מתבצע במסך פרטי מפגש.</v>
      </c>
      <c r="L326" s="86" t="str">
        <f>הערות!L326</f>
        <v>מקובל</v>
      </c>
      <c r="M326" s="86">
        <f>הערות!M326</f>
        <v>0</v>
      </c>
      <c r="N326" s="86">
        <f>הערות!N326</f>
        <v>0</v>
      </c>
      <c r="O326" s="86" t="str">
        <f>הערות!O326</f>
        <v>נסגר</v>
      </c>
      <c r="P326" s="86">
        <f>הערות!P326</f>
        <v>0</v>
      </c>
      <c r="Q326" s="86">
        <f>הערות!Q326</f>
        <v>0</v>
      </c>
      <c r="R326" s="86">
        <f>הערות!R326</f>
        <v>0</v>
      </c>
      <c r="S326" s="86">
        <f>הערות!S326</f>
        <v>0</v>
      </c>
      <c r="T326" s="86" t="e">
        <f>הערות!#REF!</f>
        <v>#REF!</v>
      </c>
      <c r="U326" s="69" t="e">
        <f>הערות!#REF!</f>
        <v>#REF!</v>
      </c>
      <c r="V326" s="78" t="e">
        <f>הערות!#REF!</f>
        <v>#REF!</v>
      </c>
      <c r="W326" s="78" t="e">
        <f t="shared" si="0"/>
        <v>#REF!</v>
      </c>
      <c r="X326" s="72" t="str">
        <f>הערות!T326</f>
        <v>נסגר לבקשת הלקוח</v>
      </c>
      <c r="Y326" s="72">
        <f>הערות!U326</f>
        <v>0</v>
      </c>
      <c r="Z326" s="72">
        <f>הערות!V326</f>
        <v>0</v>
      </c>
    </row>
    <row r="327" spans="1:26" ht="38.25" hidden="1" customHeight="1" x14ac:dyDescent="0.25">
      <c r="A327" s="80">
        <f>הערות!A327</f>
        <v>331</v>
      </c>
      <c r="B327" s="81">
        <f>הערות!B327</f>
        <v>9</v>
      </c>
      <c r="C327" s="81" t="str">
        <f>הערות!C327</f>
        <v>כניסה למערכת, איתור מטופל ותחילת תיעוד מידע רפואי</v>
      </c>
      <c r="D327" s="72">
        <f>הערות!D327</f>
        <v>9</v>
      </c>
      <c r="E327" s="82">
        <f>הערות!E327</f>
        <v>2.2000000000000002</v>
      </c>
      <c r="F327" s="86" t="str">
        <f>הערות!F327</f>
        <v>משתמש יציאה מהמסך המשתמש מסיים ויוצא מהמסך.</v>
      </c>
      <c r="G327" s="86" t="str">
        <f>הערות!G327</f>
        <v>חוזר למסך ממנו בא</v>
      </c>
      <c r="H327" s="47"/>
      <c r="I327" s="47"/>
      <c r="J327" s="86" t="str">
        <f>הערות!J327</f>
        <v>אפיון עודכן</v>
      </c>
      <c r="K327" s="86">
        <f>הערות!K327</f>
        <v>0</v>
      </c>
      <c r="L327" s="86" t="str">
        <f>הערות!L327</f>
        <v>מקובל</v>
      </c>
      <c r="M327" s="86">
        <f>הערות!M327</f>
        <v>0</v>
      </c>
      <c r="N327" s="86">
        <f>הערות!N327</f>
        <v>0</v>
      </c>
      <c r="O327" s="86" t="str">
        <f>הערות!O327</f>
        <v>נסגר</v>
      </c>
      <c r="P327" s="86">
        <f>הערות!P327</f>
        <v>0</v>
      </c>
      <c r="Q327" s="86">
        <f>הערות!Q327</f>
        <v>0</v>
      </c>
      <c r="R327" s="86">
        <f>הערות!R327</f>
        <v>0</v>
      </c>
      <c r="S327" s="86">
        <f>הערות!S327</f>
        <v>0</v>
      </c>
      <c r="T327" s="86" t="e">
        <f>הערות!#REF!</f>
        <v>#REF!</v>
      </c>
      <c r="U327" s="69" t="e">
        <f>הערות!#REF!</f>
        <v>#REF!</v>
      </c>
      <c r="V327" s="78" t="e">
        <f>הערות!#REF!</f>
        <v>#REF!</v>
      </c>
      <c r="W327" s="78" t="e">
        <f t="shared" si="0"/>
        <v>#REF!</v>
      </c>
      <c r="X327" s="72" t="str">
        <f>הערות!T327</f>
        <v>נסגר לבקשת הלקוח</v>
      </c>
      <c r="Y327" s="72">
        <f>הערות!U327</f>
        <v>0</v>
      </c>
      <c r="Z327" s="72">
        <f>הערות!V327</f>
        <v>0</v>
      </c>
    </row>
    <row r="328" spans="1:26" ht="114.75" hidden="1" customHeight="1" x14ac:dyDescent="0.25">
      <c r="A328" s="80">
        <f>הערות!A328</f>
        <v>332</v>
      </c>
      <c r="B328" s="81">
        <f>הערות!B328</f>
        <v>9</v>
      </c>
      <c r="C328" s="81" t="str">
        <f>הערות!C328</f>
        <v>כניסה למערכת, איתור מטופל ותחילת תיעוד מידע רפואי</v>
      </c>
      <c r="D328" s="72">
        <f>הערות!D328</f>
        <v>9</v>
      </c>
      <c r="E328" s="82">
        <f>הערות!E328</f>
        <v>2.2999999999999998</v>
      </c>
      <c r="F328" s="86" t="str">
        <f>הערות!F328</f>
        <v>מערכת השוואת סגמנט התחברות המערכת מבצעת בדיקה אם הטרמינל ממנו התחבר המשתמש למרפאה בפעם האחרונה, שונה מהטרמינל בפעם הנוכחית.</v>
      </c>
      <c r="G328" s="86" t="str">
        <f>הערות!G328</f>
        <v>האם סגמנט רשת חופף לעמדה פרטנית? יש לציין כי עבודה מעמדות שונות בתוך אותו סגמנט אינה אירוע חריג.</v>
      </c>
      <c r="H328" s="47"/>
      <c r="I328" s="47"/>
      <c r="J328" s="86" t="str">
        <f>הערות!J328</f>
        <v>אחר</v>
      </c>
      <c r="K328" s="86" t="str">
        <f>הערות!K328</f>
        <v>המערכת תהייה נגישה לכל עמדת קצה המחוברת לרשת זו.
כל משתמש שיעשה לוגאין לרשת זו, תוך שימוש בכל עמדה הנמצאת ברשת זו (באמצעות כרטיס חכם או באמצעות שם משתמש וסיסמה בחיילות בהם אין כרטיס חכם), יוכל להפעיל את מערכת ה-CPR החדשה. אותו משתמש יוכל להפעיל את היישום בזמן מסוים מעמדת קצה אחת ובזמן אחר מעמדת קצה אחרת.</v>
      </c>
      <c r="L328" s="86" t="str">
        <f>הערות!L328</f>
        <v>בקשה להבהרת הפתרון</v>
      </c>
      <c r="M328" s="86" t="str">
        <f>הערות!M328</f>
        <v>תודה על ההסבר המחכים אולם הוא לא ענה על השאלה. המטרה היא למנוע מהמערכת להציג התראות לא נכונות. על כן חשוב להבין את הגדרת ההתראה והשלכותיה.</v>
      </c>
      <c r="N328" s="86" t="str">
        <f>הערות!N328</f>
        <v xml:space="preserve">אין להתריע בהתחברות מעמדה שונה. צפוי ליצור התראות שווא. יש להתריע בסגמנט שונה. </v>
      </c>
      <c r="O328" s="86" t="str">
        <f>הערות!O328</f>
        <v>האפיון חסר או אינו משקף את התיקון</v>
      </c>
      <c r="P328" s="86">
        <f>הערות!P328</f>
        <v>0</v>
      </c>
      <c r="Q328" s="86">
        <f>הערות!Q328</f>
        <v>0</v>
      </c>
      <c r="R328" s="86" t="str">
        <f>הערות!R328</f>
        <v xml:space="preserve">אין להתריע בהתחברות מעמדה שונה. צפוי ליצור התראות שווא. יש להתריע בסגמנט שונה. </v>
      </c>
      <c r="S328" s="86" t="str">
        <f>הערות!S328</f>
        <v>האפיון חסר או אינו משקף את התיקון</v>
      </c>
      <c r="T328" s="86" t="e">
        <f>הערות!#REF!</f>
        <v>#REF!</v>
      </c>
      <c r="U328" s="69" t="e">
        <f>הערות!#REF!</f>
        <v>#REF!</v>
      </c>
      <c r="V328" s="78" t="e">
        <f>הערות!#REF!</f>
        <v>#REF!</v>
      </c>
      <c r="W328" s="78" t="e">
        <f t="shared" si="0"/>
        <v>#REF!</v>
      </c>
      <c r="X328" s="72" t="str">
        <f>הערות!T328</f>
        <v>האפיון לא עודכן מכיוון שאנו ממתינים לתשובה מכם בהתאם לדיון שנעשה ב-19/11/2014, להלן : 
הנושא ייבדק ע"י הצבא ויחזירו לנו תשובה איך נדרש לממש- לפי מרפאה (כפי שכתוב בדרישה) או לפי תחנה. 
המלצה של HP: לפי כתובת IP עם 3 מספרים אחרונים, אם בוצע שינוי בהם.
ממתין לתשובת הלקוח</v>
      </c>
      <c r="Y328" s="72">
        <f>הערות!U328</f>
        <v>0</v>
      </c>
      <c r="Z328" s="72">
        <f>הערות!V328</f>
        <v>0</v>
      </c>
    </row>
    <row r="329" spans="1:26" ht="102" hidden="1" customHeight="1" x14ac:dyDescent="0.25">
      <c r="A329" s="80">
        <f>הערות!A329</f>
        <v>333</v>
      </c>
      <c r="B329" s="81">
        <f>הערות!B329</f>
        <v>9</v>
      </c>
      <c r="C329" s="81" t="str">
        <f>הערות!C329</f>
        <v>כניסה למערכת, איתור מטופל ותחילת תיעוד מידע רפואי</v>
      </c>
      <c r="D329" s="72">
        <f>הערות!D329</f>
        <v>9</v>
      </c>
      <c r="E329" s="82">
        <f>הערות!E329</f>
        <v>2.2999999999999998</v>
      </c>
      <c r="F329" s="86" t="str">
        <f>הערות!F329</f>
        <v>מערכת הצגת הודעת התראה באם הבדיקה חיובית, תוצג הודעת התראה: "שים לב, הכניסה הקודמת שלך למרפאה בוצעה ממחשב שונה מהכניסה הנוכחית."</v>
      </c>
      <c r="G329" s="86" t="str">
        <f>הערות!G329</f>
        <v>יש לציין את שם קריא-אנושית של הסגמנט ממנו התחבר המשתמש לאחרונה ואת זמן ההתחברות.</v>
      </c>
      <c r="H329" s="47"/>
      <c r="I329" s="47"/>
      <c r="J329" s="86" t="str">
        <f>הערות!J329</f>
        <v>אפיון עודכן</v>
      </c>
      <c r="K329" s="86">
        <f>הערות!K329</f>
        <v>0</v>
      </c>
      <c r="L329" s="86" t="str">
        <f>הערות!L329</f>
        <v>מקובל</v>
      </c>
      <c r="M329" s="86">
        <f>הערות!M329</f>
        <v>0</v>
      </c>
      <c r="N329" s="86">
        <f>הערות!N329</f>
        <v>0</v>
      </c>
      <c r="O329" s="86" t="str">
        <f>הערות!O329</f>
        <v>נסגר</v>
      </c>
      <c r="P329" s="86">
        <f>הערות!P329</f>
        <v>0</v>
      </c>
      <c r="Q329" s="86">
        <f>הערות!Q329</f>
        <v>0</v>
      </c>
      <c r="R329" s="86">
        <f>הערות!R329</f>
        <v>0</v>
      </c>
      <c r="S329" s="86">
        <f>הערות!S329</f>
        <v>0</v>
      </c>
      <c r="T329" s="86" t="e">
        <f>הערות!#REF!</f>
        <v>#REF!</v>
      </c>
      <c r="U329" s="69" t="e">
        <f>הערות!#REF!</f>
        <v>#REF!</v>
      </c>
      <c r="V329" s="78" t="e">
        <f>הערות!#REF!</f>
        <v>#REF!</v>
      </c>
      <c r="W329" s="78" t="e">
        <f t="shared" si="0"/>
        <v>#REF!</v>
      </c>
      <c r="X329" s="72" t="str">
        <f>הערות!T329</f>
        <v>נסגר לבקשת הלקוח</v>
      </c>
      <c r="Y329" s="72">
        <f>הערות!U329</f>
        <v>0</v>
      </c>
      <c r="Z329" s="72">
        <f>הערות!V329</f>
        <v>0</v>
      </c>
    </row>
    <row r="330" spans="1:26" ht="51" hidden="1" customHeight="1" x14ac:dyDescent="0.25">
      <c r="A330" s="80">
        <f>הערות!A330</f>
        <v>334</v>
      </c>
      <c r="B330" s="81">
        <f>הערות!B330</f>
        <v>9</v>
      </c>
      <c r="C330" s="81" t="str">
        <f>הערות!C330</f>
        <v>כניסה למערכת, איתור מטופל ותחילת תיעוד מידע רפואי</v>
      </c>
      <c r="D330" s="72">
        <f>הערות!D330</f>
        <v>9</v>
      </c>
      <c r="E330" s="82">
        <f>הערות!E330</f>
        <v>2.2999999999999998</v>
      </c>
      <c r="F330" s="86" t="str">
        <f>הערות!F330</f>
        <v xml:space="preserve">משתמש לחיצה על כפתור "אישור" המשתמש מאשר את ההודעה. </v>
      </c>
      <c r="G330" s="86" t="str">
        <f>הערות!G330</f>
        <v>יש לאפשר למשתמש לבחור האם לדווח כחריג ולשלוח דיווח זה למנהל מערכת. אחרת התראה זו חסרת תועלת.</v>
      </c>
      <c r="H330" s="47"/>
      <c r="I330" s="47"/>
      <c r="J330" s="86" t="str">
        <f>הערות!J330</f>
        <v>דרישה חדשה</v>
      </c>
      <c r="K330" s="86" t="str">
        <f>הערות!K330</f>
        <v>ראה דרישה 2.4.1.3</v>
      </c>
      <c r="L330" s="86" t="str">
        <f>הערות!L330</f>
        <v>מקובל</v>
      </c>
      <c r="M330" s="86">
        <f>הערות!M330</f>
        <v>0</v>
      </c>
      <c r="N330" s="86">
        <f>הערות!N330</f>
        <v>0</v>
      </c>
      <c r="O330" s="86" t="str">
        <f>הערות!O330</f>
        <v>נסגר</v>
      </c>
      <c r="P330" s="86">
        <f>הערות!P330</f>
        <v>0</v>
      </c>
      <c r="Q330" s="86">
        <f>הערות!Q330</f>
        <v>0</v>
      </c>
      <c r="R330" s="86">
        <f>הערות!R330</f>
        <v>0</v>
      </c>
      <c r="S330" s="86">
        <f>הערות!S330</f>
        <v>0</v>
      </c>
      <c r="T330" s="86" t="e">
        <f>הערות!#REF!</f>
        <v>#REF!</v>
      </c>
      <c r="U330" s="69" t="e">
        <f>הערות!#REF!</f>
        <v>#REF!</v>
      </c>
      <c r="V330" s="78" t="e">
        <f>הערות!#REF!</f>
        <v>#REF!</v>
      </c>
      <c r="W330" s="78" t="e">
        <f t="shared" si="0"/>
        <v>#REF!</v>
      </c>
      <c r="X330" s="72" t="str">
        <f>הערות!T330</f>
        <v>נסגר לבקשת הלקוח</v>
      </c>
      <c r="Y330" s="72">
        <f>הערות!U330</f>
        <v>0</v>
      </c>
      <c r="Z330" s="72">
        <f>הערות!V330</f>
        <v>0</v>
      </c>
    </row>
    <row r="331" spans="1:26" ht="153" hidden="1" customHeight="1" x14ac:dyDescent="0.25">
      <c r="A331" s="80">
        <f>הערות!A331</f>
        <v>335</v>
      </c>
      <c r="B331" s="81">
        <f>הערות!B331</f>
        <v>9</v>
      </c>
      <c r="C331" s="81" t="str">
        <f>הערות!C331</f>
        <v>כניסה למערכת, איתור מטופל ותחילת תיעוד מידע רפואי</v>
      </c>
      <c r="D331" s="72">
        <f>הערות!D331</f>
        <v>10</v>
      </c>
      <c r="E331" s="82">
        <f>הערות!E331</f>
        <v>2.2999999999999998</v>
      </c>
      <c r="F331" s="86" t="str">
        <f>הערות!F331</f>
        <v>בדיקת הגבלות לפרופיל משתמש המערכת מבצעת בדיקה על הגבלות צפייה במטופלים לפי: מתקן ממנו התחבר המשתמש, סוג שירות, יחידה, יחידת משנה, מרפאת אם, תיק רגיש.</v>
      </c>
      <c r="G331" s="86" t="str">
        <f>הערות!G331</f>
        <v>סיכום פגישה לגבי קריטריונים להגדרת מטופלים כרגישים (דרישה 9.7.2.1):
סוג שירות
דרגה
מקצוע
תפקיד
יחידה
יחידת משנה
מרפאת אם
אבחנה
סעיף ליקוי</v>
      </c>
      <c r="H331" s="47"/>
      <c r="I331" s="47"/>
      <c r="J331" s="86" t="str">
        <f>הערות!J331</f>
        <v>דרישה חדשה</v>
      </c>
      <c r="K331" s="86" t="str">
        <f>הערות!K331</f>
        <v>מדובר בהגבלות על צפייה ברשימת המטופלים של תוצאות חיפוש מטופל. אופיינו בהתאם לדרישה בסעיף 2.1.1.3: מנהל המערכת יוכל להגדיר הגבלות אשר יחולו על פרופילי משתמש מסוימים, לרבות הגבלות מסוג הגבלת אוכלוסיית המטופלים עליה ניתן לחפש, דרישה לפרמטרים מינימליים על מנת לחפש וכד'.
סוגי ההגבלות יסוכמו במסגרת האפיון.
האם נדרש לבטל את הדרישה?</v>
      </c>
      <c r="L331" s="86" t="str">
        <f>הערות!L331</f>
        <v>מחלוקת</v>
      </c>
      <c r="M331" s="86" t="str">
        <f>הערות!M331</f>
        <v>רשימת הפרמטרים שנדונה בפגישות האפיון:
מבנה טבלת הגבלות:
1. פרופיל משתמש
2. מתקן ממנו מחובר המשתמש
2. סוג שירות
3. יחידה
4. יחידת משנה
5. מרפאת אם
6. סטאטוס תיק רגיש
7. רשימה שמית (תוספת)
(להערה נכנסה רשימה מתכולה אחרת בשל טעות סופר - התנצלותי).</v>
      </c>
      <c r="N331" s="86" t="str">
        <f>הערות!N331</f>
        <v>במסמך אפיון מס' 5 חיפוש מטופל תוארה רשימת הקריטריונים.
עם זאת, אין לחסום אותו מלגשת לתיק (חסימה זו תושג בעזרת הפיכת התיק לרגיש).</v>
      </c>
      <c r="O331" s="86" t="str">
        <f>הערות!O331</f>
        <v>האפיון חסר או אינו משקף את התיקון</v>
      </c>
      <c r="P331" s="86">
        <f>הערות!P331</f>
        <v>0</v>
      </c>
      <c r="Q331" s="86" t="str">
        <f>הערות!Q331</f>
        <v>אפיון לא חסר - כל הנושא במחלוקת</v>
      </c>
      <c r="R331" s="86" t="str">
        <f>הערות!R331</f>
        <v xml:space="preserve">לאור תשובת הספק כי הנושא במחלוקת, הרי שתהליך האפיון נעצר ומועבר להליך מחלוקות. </v>
      </c>
      <c r="S331" s="86" t="str">
        <f>הערות!S331</f>
        <v>קובץ מחלוקות</v>
      </c>
      <c r="T331" s="86" t="e">
        <f>הערות!#REF!</f>
        <v>#REF!</v>
      </c>
      <c r="U331" s="69" t="e">
        <f>הערות!#REF!</f>
        <v>#REF!</v>
      </c>
      <c r="V331" s="78" t="e">
        <f>הערות!#REF!</f>
        <v>#REF!</v>
      </c>
      <c r="W331" s="78" t="e">
        <f t="shared" si="0"/>
        <v>#REF!</v>
      </c>
      <c r="X331" s="72" t="str">
        <f>הערות!T331</f>
        <v>קובץ מחלוקות</v>
      </c>
      <c r="Y331" s="72">
        <f>הערות!U331</f>
        <v>0</v>
      </c>
      <c r="Z331" s="72">
        <f>הערות!V331</f>
        <v>0</v>
      </c>
    </row>
    <row r="332" spans="1:26" ht="89.25" hidden="1" customHeight="1" x14ac:dyDescent="0.25">
      <c r="A332" s="80">
        <f>הערות!A332</f>
        <v>336</v>
      </c>
      <c r="B332" s="81">
        <f>הערות!B332</f>
        <v>9</v>
      </c>
      <c r="C332" s="81" t="str">
        <f>הערות!C332</f>
        <v>כניסה למערכת, איתור מטופל ותחילת תיעוד מידע רפואי</v>
      </c>
      <c r="D332" s="72">
        <f>הערות!D332</f>
        <v>10</v>
      </c>
      <c r="E332" s="82">
        <f>הערות!E332</f>
        <v>2.4</v>
      </c>
      <c r="F332" s="86" t="str">
        <f>הערות!F332</f>
        <v>2.4. מסלול משני הפקת דו"ח מבקרים במרפאה</v>
      </c>
      <c r="G332" s="86" t="str">
        <f>הערות!G332</f>
        <v>מצד אחד התהליך המתואר משותף לכלל הדוח"ות המופקים ברמת מרפאה ולא מטופל בודד אך כותרת הסעיף וכן שורה 5 בטבלה מתארות דו"ח פרטני (מבקרים במרפאה) - מדוע ההתייחסות הפרטנית? ומדוע ההפרדה מסעיף 5.</v>
      </c>
      <c r="H332" s="47"/>
      <c r="I332" s="47"/>
      <c r="J332" s="86" t="str">
        <f>הערות!J332</f>
        <v>אפיון עודכן</v>
      </c>
      <c r="K332" s="86" t="str">
        <f>הערות!K332</f>
        <v xml:space="preserve">עודכן הסבר מפורט יותר. אין הפרדה, התיאור מציג שהמשתמש יכול לבצע חיתוך לפי סוג המטפל כלומר למטופלים המשויכים אליו, בנוסף לחיתוך ללא שיוך למטפל מסוים. </v>
      </c>
      <c r="L332" s="86" t="str">
        <f>הערות!L332</f>
        <v>בקשה להבהרת הפתרון</v>
      </c>
      <c r="M332" s="86" t="str">
        <f>הערות!M332</f>
        <v>עדיין לא הבנתי היכן ההתייחסות לשאר הדוח"ות שיכול המשתמש להפיק. במידה והןם מופקים במקום אחר, היכן הוא ומדוע הוחרגו שני דוח"ות אלו.</v>
      </c>
      <c r="N332" s="86">
        <f>הערות!N332</f>
        <v>0</v>
      </c>
      <c r="O332" s="86" t="str">
        <f>הערות!O332</f>
        <v>נסגר</v>
      </c>
      <c r="P332" s="86">
        <f>הערות!P332</f>
        <v>0</v>
      </c>
      <c r="Q332" s="86">
        <f>הערות!Q332</f>
        <v>0</v>
      </c>
      <c r="R332" s="86">
        <f>הערות!R332</f>
        <v>0</v>
      </c>
      <c r="S332" s="86">
        <f>הערות!S332</f>
        <v>0</v>
      </c>
      <c r="T332" s="86" t="e">
        <f>הערות!#REF!</f>
        <v>#REF!</v>
      </c>
      <c r="U332" s="69" t="e">
        <f>הערות!#REF!</f>
        <v>#REF!</v>
      </c>
      <c r="V332" s="78" t="e">
        <f>הערות!#REF!</f>
        <v>#REF!</v>
      </c>
      <c r="W332" s="78" t="e">
        <f t="shared" si="0"/>
        <v>#REF!</v>
      </c>
      <c r="X332" s="72" t="str">
        <f>הערות!T332</f>
        <v>נסגר לבקשת הלקוח</v>
      </c>
      <c r="Y332" s="72">
        <f>הערות!U332</f>
        <v>0</v>
      </c>
      <c r="Z332" s="72">
        <f>הערות!V332</f>
        <v>0</v>
      </c>
    </row>
    <row r="333" spans="1:26" ht="76.5" hidden="1" customHeight="1" x14ac:dyDescent="0.25">
      <c r="A333" s="80">
        <f>הערות!A333</f>
        <v>337</v>
      </c>
      <c r="B333" s="81">
        <f>הערות!B333</f>
        <v>9</v>
      </c>
      <c r="C333" s="81" t="str">
        <f>הערות!C333</f>
        <v>כניסה למערכת, איתור מטופל ותחילת תיעוד מידע רפואי</v>
      </c>
      <c r="D333" s="72">
        <f>הערות!D333</f>
        <v>10</v>
      </c>
      <c r="E333" s="82">
        <f>הערות!E333</f>
        <v>2.4</v>
      </c>
      <c r="F333" s="86" t="str">
        <f>הערות!F333</f>
        <v>משתמש הזנת פרמטרים לחיתוך המשתמש מבצע חיתוך לפי שדה סוג מטפל וטווח תאריכים הביקור בפועל.</v>
      </c>
      <c r="G333" s="86" t="str">
        <f>הערות!G333</f>
        <v>בנוסף יש צורך בפילוח לפי משתמש פרטני עם רשימת מטפלים שתיעדו מפגשים במבנה זה בפרק הזמן האחרון (פרמטר).</v>
      </c>
      <c r="H333" s="47"/>
      <c r="I333" s="47"/>
      <c r="J333" s="86" t="str">
        <f>הערות!J333</f>
        <v>דרישה חדשה</v>
      </c>
      <c r="K333" s="86" t="str">
        <f>הערות!K333</f>
        <v>1- קיימת אפשרות לחיתוך לפי מטפל מסוים (משתמש).
2- דרישה חדשה: להוסיף אפשרות חיתוך לרשימת מטפלים שתיעדו מפגשים לפי פרמטר זמן. עפ"י הדרישה בסעיף 8.1.2.1: משתמש יוכל להפיק דוח שיציג את רשימת המטופלים שביקרו במרפאה בחיתוכים שונים לרבות ע"פ מטפל וטווח זמנים.</v>
      </c>
      <c r="L333" s="86" t="str">
        <f>הערות!L333</f>
        <v>השמטת ההערה</v>
      </c>
      <c r="M333" s="86" t="str">
        <f>הערות!M333</f>
        <v>1. מקובל
2. במידה ולא ניתן לנצל את הרכיבים שנדרשו במכרז בתכולות אחרות גם כאן - נוותר.</v>
      </c>
      <c r="N333" s="86">
        <f>הערות!N333</f>
        <v>0</v>
      </c>
      <c r="O333" s="86" t="str">
        <f>הערות!O333</f>
        <v>השמטת ההערה</v>
      </c>
      <c r="P333" s="86">
        <f>הערות!P333</f>
        <v>0</v>
      </c>
      <c r="Q333" s="86">
        <f>הערות!Q333</f>
        <v>0</v>
      </c>
      <c r="R333" s="86">
        <f>הערות!R333</f>
        <v>0</v>
      </c>
      <c r="S333" s="86">
        <f>הערות!S333</f>
        <v>0</v>
      </c>
      <c r="T333" s="86" t="e">
        <f>הערות!#REF!</f>
        <v>#REF!</v>
      </c>
      <c r="U333" s="69" t="e">
        <f>הערות!#REF!</f>
        <v>#REF!</v>
      </c>
      <c r="V333" s="78" t="e">
        <f>הערות!#REF!</f>
        <v>#REF!</v>
      </c>
      <c r="W333" s="78" t="e">
        <f t="shared" si="0"/>
        <v>#REF!</v>
      </c>
      <c r="X333" s="72" t="str">
        <f>הערות!T333</f>
        <v>נסגר לאור בקשת הלקוח להשמיט הערה</v>
      </c>
      <c r="Y333" s="72">
        <f>הערות!U333</f>
        <v>0</v>
      </c>
      <c r="Z333" s="72">
        <f>הערות!V333</f>
        <v>0</v>
      </c>
    </row>
    <row r="334" spans="1:26" ht="114.75" hidden="1" customHeight="1" x14ac:dyDescent="0.25">
      <c r="A334" s="80">
        <f>הערות!A334</f>
        <v>338</v>
      </c>
      <c r="B334" s="81">
        <f>הערות!B334</f>
        <v>9</v>
      </c>
      <c r="C334" s="81" t="str">
        <f>הערות!C334</f>
        <v>כניסה למערכת, איתור מטופל ותחילת תיעוד מידע רפואי</v>
      </c>
      <c r="D334" s="72">
        <f>הערות!D334</f>
        <v>10</v>
      </c>
      <c r="E334" s="82">
        <f>הערות!E334</f>
        <v>2.5</v>
      </c>
      <c r="F334" s="86" t="str">
        <f>הערות!F334</f>
        <v>המשתמש מבצע חיתוך לפי שדה מטפל וטווח תאריכים הביקור בפועל.
מטפל שזימן, תאריך זימון, תאריך התור, שם מטופל, יחידת מטופל, יחידת משנה (של המטופל)</v>
      </c>
      <c r="G334" s="86" t="str">
        <f>הערות!G334</f>
        <v>שדות להגדרת השליפה:
1. תאריך זימון (טווח)
3. המשתמש שזימן
4. יחידת המטופל
5. יחידת משנה של המטופל
6. סוג שירות צבאי
7. מרפאת אם</v>
      </c>
      <c r="H334" s="47"/>
      <c r="I334" s="47"/>
      <c r="J334" s="86" t="str">
        <f>הערות!J334</f>
        <v>אפיון עודכן</v>
      </c>
      <c r="K334" s="86">
        <f>הערות!K334</f>
        <v>0</v>
      </c>
      <c r="L334" s="86" t="str">
        <f>הערות!L334</f>
        <v>מקובל</v>
      </c>
      <c r="M334" s="86">
        <f>הערות!M334</f>
        <v>0</v>
      </c>
      <c r="N334" s="86">
        <f>הערות!N334</f>
        <v>0</v>
      </c>
      <c r="O334" s="86" t="str">
        <f>הערות!O334</f>
        <v>נסגר</v>
      </c>
      <c r="P334" s="86">
        <f>הערות!P334</f>
        <v>0</v>
      </c>
      <c r="Q334" s="86">
        <f>הערות!Q334</f>
        <v>0</v>
      </c>
      <c r="R334" s="86">
        <f>הערות!R334</f>
        <v>0</v>
      </c>
      <c r="S334" s="86">
        <f>הערות!S334</f>
        <v>0</v>
      </c>
      <c r="T334" s="86" t="e">
        <f>הערות!#REF!</f>
        <v>#REF!</v>
      </c>
      <c r="U334" s="69" t="e">
        <f>הערות!#REF!</f>
        <v>#REF!</v>
      </c>
      <c r="V334" s="78" t="e">
        <f>הערות!#REF!</f>
        <v>#REF!</v>
      </c>
      <c r="W334" s="78" t="e">
        <f t="shared" si="0"/>
        <v>#REF!</v>
      </c>
      <c r="X334" s="72" t="str">
        <f>הערות!T334</f>
        <v>נסגר לבקשת הלקוח</v>
      </c>
      <c r="Y334" s="72">
        <f>הערות!U334</f>
        <v>0</v>
      </c>
      <c r="Z334" s="72">
        <f>הערות!V334</f>
        <v>0</v>
      </c>
    </row>
    <row r="335" spans="1:26" ht="127.5" hidden="1" customHeight="1" x14ac:dyDescent="0.25">
      <c r="A335" s="80">
        <f>הערות!A335</f>
        <v>339</v>
      </c>
      <c r="B335" s="81" t="str">
        <f>הערות!B335</f>
        <v>מסך 52</v>
      </c>
      <c r="C335" s="81" t="str">
        <f>הערות!C335</f>
        <v>כניסה למערכת</v>
      </c>
      <c r="D335" s="72">
        <f>הערות!D335</f>
        <v>3</v>
      </c>
      <c r="E335" s="82">
        <f>הערות!E335</f>
        <v>1.3</v>
      </c>
      <c r="F335" s="86" t="str">
        <f>הערות!F335</f>
        <v>המשתמש מזין שם משתמש לפי פרופיל המשתמש שברצונו להיכנס למערכת וסיסמא בהתאם. מנהל מערכת יוצר שם משתמש וסיסמא לכל משתמש בהתאם לפרופיל משתמש נדרש</v>
      </c>
      <c r="G335" s="86" t="str">
        <f>הערות!G335</f>
        <v>שם המשתמש והססמא אחידים לכל משתמש שהוא, ללא קשר למספר פרופילי המשתמש המשויכים אליו. לאחר הזדהות בפני המערכת המשתמש יכול לבחור תחת איזה פרופיל משתמש ברצונו לעבוד במושב (session) זה.</v>
      </c>
      <c r="H335" s="47"/>
      <c r="I335" s="47"/>
      <c r="J335" s="86" t="str">
        <f>הערות!J335</f>
        <v>אפיון עודכן</v>
      </c>
      <c r="K335" s="86">
        <f>הערות!K335</f>
        <v>0</v>
      </c>
      <c r="L335" s="86" t="str">
        <f>הערות!L335</f>
        <v>מסמך חסר</v>
      </c>
      <c r="M335" s="86" t="str">
        <f>הערות!M335</f>
        <v>נשלחה בקשה</v>
      </c>
      <c r="N335" s="86">
        <f>הערות!N335</f>
        <v>0</v>
      </c>
      <c r="O335" s="86" t="str">
        <f>הערות!O335</f>
        <v>נסגר</v>
      </c>
      <c r="P335" s="86">
        <f>הערות!P335</f>
        <v>0</v>
      </c>
      <c r="Q335" s="86">
        <f>הערות!Q335</f>
        <v>0</v>
      </c>
      <c r="R335" s="86">
        <f>הערות!R335</f>
        <v>0</v>
      </c>
      <c r="S335" s="86">
        <f>הערות!S335</f>
        <v>0</v>
      </c>
      <c r="T335" s="86" t="e">
        <f>הערות!#REF!</f>
        <v>#REF!</v>
      </c>
      <c r="U335" s="69" t="e">
        <f>הערות!#REF!</f>
        <v>#REF!</v>
      </c>
      <c r="V335" s="78" t="e">
        <f>הערות!#REF!</f>
        <v>#REF!</v>
      </c>
      <c r="W335" s="78" t="e">
        <f t="shared" si="0"/>
        <v>#REF!</v>
      </c>
      <c r="X335" s="72" t="str">
        <f>הערות!T335</f>
        <v>נסגר לבקשת הלקוח</v>
      </c>
      <c r="Y335" s="72">
        <f>הערות!U335</f>
        <v>0</v>
      </c>
      <c r="Z335" s="72">
        <f>הערות!V335</f>
        <v>0</v>
      </c>
    </row>
    <row r="336" spans="1:26" ht="38.25" hidden="1" customHeight="1" x14ac:dyDescent="0.25">
      <c r="A336" s="80">
        <f>הערות!A336</f>
        <v>340</v>
      </c>
      <c r="B336" s="81" t="str">
        <f>הערות!B336</f>
        <v>מסך 52</v>
      </c>
      <c r="C336" s="81" t="str">
        <f>הערות!C336</f>
        <v>כניסה למערכת</v>
      </c>
      <c r="D336" s="72">
        <f>הערות!D336</f>
        <v>3</v>
      </c>
      <c r="E336" s="82">
        <f>הערות!E336</f>
        <v>1.5</v>
      </c>
      <c r="F336" s="86" t="str">
        <f>הערות!F336</f>
        <v>4 מסך ראשי ובחירת מרפאה</v>
      </c>
      <c r="G336" s="86" t="str">
        <f>הערות!G336</f>
        <v>לאור הערה 339 - יש להתאים את מסך 4 כך שיכיל גם בחירת פרופיל משתמש.</v>
      </c>
      <c r="H336" s="47"/>
      <c r="I336" s="47"/>
      <c r="J336" s="86" t="str">
        <f>הערות!J336</f>
        <v>אפיון עודכן</v>
      </c>
      <c r="K336" s="86" t="str">
        <f>הערות!K336</f>
        <v>הוספת מסך חדש - בחירת פרופיל משתמש ( 70).</v>
      </c>
      <c r="L336" s="86" t="str">
        <f>הערות!L336</f>
        <v>מקובל</v>
      </c>
      <c r="M336" s="86">
        <f>הערות!M336</f>
        <v>0</v>
      </c>
      <c r="N336" s="86">
        <f>הערות!N336</f>
        <v>0</v>
      </c>
      <c r="O336" s="86" t="str">
        <f>הערות!O336</f>
        <v>נסגר</v>
      </c>
      <c r="P336" s="86">
        <f>הערות!P336</f>
        <v>0</v>
      </c>
      <c r="Q336" s="86">
        <f>הערות!Q336</f>
        <v>0</v>
      </c>
      <c r="R336" s="86">
        <f>הערות!R336</f>
        <v>0</v>
      </c>
      <c r="S336" s="86">
        <f>הערות!S336</f>
        <v>0</v>
      </c>
      <c r="T336" s="86" t="e">
        <f>הערות!#REF!</f>
        <v>#REF!</v>
      </c>
      <c r="U336" s="69" t="e">
        <f>הערות!#REF!</f>
        <v>#REF!</v>
      </c>
      <c r="V336" s="78" t="e">
        <f>הערות!#REF!</f>
        <v>#REF!</v>
      </c>
      <c r="W336" s="78" t="e">
        <f t="shared" si="0"/>
        <v>#REF!</v>
      </c>
      <c r="X336" s="72" t="str">
        <f>הערות!T336</f>
        <v>נסגר לבקשת הלקוח</v>
      </c>
      <c r="Y336" s="72">
        <f>הערות!U336</f>
        <v>0</v>
      </c>
      <c r="Z336" s="72">
        <f>הערות!V336</f>
        <v>0</v>
      </c>
    </row>
    <row r="337" spans="1:26" ht="76.5" hidden="1" customHeight="1" x14ac:dyDescent="0.25">
      <c r="A337" s="80">
        <f>הערות!A337</f>
        <v>342</v>
      </c>
      <c r="B337" s="81" t="str">
        <f>הערות!B337</f>
        <v>מסך 52</v>
      </c>
      <c r="C337" s="81" t="str">
        <f>הערות!C337</f>
        <v>כניסה למערכת</v>
      </c>
      <c r="D337" s="72">
        <f>הערות!D337</f>
        <v>4</v>
      </c>
      <c r="E337" s="82">
        <f>הערות!E337</f>
        <v>2.2000000000000002</v>
      </c>
      <c r="F337" s="86" t="str">
        <f>הערות!F337</f>
        <v>Logon Language טקסט ר הזנת שפת הכניסה למערכת  HE 2 תווים, 
HE
 או EN</v>
      </c>
      <c r="G337" s="86" t="str">
        <f>הערות!G337</f>
        <v>האם הוגדרה שפת מערכת אנגלית? מה כוללת הגדרת שפת המערכת? (locale? שפת ממשק משתמש? )</v>
      </c>
      <c r="H337" s="47"/>
      <c r="I337" s="47"/>
      <c r="J337" s="86" t="str">
        <f>הערות!J337</f>
        <v>אחר</v>
      </c>
      <c r="K337" s="86" t="str">
        <f>הערות!K337</f>
        <v>מוגדר בהגדרות המשתמש כשפת ברירת מחדל. בכל מקרה, המסך יוצג רק במידה ולא יוגדר למשתמש SSO.</v>
      </c>
      <c r="L337" s="86" t="str">
        <f>הערות!L337</f>
        <v>מקובל</v>
      </c>
      <c r="M337" s="86">
        <f>הערות!M337</f>
        <v>0</v>
      </c>
      <c r="N337" s="86">
        <f>הערות!N337</f>
        <v>0</v>
      </c>
      <c r="O337" s="86" t="str">
        <f>הערות!O337</f>
        <v>נסגר</v>
      </c>
      <c r="P337" s="86">
        <f>הערות!P337</f>
        <v>0</v>
      </c>
      <c r="Q337" s="86">
        <f>הערות!Q337</f>
        <v>0</v>
      </c>
      <c r="R337" s="86">
        <f>הערות!R337</f>
        <v>0</v>
      </c>
      <c r="S337" s="86">
        <f>הערות!S337</f>
        <v>0</v>
      </c>
      <c r="T337" s="86" t="e">
        <f>הערות!#REF!</f>
        <v>#REF!</v>
      </c>
      <c r="U337" s="69" t="e">
        <f>הערות!#REF!</f>
        <v>#REF!</v>
      </c>
      <c r="V337" s="78" t="e">
        <f>הערות!#REF!</f>
        <v>#REF!</v>
      </c>
      <c r="W337" s="78" t="e">
        <f t="shared" si="0"/>
        <v>#REF!</v>
      </c>
      <c r="X337" s="72" t="str">
        <f>הערות!T337</f>
        <v>נסגר לבקשת הלקוח</v>
      </c>
      <c r="Y337" s="72">
        <f>הערות!U337</f>
        <v>0</v>
      </c>
      <c r="Z337" s="72">
        <f>הערות!V337</f>
        <v>0</v>
      </c>
    </row>
    <row r="338" spans="1:26" ht="102" hidden="1" customHeight="1" x14ac:dyDescent="0.25">
      <c r="A338" s="80">
        <f>הערות!A338</f>
        <v>343</v>
      </c>
      <c r="B338" s="81" t="str">
        <f>הערות!B338</f>
        <v>מסך 52</v>
      </c>
      <c r="C338" s="81" t="str">
        <f>הערות!C338</f>
        <v>כניסה למערכת</v>
      </c>
      <c r="D338" s="72">
        <f>הערות!D338</f>
        <v>4</v>
      </c>
      <c r="E338" s="82">
        <f>הערות!E338</f>
        <v>2.2999999999999998</v>
      </c>
      <c r="F338" s="86" t="str">
        <f>הערות!F338</f>
        <v>User שם משתמש קיים שגיאה "שם משתמש או סיסמא שגויים".
Password סיסמא נכונה שגיאה "שם משתמש או סיסמא שגויים".</v>
      </c>
      <c r="G338" s="86" t="str">
        <f>הערות!G338</f>
        <v>מה לגבי בדיקות אבטחת מידע כגון SQL injection, טיהור קלט וכו' בשדות להזנה חופשית ע"י המשתמש?
האם ישנה מגבלה על מספר נסיונות ההזדהות הכושלים המותרים?</v>
      </c>
      <c r="H338" s="47"/>
      <c r="I338" s="47"/>
      <c r="J338" s="86" t="str">
        <f>הערות!J338</f>
        <v>אחר</v>
      </c>
      <c r="K338" s="86" t="str">
        <f>הערות!K338</f>
        <v>כסטנדרט מערכת יש הגבלה עד 3 ניסיונות כושלים. מאחר ובסקר ארכיטקטורה הוחלט להשתמש במנגנון SSO, אין צורך בהזנת שם משתמש וסיסמה, המסך לא יוצג למשתמש קצה.</v>
      </c>
      <c r="L338" s="86" t="str">
        <f>הערות!L338</f>
        <v>מקובל</v>
      </c>
      <c r="M338" s="86">
        <f>הערות!M338</f>
        <v>0</v>
      </c>
      <c r="N338" s="86">
        <f>הערות!N338</f>
        <v>0</v>
      </c>
      <c r="O338" s="86" t="str">
        <f>הערות!O338</f>
        <v>נסגר</v>
      </c>
      <c r="P338" s="86">
        <f>הערות!P338</f>
        <v>0</v>
      </c>
      <c r="Q338" s="86">
        <f>הערות!Q338</f>
        <v>0</v>
      </c>
      <c r="R338" s="86">
        <f>הערות!R338</f>
        <v>0</v>
      </c>
      <c r="S338" s="86">
        <f>הערות!S338</f>
        <v>0</v>
      </c>
      <c r="T338" s="86" t="e">
        <f>הערות!#REF!</f>
        <v>#REF!</v>
      </c>
      <c r="U338" s="69" t="e">
        <f>הערות!#REF!</f>
        <v>#REF!</v>
      </c>
      <c r="V338" s="78" t="e">
        <f>הערות!#REF!</f>
        <v>#REF!</v>
      </c>
      <c r="W338" s="78" t="e">
        <f t="shared" si="0"/>
        <v>#REF!</v>
      </c>
      <c r="X338" s="72" t="str">
        <f>הערות!T338</f>
        <v>נסגר לבקשת הלקוח</v>
      </c>
      <c r="Y338" s="72">
        <f>הערות!U338</f>
        <v>0</v>
      </c>
      <c r="Z338" s="72">
        <f>הערות!V338</f>
        <v>0</v>
      </c>
    </row>
    <row r="339" spans="1:26" ht="38.25" hidden="1" customHeight="1" x14ac:dyDescent="0.25">
      <c r="A339" s="80">
        <f>הערות!A339</f>
        <v>344</v>
      </c>
      <c r="B339" s="81" t="str">
        <f>הערות!B339</f>
        <v>מסך 4</v>
      </c>
      <c r="C339" s="81" t="str">
        <f>הערות!C339</f>
        <v>מסך ניווט ובחירת מרפאה</v>
      </c>
      <c r="D339" s="72">
        <f>הערות!D339</f>
        <v>3</v>
      </c>
      <c r="E339" s="82">
        <f>הערות!E339</f>
        <v>1.3</v>
      </c>
      <c r="F339" s="86" t="str">
        <f>הערות!F339</f>
        <v xml:space="preserve">בחירת מרפאה לעבוד בה ובחירת הפעולה הרצויה לביצוע. </v>
      </c>
      <c r="G339" s="86" t="str">
        <f>הערות!G339</f>
        <v>לאור הערה 339 - יש להתאים את מסך 4 כך שיכיל גם בחירת פרופיל משתמש.</v>
      </c>
      <c r="H339" s="47"/>
      <c r="I339" s="47"/>
      <c r="J339" s="86" t="str">
        <f>הערות!J339</f>
        <v>אפיון עודכן</v>
      </c>
      <c r="K339" s="86" t="str">
        <f>הערות!K339</f>
        <v>ראה הערה 340.</v>
      </c>
      <c r="L339" s="86" t="str">
        <f>הערות!L339</f>
        <v>מסמך חסר</v>
      </c>
      <c r="M339" s="86" t="str">
        <f>הערות!M339</f>
        <v>נשלחה בקשה</v>
      </c>
      <c r="N339" s="86">
        <f>הערות!N339</f>
        <v>0</v>
      </c>
      <c r="O339" s="86" t="str">
        <f>הערות!O339</f>
        <v>נסגר</v>
      </c>
      <c r="P339" s="86">
        <f>הערות!P339</f>
        <v>0</v>
      </c>
      <c r="Q339" s="86">
        <f>הערות!Q339</f>
        <v>0</v>
      </c>
      <c r="R339" s="86">
        <f>הערות!R339</f>
        <v>0</v>
      </c>
      <c r="S339" s="86">
        <f>הערות!S339</f>
        <v>0</v>
      </c>
      <c r="T339" s="86" t="e">
        <f>הערות!#REF!</f>
        <v>#REF!</v>
      </c>
      <c r="U339" s="69" t="e">
        <f>הערות!#REF!</f>
        <v>#REF!</v>
      </c>
      <c r="V339" s="78" t="e">
        <f>הערות!#REF!</f>
        <v>#REF!</v>
      </c>
      <c r="W339" s="78" t="e">
        <f t="shared" si="0"/>
        <v>#REF!</v>
      </c>
      <c r="X339" s="72" t="str">
        <f>הערות!T339</f>
        <v>נסגר לבקשת הלקוח</v>
      </c>
      <c r="Y339" s="72">
        <f>הערות!U339</f>
        <v>0</v>
      </c>
      <c r="Z339" s="72">
        <f>הערות!V339</f>
        <v>0</v>
      </c>
    </row>
    <row r="340" spans="1:26" ht="102" hidden="1" customHeight="1" x14ac:dyDescent="0.25">
      <c r="A340" s="80">
        <f>הערות!A340</f>
        <v>345</v>
      </c>
      <c r="B340" s="81" t="str">
        <f>הערות!B340</f>
        <v>מסך 4</v>
      </c>
      <c r="C340" s="81" t="str">
        <f>הערות!C340</f>
        <v>מסך ניווט ובחירת מרפאה</v>
      </c>
      <c r="D340" s="72">
        <f>הערות!D340</f>
        <v>3</v>
      </c>
      <c r="E340" s="82">
        <f>הערות!E340</f>
        <v>1.3</v>
      </c>
      <c r="F340" s="86" t="str">
        <f>הערות!F340</f>
        <v>וכן את הפעולה הראשונית לשמה הוא נכנס למערכת. כפתורי הגישה לפעולות כגון: רשימת מוזמנים, חיפוש מטופל, חיסונים ועוד</v>
      </c>
      <c r="G340" s="86" t="str">
        <f>הערות!G340</f>
        <v xml:space="preserve">במסך זה המשתמש צריך לאשר או לבטל את בחירת פרופיל המשתמש והמבנה בו עובד. לאחר האישור יגיע למסך בית שיכלול תפריט לפעולות הנ"ל ואחרות. למסך בית זה ניתן יהיה לחזור גם ממסכים אחרים ללא צורך בבחירה מחדש של הפרופיל והמבנה. </v>
      </c>
      <c r="H340" s="47"/>
      <c r="I340" s="47"/>
      <c r="J340" s="86" t="str">
        <f>הערות!J340</f>
        <v>דרישה חדשה</v>
      </c>
      <c r="K340" s="86" t="str">
        <f>הערות!K340</f>
        <v xml:space="preserve">במסך זה המשתמש בוחר מרפאה ופעולות, בחירת הפרופיל תהיה במסך חדש (70). אין דרישה המגדירה קיום מסך בית זה או אחר. </v>
      </c>
      <c r="L340" s="86" t="str">
        <f>הערות!L340</f>
        <v>מחלוקת</v>
      </c>
      <c r="M340" s="86" t="str">
        <f>הערות!M340</f>
        <v>הכוונה למסך ראשי.</v>
      </c>
      <c r="N340" s="86">
        <f>הערות!N340</f>
        <v>0</v>
      </c>
      <c r="O340" s="86" t="str">
        <f>הערות!O340</f>
        <v>נסגר</v>
      </c>
      <c r="P340" s="86">
        <f>הערות!P340</f>
        <v>0</v>
      </c>
      <c r="Q340" s="86">
        <f>הערות!Q340</f>
        <v>0</v>
      </c>
      <c r="R340" s="86">
        <f>הערות!R340</f>
        <v>0</v>
      </c>
      <c r="S340" s="86">
        <f>הערות!S340</f>
        <v>0</v>
      </c>
      <c r="T340" s="86" t="e">
        <f>הערות!#REF!</f>
        <v>#REF!</v>
      </c>
      <c r="U340" s="69" t="e">
        <f>הערות!#REF!</f>
        <v>#REF!</v>
      </c>
      <c r="V340" s="78" t="e">
        <f>הערות!#REF!</f>
        <v>#REF!</v>
      </c>
      <c r="W340" s="78" t="e">
        <f t="shared" si="0"/>
        <v>#REF!</v>
      </c>
      <c r="X340" s="72" t="str">
        <f>הערות!T340</f>
        <v>נסגר לבקשת הלקוח</v>
      </c>
      <c r="Y340" s="72">
        <f>הערות!U340</f>
        <v>0</v>
      </c>
      <c r="Z340" s="72">
        <f>הערות!V340</f>
        <v>0</v>
      </c>
    </row>
    <row r="341" spans="1:26" ht="114.75" hidden="1" customHeight="1" x14ac:dyDescent="0.25">
      <c r="A341" s="80">
        <f>הערות!A341</f>
        <v>346</v>
      </c>
      <c r="B341" s="81" t="str">
        <f>הערות!B341</f>
        <v>מסך 4</v>
      </c>
      <c r="C341" s="81" t="str">
        <f>הערות!C341</f>
        <v>מסך ניווט ובחירת מרפאה</v>
      </c>
      <c r="D341" s="72">
        <f>הערות!D341</f>
        <v>4</v>
      </c>
      <c r="E341" s="82">
        <f>הערות!E341</f>
        <v>2.1</v>
      </c>
      <c r="F341" s="86" t="str">
        <f>הערות!F341</f>
        <v>איתור מטופל   מוצג מסך "בחירת מטופל" (ראה אפיון מסך 3). חיפוש מטופל</v>
      </c>
      <c r="G341" s="86" t="str">
        <f>הערות!G341</f>
        <v>איתור מטופל אינה פעולה לכשעצמה אלא הינה השלב הראשון והמחייב בתהליכים הפועלים על מטופל בודד כך שבתפריט יופיעו לחצני "הזנת מפגש", "הזנת חיסון" וכדומה והמסך הראשון לאחר התנעת תהליכים אלו יהיה איתור מטופל כפי שהוגדר במקום אחר.</v>
      </c>
      <c r="H341" s="47"/>
      <c r="I341" s="47"/>
      <c r="J341" s="86" t="str">
        <f>הערות!J341</f>
        <v>אפיון עודכן</v>
      </c>
      <c r="K341" s="86" t="str">
        <f>הערות!K341</f>
        <v>עודכן הכפתור ל"תיק מטופל". ביצוע רצף הפעולות מהווה חלק מיכולת המערכת. למשל, הזנת מפגש חדש מתבצעת רק לאחר בחירת מטופל בודד, מתוך רשימת מוזמנים או תיק מטופל.</v>
      </c>
      <c r="L341" s="86" t="str">
        <f>הערות!L341</f>
        <v>מחלוקת</v>
      </c>
      <c r="M341" s="86" t="str">
        <f>הערות!M341</f>
        <v>ראה דרישה 2.4.1.1 לבחירת סוג מפגש שברצונו לבצע ולאחריה דרישה 2.4.1.2 שבפתיחת התיק ניתן יהיה להתחיל מיד בהזנת מידע רפואי (אנמנזה). כפי שהודגם אצלנו, זהו תהליך העבודה המקובל והמבוקש. ניתן ורצוי להציב גם לחצן לפתיחת תיק המטופל לצרכי התרשמות אך יש לאפשר פתיחת מפגש חדש.</v>
      </c>
      <c r="N341" s="86">
        <f>הערות!N341</f>
        <v>0</v>
      </c>
      <c r="O341" s="86" t="str">
        <f>הערות!O341</f>
        <v>נסגר</v>
      </c>
      <c r="P341" s="86">
        <f>הערות!P341</f>
        <v>0</v>
      </c>
      <c r="Q341" s="86">
        <f>הערות!Q341</f>
        <v>0</v>
      </c>
      <c r="R341" s="86">
        <f>הערות!R341</f>
        <v>0</v>
      </c>
      <c r="S341" s="86">
        <f>הערות!S341</f>
        <v>0</v>
      </c>
      <c r="T341" s="86" t="e">
        <f>הערות!#REF!</f>
        <v>#REF!</v>
      </c>
      <c r="U341" s="69" t="e">
        <f>הערות!#REF!</f>
        <v>#REF!</v>
      </c>
      <c r="V341" s="78" t="e">
        <f>הערות!#REF!</f>
        <v>#REF!</v>
      </c>
      <c r="W341" s="78" t="e">
        <f t="shared" si="0"/>
        <v>#REF!</v>
      </c>
      <c r="X341" s="72" t="str">
        <f>הערות!T341</f>
        <v>נסגר לבקשת הלקוח</v>
      </c>
      <c r="Y341" s="72">
        <f>הערות!U341</f>
        <v>0</v>
      </c>
      <c r="Z341" s="72">
        <f>הערות!V341</f>
        <v>0</v>
      </c>
    </row>
    <row r="342" spans="1:26" ht="165.75" hidden="1" customHeight="1" x14ac:dyDescent="0.25">
      <c r="A342" s="80">
        <f>הערות!A342</f>
        <v>347</v>
      </c>
      <c r="B342" s="81" t="str">
        <f>הערות!B342</f>
        <v>מסך 4</v>
      </c>
      <c r="C342" s="81" t="str">
        <f>הערות!C342</f>
        <v>מסך ניווט ובחירת מרפאה</v>
      </c>
      <c r="D342" s="72">
        <f>הערות!D342</f>
        <v>4</v>
      </c>
      <c r="E342" s="82">
        <f>הערות!E342</f>
        <v>2.2000000000000002</v>
      </c>
      <c r="F342" s="86" t="str">
        <f>הערות!F342</f>
        <v>בחירת מרפאה רשימת בחירה ח בחירת מרפאה לעבוד בה טבלת מבנה ארגוני בשיוך פרופיל משתמש המרפאה האחרונה ממנה התחבר המשתמש מתוך רשימת המרפאות המשויכות לפרופיל משתמש מוצגת המרפאה שנבחרה.</v>
      </c>
      <c r="G342" s="86" t="str">
        <f>הערות!G342</f>
        <v>ראה הערה 315</v>
      </c>
      <c r="H342" s="47"/>
      <c r="I342" s="47"/>
      <c r="J342" s="86" t="str">
        <f>הערות!J342</f>
        <v>דרישה חדשה</v>
      </c>
      <c r="K342" s="86" t="str">
        <f>הערות!K342</f>
        <v>ראה הערה 315</v>
      </c>
      <c r="L342" s="86" t="str">
        <f>הערות!L342</f>
        <v>תלוי הערה אחרת</v>
      </c>
      <c r="M342" s="86" t="str">
        <f>הערות!M342</f>
        <v>ראה הערה 315</v>
      </c>
      <c r="N342" s="86">
        <f>הערות!N342</f>
        <v>0</v>
      </c>
      <c r="O342" s="86" t="str">
        <f>הערות!O342</f>
        <v>קובץ מחלוקות</v>
      </c>
      <c r="P342" s="86">
        <f>הערות!P342</f>
        <v>315</v>
      </c>
      <c r="Q342" s="86">
        <f>הערות!Q342</f>
        <v>0</v>
      </c>
      <c r="R342" s="86">
        <f>הערות!R342</f>
        <v>0</v>
      </c>
      <c r="S342" s="86">
        <f>הערות!S342</f>
        <v>0</v>
      </c>
      <c r="T342" s="86" t="e">
        <f>הערות!#REF!</f>
        <v>#REF!</v>
      </c>
      <c r="U342" s="69" t="e">
        <f>הערות!#REF!</f>
        <v>#REF!</v>
      </c>
      <c r="V342" s="78" t="e">
        <f>הערות!#REF!</f>
        <v>#REF!</v>
      </c>
      <c r="W342" s="78" t="e">
        <f t="shared" si="0"/>
        <v>#REF!</v>
      </c>
      <c r="X342" s="72" t="str">
        <f>הערות!T342</f>
        <v>ראה תשובה להערה 315</v>
      </c>
      <c r="Y342" s="72">
        <f>הערות!U342</f>
        <v>0</v>
      </c>
      <c r="Z342" s="72">
        <f>הערות!V342</f>
        <v>0</v>
      </c>
    </row>
    <row r="343" spans="1:26" ht="89.25" hidden="1" customHeight="1" x14ac:dyDescent="0.25">
      <c r="A343" s="80">
        <f>הערות!A343</f>
        <v>348</v>
      </c>
      <c r="B343" s="81" t="str">
        <f>הערות!B343</f>
        <v>מסך 4</v>
      </c>
      <c r="C343" s="81" t="str">
        <f>הערות!C343</f>
        <v>מסך ניווט ובחירת מרפאה</v>
      </c>
      <c r="D343" s="72">
        <f>הערות!D343</f>
        <v>4</v>
      </c>
      <c r="E343" s="82">
        <f>הערות!E343</f>
        <v>2.4</v>
      </c>
      <c r="F343" s="86" t="str">
        <f>הערות!F343</f>
        <v>צפייה ברשימת המרפאות לבחירה תהיה לפי פרופיל משתמש ובנוסף בדיקה לגבי מרפאות שהמשתמש יכול לגשת .</v>
      </c>
      <c r="G343" s="86" t="str">
        <f>הערות!G343</f>
        <v>ישנם שני קשרים בין משתמשים למבנים:
1. קשר פרופיל משתמש - סוג מבנה
2. קשר משתמש פרטני - מבנה פרטני (בכ"א מהרמות ההירכיות פרט לבעלות)</v>
      </c>
      <c r="H343" s="47"/>
      <c r="I343" s="47"/>
      <c r="J343" s="86" t="str">
        <f>הערות!J343</f>
        <v>אפיון עודכן</v>
      </c>
      <c r="K343" s="86">
        <f>הערות!K343</f>
        <v>0</v>
      </c>
      <c r="L343" s="86" t="str">
        <f>הערות!L343</f>
        <v>מסמך חסר</v>
      </c>
      <c r="M343" s="86" t="str">
        <f>הערות!M343</f>
        <v>נשלחה בקשה</v>
      </c>
      <c r="N343" s="86">
        <f>הערות!N343</f>
        <v>0</v>
      </c>
      <c r="O343" s="86" t="str">
        <f>הערות!O343</f>
        <v>קובץ מחלוקות</v>
      </c>
      <c r="P343" s="86">
        <f>הערות!P343</f>
        <v>347</v>
      </c>
      <c r="Q343" s="86">
        <f>הערות!Q343</f>
        <v>0</v>
      </c>
      <c r="R343" s="86">
        <f>הערות!R343</f>
        <v>0</v>
      </c>
      <c r="S343" s="86">
        <f>הערות!S343</f>
        <v>0</v>
      </c>
      <c r="T343" s="86" t="e">
        <f>הערות!#REF!</f>
        <v>#REF!</v>
      </c>
      <c r="U343" s="69" t="e">
        <f>הערות!#REF!</f>
        <v>#REF!</v>
      </c>
      <c r="V343" s="78" t="e">
        <f>הערות!#REF!</f>
        <v>#REF!</v>
      </c>
      <c r="W343" s="78" t="e">
        <f t="shared" si="0"/>
        <v>#REF!</v>
      </c>
      <c r="X343" s="72" t="str">
        <f>הערות!T343</f>
        <v>ראה תשובה להערה 315</v>
      </c>
      <c r="Y343" s="72">
        <f>הערות!U343</f>
        <v>0</v>
      </c>
      <c r="Z343" s="72">
        <f>הערות!V343</f>
        <v>0</v>
      </c>
    </row>
    <row r="344" spans="1:26" ht="127.5" hidden="1" customHeight="1" x14ac:dyDescent="0.25">
      <c r="A344" s="80">
        <f>הערות!A344</f>
        <v>349</v>
      </c>
      <c r="B344" s="81" t="str">
        <f>הערות!B344</f>
        <v>מסך 71</v>
      </c>
      <c r="C344" s="81" t="str">
        <f>הערות!C344</f>
        <v>מסך ראשי</v>
      </c>
      <c r="D344" s="72">
        <f>הערות!D344</f>
        <v>3</v>
      </c>
      <c r="E344" s="82">
        <f>הערות!E344</f>
        <v>1.3</v>
      </c>
      <c r="F344" s="86" t="str">
        <f>הערות!F344</f>
        <v xml:space="preserve">מסך סטנדרטי ראשי של המערכת המציג תפריט למשתמש לגשת לפעולה מסוימת, לקישור URL שמנהל המערכת הגדיר או לדו"ח שברצונו להפיק מתוך רשימה המוצגת לפי פרופיל משתמש. </v>
      </c>
      <c r="G344" s="86" t="str">
        <f>הערות!G344</f>
        <v>ראה הערה 345</v>
      </c>
      <c r="H344" s="47"/>
      <c r="I344" s="47"/>
      <c r="J344" s="86" t="str">
        <f>הערות!J344</f>
        <v>דרישה חדשה</v>
      </c>
      <c r="K344" s="86" t="str">
        <f>הערות!K344</f>
        <v>ראה הערה 345</v>
      </c>
      <c r="L344" s="86" t="str">
        <f>הערות!L344</f>
        <v>תלוי הערה אחרת</v>
      </c>
      <c r="M344" s="86" t="str">
        <f>הערות!M344</f>
        <v>ראה הערה 345 350</v>
      </c>
      <c r="N344" s="86" t="str">
        <f>הערות!N344</f>
        <v>על פניו הדבר שחסר במסך SAP הוא קישור ישיר לפתיחת מפגש.</v>
      </c>
      <c r="O344" s="86" t="str">
        <f>הערות!O344</f>
        <v>קובץ מחלוקות</v>
      </c>
      <c r="P344" s="86">
        <f>הערות!P344</f>
        <v>0</v>
      </c>
      <c r="Q344" s="86">
        <f>הערות!Q344</f>
        <v>0</v>
      </c>
      <c r="R344" s="86">
        <f>הערות!R344</f>
        <v>0</v>
      </c>
      <c r="S344" s="86">
        <f>הערות!S344</f>
        <v>0</v>
      </c>
      <c r="T344" s="86" t="e">
        <f>הערות!#REF!</f>
        <v>#REF!</v>
      </c>
      <c r="U344" s="69" t="e">
        <f>הערות!#REF!</f>
        <v>#REF!</v>
      </c>
      <c r="V344" s="78" t="e">
        <f>הערות!#REF!</f>
        <v>#REF!</v>
      </c>
      <c r="W344" s="78" t="e">
        <f t="shared" si="0"/>
        <v>#REF!</v>
      </c>
      <c r="X344" s="72" t="str">
        <f>הערות!T344</f>
        <v>קיים קישור ישיר לפתיחת מפגש מתוך מסך ניווט ובחירת מרפאה</v>
      </c>
      <c r="Y344" s="72">
        <f>הערות!U344</f>
        <v>0</v>
      </c>
      <c r="Z344" s="72">
        <f>הערות!V344</f>
        <v>0</v>
      </c>
    </row>
    <row r="345" spans="1:26" ht="204" hidden="1" customHeight="1" x14ac:dyDescent="0.25">
      <c r="A345" s="80">
        <f>הערות!A345</f>
        <v>350</v>
      </c>
      <c r="B345" s="81" t="str">
        <f>הערות!B345</f>
        <v>מסך 71</v>
      </c>
      <c r="C345" s="81" t="str">
        <f>הערות!C345</f>
        <v>מסך ראשי</v>
      </c>
      <c r="D345" s="72">
        <f>הערות!D345</f>
        <v>4</v>
      </c>
      <c r="E345" s="82">
        <f>הערות!E345</f>
        <v>1.7</v>
      </c>
      <c r="F345" s="86" t="str">
        <f>הערות!F345</f>
        <v>1.7. שרטוט המסך</v>
      </c>
      <c r="G345" s="86" t="str">
        <f>הערות!G345</f>
        <v>מבנה המסך הראשי אינו תואם לתפיסת ההפעלה של המערכת ואינו נוח לשימוש. מוצג טור בודד אך כזה התופס את כל רוחב המסך מבלי לנצלו.
האם זהו המסך הראשי של המערכת? חסרים רכיבים אחרים של מסך זה כולל:
1. הודעות מערכת
2. חיווי  קיום ולחצן פתיחת טיוטות למשתמש
3. לחצן לפתיחת רשימת המוזמנים
4. לחצנים המותאמים לפרופיל משתמש
מוצגים סמלים ולחצנים שאינם רלוונטיים למשתמש הקצה.</v>
      </c>
      <c r="H345" s="47"/>
      <c r="I345" s="47"/>
      <c r="J345" s="86" t="str">
        <f>הערות!J345</f>
        <v>אפיון עודכן</v>
      </c>
      <c r="K345" s="86" t="str">
        <f>הערות!K345</f>
        <v>זהו מסך סטנדרטי של המערכת שניתן להוסיף אליו קישורים כמועדפי משתמש או כתפריט בהגדרת מנהל מערכת. את הקישורים ניתן לערוך ולתחזק בכל שלב ואינם קבועים בקוד. 
מוצגים הכפתורים שיהיו לשימוש משתמש הקצה.</v>
      </c>
      <c r="L345" s="86" t="str">
        <f>הערות!L345</f>
        <v>מקובל</v>
      </c>
      <c r="M345" s="86">
        <f>הערות!M345</f>
        <v>0</v>
      </c>
      <c r="N345" s="86">
        <f>הערות!N345</f>
        <v>0</v>
      </c>
      <c r="O345" s="86" t="str">
        <f>הערות!O345</f>
        <v>נסגר</v>
      </c>
      <c r="P345" s="86">
        <f>הערות!P345</f>
        <v>0</v>
      </c>
      <c r="Q345" s="86">
        <f>הערות!Q345</f>
        <v>0</v>
      </c>
      <c r="R345" s="86">
        <f>הערות!R345</f>
        <v>0</v>
      </c>
      <c r="S345" s="86">
        <f>הערות!S345</f>
        <v>0</v>
      </c>
      <c r="T345" s="86" t="e">
        <f>הערות!#REF!</f>
        <v>#REF!</v>
      </c>
      <c r="U345" s="69" t="e">
        <f>הערות!#REF!</f>
        <v>#REF!</v>
      </c>
      <c r="V345" s="78" t="e">
        <f>הערות!#REF!</f>
        <v>#REF!</v>
      </c>
      <c r="W345" s="78" t="e">
        <f t="shared" si="0"/>
        <v>#REF!</v>
      </c>
      <c r="X345" s="72" t="str">
        <f>הערות!T345</f>
        <v>נסגר לבקשת הלקוח</v>
      </c>
      <c r="Y345" s="72">
        <f>הערות!U345</f>
        <v>0</v>
      </c>
      <c r="Z345" s="72">
        <f>הערות!V345</f>
        <v>0</v>
      </c>
    </row>
    <row r="346" spans="1:26" ht="51" hidden="1" customHeight="1" x14ac:dyDescent="0.25">
      <c r="A346" s="80">
        <f>הערות!A346</f>
        <v>351</v>
      </c>
      <c r="B346" s="81" t="str">
        <f>הערות!B346</f>
        <v>מסך 71</v>
      </c>
      <c r="C346" s="81" t="str">
        <f>הערות!C346</f>
        <v>מסך ראשי</v>
      </c>
      <c r="D346" s="72">
        <f>הערות!D346</f>
        <v>4</v>
      </c>
      <c r="E346" s="82">
        <f>הערות!E346</f>
        <v>2.1</v>
      </c>
      <c r="F346" s="86" t="str">
        <f>הערות!F346</f>
        <v xml:space="preserve">   מוצגת רמה 2 של התיקיות: מועדפים ותפריט SAP . תפריט (CTRL+F11)</v>
      </c>
      <c r="G346" s="86" t="str">
        <f>הערות!G346</f>
        <v>לא ברור אופן פעולת לחצן זה ואופן הופעת התפריט במסך - האם התפריט קבוע או שמוצג רק לפי דרישה?</v>
      </c>
      <c r="H346" s="47"/>
      <c r="I346" s="47"/>
      <c r="J346" s="86" t="str">
        <f>הערות!J346</f>
        <v>אפיון עודכן</v>
      </c>
      <c r="K346" s="86" t="str">
        <f>הערות!K346</f>
        <v xml:space="preserve">התפריט קבוע ומוצג כעץ. רמה 1- תיקיות: מועדפים ותפריט SAP. רמה 2- תיקיות: הקישורים בתוך תיקיות של רמה 1. בלחיצה על הכפתור, במידה והתיקיות ברמה 1 סגורות, התיקיות נפתחות ומציגות את כל הקישורים המוכלים בתוכן. </v>
      </c>
      <c r="L346" s="86" t="str">
        <f>הערות!L346</f>
        <v>מקובל</v>
      </c>
      <c r="M346" s="86">
        <f>הערות!M346</f>
        <v>0</v>
      </c>
      <c r="N346" s="86">
        <f>הערות!N346</f>
        <v>0</v>
      </c>
      <c r="O346" s="86" t="str">
        <f>הערות!O346</f>
        <v>נסגר</v>
      </c>
      <c r="P346" s="86">
        <f>הערות!P346</f>
        <v>0</v>
      </c>
      <c r="Q346" s="86">
        <f>הערות!Q346</f>
        <v>0</v>
      </c>
      <c r="R346" s="86">
        <f>הערות!R346</f>
        <v>0</v>
      </c>
      <c r="S346" s="86">
        <f>הערות!S346</f>
        <v>0</v>
      </c>
      <c r="T346" s="86" t="e">
        <f>הערות!#REF!</f>
        <v>#REF!</v>
      </c>
      <c r="U346" s="69" t="e">
        <f>הערות!#REF!</f>
        <v>#REF!</v>
      </c>
      <c r="V346" s="78" t="e">
        <f>הערות!#REF!</f>
        <v>#REF!</v>
      </c>
      <c r="W346" s="78" t="e">
        <f t="shared" si="0"/>
        <v>#REF!</v>
      </c>
      <c r="X346" s="72" t="str">
        <f>הערות!T346</f>
        <v>נסגר לבקשת הלקוח</v>
      </c>
      <c r="Y346" s="72">
        <f>הערות!U346</f>
        <v>0</v>
      </c>
      <c r="Z346" s="72">
        <f>הערות!V346</f>
        <v>0</v>
      </c>
    </row>
    <row r="347" spans="1:26" ht="51" hidden="1" customHeight="1" x14ac:dyDescent="0.25">
      <c r="A347" s="80">
        <f>הערות!A347</f>
        <v>352</v>
      </c>
      <c r="B347" s="81" t="str">
        <f>הערות!B347</f>
        <v>מסך 71</v>
      </c>
      <c r="C347" s="81" t="str">
        <f>הערות!C347</f>
        <v>מסך ראשי</v>
      </c>
      <c r="D347" s="72">
        <f>הערות!D347</f>
        <v>4</v>
      </c>
      <c r="E347" s="82">
        <f>הערות!E347</f>
        <v>2.1</v>
      </c>
      <c r="F347" s="86" t="str">
        <f>הערות!F347</f>
        <v>מוצג מסך דואר של SAP . Business Workplace (CTRL+F12)</v>
      </c>
      <c r="G347" s="86" t="str">
        <f>הערות!G347</f>
        <v>מהו "מסך הדואר של SAP"? האם מדובר בתא הדואר המרפאתי שהוגדר בתכולות?</v>
      </c>
      <c r="H347" s="47"/>
      <c r="I347" s="47"/>
      <c r="J347" s="86" t="str">
        <f>הערות!J347</f>
        <v>אחר</v>
      </c>
      <c r="K347" s="86" t="str">
        <f>הערות!K347</f>
        <v>לא מדובר בתא דואר מרפאתי, אלא בדואר כפונקציונאליות סטנדרטית של המערכת.</v>
      </c>
      <c r="L347" s="86" t="str">
        <f>הערות!L347</f>
        <v>בקשה להבהרת הפתרון</v>
      </c>
      <c r="M347" s="86" t="str">
        <f>הערות!M347</f>
        <v>האם לתא דואר זה יש תפקיד במערכת CPR? אם לא, נבקש להשמיט לחצן זה.</v>
      </c>
      <c r="N347" s="86">
        <f>הערות!N347</f>
        <v>0</v>
      </c>
      <c r="O347" s="86" t="str">
        <f>הערות!O347</f>
        <v>נסגר</v>
      </c>
      <c r="P347" s="86">
        <f>הערות!P347</f>
        <v>0</v>
      </c>
      <c r="Q347" s="86">
        <f>הערות!Q347</f>
        <v>0</v>
      </c>
      <c r="R347" s="86">
        <f>הערות!R347</f>
        <v>0</v>
      </c>
      <c r="S347" s="86">
        <f>הערות!S347</f>
        <v>0</v>
      </c>
      <c r="T347" s="86" t="e">
        <f>הערות!#REF!</f>
        <v>#REF!</v>
      </c>
      <c r="U347" s="69" t="e">
        <f>הערות!#REF!</f>
        <v>#REF!</v>
      </c>
      <c r="V347" s="78" t="e">
        <f>הערות!#REF!</f>
        <v>#REF!</v>
      </c>
      <c r="W347" s="78" t="e">
        <f t="shared" si="0"/>
        <v>#REF!</v>
      </c>
      <c r="X347" s="72" t="str">
        <f>הערות!T347</f>
        <v>נסגר לבקשת הלקוח</v>
      </c>
      <c r="Y347" s="72">
        <f>הערות!U347</f>
        <v>0</v>
      </c>
      <c r="Z347" s="72">
        <f>הערות!V347</f>
        <v>0</v>
      </c>
    </row>
    <row r="348" spans="1:26" ht="51" hidden="1" customHeight="1" x14ac:dyDescent="0.25">
      <c r="A348" s="80">
        <f>הערות!A348</f>
        <v>353</v>
      </c>
      <c r="B348" s="81" t="str">
        <f>הערות!B348</f>
        <v>מסך 71</v>
      </c>
      <c r="C348" s="81" t="str">
        <f>הערות!C348</f>
        <v>מסך ראשי</v>
      </c>
      <c r="D348" s="72">
        <f>הערות!D348</f>
        <v>4</v>
      </c>
      <c r="E348" s="82">
        <f>הערות!E348</f>
        <v>2.1</v>
      </c>
      <c r="F348" s="86" t="str">
        <f>הערות!F348</f>
        <v xml:space="preserve">תפריט אחר   מוצג מסך להזנת תפקיד. הצג תפריט תפקידים (Shift+F5) </v>
      </c>
      <c r="G348" s="86" t="str">
        <f>הערות!G348</f>
        <v>יש לשנות את שם הלחצן ל"החלפת פרופיל משתמש ומרפאה"</v>
      </c>
      <c r="H348" s="47"/>
      <c r="I348" s="47"/>
      <c r="J348" s="86" t="str">
        <f>הערות!J348</f>
        <v>לא מומלץ ליישום באופן זה</v>
      </c>
      <c r="K348" s="86" t="str">
        <f>הערות!K348</f>
        <v>מדובר במסך סטנדרטי של המערכת המכיל כפתורים ושמות סטנדרטיים.</v>
      </c>
      <c r="L348" s="86" t="str">
        <f>הערות!L348</f>
        <v>מקובל</v>
      </c>
      <c r="M348" s="86">
        <f>הערות!M348</f>
        <v>0</v>
      </c>
      <c r="N348" s="86">
        <f>הערות!N348</f>
        <v>0</v>
      </c>
      <c r="O348" s="86" t="str">
        <f>הערות!O348</f>
        <v>נסגר</v>
      </c>
      <c r="P348" s="86">
        <f>הערות!P348</f>
        <v>0</v>
      </c>
      <c r="Q348" s="86">
        <f>הערות!Q348</f>
        <v>0</v>
      </c>
      <c r="R348" s="86">
        <f>הערות!R348</f>
        <v>0</v>
      </c>
      <c r="S348" s="86">
        <f>הערות!S348</f>
        <v>0</v>
      </c>
      <c r="T348" s="86" t="e">
        <f>הערות!#REF!</f>
        <v>#REF!</v>
      </c>
      <c r="U348" s="69" t="e">
        <f>הערות!#REF!</f>
        <v>#REF!</v>
      </c>
      <c r="V348" s="78" t="e">
        <f>הערות!#REF!</f>
        <v>#REF!</v>
      </c>
      <c r="W348" s="78" t="e">
        <f t="shared" si="0"/>
        <v>#REF!</v>
      </c>
      <c r="X348" s="72" t="str">
        <f>הערות!T348</f>
        <v>נסגר לבקשת הלקוח</v>
      </c>
      <c r="Y348" s="72">
        <f>הערות!U348</f>
        <v>0</v>
      </c>
      <c r="Z348" s="72">
        <f>הערות!V348</f>
        <v>0</v>
      </c>
    </row>
    <row r="349" spans="1:26" ht="51" hidden="1" customHeight="1" x14ac:dyDescent="0.25">
      <c r="A349" s="80">
        <f>הערות!A349</f>
        <v>354</v>
      </c>
      <c r="B349" s="81" t="str">
        <f>הערות!B349</f>
        <v>מסך 71</v>
      </c>
      <c r="C349" s="81" t="str">
        <f>הערות!C349</f>
        <v>מסך ראשי</v>
      </c>
      <c r="D349" s="72">
        <f>הערות!D349</f>
        <v>4</v>
      </c>
      <c r="E349" s="82">
        <f>הערות!E349</f>
        <v>2.1</v>
      </c>
      <c r="F349" s="86" t="str">
        <f>הערות!F349</f>
        <v>צור תפקיד   מוצג מסך ליצירה ואחזקת תפקיד. צור תפקיד (Ctrl+Shift+F12)</v>
      </c>
      <c r="G349" s="86" t="str">
        <f>הערות!G349</f>
        <v>מהו תהליך יצירת תפקיד? התהליך אינו מוכר לנו</v>
      </c>
      <c r="H349" s="47"/>
      <c r="I349" s="47"/>
      <c r="J349" s="86" t="str">
        <f>הערות!J349</f>
        <v>אחר</v>
      </c>
      <c r="K349" s="86" t="str">
        <f>הערות!K349</f>
        <v xml:space="preserve">מדובר במסך המיועד למנהל מערכת ליצירה ותחזוקה של רול הרשאה למשתמש. תהליך התחזוקה יוסבר כחלק מתהליך הרשאות. </v>
      </c>
      <c r="L349" s="86" t="str">
        <f>הערות!L349</f>
        <v>מקובל</v>
      </c>
      <c r="M349" s="86">
        <f>הערות!M349</f>
        <v>0</v>
      </c>
      <c r="N349" s="86">
        <f>הערות!N349</f>
        <v>0</v>
      </c>
      <c r="O349" s="86" t="str">
        <f>הערות!O349</f>
        <v>נסגר</v>
      </c>
      <c r="P349" s="86">
        <f>הערות!P349</f>
        <v>0</v>
      </c>
      <c r="Q349" s="86">
        <f>הערות!Q349</f>
        <v>0</v>
      </c>
      <c r="R349" s="86">
        <f>הערות!R349</f>
        <v>0</v>
      </c>
      <c r="S349" s="86">
        <f>הערות!S349</f>
        <v>0</v>
      </c>
      <c r="T349" s="86" t="e">
        <f>הערות!#REF!</f>
        <v>#REF!</v>
      </c>
      <c r="U349" s="69" t="e">
        <f>הערות!#REF!</f>
        <v>#REF!</v>
      </c>
      <c r="V349" s="78" t="e">
        <f>הערות!#REF!</f>
        <v>#REF!</v>
      </c>
      <c r="W349" s="78" t="e">
        <f t="shared" si="0"/>
        <v>#REF!</v>
      </c>
      <c r="X349" s="72" t="str">
        <f>הערות!T349</f>
        <v>נסגר לבקשת הלקוח</v>
      </c>
      <c r="Y349" s="72">
        <f>הערות!U349</f>
        <v>0</v>
      </c>
      <c r="Z349" s="72">
        <f>הערות!V349</f>
        <v>0</v>
      </c>
    </row>
    <row r="350" spans="1:26" ht="76.5" hidden="1" customHeight="1" x14ac:dyDescent="0.25">
      <c r="A350" s="80">
        <f>הערות!A350</f>
        <v>355</v>
      </c>
      <c r="B350" s="81" t="str">
        <f>הערות!B350</f>
        <v>מסך 71</v>
      </c>
      <c r="C350" s="81" t="str">
        <f>הערות!C350</f>
        <v>מסך ראשי</v>
      </c>
      <c r="D350" s="72">
        <f>הערות!D350</f>
        <v>4</v>
      </c>
      <c r="E350" s="82">
        <f>הערות!E350</f>
        <v>2.1</v>
      </c>
      <c r="F350" s="86" t="str">
        <f>הערות!F350</f>
        <v xml:space="preserve">פתיחת תיקייה המכילה קישורים לפעולות שונות. </v>
      </c>
      <c r="G350" s="86" t="str">
        <f>הערות!G350</f>
        <v>יש להסיר את התיקיות שאינן קשורות למערכת כגון "לוגיסטיקה", "חשבונאות" וכו'.
יש לאפשר הצבת פריטי פעולה כבר ברמה ההירכית הראשונה של התפריט</v>
      </c>
      <c r="H350" s="47"/>
      <c r="I350" s="47"/>
      <c r="J350" s="86" t="str">
        <f>הערות!J350</f>
        <v>אפיון עודכן</v>
      </c>
      <c r="K350" s="86" t="str">
        <f>הערות!K350</f>
        <v xml:space="preserve">התיקייה תכיל קישורים שהגדיר מנהל מערכת. הקישורים המוצגים הינם ברירת מחדל סטנדרטית וניתן לשנותם. </v>
      </c>
      <c r="L350" s="86" t="str">
        <f>הערות!L350</f>
        <v>מקובל</v>
      </c>
      <c r="M350" s="86">
        <f>הערות!M350</f>
        <v>0</v>
      </c>
      <c r="N350" s="86">
        <f>הערות!N350</f>
        <v>0</v>
      </c>
      <c r="O350" s="86" t="str">
        <f>הערות!O350</f>
        <v>נסגר</v>
      </c>
      <c r="P350" s="86">
        <f>הערות!P350</f>
        <v>0</v>
      </c>
      <c r="Q350" s="86">
        <f>הערות!Q350</f>
        <v>0</v>
      </c>
      <c r="R350" s="86">
        <f>הערות!R350</f>
        <v>0</v>
      </c>
      <c r="S350" s="86">
        <f>הערות!S350</f>
        <v>0</v>
      </c>
      <c r="T350" s="86" t="e">
        <f>הערות!#REF!</f>
        <v>#REF!</v>
      </c>
      <c r="U350" s="69" t="e">
        <f>הערות!#REF!</f>
        <v>#REF!</v>
      </c>
      <c r="V350" s="78" t="e">
        <f>הערות!#REF!</f>
        <v>#REF!</v>
      </c>
      <c r="W350" s="78" t="e">
        <f t="shared" si="0"/>
        <v>#REF!</v>
      </c>
      <c r="X350" s="72" t="str">
        <f>הערות!T350</f>
        <v>נסגר לבקשת הלקוח</v>
      </c>
      <c r="Y350" s="72">
        <f>הערות!U350</f>
        <v>0</v>
      </c>
      <c r="Z350" s="72">
        <f>הערות!V350</f>
        <v>0</v>
      </c>
    </row>
    <row r="351" spans="1:26" ht="38.25" hidden="1" customHeight="1" x14ac:dyDescent="0.25">
      <c r="A351" s="80">
        <f>הערות!A351</f>
        <v>356</v>
      </c>
      <c r="B351" s="81" t="str">
        <f>הערות!B351</f>
        <v>מסך 71</v>
      </c>
      <c r="C351" s="81" t="str">
        <f>הערות!C351</f>
        <v>מסך ראשי</v>
      </c>
      <c r="D351" s="72">
        <f>הערות!D351</f>
        <v>5</v>
      </c>
      <c r="E351" s="82">
        <f>הערות!E351</f>
        <v>2.4</v>
      </c>
      <c r="F351" s="86" t="str">
        <f>הערות!F351</f>
        <v>התייחסות להרשאות בהתאם למה שנדרש בתהליך.</v>
      </c>
      <c r="G351" s="86" t="str">
        <f>הערות!G351</f>
        <v>יש להציג למשתמש רק פריטים המותרים לו</v>
      </c>
      <c r="H351" s="47"/>
      <c r="I351" s="47"/>
      <c r="J351" s="86" t="str">
        <f>הערות!J351</f>
        <v>אופיין בהתאם לדרישות המכרז</v>
      </c>
      <c r="K351" s="86" t="str">
        <f>הערות!K351</f>
        <v>בסעיף 2.5 עודכנו השינויים במסך בהתאם להרשאות.</v>
      </c>
      <c r="L351" s="86" t="str">
        <f>הערות!L351</f>
        <v>מקובל</v>
      </c>
      <c r="M351" s="86">
        <f>הערות!M351</f>
        <v>0</v>
      </c>
      <c r="N351" s="86">
        <f>הערות!N351</f>
        <v>0</v>
      </c>
      <c r="O351" s="86" t="str">
        <f>הערות!O351</f>
        <v>נסגר</v>
      </c>
      <c r="P351" s="86">
        <f>הערות!P351</f>
        <v>0</v>
      </c>
      <c r="Q351" s="86">
        <f>הערות!Q351</f>
        <v>0</v>
      </c>
      <c r="R351" s="86">
        <f>הערות!R351</f>
        <v>0</v>
      </c>
      <c r="S351" s="86">
        <f>הערות!S351</f>
        <v>0</v>
      </c>
      <c r="T351" s="86" t="e">
        <f>הערות!#REF!</f>
        <v>#REF!</v>
      </c>
      <c r="U351" s="69" t="e">
        <f>הערות!#REF!</f>
        <v>#REF!</v>
      </c>
      <c r="V351" s="78" t="e">
        <f>הערות!#REF!</f>
        <v>#REF!</v>
      </c>
      <c r="W351" s="78" t="e">
        <f t="shared" si="0"/>
        <v>#REF!</v>
      </c>
      <c r="X351" s="72" t="str">
        <f>הערות!T351</f>
        <v>נסגר לבקשת הלקוח</v>
      </c>
      <c r="Y351" s="72">
        <f>הערות!U351</f>
        <v>0</v>
      </c>
      <c r="Z351" s="72">
        <f>הערות!V351</f>
        <v>0</v>
      </c>
    </row>
    <row r="352" spans="1:26" ht="63.75" hidden="1" customHeight="1" x14ac:dyDescent="0.25">
      <c r="A352" s="80">
        <f>הערות!A352</f>
        <v>357</v>
      </c>
      <c r="B352" s="81" t="str">
        <f>הערות!B352</f>
        <v>מסך 1</v>
      </c>
      <c r="C352" s="81" t="str">
        <f>הערות!C352</f>
        <v>רשימת מטופלים</v>
      </c>
      <c r="D352" s="72">
        <f>הערות!D352</f>
        <v>3</v>
      </c>
      <c r="E352" s="82">
        <f>הערות!E352</f>
        <v>1.3</v>
      </c>
      <c r="F352" s="86" t="str">
        <f>הערות!F352</f>
        <v xml:space="preserve">ברשימת המטופלים המוזמנים למרפאה </v>
      </c>
      <c r="G352" s="86" t="str">
        <f>הערות!G352</f>
        <v>התורים מוזמנים למטפל פרטני, אשר יורש את היומן שהוגדר במערכת זימון תורים למרפאה במידה ויומן זה אינו מכיל מזהה מטפל</v>
      </c>
      <c r="H352" s="47"/>
      <c r="I352" s="47"/>
      <c r="J352" s="86" t="str">
        <f>הערות!J352</f>
        <v>אפיון עודכן</v>
      </c>
      <c r="K352" s="86">
        <f>הערות!K352</f>
        <v>0</v>
      </c>
      <c r="L352" s="86" t="str">
        <f>הערות!L352</f>
        <v>לא תוקן</v>
      </c>
      <c r="M352" s="86" t="str">
        <f>הערות!M352</f>
        <v>היכן הוכנסה התייחסות לנושא ההתממשקות מול זימון תורים בצורה זו? נשמח להפניות.</v>
      </c>
      <c r="N352" s="86" t="str">
        <f>הערות!N352</f>
        <v>לא נתקבל מסמך מתוקן</v>
      </c>
      <c r="O352" s="86" t="str">
        <f>הערות!O352</f>
        <v>האפיון חסר או אינו משקף את התיקון</v>
      </c>
      <c r="P352" s="86">
        <f>הערות!P352</f>
        <v>0</v>
      </c>
      <c r="Q352" s="86" t="str">
        <f>הערות!Q352</f>
        <v>אפיון לא חסר - אף אחד לא יורש שום דבר ולכן אין מה לעדכן.
אופן הפתרון הוצג בפגישת הבהרות והתקבל על ידכם:"נדרש ששליפה של רשימת המזומנים תעשה בהתאם למשתמש. לגבי יומן שלא הוגדר למשתמש פרטני.
הוסבר אופן מימוש הפתרון- עמודת המטפל תהיה ריקה. אם יש זימון שמיועד למטפל מסוים, המשתמש יראה את זה אחרת (אין זימון) יהיה ריק ואז כלל המשתמשים יראו זאת.
בתורים שאין להם משתמש מזהה - הזימון יישלף לכולם.
החלטה מקובלת."</v>
      </c>
      <c r="R352" s="86" t="str">
        <f>הערות!R352</f>
        <v>ראשית, תחביר המשפט "אם יש זימון שמיועד למטפל מסוים, המשתמש יראה את זה אחרת (אין זימון) יהיה ריק ואז כלל המשתמשים יראו זאת." אינו ברור: מה יהיה ריק? ואם ריק, כיצד כלל המשתמשים יראו זאת?
שנית, לא ברור אם כן מה תפקיד שדה "פרופיל משתמש" בממשק זימון תורים. כמו כן לא ברור כיצד תתייחס המערכת לזימונים בהם קיים ערך בשדה "פרופיל משתמש" אך אין ערך בשדה "תעודת זהות".
הגדרה מבוקשת לשליפת הזימונים להצגה למשתמש:
1. זימונים המיועדים לאותו אדם.
2. זימונים המיועדים לפרופיל משתמש הזהה לפרופיל המשתמש של המשתמש הנוכחי ושלא הוגדר עבורם מטפל פרטני (שדה "תעודת זהות" ריק).
3. זימונים המיועדים למבנה הנוכחי ושלא הוגדר עבורם פרופיל משתמש או מטפל פרטני (שדות "פרופיל משתמש" ו"תעודת זהות" ריקים).</v>
      </c>
      <c r="S352" s="86" t="str">
        <f>הערות!S352</f>
        <v>האפיון חסר או אינו משקף את התיקון</v>
      </c>
      <c r="T352" s="86" t="e">
        <f>הערות!#REF!</f>
        <v>#REF!</v>
      </c>
      <c r="U352" s="69" t="e">
        <f>הערות!#REF!</f>
        <v>#REF!</v>
      </c>
      <c r="V352" s="78" t="e">
        <f>הערות!#REF!</f>
        <v>#REF!</v>
      </c>
      <c r="W352" s="78" t="e">
        <f t="shared" si="0"/>
        <v>#REF!</v>
      </c>
      <c r="X352" s="72" t="str">
        <f>הערות!T352</f>
        <v>המסך מציג מטופלים לפי וריאנט שליפה. המסך יקושר לפי פרופיל משתמש. באמצעות הקוד תתבצע שתילה אוטומטית בוריאנט על השדות מבנה ורופא מטפל, וכך הרשימה תציג מטופלים לפי ההגדרה המבוקשת לשליפת הזימונים להצגה למשתמש.
כאשר משתמש בוחר לעבוד במבנה מסוים במסך "ניווט ובחירת מרפאה", ואז לוחץ על כפתור "רשימת מטופלים" יוצגו מטופלים שהמערכת תשלוף שזומנו למבנה זה.
לפי העמודה "מטפל" -  כאשר מטופל זומן לאדם מסוים, השדה יציג ערך המכיל את שם המטפל (לפי בדיקה שהמערכת תבצע על שדה ת"ז). 
במידה ומטופל זומן לפרופיל משתמש ולא לרופא מסוים, הערך בעמודה זו יהיה ריק.
כמו כן, המשתמש יכול לבצע סינון הצגה על עמודה זו כך שיציג את הערכים הרצויים לו. למשל, רק מטופלים שזומנו אליו.</v>
      </c>
      <c r="Y352" s="72">
        <f>הערות!U352</f>
        <v>0</v>
      </c>
      <c r="Z352" s="72">
        <f>הערות!V352</f>
        <v>0</v>
      </c>
    </row>
    <row r="353" spans="1:26" ht="25.5" hidden="1" customHeight="1" x14ac:dyDescent="0.25">
      <c r="A353" s="80">
        <f>הערות!A353</f>
        <v>358</v>
      </c>
      <c r="B353" s="81" t="str">
        <f>הערות!B353</f>
        <v>מסך 1</v>
      </c>
      <c r="C353" s="81" t="str">
        <f>הערות!C353</f>
        <v>רשימת מטופלים</v>
      </c>
      <c r="D353" s="72">
        <f>הערות!D353</f>
        <v>3</v>
      </c>
      <c r="E353" s="82">
        <f>הערות!E353</f>
        <v>1.3</v>
      </c>
      <c r="F353" s="86" t="str">
        <f>הערות!F353</f>
        <v>מופנים למטפל</v>
      </c>
      <c r="G353" s="86" t="str">
        <f>הערות!G353</f>
        <v>במסגרת רכיב "טיפולים במרפאה", לפי פרופיל משתמש</v>
      </c>
      <c r="H353" s="47"/>
      <c r="I353" s="47"/>
      <c r="J353" s="86" t="str">
        <f>הערות!J353</f>
        <v>אפיון עודכן</v>
      </c>
      <c r="K353" s="86">
        <f>הערות!K353</f>
        <v>0</v>
      </c>
      <c r="L353" s="86" t="str">
        <f>הערות!L353</f>
        <v>מקובל</v>
      </c>
      <c r="M353" s="86">
        <f>הערות!M353</f>
        <v>0</v>
      </c>
      <c r="N353" s="86">
        <f>הערות!N353</f>
        <v>0</v>
      </c>
      <c r="O353" s="86" t="str">
        <f>הערות!O353</f>
        <v>נסגר</v>
      </c>
      <c r="P353" s="86">
        <f>הערות!P353</f>
        <v>0</v>
      </c>
      <c r="Q353" s="86">
        <f>הערות!Q353</f>
        <v>0</v>
      </c>
      <c r="R353" s="86">
        <f>הערות!R353</f>
        <v>0</v>
      </c>
      <c r="S353" s="86">
        <f>הערות!S353</f>
        <v>0</v>
      </c>
      <c r="T353" s="86" t="e">
        <f>הערות!#REF!</f>
        <v>#REF!</v>
      </c>
      <c r="U353" s="69" t="e">
        <f>הערות!#REF!</f>
        <v>#REF!</v>
      </c>
      <c r="V353" s="78" t="e">
        <f>הערות!#REF!</f>
        <v>#REF!</v>
      </c>
      <c r="W353" s="78" t="e">
        <f t="shared" si="0"/>
        <v>#REF!</v>
      </c>
      <c r="X353" s="72" t="str">
        <f>הערות!T353</f>
        <v>נסגר לבקשת הלקוח</v>
      </c>
      <c r="Y353" s="72">
        <f>הערות!U353</f>
        <v>0</v>
      </c>
      <c r="Z353" s="72">
        <f>הערות!V353</f>
        <v>0</v>
      </c>
    </row>
    <row r="354" spans="1:26" ht="102" hidden="1" customHeight="1" x14ac:dyDescent="0.25">
      <c r="A354" s="80">
        <f>הערות!A354</f>
        <v>359</v>
      </c>
      <c r="B354" s="81" t="str">
        <f>הערות!B354</f>
        <v>מסך 1</v>
      </c>
      <c r="C354" s="81" t="str">
        <f>הערות!C354</f>
        <v>רשימת מטופלים</v>
      </c>
      <c r="D354" s="72">
        <f>הערות!D354</f>
        <v>3</v>
      </c>
      <c r="E354" s="82">
        <f>הערות!E354</f>
        <v>1.3</v>
      </c>
      <c r="F354" s="86" t="str">
        <f>הערות!F354</f>
        <v>ולבחור סוג מפגש כדי לתעד מידע רפואי</v>
      </c>
      <c r="G354" s="86" t="str">
        <f>הערות!G354</f>
        <v>במקרים בהם לפרופיל משתמש זה במבנה מסוג זה מוגדר סוג מפגש בודד יש לפתוח ישירות מפגש חדש מבלי לעבור דרך בחירת סוג מפגש (המצב השכיח).
יש להציב שני לחצנים: לחצן מפגש ברירת מחדל ולחצן לבחירת סוג מפגש</v>
      </c>
      <c r="H354" s="47"/>
      <c r="I354" s="47"/>
      <c r="J354" s="86" t="str">
        <f>הערות!J354</f>
        <v>דרישה חדשה</v>
      </c>
      <c r="K354" s="86" t="str">
        <f>הערות!K354</f>
        <v xml:space="preserve">אין התייחסות לדילוג על בחירת סוג המפגש. קיים לחצן אחד המכיל סוגי מפגשים לבחירה מתוך השיוך לפרופיל משתמש, ומפגש ברירת מחדל מהווה קיצור דרך לבחירת המפגש אלא רק ללחוץ עליו בלחיצה כפולה כדי להיכנס למסך. 
2.4.1.1: משתמש יוכל לבחור את סוג המפגש שברצונו לבצע למטופל מתוך רשימת סוגי המפגשים במערכת.
לפי דרישה 9.4.1.3: מנהל מערכת יוכל להגדיר סוג מפגש ברירת מחדל למשתמש בעל פרופיל משתמש מסוים במרפאה מסוג מסוים </v>
      </c>
      <c r="L354" s="86" t="str">
        <f>הערות!L354</f>
        <v>בקשה להבהרת הפתרון</v>
      </c>
      <c r="M354" s="86" t="str">
        <f>הערות!M354</f>
        <v>תחבירית, המשפט אינו ברור: "ומפגש ברירת מחדל מהווה קיצור דרך לבחירת המפגש אלא רק ללחוץ עליו בלחיצה כפולה כדי להיכנס למסך.". לא ברור כיצד הינכם מבקשים לממש את דרישה 9.4.1.3 לקיום מפגש מסוג ברירת מחדל במערכת. אין משמעות להגדרה זו היא לא משפיעה במאום על התהגות המערכת.</v>
      </c>
      <c r="N354" s="86" t="str">
        <f>הערות!N354</f>
        <v>בסעיף 2.1 מתואר כי לחצן "תיעוד מפגש" מוגבל למרפאות סקר בלבד ("קיים רק במרפאות סקר עבור תוכנית מבדק. "). יש לאפשרו עבור כל סוג מבנה, כתבקש בהערה המקורית. 
בנוסף, תחבירית, המשפט בתגובת הספק אינו ברור: "ומפגש ברירת מחדל מהווה קיצור דרך לבחירת המפגש אלא רק ללחוץ עליו בלחיצה כפולה כדי להיכנס למסך.". לא ברור כיצד הינכם מבקשים לממש את דרישה 9.4.1.3 לקיום מפגש מסוג ברירת מחדל במערכת. אין משמעות להגדרה זו היא לא משפיעה במאום על התהגות המערכת.</v>
      </c>
      <c r="O354" s="86" t="str">
        <f>הערות!O354</f>
        <v>קובץ מחלוקות</v>
      </c>
      <c r="P354" s="86">
        <f>הערות!P354</f>
        <v>0</v>
      </c>
      <c r="Q354" s="86">
        <f>הערות!Q354</f>
        <v>0</v>
      </c>
      <c r="R354" s="86">
        <f>הערות!R354</f>
        <v>0</v>
      </c>
      <c r="S354" s="86">
        <f>הערות!S354</f>
        <v>0</v>
      </c>
      <c r="T354" s="86" t="e">
        <f>הערות!#REF!</f>
        <v>#REF!</v>
      </c>
      <c r="U354" s="69" t="e">
        <f>הערות!#REF!</f>
        <v>#REF!</v>
      </c>
      <c r="V354" s="78" t="e">
        <f>הערות!#REF!</f>
        <v>#REF!</v>
      </c>
      <c r="W354" s="78" t="e">
        <f t="shared" si="0"/>
        <v>#REF!</v>
      </c>
      <c r="X354" s="72" t="str">
        <f>הערות!T354</f>
        <v>אפיון עודכן בהתאם.</v>
      </c>
      <c r="Y354" s="72">
        <f>הערות!U354</f>
        <v>0</v>
      </c>
      <c r="Z354" s="72">
        <f>הערות!V354</f>
        <v>0</v>
      </c>
    </row>
    <row r="355" spans="1:26" ht="38.25" hidden="1" customHeight="1" x14ac:dyDescent="0.25">
      <c r="A355" s="80">
        <f>הערות!A355</f>
        <v>360</v>
      </c>
      <c r="B355" s="81" t="str">
        <f>הערות!B355</f>
        <v>מסך 1</v>
      </c>
      <c r="C355" s="81" t="str">
        <f>הערות!C355</f>
        <v>רשימת מטופלים</v>
      </c>
      <c r="D355" s="72">
        <f>הערות!D355</f>
        <v>3</v>
      </c>
      <c r="E355" s="82">
        <f>הערות!E355</f>
        <v>1.4</v>
      </c>
      <c r="F355" s="86" t="str">
        <f>הערות!F355</f>
        <v>4 ניווט ובחירת מרפאה בלחיצה על "רשימת מטופלים".</v>
      </c>
      <c r="G355" s="86" t="str">
        <f>הערות!G355</f>
        <v>ראה הערות 345, 350</v>
      </c>
      <c r="H355" s="47"/>
      <c r="I355" s="47"/>
      <c r="J355" s="86" t="str">
        <f>הערות!J355</f>
        <v>אחר</v>
      </c>
      <c r="K355" s="86" t="str">
        <f>הערות!K355</f>
        <v>ראה הערות 345, 350.</v>
      </c>
      <c r="L355" s="86" t="str">
        <f>הערות!L355</f>
        <v>תלוי הערה אחרת</v>
      </c>
      <c r="M355" s="86" t="str">
        <f>הערות!M355</f>
        <v>ראה הערה 345 350</v>
      </c>
      <c r="N355" s="86">
        <f>הערות!N355</f>
        <v>0</v>
      </c>
      <c r="O355" s="86" t="str">
        <f>הערות!O355</f>
        <v>נסגר</v>
      </c>
      <c r="P355" s="86">
        <f>הערות!P355</f>
        <v>345</v>
      </c>
      <c r="Q355" s="86">
        <f>הערות!Q355</f>
        <v>0</v>
      </c>
      <c r="R355" s="86">
        <f>הערות!R355</f>
        <v>0</v>
      </c>
      <c r="S355" s="86">
        <f>הערות!S355</f>
        <v>0</v>
      </c>
      <c r="T355" s="86" t="e">
        <f>הערות!#REF!</f>
        <v>#REF!</v>
      </c>
      <c r="U355" s="69" t="e">
        <f>הערות!#REF!</f>
        <v>#REF!</v>
      </c>
      <c r="V355" s="78" t="e">
        <f>הערות!#REF!</f>
        <v>#REF!</v>
      </c>
      <c r="W355" s="78" t="e">
        <f t="shared" si="0"/>
        <v>#REF!</v>
      </c>
      <c r="X355" s="72" t="str">
        <f>הערות!T355</f>
        <v>נסגר לבקשת הלקוח</v>
      </c>
      <c r="Y355" s="72">
        <f>הערות!U355</f>
        <v>0</v>
      </c>
      <c r="Z355" s="72">
        <f>הערות!V355</f>
        <v>0</v>
      </c>
    </row>
    <row r="356" spans="1:26" ht="76.5" hidden="1" customHeight="1" x14ac:dyDescent="0.25">
      <c r="A356" s="80">
        <f>הערות!A356</f>
        <v>361</v>
      </c>
      <c r="B356" s="81" t="str">
        <f>הערות!B356</f>
        <v>מסך 1</v>
      </c>
      <c r="C356" s="81" t="str">
        <f>הערות!C356</f>
        <v>רשימת מטופלים</v>
      </c>
      <c r="D356" s="72">
        <f>הערות!D356</f>
        <v>4</v>
      </c>
      <c r="E356" s="82">
        <f>הערות!E356</f>
        <v>2.1</v>
      </c>
      <c r="F356" s="86" t="str">
        <f>הערות!F356</f>
        <v>טפסים    מוצג מסך עם רשימת טפסים לבחירה להדפסה לפי הגדרת מנהל מערכת. הדפסת טפסים (Shift+F1)</v>
      </c>
      <c r="G356" s="86" t="str">
        <f>הערות!G356</f>
        <v>לא ברור באילו טפסים מדובר - האם מדובר בלחצן קבוע במערכת? במידה ואין טפסים להדפסה - האם הלחצן יואפר?</v>
      </c>
      <c r="H356" s="47"/>
      <c r="I356" s="47"/>
      <c r="J356" s="86" t="str">
        <f>הערות!J356</f>
        <v>אחר</v>
      </c>
      <c r="K356" s="86" t="str">
        <f>הערות!K356</f>
        <v>מדובר בלחצן קבוע במסך שניתן להגדיר בו טפסים גנריים  להדפסה. במידה ואין תדפיסים בלחיצה עליו, מוצגת הודעת שגיאה בתחתית המסך.</v>
      </c>
      <c r="L356" s="86" t="str">
        <f>הערות!L356</f>
        <v>מקובל</v>
      </c>
      <c r="M356" s="86">
        <f>הערות!M356</f>
        <v>0</v>
      </c>
      <c r="N356" s="86">
        <f>הערות!N356</f>
        <v>0</v>
      </c>
      <c r="O356" s="86" t="str">
        <f>הערות!O356</f>
        <v>נסגר</v>
      </c>
      <c r="P356" s="86">
        <f>הערות!P356</f>
        <v>0</v>
      </c>
      <c r="Q356" s="86">
        <f>הערות!Q356</f>
        <v>0</v>
      </c>
      <c r="R356" s="86">
        <f>הערות!R356</f>
        <v>0</v>
      </c>
      <c r="S356" s="86">
        <f>הערות!S356</f>
        <v>0</v>
      </c>
      <c r="T356" s="86" t="e">
        <f>הערות!#REF!</f>
        <v>#REF!</v>
      </c>
      <c r="U356" s="69" t="e">
        <f>הערות!#REF!</f>
        <v>#REF!</v>
      </c>
      <c r="V356" s="78" t="e">
        <f>הערות!#REF!</f>
        <v>#REF!</v>
      </c>
      <c r="W356" s="78" t="e">
        <f t="shared" si="0"/>
        <v>#REF!</v>
      </c>
      <c r="X356" s="72" t="str">
        <f>הערות!T356</f>
        <v>נסגר לבקשת הלקוח</v>
      </c>
      <c r="Y356" s="72">
        <f>הערות!U356</f>
        <v>0</v>
      </c>
      <c r="Z356" s="72">
        <f>הערות!V356</f>
        <v>0</v>
      </c>
    </row>
    <row r="357" spans="1:26" ht="51" hidden="1" customHeight="1" x14ac:dyDescent="0.25">
      <c r="A357" s="80">
        <f>הערות!A357</f>
        <v>362</v>
      </c>
      <c r="B357" s="81" t="str">
        <f>הערות!B357</f>
        <v>מסך 1</v>
      </c>
      <c r="C357" s="81" t="str">
        <f>הערות!C357</f>
        <v>רשימת מטופלים</v>
      </c>
      <c r="D357" s="72">
        <f>הערות!D357</f>
        <v>4</v>
      </c>
      <c r="E357" s="82">
        <f>הערות!E357</f>
        <v>2.1</v>
      </c>
      <c r="F357" s="86" t="str">
        <f>הערות!F357</f>
        <v>שנה בחירה   מוצג מסך לשינוי תצוגת רשימת המטופלים. שנה בחירה (6F)</v>
      </c>
      <c r="G357" s="86" t="str">
        <f>הערות!G357</f>
        <v>חסר אפיון תהליך ומסך שינוי תצוגה</v>
      </c>
      <c r="H357" s="47"/>
      <c r="I357" s="47"/>
      <c r="J357" s="86" t="str">
        <f>הערות!J357</f>
        <v>אפיון עודכן</v>
      </c>
      <c r="K357" s="86" t="str">
        <f>הערות!K357</f>
        <v xml:space="preserve">מדובר במסך פרמטרים לשליפת רשימת המטופלים במסך. הפרמטרים מוצגים באפיון מבקרים במרפאה (72). </v>
      </c>
      <c r="L357" s="86" t="str">
        <f>הערות!L357</f>
        <v>מקובל</v>
      </c>
      <c r="M357" s="86">
        <f>הערות!M357</f>
        <v>0</v>
      </c>
      <c r="N357" s="86">
        <f>הערות!N357</f>
        <v>0</v>
      </c>
      <c r="O357" s="86" t="str">
        <f>הערות!O357</f>
        <v>נסגר</v>
      </c>
      <c r="P357" s="86">
        <f>הערות!P357</f>
        <v>0</v>
      </c>
      <c r="Q357" s="86">
        <f>הערות!Q357</f>
        <v>0</v>
      </c>
      <c r="R357" s="86">
        <f>הערות!R357</f>
        <v>0</v>
      </c>
      <c r="S357" s="86">
        <f>הערות!S357</f>
        <v>0</v>
      </c>
      <c r="T357" s="86" t="e">
        <f>הערות!#REF!</f>
        <v>#REF!</v>
      </c>
      <c r="U357" s="69" t="e">
        <f>הערות!#REF!</f>
        <v>#REF!</v>
      </c>
      <c r="V357" s="78" t="e">
        <f>הערות!#REF!</f>
        <v>#REF!</v>
      </c>
      <c r="W357" s="78" t="e">
        <f t="shared" si="0"/>
        <v>#REF!</v>
      </c>
      <c r="X357" s="72" t="str">
        <f>הערות!T357</f>
        <v>נסגר לבקשת הלקוח</v>
      </c>
      <c r="Y357" s="72">
        <f>הערות!U357</f>
        <v>0</v>
      </c>
      <c r="Z357" s="72">
        <f>הערות!V357</f>
        <v>0</v>
      </c>
    </row>
    <row r="358" spans="1:26" ht="127.5" hidden="1" customHeight="1" x14ac:dyDescent="0.25">
      <c r="A358" s="80">
        <f>הערות!A358</f>
        <v>363</v>
      </c>
      <c r="B358" s="81" t="str">
        <f>הערות!B358</f>
        <v>מסך 1</v>
      </c>
      <c r="C358" s="81" t="str">
        <f>הערות!C358</f>
        <v>רשימת מטופלים</v>
      </c>
      <c r="D358" s="72">
        <f>הערות!D358</f>
        <v>4</v>
      </c>
      <c r="E358" s="82">
        <f>הערות!E358</f>
        <v>2.1</v>
      </c>
      <c r="F358" s="86" t="str">
        <f>הערות!F358</f>
        <v>תיעוד מפגש   קיים רק במרפאות סקר עבור תוכנית מבדק. נפתח מסך לבחירת סוג המפגש (ראה אפיון קוד מסך 75).</v>
      </c>
      <c r="G358" s="86" t="str">
        <f>הערות!G358</f>
        <v xml:space="preserve">פעולה זו רלוונטית לכל סוגי המפגשים ולא רק למפגש במכון סקר. במידת האפשר יש לאפשר התנעת תהליך הזנת מפגש (באופן שהוגדר בהערה 359) משורת המטופל עצמה, ובמידה ולא, להציב לחצן זה עבור כל שורה. בנוסף יש להציב לחצן "תיק מטופל" עבור כל שורה (נפרד ורחוק מלחצן "תיעוד מפגש", במידה וקיים). </v>
      </c>
      <c r="H358" s="47"/>
      <c r="I358" s="47"/>
      <c r="J358" s="86" t="str">
        <f>הערות!J358</f>
        <v>אופיין בהתאם לדרישות המכרז</v>
      </c>
      <c r="K358" s="86" t="str">
        <f>הערות!K358</f>
        <v>ניתן להוסיף את הכפתור אך לא יוצגו המסכים התראות, תמצית תיק, טיוטות ותיק מטופל. גם לפי מה שהוגדר בדרישות ובסיכומי הפגישות, לאפשר תיעוד מפגש רק לאחר מעבר על תיק מטופל, התראות ותמצית התיק (ראה דרישה 2.4.1.2).</v>
      </c>
      <c r="L358" s="86" t="str">
        <f>הערות!L358</f>
        <v>מחלוקת</v>
      </c>
      <c r="M358" s="86" t="str">
        <f>הערות!M358</f>
        <v>לא ברור מהיכן הקביעה החוזרת ונשנית כי הוגדר שהתחלת תיעוד מפגש אפשרית רק לאחר מעבר על תיק המטופל. כנאמר בדרישה, ובהתאם לעץ המסכים שנבנה, המסך הראשון בכל מפגש צריך אכן להיות "עמוד הבית" כאשר התראות מוצגות כחלון קופץ.</v>
      </c>
      <c r="N358" s="86">
        <f>הערות!N358</f>
        <v>0</v>
      </c>
      <c r="O358" s="86" t="str">
        <f>הערות!O358</f>
        <v>קובץ מחלוקות</v>
      </c>
      <c r="P358" s="86">
        <f>הערות!P358</f>
        <v>0</v>
      </c>
      <c r="Q358" s="86">
        <f>הערות!Q358</f>
        <v>0</v>
      </c>
      <c r="R358" s="86">
        <f>הערות!R358</f>
        <v>0</v>
      </c>
      <c r="S358" s="86">
        <f>הערות!S358</f>
        <v>0</v>
      </c>
      <c r="T358" s="86" t="e">
        <f>הערות!#REF!</f>
        <v>#REF!</v>
      </c>
      <c r="U358" s="69" t="e">
        <f>הערות!#REF!</f>
        <v>#REF!</v>
      </c>
      <c r="V358" s="78" t="e">
        <f>הערות!#REF!</f>
        <v>#REF!</v>
      </c>
      <c r="W358" s="78" t="e">
        <f t="shared" si="0"/>
        <v>#REF!</v>
      </c>
      <c r="X358" s="72" t="str">
        <f>הערות!T358</f>
        <v>קיים קישור ישיר לפתיחת מפגש מתוך מסך ניווט ובחירת מרפאה</v>
      </c>
      <c r="Y358" s="72">
        <f>הערות!U358</f>
        <v>0</v>
      </c>
      <c r="Z358" s="72">
        <f>הערות!V358</f>
        <v>0</v>
      </c>
    </row>
    <row r="359" spans="1:26" ht="102" hidden="1" customHeight="1" x14ac:dyDescent="0.25">
      <c r="A359" s="80">
        <f>הערות!A359</f>
        <v>364</v>
      </c>
      <c r="B359" s="81" t="str">
        <f>הערות!B359</f>
        <v>מסך 1</v>
      </c>
      <c r="C359" s="81" t="str">
        <f>הערות!C359</f>
        <v>רשימת מטופלים</v>
      </c>
      <c r="D359" s="72">
        <f>הערות!D359</f>
        <v>4</v>
      </c>
      <c r="E359" s="82">
        <f>הערות!E359</f>
        <v>2.1</v>
      </c>
      <c r="F359" s="86" t="str">
        <f>הערות!F359</f>
        <v>החזק בחירה   בסימון מטופל, השורה נשארת מסומנת גם לאחר לחיצה על כפתורים אחרים. החזק בחירת שורה לאחר פעולה (כבוי) (Shift+F7)</v>
      </c>
      <c r="G359" s="86" t="str">
        <f>הערות!G359</f>
        <v>יש להשמיט לחצן זה. המערכת תתנהג תמיד במצב "לא מקובע"</v>
      </c>
      <c r="H359" s="47"/>
      <c r="I359" s="47"/>
      <c r="J359" s="86" t="str">
        <f>הערות!J359</f>
        <v>אחר</v>
      </c>
      <c r="K359" s="86" t="str">
        <f>הערות!K359</f>
        <v xml:space="preserve">זה לחצן סטנדרטי קבוע במסך שמאפשר פונקציונאליות לבחירת המשתמש. נוספה הבהרה לאפיון: הסימון משפיע על משתמש פרטני בלבד וכברירת מחדל הוא כבוי. </v>
      </c>
      <c r="L359" s="86" t="str">
        <f>הערות!L359</f>
        <v>לא תוקן</v>
      </c>
      <c r="M359" s="86" t="str">
        <f>הערות!M359</f>
        <v>החזקת הבחירה, במיוחד במסך זה, צפויה ליצור בעיות (נסיון לפתוח תיקים של שני מטופלים וכו') במסך בו אמור להיבחר מטופל אחד בלבד. לאור הסיכונים מבחינת בטיחות הטיפול והתסכול הצפוי למשתמשים אנו מבקשים לתקן כמתבקש בהערה.</v>
      </c>
      <c r="N359" s="86">
        <f>הערות!N359</f>
        <v>0</v>
      </c>
      <c r="O359" s="86" t="str">
        <f>הערות!O359</f>
        <v>נסגר</v>
      </c>
      <c r="P359" s="86">
        <f>הערות!P359</f>
        <v>0</v>
      </c>
      <c r="Q359" s="86">
        <f>הערות!Q359</f>
        <v>0</v>
      </c>
      <c r="R359" s="86">
        <f>הערות!R359</f>
        <v>0</v>
      </c>
      <c r="S359" s="86">
        <f>הערות!S359</f>
        <v>0</v>
      </c>
      <c r="T359" s="86" t="e">
        <f>הערות!#REF!</f>
        <v>#REF!</v>
      </c>
      <c r="U359" s="69" t="e">
        <f>הערות!#REF!</f>
        <v>#REF!</v>
      </c>
      <c r="V359" s="78" t="e">
        <f>הערות!#REF!</f>
        <v>#REF!</v>
      </c>
      <c r="W359" s="78" t="e">
        <f t="shared" si="0"/>
        <v>#REF!</v>
      </c>
      <c r="X359" s="72" t="str">
        <f>הערות!T359</f>
        <v>נסגר לבקשת הלקוח</v>
      </c>
      <c r="Y359" s="72">
        <f>הערות!U359</f>
        <v>0</v>
      </c>
      <c r="Z359" s="72">
        <f>הערות!V359</f>
        <v>0</v>
      </c>
    </row>
    <row r="360" spans="1:26" ht="38.25" hidden="1" customHeight="1" x14ac:dyDescent="0.25">
      <c r="A360" s="80">
        <f>הערות!A360</f>
        <v>365</v>
      </c>
      <c r="B360" s="81" t="str">
        <f>הערות!B360</f>
        <v>מסך 1</v>
      </c>
      <c r="C360" s="81" t="str">
        <f>הערות!C360</f>
        <v>רשימת מטופלים</v>
      </c>
      <c r="D360" s="72">
        <f>הערות!D360</f>
        <v>4</v>
      </c>
      <c r="E360" s="82">
        <f>הערות!E360</f>
        <v>2.1</v>
      </c>
      <c r="F360" s="86" t="str">
        <f>הערות!F360</f>
        <v xml:space="preserve">  מוצג מסך גורמי סיכון למטופל</v>
      </c>
      <c r="G360" s="86" t="str">
        <f>הערות!G360</f>
        <v>במקום לחצן זה יש להציג את הערך האחרון של מדדי חום, דופק ול"ד מ24 השעות האחרונות</v>
      </c>
      <c r="H360" s="47"/>
      <c r="I360" s="47"/>
      <c r="J360" s="86" t="str">
        <f>הערות!J360</f>
        <v>דרישה חדשה</v>
      </c>
      <c r="K360" s="86" t="str">
        <f>הערות!K360</f>
        <v>לא קיימת דרישה להציג ערכים אחרונים של המדדים. עמודה זו מציגה את הרגישות וההרגלים שתועדו ופעילים בתיק.</v>
      </c>
      <c r="L360" s="86" t="str">
        <f>הערות!L360</f>
        <v>השמטת ההערה</v>
      </c>
      <c r="M360" s="86" t="str">
        <f>הערות!M360</f>
        <v>לא ברור מהיכן הגיע לחצן לא-מבוקש זה, אך אם לא ניתן להשתמש באופן מועיל - נא להשמיטו</v>
      </c>
      <c r="N360" s="86">
        <f>הערות!N360</f>
        <v>0</v>
      </c>
      <c r="O360" s="86" t="str">
        <f>הערות!O360</f>
        <v>השמטת ההערה</v>
      </c>
      <c r="P360" s="86">
        <f>הערות!P360</f>
        <v>0</v>
      </c>
      <c r="Q360" s="86">
        <f>הערות!Q360</f>
        <v>0</v>
      </c>
      <c r="R360" s="86">
        <f>הערות!R360</f>
        <v>0</v>
      </c>
      <c r="S360" s="86">
        <f>הערות!S360</f>
        <v>0</v>
      </c>
      <c r="T360" s="86" t="e">
        <f>הערות!#REF!</f>
        <v>#REF!</v>
      </c>
      <c r="U360" s="69" t="e">
        <f>הערות!#REF!</f>
        <v>#REF!</v>
      </c>
      <c r="V360" s="78" t="e">
        <f>הערות!#REF!</f>
        <v>#REF!</v>
      </c>
      <c r="W360" s="78" t="e">
        <f t="shared" si="0"/>
        <v>#REF!</v>
      </c>
      <c r="X360" s="72" t="str">
        <f>הערות!T360</f>
        <v>נסגר לאור בקשת הלקוח להשמיט הערה</v>
      </c>
      <c r="Y360" s="72">
        <f>הערות!U360</f>
        <v>0</v>
      </c>
      <c r="Z360" s="72">
        <f>הערות!V360</f>
        <v>0</v>
      </c>
    </row>
    <row r="361" spans="1:26" ht="63.75" hidden="1" customHeight="1" x14ac:dyDescent="0.25">
      <c r="A361" s="80">
        <f>הערות!A361</f>
        <v>366</v>
      </c>
      <c r="B361" s="81" t="str">
        <f>הערות!B361</f>
        <v>מסך 1</v>
      </c>
      <c r="C361" s="81" t="str">
        <f>הערות!C361</f>
        <v>רשימת מטופלים</v>
      </c>
      <c r="D361" s="72">
        <f>הערות!D361</f>
        <v>4</v>
      </c>
      <c r="E361" s="82">
        <f>הערות!E361</f>
        <v>2.2000000000000002</v>
      </c>
      <c r="F361" s="86" t="str">
        <f>הערות!F361</f>
        <v>סביבת עבודה טקסט צ הצגת סביבת עבודה למשתמש  סביבת עבודה בשיוך לפי פרופיל משתמש</v>
      </c>
      <c r="G361" s="86" t="str">
        <f>הערות!G361</f>
        <v>בתרשים מוצג דווקא שם מבנה. יש להציג מבנה+פרופיל משתמש + שם משתמש</v>
      </c>
      <c r="H361" s="47"/>
      <c r="I361" s="47"/>
      <c r="J361" s="86" t="str">
        <f>הערות!J361</f>
        <v>אחר</v>
      </c>
      <c r="K361" s="86" t="str">
        <f>הערות!K361</f>
        <v xml:space="preserve">סביבת עבודה הינה שם המבנה. אין אפשרות להציג שרשור של פרופיל משתמש ושמו בכפתור זה. </v>
      </c>
      <c r="L361" s="86" t="str">
        <f>הערות!L361</f>
        <v>מקובל</v>
      </c>
      <c r="M361" s="86">
        <f>הערות!M361</f>
        <v>0</v>
      </c>
      <c r="N361" s="86">
        <f>הערות!N361</f>
        <v>0</v>
      </c>
      <c r="O361" s="86" t="str">
        <f>הערות!O361</f>
        <v>נסגר</v>
      </c>
      <c r="P361" s="86">
        <f>הערות!P361</f>
        <v>0</v>
      </c>
      <c r="Q361" s="86">
        <f>הערות!Q361</f>
        <v>0</v>
      </c>
      <c r="R361" s="86">
        <f>הערות!R361</f>
        <v>0</v>
      </c>
      <c r="S361" s="86">
        <f>הערות!S361</f>
        <v>0</v>
      </c>
      <c r="T361" s="86" t="e">
        <f>הערות!#REF!</f>
        <v>#REF!</v>
      </c>
      <c r="U361" s="69" t="e">
        <f>הערות!#REF!</f>
        <v>#REF!</v>
      </c>
      <c r="V361" s="78" t="e">
        <f>הערות!#REF!</f>
        <v>#REF!</v>
      </c>
      <c r="W361" s="78" t="e">
        <f t="shared" si="0"/>
        <v>#REF!</v>
      </c>
      <c r="X361" s="72" t="str">
        <f>הערות!T361</f>
        <v>נסגר לבקשת הלקוח</v>
      </c>
      <c r="Y361" s="72">
        <f>הערות!U361</f>
        <v>0</v>
      </c>
      <c r="Z361" s="72">
        <f>הערות!V361</f>
        <v>0</v>
      </c>
    </row>
    <row r="362" spans="1:26" ht="38.25" hidden="1" customHeight="1" x14ac:dyDescent="0.25">
      <c r="A362" s="80">
        <f>הערות!A362</f>
        <v>367</v>
      </c>
      <c r="B362" s="81" t="str">
        <f>הערות!B362</f>
        <v>מסך 1</v>
      </c>
      <c r="C362" s="81" t="str">
        <f>הערות!C362</f>
        <v>רשימת מטופלים</v>
      </c>
      <c r="D362" s="72">
        <f>הערות!D362</f>
        <v>4</v>
      </c>
      <c r="E362" s="82">
        <f>הערות!E362</f>
        <v>2.2000000000000002</v>
      </c>
      <c r="F362" s="86" t="str">
        <f>הערות!F362</f>
        <v>חדר טיפולים טקסט צ הצגת סוג המטפל טבלת סוגי מטפלים</v>
      </c>
      <c r="G362" s="86" t="str">
        <f>הערות!G362</f>
        <v>יש לשנות כותרת שדה זה ל"מטפל"</v>
      </c>
      <c r="H362" s="47"/>
      <c r="I362" s="47"/>
      <c r="J362" s="86" t="str">
        <f>הערות!J362</f>
        <v>אפיון עודכן</v>
      </c>
      <c r="K362" s="86">
        <f>הערות!K362</f>
        <v>0</v>
      </c>
      <c r="L362" s="86" t="str">
        <f>הערות!L362</f>
        <v>לא תוקן</v>
      </c>
      <c r="M362" s="86" t="str">
        <f>הערות!M362</f>
        <v>בשרטוט מופיע עדיין הנוסח המקורי</v>
      </c>
      <c r="N362" s="86">
        <f>הערות!N362</f>
        <v>0</v>
      </c>
      <c r="O362" s="86" t="str">
        <f>הערות!O362</f>
        <v>נסגר</v>
      </c>
      <c r="P362" s="86">
        <f>הערות!P362</f>
        <v>0</v>
      </c>
      <c r="Q362" s="86">
        <f>הערות!Q362</f>
        <v>0</v>
      </c>
      <c r="R362" s="86">
        <f>הערות!R362</f>
        <v>0</v>
      </c>
      <c r="S362" s="86">
        <f>הערות!S362</f>
        <v>0</v>
      </c>
      <c r="T362" s="86" t="e">
        <f>הערות!#REF!</f>
        <v>#REF!</v>
      </c>
      <c r="U362" s="69" t="e">
        <f>הערות!#REF!</f>
        <v>#REF!</v>
      </c>
      <c r="V362" s="78" t="e">
        <f>הערות!#REF!</f>
        <v>#REF!</v>
      </c>
      <c r="W362" s="78" t="e">
        <f t="shared" si="0"/>
        <v>#REF!</v>
      </c>
      <c r="X362" s="72" t="str">
        <f>הערות!T362</f>
        <v>נסגר לבקשת הלקוח</v>
      </c>
      <c r="Y362" s="72">
        <f>הערות!U362</f>
        <v>0</v>
      </c>
      <c r="Z362" s="72">
        <f>הערות!V362</f>
        <v>0</v>
      </c>
    </row>
    <row r="363" spans="1:26" ht="38.25" hidden="1" customHeight="1" x14ac:dyDescent="0.25">
      <c r="A363" s="80">
        <f>הערות!A363</f>
        <v>368</v>
      </c>
      <c r="B363" s="81" t="str">
        <f>הערות!B363</f>
        <v>מסך 1</v>
      </c>
      <c r="C363" s="81" t="str">
        <f>הערות!C363</f>
        <v>רשימת מטופלים</v>
      </c>
      <c r="D363" s="72">
        <f>הערות!D363</f>
        <v>4</v>
      </c>
      <c r="E363" s="82">
        <f>הערות!E363</f>
        <v>2.2000000000000002</v>
      </c>
      <c r="F363" s="86" t="str">
        <f>הערות!F363</f>
        <v>זמן מספר צ הצגת שעת הזימון ממשק זימון תורים</v>
      </c>
      <c r="G363" s="86" t="str">
        <f>הערות!G363</f>
        <v>יש להצמיד טור זה לטור התאריך</v>
      </c>
      <c r="H363" s="47"/>
      <c r="I363" s="47"/>
      <c r="J363" s="86" t="str">
        <f>הערות!J363</f>
        <v>אחר</v>
      </c>
      <c r="K363" s="86" t="str">
        <f>הערות!K363</f>
        <v xml:space="preserve">סדר הופעת העמודות בתחזוקת מנהל מערכת וניתן לשינוי בכל זמן נתון. </v>
      </c>
      <c r="L363" s="86" t="str">
        <f>הערות!L363</f>
        <v>מקובל</v>
      </c>
      <c r="M363" s="86">
        <f>הערות!M363</f>
        <v>0</v>
      </c>
      <c r="N363" s="86">
        <f>הערות!N363</f>
        <v>0</v>
      </c>
      <c r="O363" s="86" t="str">
        <f>הערות!O363</f>
        <v>נסגר</v>
      </c>
      <c r="P363" s="86">
        <f>הערות!P363</f>
        <v>0</v>
      </c>
      <c r="Q363" s="86">
        <f>הערות!Q363</f>
        <v>0</v>
      </c>
      <c r="R363" s="86">
        <f>הערות!R363</f>
        <v>0</v>
      </c>
      <c r="S363" s="86">
        <f>הערות!S363</f>
        <v>0</v>
      </c>
      <c r="T363" s="86" t="e">
        <f>הערות!#REF!</f>
        <v>#REF!</v>
      </c>
      <c r="U363" s="69" t="e">
        <f>הערות!#REF!</f>
        <v>#REF!</v>
      </c>
      <c r="V363" s="78" t="e">
        <f>הערות!#REF!</f>
        <v>#REF!</v>
      </c>
      <c r="W363" s="78" t="e">
        <f t="shared" si="0"/>
        <v>#REF!</v>
      </c>
      <c r="X363" s="72" t="str">
        <f>הערות!T363</f>
        <v>נסגר לבקשת הלקוח</v>
      </c>
      <c r="Y363" s="72">
        <f>הערות!U363</f>
        <v>0</v>
      </c>
      <c r="Z363" s="72">
        <f>הערות!V363</f>
        <v>0</v>
      </c>
    </row>
    <row r="364" spans="1:26" ht="51" hidden="1" customHeight="1" x14ac:dyDescent="0.25">
      <c r="A364" s="80">
        <f>הערות!A364</f>
        <v>369</v>
      </c>
      <c r="B364" s="81" t="str">
        <f>הערות!B364</f>
        <v>מסך 1</v>
      </c>
      <c r="C364" s="81" t="str">
        <f>הערות!C364</f>
        <v>רשימת מטופלים</v>
      </c>
      <c r="D364" s="72">
        <f>הערות!D364</f>
        <v>5</v>
      </c>
      <c r="E364" s="82">
        <f>הערות!E364</f>
        <v>2.2000000000000002</v>
      </c>
      <c r="F364" s="86" t="str">
        <f>הערות!F364</f>
        <v>דחיפות טקסט צ הצגת דחיפות הטיפול שתועדה ע"י הגורם המפנה טבלת טיפולים</v>
      </c>
      <c r="G364" s="86" t="str">
        <f>הערות!G364</f>
        <v>יש להשמיט טור זה</v>
      </c>
      <c r="H364" s="47"/>
      <c r="I364" s="47"/>
      <c r="J364" s="86" t="str">
        <f>הערות!J364</f>
        <v>אפיון עודכן</v>
      </c>
      <c r="K364" s="86">
        <f>הערות!K364</f>
        <v>0</v>
      </c>
      <c r="L364" s="86" t="str">
        <f>הערות!L364</f>
        <v>לא תוקן</v>
      </c>
      <c r="M364" s="86" t="str">
        <f>הערות!M364</f>
        <v>בשרטוט מופיע עדיין שדה זה</v>
      </c>
      <c r="N364" s="86">
        <f>הערות!N364</f>
        <v>0</v>
      </c>
      <c r="O364" s="86" t="str">
        <f>הערות!O364</f>
        <v>נסגר</v>
      </c>
      <c r="P364" s="86">
        <f>הערות!P364</f>
        <v>0</v>
      </c>
      <c r="Q364" s="86">
        <f>הערות!Q364</f>
        <v>0</v>
      </c>
      <c r="R364" s="86">
        <f>הערות!R364</f>
        <v>0</v>
      </c>
      <c r="S364" s="86">
        <f>הערות!S364</f>
        <v>0</v>
      </c>
      <c r="T364" s="86" t="e">
        <f>הערות!#REF!</f>
        <v>#REF!</v>
      </c>
      <c r="U364" s="69" t="e">
        <f>הערות!#REF!</f>
        <v>#REF!</v>
      </c>
      <c r="V364" s="78" t="e">
        <f>הערות!#REF!</f>
        <v>#REF!</v>
      </c>
      <c r="W364" s="78" t="e">
        <f t="shared" si="0"/>
        <v>#REF!</v>
      </c>
      <c r="X364" s="72" t="str">
        <f>הערות!T364</f>
        <v>נסגר לבקשת הלקוח</v>
      </c>
      <c r="Y364" s="72">
        <f>הערות!U364</f>
        <v>0</v>
      </c>
      <c r="Z364" s="72">
        <f>הערות!V364</f>
        <v>0</v>
      </c>
    </row>
    <row r="365" spans="1:26" ht="76.5" hidden="1" customHeight="1" x14ac:dyDescent="0.25">
      <c r="A365" s="80">
        <f>הערות!A365</f>
        <v>370</v>
      </c>
      <c r="B365" s="81" t="str">
        <f>הערות!B365</f>
        <v>מסך 1</v>
      </c>
      <c r="C365" s="81" t="str">
        <f>הערות!C365</f>
        <v>רשימת מטופלים</v>
      </c>
      <c r="D365" s="72">
        <f>הערות!D365</f>
        <v>5</v>
      </c>
      <c r="E365" s="82" t="str">
        <f>הערות!E365</f>
        <v>2.4.1</v>
      </c>
      <c r="F365" s="86" t="str">
        <f>הערות!F365</f>
        <v>• צפייה ברשימת המטופלים לפי סוג המטפל בעמודת "חדר טיפולים" ולפי מרפאה לפי פרופיל משתמש רופא/חובש /אחות.</v>
      </c>
      <c r="G365" s="86" t="str">
        <f>הערות!G365</f>
        <v>במתאר זה יש להציג רק את התורים לאותו משתמש.</v>
      </c>
      <c r="H365" s="47"/>
      <c r="I365" s="47"/>
      <c r="J365" s="86" t="str">
        <f>הערות!J365</f>
        <v>דרישה חדשה</v>
      </c>
      <c r="K365" s="86" t="str">
        <f>הערות!K365</f>
        <v xml:space="preserve">מוצגים מטופלים לפי הפניה לסוג מטפל אחר ולפי זימון (למטפל / למרפאה / ליומן), עפ"י דרישה בסעיף 8.1.1.1.1 ו- 8.1.1.1 </v>
      </c>
      <c r="L365" s="86" t="str">
        <f>הערות!L365</f>
        <v>מחלוקת</v>
      </c>
      <c r="M365" s="86" t="str">
        <f>הערות!M365</f>
        <v>אם הוגדר בדרישה שציטטתם שניתן לצפות ברשימת המוזמנים למטפל פרטני, ובדרישה 8.1.1.2 "משתמש יוכל לצפות ברשימת כל הממתינים לתור במרפאה לפי טווח זמנים ולפי מטפל... "  - מדוע זו דרישה חדשה?</v>
      </c>
      <c r="N365" s="86" t="str">
        <f>הערות!N365</f>
        <v>יש להציג את התורים עבור:
1. אותו משתמש מזוהה.
2. מטפל הזהה לפרופיל המשתמש תחתיו התחבר המשתמש הנוכחי.
ראה דרישה 8.1.1.1.1: "למטפל/למרפאה/ליומן)</v>
      </c>
      <c r="O365" s="86" t="str">
        <f>הערות!O365</f>
        <v>האפיון חסר או אינו משקף את התיקון</v>
      </c>
      <c r="P365" s="86">
        <f>הערות!P365</f>
        <v>0</v>
      </c>
      <c r="Q365" s="86" t="str">
        <f>הערות!Q365</f>
        <v>אפיון לא חסר - הערה כפולה ל357</v>
      </c>
      <c r="R365" s="86" t="str">
        <f>הערות!R365</f>
        <v>יש להציג את התורים עבור:
1. אותו משתמש מזוהה.
2. מטפל הזהה לפרופיל המשתמש תחתיו התחבר המשתמש הנוכחי.
ראה דרישה 8.1.1.1.1: "למטפל/למרפאה/ליומן)"
ראה תגובה להערה 357</v>
      </c>
      <c r="S365" s="86" t="str">
        <f>הערות!S365</f>
        <v>האפיון חסר או אינו משקף את התיקון</v>
      </c>
      <c r="T365" s="86" t="e">
        <f>הערות!#REF!</f>
        <v>#REF!</v>
      </c>
      <c r="U365" s="69" t="e">
        <f>הערות!#REF!</f>
        <v>#REF!</v>
      </c>
      <c r="V365" s="78" t="e">
        <f>הערות!#REF!</f>
        <v>#REF!</v>
      </c>
      <c r="W365" s="78" t="e">
        <f t="shared" si="0"/>
        <v>#REF!</v>
      </c>
      <c r="X365" s="72" t="str">
        <f>הערות!T365</f>
        <v>ראה תשובה להערה 357.</v>
      </c>
      <c r="Y365" s="72">
        <f>הערות!U365</f>
        <v>0</v>
      </c>
      <c r="Z365" s="72">
        <f>הערות!V365</f>
        <v>0</v>
      </c>
    </row>
    <row r="366" spans="1:26" ht="76.5" hidden="1" customHeight="1" x14ac:dyDescent="0.25">
      <c r="A366" s="80">
        <f>הערות!A366</f>
        <v>371</v>
      </c>
      <c r="B366" s="81" t="str">
        <f>הערות!B366</f>
        <v>מסך 1</v>
      </c>
      <c r="C366" s="81" t="str">
        <f>הערות!C366</f>
        <v>רשימת מטופלים</v>
      </c>
      <c r="D366" s="72">
        <f>הערות!D366</f>
        <v>5</v>
      </c>
      <c r="E366" s="82" t="str">
        <f>הערות!E366</f>
        <v>2.4.1</v>
      </c>
      <c r="F366" s="86" t="str">
        <f>הערות!F366</f>
        <v>• צפייה בסביבת עבודה של המרפאה שהמשתמש בחר לעבוד בה לפי פרופיל משתמש רופא/חובש /אחות.</v>
      </c>
      <c r="G366" s="86" t="str">
        <f>הערות!G366</f>
        <v>מתאר זה פתוח רק לפרופילי משתמש שיוגדר כי מותר להם לראות את כלל יומני המרפאה.</v>
      </c>
      <c r="H366" s="47"/>
      <c r="I366" s="47"/>
      <c r="J366" s="86" t="str">
        <f>הערות!J366</f>
        <v>אחר</v>
      </c>
      <c r="K366" s="86" t="str">
        <f>הערות!K366</f>
        <v xml:space="preserve">רשימת מוזמנים של סביבת עבודה למרפאה מסוימת מיועדת גם עבור משתמש מטפל שמוזמן אליו מטופל. </v>
      </c>
      <c r="L366" s="86" t="str">
        <f>הערות!L366</f>
        <v>בקשה להבהרת הפתרון</v>
      </c>
      <c r="M366" s="86" t="str">
        <f>הערות!M366</f>
        <v>לא ברורה התשובה ביחס לשאלה - האם יוחלו מגבלות כל שהן על צפייה בכלל יומני המרפאה?</v>
      </c>
      <c r="N366" s="86">
        <f>הערות!N366</f>
        <v>0</v>
      </c>
      <c r="O366" s="86" t="str">
        <f>הערות!O366</f>
        <v>נסגר</v>
      </c>
      <c r="P366" s="86">
        <f>הערות!P366</f>
        <v>0</v>
      </c>
      <c r="Q366" s="86">
        <f>הערות!Q366</f>
        <v>0</v>
      </c>
      <c r="R366" s="86">
        <f>הערות!R366</f>
        <v>0</v>
      </c>
      <c r="S366" s="86">
        <f>הערות!S366</f>
        <v>0</v>
      </c>
      <c r="T366" s="86" t="e">
        <f>הערות!#REF!</f>
        <v>#REF!</v>
      </c>
      <c r="U366" s="69" t="e">
        <f>הערות!#REF!</f>
        <v>#REF!</v>
      </c>
      <c r="V366" s="78" t="e">
        <f>הערות!#REF!</f>
        <v>#REF!</v>
      </c>
      <c r="W366" s="78" t="e">
        <f t="shared" si="0"/>
        <v>#REF!</v>
      </c>
      <c r="X366" s="72" t="str">
        <f>הערות!T366</f>
        <v>נסגר לבקשת הלקוח</v>
      </c>
      <c r="Y366" s="72">
        <f>הערות!U366</f>
        <v>0</v>
      </c>
      <c r="Z366" s="72">
        <f>הערות!V366</f>
        <v>0</v>
      </c>
    </row>
    <row r="367" spans="1:26" ht="38.25" hidden="1" customHeight="1" x14ac:dyDescent="0.25">
      <c r="A367" s="80">
        <f>הערות!A367</f>
        <v>372</v>
      </c>
      <c r="B367" s="81" t="str">
        <f>הערות!B367</f>
        <v>מסך 75</v>
      </c>
      <c r="C367" s="81" t="str">
        <f>הערות!C367</f>
        <v>סוג מפגש</v>
      </c>
      <c r="D367" s="72">
        <f>הערות!D367</f>
        <v>3</v>
      </c>
      <c r="E367" s="82">
        <f>הערות!E367</f>
        <v>1.3</v>
      </c>
      <c r="F367" s="86" t="str">
        <f>הערות!F367</f>
        <v>בהתאם לפרופיל המשתמש שלו, הוא בוחר את המפגש הרצוי</v>
      </c>
      <c r="G367" s="86" t="str">
        <f>הערות!G367</f>
        <v>סוג המפגש האפשרי תלוי בפרופיל משתמש וסוג המבנה.</v>
      </c>
      <c r="H367" s="47"/>
      <c r="I367" s="47"/>
      <c r="J367" s="86" t="str">
        <f>הערות!J367</f>
        <v>אפיון עודכן</v>
      </c>
      <c r="K367" s="86">
        <f>הערות!K367</f>
        <v>0</v>
      </c>
      <c r="L367" s="86" t="str">
        <f>הערות!L367</f>
        <v>מקובל</v>
      </c>
      <c r="M367" s="86">
        <f>הערות!M367</f>
        <v>0</v>
      </c>
      <c r="N367" s="86">
        <f>הערות!N367</f>
        <v>0</v>
      </c>
      <c r="O367" s="86" t="str">
        <f>הערות!O367</f>
        <v>נסגר</v>
      </c>
      <c r="P367" s="86">
        <f>הערות!P367</f>
        <v>0</v>
      </c>
      <c r="Q367" s="86">
        <f>הערות!Q367</f>
        <v>0</v>
      </c>
      <c r="R367" s="86">
        <f>הערות!R367</f>
        <v>0</v>
      </c>
      <c r="S367" s="86">
        <f>הערות!S367</f>
        <v>0</v>
      </c>
      <c r="T367" s="86" t="e">
        <f>הערות!#REF!</f>
        <v>#REF!</v>
      </c>
      <c r="U367" s="69" t="e">
        <f>הערות!#REF!</f>
        <v>#REF!</v>
      </c>
      <c r="V367" s="78" t="e">
        <f>הערות!#REF!</f>
        <v>#REF!</v>
      </c>
      <c r="W367" s="78" t="e">
        <f t="shared" si="0"/>
        <v>#REF!</v>
      </c>
      <c r="X367" s="72" t="str">
        <f>הערות!T367</f>
        <v>נסגר לבקשת הלקוח</v>
      </c>
      <c r="Y367" s="72">
        <f>הערות!U367</f>
        <v>0</v>
      </c>
      <c r="Z367" s="72">
        <f>הערות!V367</f>
        <v>0</v>
      </c>
    </row>
    <row r="368" spans="1:26" ht="38.25" hidden="1" customHeight="1" x14ac:dyDescent="0.25">
      <c r="A368" s="80">
        <f>הערות!A368</f>
        <v>373</v>
      </c>
      <c r="B368" s="81" t="str">
        <f>הערות!B368</f>
        <v>מסך 75</v>
      </c>
      <c r="C368" s="81" t="str">
        <f>הערות!C368</f>
        <v>סוג מפגש</v>
      </c>
      <c r="D368" s="72">
        <f>הערות!D368</f>
        <v>3</v>
      </c>
      <c r="E368" s="82">
        <f>הערות!E368</f>
        <v>1.4</v>
      </c>
      <c r="F368" s="86" t="str">
        <f>הערות!F368</f>
        <v>1.4. מסכים/תפריטים מפעילים</v>
      </c>
      <c r="G368" s="86" t="str">
        <f>הערות!G368</f>
        <v xml:space="preserve">ישנם מסכים מפעילים נוספים כגון תא דואר, מסכי שליפות למינהם וכדומה. </v>
      </c>
      <c r="H368" s="47"/>
      <c r="I368" s="47"/>
      <c r="J368" s="86" t="str">
        <f>הערות!J368</f>
        <v>דרישה חדשה</v>
      </c>
      <c r="K368" s="86" t="str">
        <f>הערות!K368</f>
        <v xml:space="preserve">אין התייחסות למסכים מסוימים עבורם נדרש להפעיל את המסך. </v>
      </c>
      <c r="L368" s="86" t="str">
        <f>הערות!L368</f>
        <v>מחלוקת</v>
      </c>
      <c r="M368" s="86" t="str">
        <f>הערות!M368</f>
        <v>נכלל בדרישה 2.4.1.2, הדורשת התחלת הזנת מידע רפואי עם הכניסה לתיק, ובדרישה 2.6.4.1 המגדירה רשימה מרוכזת של מטופלים אשר ניתן לגשת לתיקיהם. לגבי מסכי שליפות - יש לאפשר לגשת לתיק הרפואי.</v>
      </c>
      <c r="N368" s="86">
        <f>הערות!N368</f>
        <v>0</v>
      </c>
      <c r="O368" s="86" t="str">
        <f>הערות!O368</f>
        <v>קובץ מחלוקות</v>
      </c>
      <c r="P368" s="86">
        <f>הערות!P368</f>
        <v>359</v>
      </c>
      <c r="Q368" s="86">
        <f>הערות!Q368</f>
        <v>0</v>
      </c>
      <c r="R368" s="86">
        <f>הערות!R368</f>
        <v>0</v>
      </c>
      <c r="S368" s="86">
        <f>הערות!S368</f>
        <v>0</v>
      </c>
      <c r="T368" s="86" t="e">
        <f>הערות!#REF!</f>
        <v>#REF!</v>
      </c>
      <c r="U368" s="69" t="e">
        <f>הערות!#REF!</f>
        <v>#REF!</v>
      </c>
      <c r="V368" s="78" t="e">
        <f>הערות!#REF!</f>
        <v>#REF!</v>
      </c>
      <c r="W368" s="78" t="e">
        <f t="shared" si="0"/>
        <v>#REF!</v>
      </c>
      <c r="X368" s="72" t="str">
        <f>הערות!T368</f>
        <v>פתיחת מפגש חדש תיעשה רק מתוך מסך המטופלים או מתוך מסך ניווט ובחירת מרפאה</v>
      </c>
      <c r="Y368" s="72">
        <f>הערות!U368</f>
        <v>0</v>
      </c>
      <c r="Z368" s="72">
        <f>הערות!V368</f>
        <v>0</v>
      </c>
    </row>
    <row r="369" spans="1:26" ht="165.75" hidden="1" customHeight="1" x14ac:dyDescent="0.25">
      <c r="A369" s="80">
        <f>הערות!A369</f>
        <v>374</v>
      </c>
      <c r="B369" s="81" t="str">
        <f>הערות!B369</f>
        <v>מסך 75</v>
      </c>
      <c r="C369" s="81" t="str">
        <f>הערות!C369</f>
        <v>סוג מפגש</v>
      </c>
      <c r="D369" s="72">
        <f>הערות!D369</f>
        <v>3</v>
      </c>
      <c r="E369" s="82">
        <f>הערות!E369</f>
        <v>1.2</v>
      </c>
      <c r="F369" s="86" t="str">
        <f>הערות!F369</f>
        <v xml:space="preserve">בחירת סוג מפגש לתחילת תיעוד מידע רפואי. </v>
      </c>
      <c r="G369" s="86" t="str">
        <f>הערות!G369</f>
        <v>יש לשנות את תזמון מסך זה: במקום בחירה בתחילת כל מפגש, לאחר בחירת פרופיל המשתמש והמבנה יש לבחור את סוג המפגש שישמש במושב (session) זה וסוג זה יפתח באופן אוטומטי בכל מקום בו יותנע תהליך תיעוד מפגש. בהתאם להערה 359, במקרה בו זמין סוג מפגש אחד עבור מתאר (פרופיל משתמש ומבנה), זה, סוג מפגש זה ייבחר באופן אוטומטי. את הבחירה ניתן יהיה לשנות דרך לחצן בתפריט העליון.</v>
      </c>
      <c r="H369" s="47"/>
      <c r="I369" s="47"/>
      <c r="J369" s="86" t="str">
        <f>הערות!J369</f>
        <v>דרישה חדשה</v>
      </c>
      <c r="K369" s="86" t="str">
        <f>הערות!K369</f>
        <v>ראה הערה 359, בה יש בקשה להוסיף שני לחצנים שונים המנוגדת לדרישה זו.</v>
      </c>
      <c r="L369" s="86" t="str">
        <f>הערות!L369</f>
        <v>השמטת ההערה</v>
      </c>
      <c r="M369" s="86" t="str">
        <f>הערות!M369</f>
        <v>ניתן להתמקד בהערה 359</v>
      </c>
      <c r="N369" s="86">
        <f>הערות!N369</f>
        <v>0</v>
      </c>
      <c r="O369" s="86" t="str">
        <f>הערות!O369</f>
        <v>השמטת ההערה</v>
      </c>
      <c r="P369" s="86">
        <f>הערות!P369</f>
        <v>0</v>
      </c>
      <c r="Q369" s="86">
        <f>הערות!Q369</f>
        <v>0</v>
      </c>
      <c r="R369" s="86">
        <f>הערות!R369</f>
        <v>0</v>
      </c>
      <c r="S369" s="86">
        <f>הערות!S369</f>
        <v>0</v>
      </c>
      <c r="T369" s="86" t="e">
        <f>הערות!#REF!</f>
        <v>#REF!</v>
      </c>
      <c r="U369" s="69" t="e">
        <f>הערות!#REF!</f>
        <v>#REF!</v>
      </c>
      <c r="V369" s="78" t="e">
        <f>הערות!#REF!</f>
        <v>#REF!</v>
      </c>
      <c r="W369" s="78" t="e">
        <f t="shared" si="0"/>
        <v>#REF!</v>
      </c>
      <c r="X369" s="72" t="str">
        <f>הערות!T369</f>
        <v>נסגר לאור בקשת הלקוח להשמיט הערה</v>
      </c>
      <c r="Y369" s="72">
        <f>הערות!U369</f>
        <v>0</v>
      </c>
      <c r="Z369" s="72">
        <f>הערות!V369</f>
        <v>0</v>
      </c>
    </row>
    <row r="370" spans="1:26" ht="89.25" hidden="1" customHeight="1" x14ac:dyDescent="0.25">
      <c r="A370" s="80">
        <f>הערות!A370</f>
        <v>375</v>
      </c>
      <c r="B370" s="81" t="str">
        <f>הערות!B370</f>
        <v>מסך 75</v>
      </c>
      <c r="C370" s="81" t="str">
        <f>הערות!C370</f>
        <v>סוג מפגש</v>
      </c>
      <c r="D370" s="72">
        <f>הערות!D370</f>
        <v>4</v>
      </c>
      <c r="E370" s="82">
        <f>הערות!E370</f>
        <v>2.1</v>
      </c>
      <c r="F370" s="86" t="str">
        <f>הערות!F370</f>
        <v>הקצאה   בסימון סוג המפגש הרצוי מקצה את סוג המפגש (תבנית מצב) למטופל ומציג בטבלה התחתונה – מצבים פתוחים.</v>
      </c>
      <c r="G370" s="86" t="str">
        <f>הערות!G370</f>
        <v>יש להשמיט שלב זה ולפשט את התהליך - לחיצה כפולה על סוג מפגש תתניע תהליך תיעוד מפגש, ותעביר את המשתמש למסך המפגש (סיטואציה). יש להשמיט את לחצני "הקצאה", "קביעה מחדש", סמלית סיטואציה</v>
      </c>
      <c r="H370" s="47"/>
      <c r="I370" s="47"/>
      <c r="J370" s="86" t="str">
        <f>הערות!J370</f>
        <v>אחר</v>
      </c>
      <c r="K370" s="86" t="str">
        <f>הערות!K370</f>
        <v>לחיצה כפולה אפשרית רק על סוג המפגש שנמצא בטבלה התחתונה כ"פתוח". בטבלה זו יוצג מפגש ברירת מחדל. 
הלחצנים המוצגים הם קבועים במסך סטנדרטי.</v>
      </c>
      <c r="L370" s="86" t="str">
        <f>הערות!L370</f>
        <v>בקשה להבהרת הפתרון</v>
      </c>
      <c r="M370" s="86" t="str">
        <f>הערות!M370</f>
        <v>במידה ותמומש הערה 359 - מקובל. אם לא - מסורבל מדי.</v>
      </c>
      <c r="N370" s="86" t="str">
        <f>הערות!N370</f>
        <v xml:space="preserve">אכן התהליך שונה מבחירת רשומה ולחיצה על לחצן ללחיצה כפולה אך נתבקשה יצירת מפגש חדש בלחיצה כפולה על הרשומה ללא שלבי ביניים. </v>
      </c>
      <c r="O370" s="86" t="str">
        <f>הערות!O370</f>
        <v>האפיון חסר או אינו משקף את התיקון</v>
      </c>
      <c r="P370" s="86">
        <f>הערות!P370</f>
        <v>0</v>
      </c>
      <c r="Q370" s="86">
        <f>הערות!Q370</f>
        <v>0</v>
      </c>
      <c r="R370" s="86" t="str">
        <f>הערות!R370</f>
        <v>אכן התהליך שונה מבחירת רשומה ולחיצה על לחצן ללחיצה כפולה אך נתבקשה יצירת מפגש חדש בלחיצה כפולה על הרשומה ללא שלבי ביניים.</v>
      </c>
      <c r="S370" s="86" t="str">
        <f>הערות!S370</f>
        <v>האפיון חסר או אינו משקף את התיקון</v>
      </c>
      <c r="T370" s="86" t="e">
        <f>הערות!#REF!</f>
        <v>#REF!</v>
      </c>
      <c r="U370" s="69" t="e">
        <f>הערות!#REF!</f>
        <v>#REF!</v>
      </c>
      <c r="V370" s="78" t="e">
        <f>הערות!#REF!</f>
        <v>#REF!</v>
      </c>
      <c r="W370" s="78" t="e">
        <f t="shared" si="0"/>
        <v>#REF!</v>
      </c>
      <c r="X370" s="72" t="str">
        <f>הערות!T370</f>
        <v>בוצע - האפיון עודכן בסעיף 1.3 במסך סוג מפגש.</v>
      </c>
      <c r="Y370" s="72">
        <f>הערות!U370</f>
        <v>0</v>
      </c>
      <c r="Z370" s="72">
        <f>הערות!V370</f>
        <v>0</v>
      </c>
    </row>
    <row r="371" spans="1:26" ht="51" hidden="1" customHeight="1" x14ac:dyDescent="0.25">
      <c r="A371" s="80">
        <f>הערות!A371</f>
        <v>376</v>
      </c>
      <c r="B371" s="81" t="str">
        <f>הערות!B371</f>
        <v>מסך 75</v>
      </c>
      <c r="C371" s="81" t="str">
        <f>הערות!C371</f>
        <v>סוג מפגש</v>
      </c>
      <c r="D371" s="72">
        <f>הערות!D371</f>
        <v>4</v>
      </c>
      <c r="E371" s="82">
        <f>הערות!E371</f>
        <v>2.1</v>
      </c>
      <c r="F371" s="86" t="str">
        <f>הערות!F371</f>
        <v>מטופל   מציג רק את סוגי המפגש המשויכים לפרופיל משתמש.</v>
      </c>
      <c r="G371" s="86" t="str">
        <f>הערות!G371</f>
        <v>סוגי מפגשים משויכים לפרופיל משתמש וסוג מבנה, ללא קשר לזהות המטופל. יש להשמיט לחצן זה.</v>
      </c>
      <c r="H371" s="47"/>
      <c r="I371" s="47"/>
      <c r="J371" s="86" t="str">
        <f>הערות!J371</f>
        <v>אחר</v>
      </c>
      <c r="K371" s="86" t="str">
        <f>הערות!K371</f>
        <v>הלחצן המוצג קבוע במסך סטנדרטי.</v>
      </c>
      <c r="L371" s="86" t="str">
        <f>הערות!L371</f>
        <v>לא תוקן</v>
      </c>
      <c r="M371" s="86" t="str">
        <f>הערות!M371</f>
        <v>היות הלחצן סטנדרטי אינה גורעת מתוכן ההערה.</v>
      </c>
      <c r="N371" s="86">
        <f>הערות!N371</f>
        <v>0</v>
      </c>
      <c r="O371" s="86" t="str">
        <f>הערות!O371</f>
        <v>נסגר</v>
      </c>
      <c r="P371" s="86">
        <f>הערות!P371</f>
        <v>0</v>
      </c>
      <c r="Q371" s="86">
        <f>הערות!Q371</f>
        <v>0</v>
      </c>
      <c r="R371" s="86">
        <f>הערות!R371</f>
        <v>0</v>
      </c>
      <c r="S371" s="86">
        <f>הערות!S371</f>
        <v>0</v>
      </c>
      <c r="T371" s="86" t="e">
        <f>הערות!#REF!</f>
        <v>#REF!</v>
      </c>
      <c r="U371" s="69" t="e">
        <f>הערות!#REF!</f>
        <v>#REF!</v>
      </c>
      <c r="V371" s="78" t="e">
        <f>הערות!#REF!</f>
        <v>#REF!</v>
      </c>
      <c r="W371" s="78" t="e">
        <f t="shared" si="0"/>
        <v>#REF!</v>
      </c>
      <c r="X371" s="72" t="str">
        <f>הערות!T371</f>
        <v>נסגר לבקשת הלקוח</v>
      </c>
      <c r="Y371" s="72">
        <f>הערות!U371</f>
        <v>0</v>
      </c>
      <c r="Z371" s="72">
        <f>הערות!V371</f>
        <v>0</v>
      </c>
    </row>
    <row r="372" spans="1:26" ht="63.75" hidden="1" customHeight="1" x14ac:dyDescent="0.25">
      <c r="A372" s="80">
        <f>הערות!A372</f>
        <v>377</v>
      </c>
      <c r="B372" s="81" t="str">
        <f>הערות!B372</f>
        <v>מסך 75</v>
      </c>
      <c r="C372" s="81" t="str">
        <f>הערות!C372</f>
        <v>סוג מפגש</v>
      </c>
      <c r="D372" s="72">
        <f>הערות!D372</f>
        <v>4</v>
      </c>
      <c r="E372" s="82">
        <f>הערות!E372</f>
        <v>2.1</v>
      </c>
      <c r="F372" s="86" t="str">
        <f>הערות!F372</f>
        <v>משתמש   לא פעיל.
הכל   הצגת כל סוגי המפגשים שמוקצים למרפאה.</v>
      </c>
      <c r="G372" s="86" t="str">
        <f>הערות!G372</f>
        <v>יש להציג מראש את כל סוגי המפגש המתאימים לפרופיל משתמש זה בסוג מבנה זה. על כן, אין להציג סוגי מפגש אחרים. יש להשמיט לחצנים אלו.</v>
      </c>
      <c r="H372" s="47"/>
      <c r="I372" s="47"/>
      <c r="J372" s="86" t="str">
        <f>הערות!J372</f>
        <v>אחר</v>
      </c>
      <c r="K372" s="86" t="str">
        <f>הערות!K372</f>
        <v>הלחצן המוצג קבוע במסך סטנדרטי.</v>
      </c>
      <c r="L372" s="86" t="str">
        <f>הערות!L372</f>
        <v>לא תוקן</v>
      </c>
      <c r="M372" s="86" t="str">
        <f>הערות!M372</f>
        <v>היות הלחצן סטנדרטי אינה גורעת מתוכן ההערה.</v>
      </c>
      <c r="N372" s="86">
        <f>הערות!N372</f>
        <v>0</v>
      </c>
      <c r="O372" s="86" t="str">
        <f>הערות!O372</f>
        <v>נסגר</v>
      </c>
      <c r="P372" s="86">
        <f>הערות!P372</f>
        <v>0</v>
      </c>
      <c r="Q372" s="86">
        <f>הערות!Q372</f>
        <v>0</v>
      </c>
      <c r="R372" s="86">
        <f>הערות!R372</f>
        <v>0</v>
      </c>
      <c r="S372" s="86">
        <f>הערות!S372</f>
        <v>0</v>
      </c>
      <c r="T372" s="86" t="e">
        <f>הערות!#REF!</f>
        <v>#REF!</v>
      </c>
      <c r="U372" s="69" t="e">
        <f>הערות!#REF!</f>
        <v>#REF!</v>
      </c>
      <c r="V372" s="78" t="e">
        <f>הערות!#REF!</f>
        <v>#REF!</v>
      </c>
      <c r="W372" s="78" t="e">
        <f t="shared" si="0"/>
        <v>#REF!</v>
      </c>
      <c r="X372" s="72" t="str">
        <f>הערות!T372</f>
        <v>נסגר לבקשת הלקוח</v>
      </c>
      <c r="Y372" s="72">
        <f>הערות!U372</f>
        <v>0</v>
      </c>
      <c r="Z372" s="72">
        <f>הערות!V372</f>
        <v>0</v>
      </c>
    </row>
    <row r="373" spans="1:26" ht="89.25" hidden="1" customHeight="1" x14ac:dyDescent="0.25">
      <c r="A373" s="80">
        <f>הערות!A373</f>
        <v>378</v>
      </c>
      <c r="B373" s="81" t="str">
        <f>הערות!B373</f>
        <v>מסך 75</v>
      </c>
      <c r="C373" s="81" t="str">
        <f>הערות!C373</f>
        <v>סוג מפגש</v>
      </c>
      <c r="D373" s="72">
        <f>הערות!D373</f>
        <v>4</v>
      </c>
      <c r="E373" s="82">
        <f>הערות!E373</f>
        <v>2.1</v>
      </c>
      <c r="F373" s="86" t="str">
        <f>הערות!F373</f>
        <v>מוצג מסך "סיטואציה" לתחילת תיעוד מידע רפואי. 
בלחיצה כפולה מוצג מסך "תיעוד מפגש (סיטואציה)" לתחילת תיעוד מידע רפואי.</v>
      </c>
      <c r="G373" s="86" t="str">
        <f>הערות!G373</f>
        <v>לא ברור ההבדל בין שני ניסוחים (ולחצנים) אלו.</v>
      </c>
      <c r="H373" s="47"/>
      <c r="I373" s="47"/>
      <c r="J373" s="86" t="str">
        <f>הערות!J373</f>
        <v>אפיון עודכן</v>
      </c>
      <c r="K373" s="86" t="str">
        <f>הערות!K373</f>
        <v>לחיצה כפולה על האייקון בעמודה זו שווה ללחיצה על הכפתור "תחנת עבודה לתיעוד".</v>
      </c>
      <c r="L373" s="86" t="str">
        <f>הערות!L373</f>
        <v>מקובל</v>
      </c>
      <c r="M373" s="86">
        <f>הערות!M373</f>
        <v>0</v>
      </c>
      <c r="N373" s="86">
        <f>הערות!N373</f>
        <v>0</v>
      </c>
      <c r="O373" s="86" t="str">
        <f>הערות!O373</f>
        <v>נסגר</v>
      </c>
      <c r="P373" s="86">
        <f>הערות!P373</f>
        <v>0</v>
      </c>
      <c r="Q373" s="86">
        <f>הערות!Q373</f>
        <v>0</v>
      </c>
      <c r="R373" s="86">
        <f>הערות!R373</f>
        <v>0</v>
      </c>
      <c r="S373" s="86">
        <f>הערות!S373</f>
        <v>0</v>
      </c>
      <c r="T373" s="86" t="e">
        <f>הערות!#REF!</f>
        <v>#REF!</v>
      </c>
      <c r="U373" s="69" t="e">
        <f>הערות!#REF!</f>
        <v>#REF!</v>
      </c>
      <c r="V373" s="78" t="e">
        <f>הערות!#REF!</f>
        <v>#REF!</v>
      </c>
      <c r="W373" s="78" t="e">
        <f t="shared" si="0"/>
        <v>#REF!</v>
      </c>
      <c r="X373" s="72" t="str">
        <f>הערות!T373</f>
        <v>נסגר לבקשת הלקוח</v>
      </c>
      <c r="Y373" s="72">
        <f>הערות!U373</f>
        <v>0</v>
      </c>
      <c r="Z373" s="72">
        <f>הערות!V373</f>
        <v>0</v>
      </c>
    </row>
    <row r="374" spans="1:26" ht="89.25" hidden="1" customHeight="1" x14ac:dyDescent="0.25">
      <c r="A374" s="80">
        <f>הערות!A374</f>
        <v>379</v>
      </c>
      <c r="B374" s="81" t="str">
        <f>הערות!B374</f>
        <v>מסך 75</v>
      </c>
      <c r="C374" s="81" t="str">
        <f>הערות!C374</f>
        <v>סוג מפגש</v>
      </c>
      <c r="D374" s="72">
        <f>הערות!D374</f>
        <v>4</v>
      </c>
      <c r="E374" s="82">
        <f>הערות!E374</f>
        <v>2.1</v>
      </c>
      <c r="F374" s="86" t="str">
        <f>הערות!F374</f>
        <v>תחנת עבודה לתיעוד   מוצג מסך "סיטואציה" לתחילת תיעוד מידע רפואי. תחנת עבודה לתיעוד</v>
      </c>
      <c r="G374" s="86" t="str">
        <f>הערות!G374</f>
        <v>יש לשנות את תווית הלחצן ל"פתח מפגש חדש" ולאפשר את פעולתו גם דרך לחיצה כפולה על סוג מפגש. ראה הערה 375
ההליך מורכב כל כך שלא נראה שהמשתמשים יצליחו להתגבר עליה.</v>
      </c>
      <c r="H374" s="47"/>
      <c r="I374" s="47"/>
      <c r="J374" s="86" t="str">
        <f>הערות!J374</f>
        <v>אחר</v>
      </c>
      <c r="K374" s="86" t="str">
        <f>הערות!K374</f>
        <v>מסך סטנדרטי של סאפ.</v>
      </c>
      <c r="L374" s="86" t="str">
        <f>הערות!L374</f>
        <v>לא תוקן</v>
      </c>
      <c r="M374" s="86" t="str">
        <f>הערות!M374</f>
        <v>היות הלחצן סטנדרטי אינה גורעת מתוכן ההערה.</v>
      </c>
      <c r="N374" s="86">
        <f>הערות!N374</f>
        <v>0</v>
      </c>
      <c r="O374" s="86" t="str">
        <f>הערות!O374</f>
        <v>נסגר</v>
      </c>
      <c r="P374" s="86">
        <f>הערות!P374</f>
        <v>0</v>
      </c>
      <c r="Q374" s="86">
        <f>הערות!Q374</f>
        <v>0</v>
      </c>
      <c r="R374" s="86">
        <f>הערות!R374</f>
        <v>0</v>
      </c>
      <c r="S374" s="86">
        <f>הערות!S374</f>
        <v>0</v>
      </c>
      <c r="T374" s="86" t="e">
        <f>הערות!#REF!</f>
        <v>#REF!</v>
      </c>
      <c r="U374" s="69" t="e">
        <f>הערות!#REF!</f>
        <v>#REF!</v>
      </c>
      <c r="V374" s="78" t="e">
        <f>הערות!#REF!</f>
        <v>#REF!</v>
      </c>
      <c r="W374" s="78" t="e">
        <f t="shared" si="0"/>
        <v>#REF!</v>
      </c>
      <c r="X374" s="72" t="str">
        <f>הערות!T374</f>
        <v>נסגר לבקשת הלקוח</v>
      </c>
      <c r="Y374" s="72">
        <f>הערות!U374</f>
        <v>0</v>
      </c>
      <c r="Z374" s="72">
        <f>הערות!V374</f>
        <v>0</v>
      </c>
    </row>
    <row r="375" spans="1:26" ht="12.75" hidden="1" customHeight="1" x14ac:dyDescent="0.25">
      <c r="A375" s="80">
        <f>הערות!A375</f>
        <v>380</v>
      </c>
      <c r="B375" s="81" t="str">
        <f>הערות!B375</f>
        <v>מסך 75</v>
      </c>
      <c r="C375" s="81" t="str">
        <f>הערות!C375</f>
        <v>סוג מפגש</v>
      </c>
      <c r="D375" s="72">
        <f>הערות!D375</f>
        <v>4</v>
      </c>
      <c r="E375" s="82">
        <f>הערות!E375</f>
        <v>2.1</v>
      </c>
      <c r="F375" s="86" t="str">
        <f>הערות!F375</f>
        <v>שמירה    שמירה</v>
      </c>
      <c r="G375" s="86" t="str">
        <f>הערות!G375</f>
        <v>מה פעולת הלחצן?</v>
      </c>
      <c r="H375" s="47"/>
      <c r="I375" s="47"/>
      <c r="J375" s="86" t="str">
        <f>הערות!J375</f>
        <v>אחר</v>
      </c>
      <c r="K375" s="86" t="str">
        <f>הערות!K375</f>
        <v>הוא מאפשר קיבוע של סוגי המפגש שנבחרו מהטבלה העליונה לטבלה התחתונה לאחר שהמשתמש בחר בו.</v>
      </c>
      <c r="L375" s="86" t="str">
        <f>הערות!L375</f>
        <v>בקשה להבהרת הפתרון</v>
      </c>
      <c r="M375" s="86" t="str">
        <f>הערות!M375</f>
        <v>לכמה זמן נשמר קיבוע זה? מה משמעותו? האם בפעמים הבאות ניתן יהיה לדלג על בחירת סוג המפגש מהטבלה העליונה?</v>
      </c>
      <c r="N375" s="86">
        <f>הערות!N375</f>
        <v>0</v>
      </c>
      <c r="O375" s="86" t="str">
        <f>הערות!O375</f>
        <v>נסגר</v>
      </c>
      <c r="P375" s="86">
        <f>הערות!P375</f>
        <v>0</v>
      </c>
      <c r="Q375" s="86">
        <f>הערות!Q375</f>
        <v>0</v>
      </c>
      <c r="R375" s="86">
        <f>הערות!R375</f>
        <v>0</v>
      </c>
      <c r="S375" s="86">
        <f>הערות!S375</f>
        <v>0</v>
      </c>
      <c r="T375" s="86" t="e">
        <f>הערות!#REF!</f>
        <v>#REF!</v>
      </c>
      <c r="U375" s="69" t="e">
        <f>הערות!#REF!</f>
        <v>#REF!</v>
      </c>
      <c r="V375" s="78" t="e">
        <f>הערות!#REF!</f>
        <v>#REF!</v>
      </c>
      <c r="W375" s="78" t="e">
        <f t="shared" si="0"/>
        <v>#REF!</v>
      </c>
      <c r="X375" s="72" t="str">
        <f>הערות!T375</f>
        <v>נסגר לבקשת הלקוח</v>
      </c>
      <c r="Y375" s="72">
        <f>הערות!U375</f>
        <v>0</v>
      </c>
      <c r="Z375" s="72">
        <f>הערות!V375</f>
        <v>0</v>
      </c>
    </row>
    <row r="376" spans="1:26" ht="76.5" hidden="1" customHeight="1" x14ac:dyDescent="0.25">
      <c r="A376" s="80">
        <f>הערות!A376</f>
        <v>381</v>
      </c>
      <c r="B376" s="81" t="str">
        <f>הערות!B376</f>
        <v>מסך 75</v>
      </c>
      <c r="C376" s="81" t="str">
        <f>הערות!C376</f>
        <v>סוג מפגש</v>
      </c>
      <c r="D376" s="72">
        <f>הערות!D376</f>
        <v>4</v>
      </c>
      <c r="E376" s="82">
        <f>הערות!E376</f>
        <v>2.1</v>
      </c>
      <c r="F376" s="86" t="str">
        <f>הערות!F376</f>
        <v xml:space="preserve">   סימון כל השורות והעמודות. סימון הכל</v>
      </c>
      <c r="G376" s="86" t="str">
        <f>הערות!G376</f>
        <v xml:space="preserve">יש להשמיט לחצן זה. אין לפתוח מספר סוגי מפגשים בו זמנית. </v>
      </c>
      <c r="H376" s="47"/>
      <c r="I376" s="47"/>
      <c r="J376" s="86" t="str">
        <f>הערות!J376</f>
        <v>אחר</v>
      </c>
      <c r="K376" s="86" t="str">
        <f>הערות!K376</f>
        <v>הלחצן לא מאפשר פתיחה של סוגי מפגשים בו זמנית. לחיצה עליו רק מבצעת סימון של העמודות.</v>
      </c>
      <c r="L376" s="86" t="str">
        <f>הערות!L376</f>
        <v>לא תוקן</v>
      </c>
      <c r="M376" s="86" t="str">
        <f>הערות!M376</f>
        <v>מבלבל ומיותר. מה התועלת מבחירת מספר עמודות? להשמיט</v>
      </c>
      <c r="N376" s="86" t="str">
        <f>הערות!N376</f>
        <v>לחצן מבלבל ומיותר. נא להסירו. צפוי לגרור לנסיונות כושלים של המשתמש. יש להופכו ללא זמין, לכל הפחות.</v>
      </c>
      <c r="O376" s="86" t="str">
        <f>הערות!O376</f>
        <v>האפיון חסר או אינו משקף את התיקון</v>
      </c>
      <c r="P376" s="86">
        <f>הערות!P376</f>
        <v>0</v>
      </c>
      <c r="Q376" s="86">
        <f>הערות!Q376</f>
        <v>0</v>
      </c>
      <c r="R376" s="86" t="str">
        <f>הערות!R376</f>
        <v>לחצן מבלבל ומיותר. נא להסירו. צפוי לגרור לנסיונות כושלים של המשתמש. יש להופכו ללא זמין, לכל הפחות.</v>
      </c>
      <c r="S376" s="86" t="str">
        <f>הערות!S376</f>
        <v>האפיון חסר או אינו משקף את התיקון</v>
      </c>
      <c r="T376" s="86" t="e">
        <f>הערות!#REF!</f>
        <v>#REF!</v>
      </c>
      <c r="U376" s="69" t="e">
        <f>הערות!#REF!</f>
        <v>#REF!</v>
      </c>
      <c r="V376" s="78" t="e">
        <f>הערות!#REF!</f>
        <v>#REF!</v>
      </c>
      <c r="W376" s="78" t="e">
        <f t="shared" si="0"/>
        <v>#REF!</v>
      </c>
      <c r="X376" s="72" t="str">
        <f>הערות!T376</f>
        <v>לחצן סטנדרטי שלא ניתן לחסום אותו / להסירו.</v>
      </c>
      <c r="Y376" s="72">
        <f>הערות!U376</f>
        <v>0</v>
      </c>
      <c r="Z376" s="72">
        <f>הערות!V376</f>
        <v>0</v>
      </c>
    </row>
    <row r="377" spans="1:26" ht="102" hidden="1" customHeight="1" x14ac:dyDescent="0.25">
      <c r="A377" s="80">
        <f>הערות!A377</f>
        <v>382</v>
      </c>
      <c r="B377" s="81" t="str">
        <f>הערות!B377</f>
        <v>מסך 75</v>
      </c>
      <c r="C377" s="81" t="str">
        <f>הערות!C377</f>
        <v>סוג מפגש</v>
      </c>
      <c r="D377" s="72">
        <f>הערות!D377</f>
        <v>4</v>
      </c>
      <c r="E377" s="82">
        <f>הערות!E377</f>
        <v>2.2000000000000002</v>
      </c>
      <c r="F377" s="86" t="str">
        <f>הערות!F377</f>
        <v>תא.מתוכנן מספר צ הצגת התאריך הנוכחי בפתיחת המסך 
מצב
תאריך מתוכנן
תאריך
זמן</v>
      </c>
      <c r="G377" s="86" t="str">
        <f>הערות!G377</f>
        <v>אין צורך בניהול מצבים, ועל כן יש ככה"נ להשמיט את לחצן "שמירה" (ראה הערה 380) ולחיצה על "ביטול" יש להשמיט את המצבים שנוצרו. על כן, תוכן שדות אלו מובן מאליו (תתכן פתיחת מפגש רק בזמן הנוכחי) ועל כן יש להשמיט שדות אלו.</v>
      </c>
      <c r="H377" s="47"/>
      <c r="I377" s="47"/>
      <c r="J377" s="86" t="str">
        <f>הערות!J377</f>
        <v>אחר</v>
      </c>
      <c r="K377" s="86" t="str">
        <f>הערות!K377</f>
        <v xml:space="preserve">
הלחצן המוצג קבוע במסך. </v>
      </c>
      <c r="L377" s="86" t="str">
        <f>הערות!L377</f>
        <v>לא תוקן</v>
      </c>
      <c r="M377" s="86" t="str">
        <f>הערות!M377</f>
        <v>היות הלחצן סטנדרטי אינה גורעת מתוכן ההערה.</v>
      </c>
      <c r="N377" s="86">
        <f>הערות!N377</f>
        <v>0</v>
      </c>
      <c r="O377" s="86" t="str">
        <f>הערות!O377</f>
        <v>נסגר</v>
      </c>
      <c r="P377" s="86">
        <f>הערות!P377</f>
        <v>0</v>
      </c>
      <c r="Q377" s="86">
        <f>הערות!Q377</f>
        <v>0</v>
      </c>
      <c r="R377" s="86">
        <f>הערות!R377</f>
        <v>0</v>
      </c>
      <c r="S377" s="86">
        <f>הערות!S377</f>
        <v>0</v>
      </c>
      <c r="T377" s="86" t="e">
        <f>הערות!#REF!</f>
        <v>#REF!</v>
      </c>
      <c r="U377" s="69" t="e">
        <f>הערות!#REF!</f>
        <v>#REF!</v>
      </c>
      <c r="V377" s="78" t="e">
        <f>הערות!#REF!</f>
        <v>#REF!</v>
      </c>
      <c r="W377" s="78" t="e">
        <f t="shared" si="0"/>
        <v>#REF!</v>
      </c>
      <c r="X377" s="72" t="str">
        <f>הערות!T377</f>
        <v>נסגר לבקשת הלקוח</v>
      </c>
      <c r="Y377" s="72">
        <f>הערות!U377</f>
        <v>0</v>
      </c>
      <c r="Z377" s="72">
        <f>הערות!V377</f>
        <v>0</v>
      </c>
    </row>
    <row r="378" spans="1:26" ht="63.75" hidden="1" customHeight="1" x14ac:dyDescent="0.25">
      <c r="A378" s="80">
        <f>הערות!A378</f>
        <v>383</v>
      </c>
      <c r="B378" s="81" t="str">
        <f>הערות!B378</f>
        <v>מסך 75</v>
      </c>
      <c r="C378" s="81" t="str">
        <f>הערות!C378</f>
        <v>סוג מפגש</v>
      </c>
      <c r="D378" s="72">
        <f>הערות!D378</f>
        <v>5</v>
      </c>
      <c r="E378" s="82">
        <f>הערות!E378</f>
        <v>2.4</v>
      </c>
      <c r="F378" s="86" t="str">
        <f>הערות!F378</f>
        <v>צפייה בסוגי המפגש לבחירה יהיה בהתאם לפרופיל משתמש שיקושר למפגש בטבלת תחזוקה.</v>
      </c>
      <c r="G378" s="86" t="str">
        <f>הערות!G378</f>
        <v>סוגי מפגשים משויכים הן לפרופיל משתמש והן לסוג מבנה,</v>
      </c>
      <c r="H378" s="47"/>
      <c r="I378" s="47"/>
      <c r="J378" s="86" t="str">
        <f>הערות!J378</f>
        <v>אפיון עודכן</v>
      </c>
      <c r="K378" s="86">
        <f>הערות!K378</f>
        <v>0</v>
      </c>
      <c r="L378" s="86" t="str">
        <f>הערות!L378</f>
        <v>מקובל</v>
      </c>
      <c r="M378" s="86">
        <f>הערות!M378</f>
        <v>0</v>
      </c>
      <c r="N378" s="86">
        <f>הערות!N378</f>
        <v>0</v>
      </c>
      <c r="O378" s="86" t="str">
        <f>הערות!O378</f>
        <v>נסגר</v>
      </c>
      <c r="P378" s="86">
        <f>הערות!P378</f>
        <v>372</v>
      </c>
      <c r="Q378" s="86">
        <f>הערות!Q378</f>
        <v>0</v>
      </c>
      <c r="R378" s="86">
        <f>הערות!R378</f>
        <v>0</v>
      </c>
      <c r="S378" s="86">
        <f>הערות!S378</f>
        <v>0</v>
      </c>
      <c r="T378" s="86" t="e">
        <f>הערות!#REF!</f>
        <v>#REF!</v>
      </c>
      <c r="U378" s="69" t="e">
        <f>הערות!#REF!</f>
        <v>#REF!</v>
      </c>
      <c r="V378" s="78" t="e">
        <f>הערות!#REF!</f>
        <v>#REF!</v>
      </c>
      <c r="W378" s="78" t="e">
        <f t="shared" si="0"/>
        <v>#REF!</v>
      </c>
      <c r="X378" s="72" t="str">
        <f>הערות!T378</f>
        <v>נסגר לבקשת הלקוח</v>
      </c>
      <c r="Y378" s="72">
        <f>הערות!U378</f>
        <v>0</v>
      </c>
      <c r="Z378" s="72">
        <f>הערות!V378</f>
        <v>0</v>
      </c>
    </row>
    <row r="379" spans="1:26" ht="25.5" hidden="1" customHeight="1" x14ac:dyDescent="0.25">
      <c r="A379" s="80">
        <f>הערות!A379</f>
        <v>384</v>
      </c>
      <c r="B379" s="81" t="str">
        <f>הערות!B379</f>
        <v>מסך 74</v>
      </c>
      <c r="C379" s="81" t="str">
        <f>הערות!C379</f>
        <v>מספר תעודה</v>
      </c>
      <c r="D379" s="72">
        <f>הערות!D379</f>
        <v>3</v>
      </c>
      <c r="E379" s="82">
        <f>הערות!E379</f>
        <v>1.4</v>
      </c>
      <c r="F379" s="86" t="str">
        <f>הערות!F379</f>
        <v>חסר</v>
      </c>
      <c r="G379" s="86" t="str">
        <f>הערות!G379</f>
        <v>מופעל גם ע"י תהליך תיעוד מפגש ואחרים.</v>
      </c>
      <c r="H379" s="47"/>
      <c r="I379" s="47"/>
      <c r="J379" s="86" t="str">
        <f>הערות!J379</f>
        <v xml:space="preserve">דרישה חדשה </v>
      </c>
      <c r="K379" s="86" t="str">
        <f>הערות!K379</f>
        <v xml:space="preserve">אין התייחסות להפעלה מתהליכים נוספים לפי דרישה 2.1.2.2 רק בכניסה לתיק מטופל. </v>
      </c>
      <c r="L379" s="86" t="str">
        <f>הערות!L379</f>
        <v>השמטת ההערה</v>
      </c>
      <c r="M379" s="86" t="str">
        <f>הערות!M379</f>
        <v>הנושא נדוש כבר בהערות קודמות (לדוג'  359) ובשלב זה הויכוח הוא בעיקר סמנטי.</v>
      </c>
      <c r="N379" s="86" t="str">
        <f>הערות!N379</f>
        <v xml:space="preserve">דרישה 2.1.2.1 מגדירה תיק רפואי על סמך הנתונים אליהם ניגשים "ישה לתיק רפואי של מטופל (לרבות כלל המידע הרפואי האגור לגביו במערכת)", ועל כן דרישה 2.1.2.2 תקפה גם בפתיחת מפגש, כיוון שבה אנו מנגישים למשתמש את נתוני המטופל, ללא קשר לכותרת המסך. </v>
      </c>
      <c r="O379" s="86" t="str">
        <f>הערות!O379</f>
        <v>קובץ מחלוקות</v>
      </c>
      <c r="P379" s="86">
        <f>הערות!P379</f>
        <v>0</v>
      </c>
      <c r="Q379" s="86">
        <f>הערות!Q379</f>
        <v>0</v>
      </c>
      <c r="R379" s="86">
        <f>הערות!R379</f>
        <v>0</v>
      </c>
      <c r="S379" s="86">
        <f>הערות!S379</f>
        <v>0</v>
      </c>
      <c r="T379" s="86" t="e">
        <f>הערות!#REF!</f>
        <v>#REF!</v>
      </c>
      <c r="U379" s="69" t="e">
        <f>הערות!#REF!</f>
        <v>#REF!</v>
      </c>
      <c r="V379" s="78" t="e">
        <f>הערות!#REF!</f>
        <v>#REF!</v>
      </c>
      <c r="W379" s="78" t="e">
        <f t="shared" si="0"/>
        <v>#REF!</v>
      </c>
      <c r="X379" s="72" t="str">
        <f>הערות!T379</f>
        <v>אפיון עודכן</v>
      </c>
      <c r="Y379" s="72">
        <f>הערות!U379</f>
        <v>0</v>
      </c>
      <c r="Z379" s="72">
        <f>הערות!V379</f>
        <v>0</v>
      </c>
    </row>
    <row r="380" spans="1:26" ht="102" hidden="1" customHeight="1" x14ac:dyDescent="0.25">
      <c r="A380" s="80">
        <f>הערות!A380</f>
        <v>385</v>
      </c>
      <c r="B380" s="81" t="str">
        <f>הערות!B380</f>
        <v>מסך 74</v>
      </c>
      <c r="C380" s="81" t="str">
        <f>הערות!C380</f>
        <v>מספר תעודה</v>
      </c>
      <c r="D380" s="72">
        <f>הערות!D380</f>
        <v>3</v>
      </c>
      <c r="E380" s="82">
        <f>הערות!E380</f>
        <v>1.7</v>
      </c>
      <c r="F380" s="86" t="str">
        <f>הערות!F380</f>
        <v>חסר</v>
      </c>
      <c r="G380" s="86" t="str">
        <f>הערות!G380</f>
        <v>יש להציג את זהות המטופל הנפתח (שם פרטי, שם משפחה, מספר אישי).
יש להציב כפתור ביטול בולט לצורך נסיגה מהפעולה.</v>
      </c>
      <c r="H380" s="47"/>
      <c r="I380" s="47"/>
      <c r="J380" s="86" t="str">
        <f>הערות!J380</f>
        <v>אפיון עודכן</v>
      </c>
      <c r="K380" s="86">
        <f>הערות!K380</f>
        <v>0</v>
      </c>
      <c r="L380" s="86" t="str">
        <f>הערות!L380</f>
        <v>מקובל</v>
      </c>
      <c r="M380" s="86">
        <f>הערות!M380</f>
        <v>0</v>
      </c>
      <c r="N380" s="86" t="str">
        <f>הערות!N380</f>
        <v>נתבקש מספר אישי. שם פרטי ושמפחה ולחצן ביטול אכן הוספו.</v>
      </c>
      <c r="O380" s="86" t="str">
        <f>הערות!O380</f>
        <v>האפיון חסר או אינו משקף את התיקון</v>
      </c>
      <c r="P380" s="86">
        <f>הערות!P380</f>
        <v>0</v>
      </c>
      <c r="Q380" s="86">
        <f>הערות!Q380</f>
        <v>0</v>
      </c>
      <c r="R380" s="86" t="str">
        <f>הערות!R380</f>
        <v>נתבקש מספר אישי (ולא תעודת זהות). שם פרטי ומשפחה ולחצן ביטול אכן הוספו.</v>
      </c>
      <c r="S380" s="86" t="str">
        <f>הערות!S380</f>
        <v>האפיון חסר או אינו משקף את התיקון</v>
      </c>
      <c r="T380" s="86" t="e">
        <f>הערות!#REF!</f>
        <v>#REF!</v>
      </c>
      <c r="U380" s="69" t="e">
        <f>הערות!#REF!</f>
        <v>#REF!</v>
      </c>
      <c r="V380" s="78" t="e">
        <f>הערות!#REF!</f>
        <v>#REF!</v>
      </c>
      <c r="W380" s="78" t="e">
        <f t="shared" si="0"/>
        <v>#REF!</v>
      </c>
      <c r="X380" s="72" t="str">
        <f>הערות!T380</f>
        <v>האפיון עודכן - במקום שדה ת"ז שהיה, מוצג מספר אישי.</v>
      </c>
      <c r="Y380" s="72">
        <f>הערות!U380</f>
        <v>0</v>
      </c>
      <c r="Z380" s="72">
        <f>הערות!V380</f>
        <v>0</v>
      </c>
    </row>
    <row r="381" spans="1:26" ht="25.5" hidden="1" customHeight="1" x14ac:dyDescent="0.25">
      <c r="A381" s="80">
        <f>הערות!A381</f>
        <v>386</v>
      </c>
      <c r="B381" s="81" t="str">
        <f>הערות!B381</f>
        <v>מסך 74</v>
      </c>
      <c r="C381" s="81" t="str">
        <f>הערות!C381</f>
        <v>מספר תעודה</v>
      </c>
      <c r="D381" s="72">
        <f>הערות!D381</f>
        <v>3</v>
      </c>
      <c r="E381" s="82">
        <f>הערות!E381</f>
        <v>1.7</v>
      </c>
      <c r="F381" s="86" t="str">
        <f>הערות!F381</f>
        <v>1.1. שרטוט המסך</v>
      </c>
      <c r="G381" s="86" t="str">
        <f>הערות!G381</f>
        <v>לחיצה על מקש "enter" צריכה להפעיל את לחצן אישור</v>
      </c>
      <c r="H381" s="47"/>
      <c r="I381" s="47"/>
      <c r="J381" s="86" t="str">
        <f>הערות!J381</f>
        <v>אפיון עודכן</v>
      </c>
      <c r="K381" s="86">
        <f>הערות!K381</f>
        <v>0</v>
      </c>
      <c r="L381" s="86" t="str">
        <f>הערות!L381</f>
        <v>לא תוקן</v>
      </c>
      <c r="M381" s="86" t="str">
        <f>הערות!M381</f>
        <v>לא מופיעה התייחסות במסמך האפיון</v>
      </c>
      <c r="N381" s="86">
        <f>הערות!N381</f>
        <v>0</v>
      </c>
      <c r="O381" s="86" t="str">
        <f>הערות!O381</f>
        <v>נסגר</v>
      </c>
      <c r="P381" s="86">
        <f>הערות!P381</f>
        <v>0</v>
      </c>
      <c r="Q381" s="86">
        <f>הערות!Q381</f>
        <v>0</v>
      </c>
      <c r="R381" s="86">
        <f>הערות!R381</f>
        <v>0</v>
      </c>
      <c r="S381" s="86">
        <f>הערות!S381</f>
        <v>0</v>
      </c>
      <c r="T381" s="86" t="e">
        <f>הערות!#REF!</f>
        <v>#REF!</v>
      </c>
      <c r="U381" s="69" t="e">
        <f>הערות!#REF!</f>
        <v>#REF!</v>
      </c>
      <c r="V381" s="78" t="e">
        <f>הערות!#REF!</f>
        <v>#REF!</v>
      </c>
      <c r="W381" s="78" t="e">
        <f t="shared" si="0"/>
        <v>#REF!</v>
      </c>
      <c r="X381" s="72" t="str">
        <f>הערות!T381</f>
        <v>נסגר לבקשת הלקוח</v>
      </c>
      <c r="Y381" s="72">
        <f>הערות!U381</f>
        <v>0</v>
      </c>
      <c r="Z381" s="72">
        <f>הערות!V381</f>
        <v>0</v>
      </c>
    </row>
    <row r="382" spans="1:26" ht="51" hidden="1" customHeight="1" x14ac:dyDescent="0.25">
      <c r="A382" s="80">
        <f>הערות!A382</f>
        <v>387</v>
      </c>
      <c r="B382" s="81" t="str">
        <f>הערות!B382</f>
        <v>מסך 74</v>
      </c>
      <c r="C382" s="81" t="str">
        <f>הערות!C382</f>
        <v>מספר תעודה</v>
      </c>
      <c r="D382" s="72">
        <f>הערות!D382</f>
        <v>5</v>
      </c>
      <c r="E382" s="82">
        <f>הערות!E382</f>
        <v>2.2999999999999998</v>
      </c>
      <c r="F382" s="86" t="str">
        <f>הערות!F382</f>
        <v>אישור קיום ערך בשדה מספר תעודה שגיאה "שים לב, חובה להזין מספר תעודה."</v>
      </c>
      <c r="G382" s="86" t="str">
        <f>הערות!G382</f>
        <v>יש לשנות אתהניסוח "חובה" ל"יש "</v>
      </c>
      <c r="H382" s="47"/>
      <c r="I382" s="47"/>
      <c r="J382" s="86" t="str">
        <f>הערות!J382</f>
        <v>אפיון עודכן</v>
      </c>
      <c r="K382" s="86">
        <f>הערות!K382</f>
        <v>0</v>
      </c>
      <c r="L382" s="86" t="str">
        <f>הערות!L382</f>
        <v>מקובל</v>
      </c>
      <c r="M382" s="86">
        <f>הערות!M382</f>
        <v>0</v>
      </c>
      <c r="N382" s="86">
        <f>הערות!N382</f>
        <v>0</v>
      </c>
      <c r="O382" s="86" t="str">
        <f>הערות!O382</f>
        <v>נסגר</v>
      </c>
      <c r="P382" s="86">
        <f>הערות!P382</f>
        <v>0</v>
      </c>
      <c r="Q382" s="86">
        <f>הערות!Q382</f>
        <v>0</v>
      </c>
      <c r="R382" s="86">
        <f>הערות!R382</f>
        <v>0</v>
      </c>
      <c r="S382" s="86">
        <f>הערות!S382</f>
        <v>0</v>
      </c>
      <c r="T382" s="86" t="e">
        <f>הערות!#REF!</f>
        <v>#REF!</v>
      </c>
      <c r="U382" s="69" t="e">
        <f>הערות!#REF!</f>
        <v>#REF!</v>
      </c>
      <c r="V382" s="78" t="e">
        <f>הערות!#REF!</f>
        <v>#REF!</v>
      </c>
      <c r="W382" s="78" t="e">
        <f t="shared" si="0"/>
        <v>#REF!</v>
      </c>
      <c r="X382" s="72" t="str">
        <f>הערות!T382</f>
        <v>נסגר לבקשת הלקוח</v>
      </c>
      <c r="Y382" s="72">
        <f>הערות!U382</f>
        <v>0</v>
      </c>
      <c r="Z382" s="72">
        <f>הערות!V382</f>
        <v>0</v>
      </c>
    </row>
    <row r="383" spans="1:26" ht="140.25" hidden="1" customHeight="1" x14ac:dyDescent="0.25">
      <c r="A383" s="80">
        <f>הערות!A383</f>
        <v>388</v>
      </c>
      <c r="B383" s="81" t="str">
        <f>הערות!B383</f>
        <v>מסך 74</v>
      </c>
      <c r="C383" s="81" t="str">
        <f>הערות!C383</f>
        <v>מספר תעודה</v>
      </c>
      <c r="D383" s="72">
        <f>הערות!D383</f>
        <v>5</v>
      </c>
      <c r="E383" s="82">
        <f>הערות!E383</f>
        <v>2.4</v>
      </c>
      <c r="F383" s="86" t="str">
        <f>הערות!F383</f>
        <v>חובש/אחות הזנת מספר תעודה המשתמש נדרש להזין מספר תעודה לפני הגישה לתיק רגיש. 
פסיכולוג גישה לתיק ללא הזנת מספר תעודה משתמש רשאי לגשת לתיק רגיש ללא הזנת מספר תעודה, לא מופיע לו מסך זה.</v>
      </c>
      <c r="G383" s="86" t="str">
        <f>הערות!G383</f>
        <v>וויתור על הדרישה להזנת מספר תעודה הינה תכונה לפרופיל משתמש.</v>
      </c>
      <c r="H383" s="47"/>
      <c r="I383" s="47"/>
      <c r="J383" s="86" t="str">
        <f>הערות!J383</f>
        <v>אפיון עודכן</v>
      </c>
      <c r="K383" s="86">
        <f>הערות!K383</f>
        <v>0</v>
      </c>
      <c r="L383" s="86" t="str">
        <f>הערות!L383</f>
        <v>מקובל</v>
      </c>
      <c r="M383" s="86">
        <f>הערות!M383</f>
        <v>0</v>
      </c>
      <c r="N383" s="86">
        <f>הערות!N383</f>
        <v>0</v>
      </c>
      <c r="O383" s="86" t="str">
        <f>הערות!O383</f>
        <v>נסגר</v>
      </c>
      <c r="P383" s="86">
        <f>הערות!P383</f>
        <v>0</v>
      </c>
      <c r="Q383" s="86">
        <f>הערות!Q383</f>
        <v>0</v>
      </c>
      <c r="R383" s="86">
        <f>הערות!R383</f>
        <v>0</v>
      </c>
      <c r="S383" s="86">
        <f>הערות!S383</f>
        <v>0</v>
      </c>
      <c r="T383" s="86" t="e">
        <f>הערות!#REF!</f>
        <v>#REF!</v>
      </c>
      <c r="U383" s="69" t="e">
        <f>הערות!#REF!</f>
        <v>#REF!</v>
      </c>
      <c r="V383" s="78" t="e">
        <f>הערות!#REF!</f>
        <v>#REF!</v>
      </c>
      <c r="W383" s="78" t="e">
        <f t="shared" si="0"/>
        <v>#REF!</v>
      </c>
      <c r="X383" s="72" t="str">
        <f>הערות!T383</f>
        <v>נסגר לבקשת הלקוח</v>
      </c>
      <c r="Y383" s="72">
        <f>הערות!U383</f>
        <v>0</v>
      </c>
      <c r="Z383" s="72">
        <f>הערות!V383</f>
        <v>0</v>
      </c>
    </row>
    <row r="384" spans="1:26" ht="25.5" hidden="1" customHeight="1" x14ac:dyDescent="0.25">
      <c r="A384" s="80">
        <f>הערות!A384</f>
        <v>389</v>
      </c>
      <c r="B384" s="81" t="str">
        <f>הערות!B384</f>
        <v>מסך 73</v>
      </c>
      <c r="C384" s="81" t="str">
        <f>הערות!C384</f>
        <v>נוכחות במפגש</v>
      </c>
      <c r="D384" s="72">
        <f>הערות!D384</f>
        <v>3</v>
      </c>
      <c r="E384" s="82">
        <f>הערות!E384</f>
        <v>1.6</v>
      </c>
      <c r="F384" s="86" t="str">
        <f>הערות!F384</f>
        <v>מסך מלא</v>
      </c>
      <c r="G384" s="86" t="str">
        <f>הערות!G384</f>
        <v>אין צורך במסך מלא. צריךלהיות תיבת דו שיח או מסך קטן יותר</v>
      </c>
      <c r="H384" s="47"/>
      <c r="I384" s="47"/>
      <c r="J384" s="86" t="str">
        <f>הערות!J384</f>
        <v>אפיון עודכן</v>
      </c>
      <c r="K384" s="86" t="str">
        <f>הערות!K384</f>
        <v>המסך הוסר ואוחד עם מסך פרטי מפגש (41).</v>
      </c>
      <c r="L384" s="86" t="str">
        <f>הערות!L384</f>
        <v>לא תוקן</v>
      </c>
      <c r="M384" s="86" t="str">
        <f>הערות!M384</f>
        <v>לא נמצא רכיב נוכחות במפגש במסמך האפיון המעודכן של מסך 41</v>
      </c>
      <c r="N384" s="86">
        <f>הערות!N384</f>
        <v>0</v>
      </c>
      <c r="O384" s="86" t="str">
        <f>הערות!O384</f>
        <v>נסגר</v>
      </c>
      <c r="P384" s="86">
        <f>הערות!P384</f>
        <v>0</v>
      </c>
      <c r="Q384" s="86">
        <f>הערות!Q384</f>
        <v>0</v>
      </c>
      <c r="R384" s="86">
        <f>הערות!R384</f>
        <v>0</v>
      </c>
      <c r="S384" s="86">
        <f>הערות!S384</f>
        <v>0</v>
      </c>
      <c r="T384" s="86" t="e">
        <f>הערות!#REF!</f>
        <v>#REF!</v>
      </c>
      <c r="U384" s="69" t="e">
        <f>הערות!#REF!</f>
        <v>#REF!</v>
      </c>
      <c r="V384" s="78" t="e">
        <f>הערות!#REF!</f>
        <v>#REF!</v>
      </c>
      <c r="W384" s="78" t="e">
        <f t="shared" si="0"/>
        <v>#REF!</v>
      </c>
      <c r="X384" s="72" t="str">
        <f>הערות!T384</f>
        <v>נסגר לבקשת הלקוח</v>
      </c>
      <c r="Y384" s="72">
        <f>הערות!U384</f>
        <v>0</v>
      </c>
      <c r="Z384" s="72">
        <f>הערות!V384</f>
        <v>0</v>
      </c>
    </row>
    <row r="385" spans="1:26" ht="25.5" hidden="1" customHeight="1" x14ac:dyDescent="0.25">
      <c r="A385" s="80">
        <f>הערות!A385</f>
        <v>390</v>
      </c>
      <c r="B385" s="81" t="str">
        <f>הערות!B385</f>
        <v>מסך 73</v>
      </c>
      <c r="C385" s="81" t="str">
        <f>הערות!C385</f>
        <v>נוכחות במפגש</v>
      </c>
      <c r="D385" s="72">
        <f>הערות!D385</f>
        <v>4</v>
      </c>
      <c r="E385" s="82">
        <f>הערות!E385</f>
        <v>2.2000000000000002</v>
      </c>
      <c r="F385" s="86" t="str">
        <f>הערות!F385</f>
        <v>הערה טקסט ר הזנת הערה    עד 30 תווים</v>
      </c>
      <c r="G385" s="86" t="str">
        <f>הערות!G385</f>
        <v>אין צורך. יש להשמיט שדה זה.</v>
      </c>
      <c r="H385" s="47"/>
      <c r="I385" s="47"/>
      <c r="J385" s="86" t="str">
        <f>הערות!J385</f>
        <v>אפיון עודכן</v>
      </c>
      <c r="K385" s="86" t="str">
        <f>הערות!K385</f>
        <v>במסך פרטי מפגש (41).</v>
      </c>
      <c r="L385" s="86" t="str">
        <f>הערות!L385</f>
        <v>לא תוקן</v>
      </c>
      <c r="M385" s="86" t="str">
        <f>הערות!M385</f>
        <v>לא נמצא רכיב נוכחות במפגש במסמך האפיון המעודכן של מסך 41</v>
      </c>
      <c r="N385" s="86">
        <f>הערות!N385</f>
        <v>0</v>
      </c>
      <c r="O385" s="86" t="str">
        <f>הערות!O385</f>
        <v>נסגר</v>
      </c>
      <c r="P385" s="86">
        <f>הערות!P385</f>
        <v>0</v>
      </c>
      <c r="Q385" s="86">
        <f>הערות!Q385</f>
        <v>0</v>
      </c>
      <c r="R385" s="86">
        <f>הערות!R385</f>
        <v>0</v>
      </c>
      <c r="S385" s="86">
        <f>הערות!S385</f>
        <v>0</v>
      </c>
      <c r="T385" s="86" t="e">
        <f>הערות!#REF!</f>
        <v>#REF!</v>
      </c>
      <c r="U385" s="69" t="e">
        <f>הערות!#REF!</f>
        <v>#REF!</v>
      </c>
      <c r="V385" s="78" t="e">
        <f>הערות!#REF!</f>
        <v>#REF!</v>
      </c>
      <c r="W385" s="78" t="e">
        <f t="shared" si="0"/>
        <v>#REF!</v>
      </c>
      <c r="X385" s="72" t="str">
        <f>הערות!T385</f>
        <v>נסגר לבקשת הלקוח</v>
      </c>
      <c r="Y385" s="72">
        <f>הערות!U385</f>
        <v>0</v>
      </c>
      <c r="Z385" s="72">
        <f>הערות!V385</f>
        <v>0</v>
      </c>
    </row>
    <row r="386" spans="1:26" ht="63.75" hidden="1" customHeight="1" x14ac:dyDescent="0.25">
      <c r="A386" s="80">
        <f>הערות!A386</f>
        <v>391</v>
      </c>
      <c r="B386" s="81" t="str">
        <f>הערות!B386</f>
        <v>מסך 73</v>
      </c>
      <c r="C386" s="81" t="str">
        <f>הערות!C386</f>
        <v>נוכחות במפגש</v>
      </c>
      <c r="D386" s="72">
        <f>הערות!D386</f>
        <v>4</v>
      </c>
      <c r="E386" s="82">
        <f>הערות!E386</f>
        <v>2.2000000000000002</v>
      </c>
      <c r="F386" s="86" t="str">
        <f>הערות!F386</f>
        <v>משתתף
תאריך
שם משתמש
מרפאה</v>
      </c>
      <c r="G386" s="86" t="str">
        <f>הערות!G386</f>
        <v>ראה הגדרת טבלת "תיעוד משתתפים במפגש" בגיליון "שדות בטבלאות למילוי" בקובץ הגדרת מפגשים לפירוט השדות הנדרשים בטבלה זו.</v>
      </c>
      <c r="H386" s="47"/>
      <c r="I386" s="47"/>
      <c r="J386" s="86" t="str">
        <f>הערות!J386</f>
        <v>אחר</v>
      </c>
      <c r="K386" s="86" t="str">
        <f>הערות!K386</f>
        <v>לא קיים בקובץ פירוט שדות אלו.</v>
      </c>
      <c r="L386" s="86" t="str">
        <f>הערות!L386</f>
        <v>תשובה</v>
      </c>
      <c r="M386" s="86" t="str">
        <f>הערות!M386</f>
        <v>תיאור נוכח (בחירה מטבלת CPR "סוגי משתתפים במפגש")  
זהות נוכח - מ"א/ת"ז מלל חופשי  חוקיות: \d{7-9} חובה
זהות נוכח - שם מלל חופשי   חובה
יוזמה בחירה מרשימה "מלווה לבקשת המטופל
איש סגל רפואי נוסף
אשת סגל מלווה לחיילת"  חובה</v>
      </c>
      <c r="N386" s="86">
        <f>הערות!N386</f>
        <v>0</v>
      </c>
      <c r="O386" s="86" t="str">
        <f>הערות!O386</f>
        <v>נסגר</v>
      </c>
      <c r="P386" s="86">
        <f>הערות!P386</f>
        <v>0</v>
      </c>
      <c r="Q386" s="86">
        <f>הערות!Q386</f>
        <v>0</v>
      </c>
      <c r="R386" s="86">
        <f>הערות!R386</f>
        <v>0</v>
      </c>
      <c r="S386" s="86">
        <f>הערות!S386</f>
        <v>0</v>
      </c>
      <c r="T386" s="86" t="e">
        <f>הערות!#REF!</f>
        <v>#REF!</v>
      </c>
      <c r="U386" s="69" t="e">
        <f>הערות!#REF!</f>
        <v>#REF!</v>
      </c>
      <c r="V386" s="78" t="e">
        <f>הערות!#REF!</f>
        <v>#REF!</v>
      </c>
      <c r="W386" s="78" t="e">
        <f t="shared" si="0"/>
        <v>#REF!</v>
      </c>
      <c r="X386" s="72" t="str">
        <f>הערות!T386</f>
        <v>נסגר לבקשת הלקוח</v>
      </c>
      <c r="Y386" s="72">
        <f>הערות!U386</f>
        <v>0</v>
      </c>
      <c r="Z386" s="72">
        <f>הערות!V386</f>
        <v>0</v>
      </c>
    </row>
    <row r="387" spans="1:26" ht="76.5" hidden="1" customHeight="1" x14ac:dyDescent="0.25">
      <c r="A387" s="80">
        <f>הערות!A387</f>
        <v>392</v>
      </c>
      <c r="B387" s="81" t="str">
        <f>הערות!B387</f>
        <v>מסך 73</v>
      </c>
      <c r="C387" s="81" t="str">
        <f>הערות!C387</f>
        <v>נוכחות במפגש</v>
      </c>
      <c r="D387" s="72">
        <f>הערות!D387</f>
        <v>4</v>
      </c>
      <c r="E387" s="82">
        <f>הערות!E387</f>
        <v>2.2000000000000002</v>
      </c>
      <c r="F387" s="86" t="str">
        <f>הערות!F387</f>
        <v>נוכחוות מטופל במפגש צ'ק בוקס ר סימון אם המטופל נכח במפגש</v>
      </c>
      <c r="G387" s="86" t="str">
        <f>הערות!G387</f>
        <v>ראה שדה "חיווי נוכחות מטופל" בגיליון "שורת כותרת עליונה - רפואה" ו"שורת כותרת עליונה - מפגש ברה"ן" בקובץ הגדרת מפגשים אשר משכפלת פעילות שדה זה.</v>
      </c>
      <c r="H387" s="47"/>
      <c r="I387" s="47"/>
      <c r="J387" s="86" t="str">
        <f>הערות!J387</f>
        <v xml:space="preserve">דרישה חדשה </v>
      </c>
      <c r="K387" s="86" t="str">
        <f>הערות!K387</f>
        <v>אין התייחסות בדרישות לשורת כותרת רפואה/ברה"ן</v>
      </c>
      <c r="L387" s="86" t="str">
        <f>הערות!L387</f>
        <v>מחלוקת</v>
      </c>
      <c r="M387" s="86" t="str">
        <f>הערות!M387</f>
        <v>ראה סעיף 1.1 לנספח 2-4. במידה ואתם מעוניינים בצורת הצגה אחרת - נשמח לשמוע. את פקד נוכחות המטופל נשלב בכל מסך במפגש</v>
      </c>
      <c r="N387" s="86">
        <f>הערות!N387</f>
        <v>0</v>
      </c>
      <c r="O387" s="86" t="str">
        <f>הערות!O387</f>
        <v>נסגר</v>
      </c>
      <c r="P387" s="86">
        <f>הערות!P387</f>
        <v>0</v>
      </c>
      <c r="Q387" s="86">
        <f>הערות!Q387</f>
        <v>0</v>
      </c>
      <c r="R387" s="86">
        <f>הערות!R387</f>
        <v>0</v>
      </c>
      <c r="S387" s="86">
        <f>הערות!S387</f>
        <v>0</v>
      </c>
      <c r="T387" s="86" t="e">
        <f>הערות!#REF!</f>
        <v>#REF!</v>
      </c>
      <c r="U387" s="69" t="e">
        <f>הערות!#REF!</f>
        <v>#REF!</v>
      </c>
      <c r="V387" s="78" t="e">
        <f>הערות!#REF!</f>
        <v>#REF!</v>
      </c>
      <c r="W387" s="78" t="e">
        <f t="shared" si="0"/>
        <v>#REF!</v>
      </c>
      <c r="X387" s="72" t="str">
        <f>הערות!T387</f>
        <v>נסגר לבקשת הלקוח</v>
      </c>
      <c r="Y387" s="72">
        <f>הערות!U387</f>
        <v>0</v>
      </c>
      <c r="Z387" s="72">
        <f>הערות!V387</f>
        <v>0</v>
      </c>
    </row>
    <row r="388" spans="1:26" ht="204" hidden="1" customHeight="1" x14ac:dyDescent="0.25">
      <c r="A388" s="80">
        <f>הערות!A388</f>
        <v>393</v>
      </c>
      <c r="B388" s="81" t="str">
        <f>הערות!B388</f>
        <v>מסך 73</v>
      </c>
      <c r="C388" s="81" t="str">
        <f>הערות!C388</f>
        <v>נוכחות במפגש</v>
      </c>
      <c r="D388" s="72">
        <f>הערות!D388</f>
        <v>4</v>
      </c>
      <c r="E388" s="82">
        <f>הערות!E388</f>
        <v>2.2999999999999998</v>
      </c>
      <c r="F388" s="86" t="str">
        <f>הערות!F388</f>
        <v>חסר</v>
      </c>
      <c r="G388" s="86" t="str">
        <f>הערות!G388</f>
        <v>במידה ושדה "חיווי נוכחות מטופל" לא ניתן להזין רשומה בטבלה ש"תיאור הנוכח" בה שווה ל"מטופל"</v>
      </c>
      <c r="H388" s="47"/>
      <c r="I388" s="47"/>
      <c r="J388" s="86" t="str">
        <f>הערות!J388</f>
        <v xml:space="preserve">דרישה חדשה </v>
      </c>
      <c r="K388" s="86" t="str">
        <f>הערות!K388</f>
        <v>אין התייחסות בדרישות ללוגיקה על שדה זה</v>
      </c>
      <c r="L388" s="86" t="str">
        <f>הערות!L388</f>
        <v>מחלוקת</v>
      </c>
      <c r="M388" s="86" t="str">
        <f>הערות!M388</f>
        <v>ימומש דרך לוגיקת מפגש</v>
      </c>
      <c r="N388" s="86" t="str">
        <f>הערות!N388</f>
        <v>נא להוסיף לבדיקות הלוגיות במפגש: במידה ושדה "ללא נוכחות מטופל" מסומן (ערך אמת) לא ניתן להזין רשומה בטבלה ש"תיאור הנוכח" בה שווה ל"מטופל"</v>
      </c>
      <c r="O388" s="86" t="str">
        <f>הערות!O388</f>
        <v>האפיון חסר או אינו משקף את התיקון</v>
      </c>
      <c r="P388" s="86">
        <f>הערות!P388</f>
        <v>2015</v>
      </c>
      <c r="Q388" s="86">
        <f>הערות!Q388</f>
        <v>0</v>
      </c>
      <c r="R388" s="86" t="str">
        <f>הערות!R388</f>
        <v>נא להוסיף לבדיקות הלוגיות במפגש: במידה ושדה "ללא נוכחות מטופל" מסומן (ערך אמת) לא ניתן להזין רשומה בטבלה ש"תיאור הנוכח" בה שווה ל"ללא נוכחות המטופל"</v>
      </c>
      <c r="S388" s="86" t="str">
        <f>הערות!S388</f>
        <v>האפיון חסר או אינו משקף את התיקון</v>
      </c>
      <c r="T388" s="86" t="e">
        <f>הערות!#REF!</f>
        <v>#REF!</v>
      </c>
      <c r="U388" s="69" t="e">
        <f>הערות!#REF!</f>
        <v>#REF!</v>
      </c>
      <c r="V388" s="78" t="e">
        <f>הערות!#REF!</f>
        <v>#REF!</v>
      </c>
      <c r="W388" s="78" t="e">
        <f t="shared" si="0"/>
        <v>#REF!</v>
      </c>
      <c r="X388" s="72" t="str">
        <f>הערות!T388</f>
        <v>מסך זה בוטל ותכניו אוחדו עם מסך פרטי מפגש.
החוק קיים באפיון ניהול הגדרות מערכת (קונפיגורציה). ראה סעיף 2.1.3 , חוק 23.</v>
      </c>
      <c r="Y388" s="72">
        <f>הערות!U388</f>
        <v>0</v>
      </c>
      <c r="Z388" s="72">
        <f>הערות!V388</f>
        <v>0</v>
      </c>
    </row>
    <row r="389" spans="1:26" ht="63.75" hidden="1" customHeight="1" x14ac:dyDescent="0.25">
      <c r="A389" s="80">
        <f>הערות!A389</f>
        <v>394</v>
      </c>
      <c r="B389" s="81" t="str">
        <f>הערות!B389</f>
        <v>מסך 77</v>
      </c>
      <c r="C389" s="81" t="str">
        <f>הערות!C389</f>
        <v>התראות למטופל</v>
      </c>
      <c r="D389" s="72">
        <f>הערות!D389</f>
        <v>3</v>
      </c>
      <c r="E389" s="82">
        <f>הערות!E389</f>
        <v>1.4</v>
      </c>
      <c r="F389" s="86" t="str">
        <f>הערות!F389</f>
        <v>חסר</v>
      </c>
      <c r="G389" s="86" t="str">
        <f>הערות!G389</f>
        <v>מסך זה צריך להיות מקופץ אוטומטית בתחילת תהליך תיעוד מפגש, עם אפשרות להצגת מסך זה ביוזמת המשתמש לאחר סגירתו בדומה ללחצן בתיק המטופל.</v>
      </c>
      <c r="H389" s="47"/>
      <c r="I389" s="47"/>
      <c r="J389" s="86" t="str">
        <f>הערות!J389</f>
        <v>דרישה חדשה</v>
      </c>
      <c r="K389" s="86">
        <f>הערות!K389</f>
        <v>0</v>
      </c>
      <c r="L389" s="86" t="str">
        <f>הערות!L389</f>
        <v>מחלוקת</v>
      </c>
      <c r="M389" s="86" t="str">
        <f>הערות!M389</f>
        <v xml:space="preserve">בדומה להערות 359 ו373. קיימת דרישה לתחילת הזנת מידע עם פתיחת התיק, כך שפתיחת התיק שקולה לתחילת הזנת מפגש. </v>
      </c>
      <c r="N389" s="86">
        <f>הערות!N389</f>
        <v>0</v>
      </c>
      <c r="O389" s="86" t="str">
        <f>הערות!O389</f>
        <v>קובץ מחלוקות</v>
      </c>
      <c r="P389" s="86">
        <f>הערות!P389</f>
        <v>359</v>
      </c>
      <c r="Q389" s="86">
        <f>הערות!Q389</f>
        <v>0</v>
      </c>
      <c r="R389" s="86">
        <f>הערות!R389</f>
        <v>0</v>
      </c>
      <c r="S389" s="86">
        <f>הערות!S389</f>
        <v>0</v>
      </c>
      <c r="T389" s="86" t="e">
        <f>הערות!#REF!</f>
        <v>#REF!</v>
      </c>
      <c r="U389" s="69" t="e">
        <f>הערות!#REF!</f>
        <v>#REF!</v>
      </c>
      <c r="V389" s="78" t="e">
        <f>הערות!#REF!</f>
        <v>#REF!</v>
      </c>
      <c r="W389" s="78" t="e">
        <f t="shared" si="0"/>
        <v>#REF!</v>
      </c>
      <c r="X389" s="72" t="str">
        <f>הערות!T389</f>
        <v>קובץ מחלוקות</v>
      </c>
      <c r="Y389" s="72">
        <f>הערות!U389</f>
        <v>0</v>
      </c>
      <c r="Z389" s="72">
        <f>הערות!V389</f>
        <v>0</v>
      </c>
    </row>
    <row r="390" spans="1:26" ht="25.5" hidden="1" customHeight="1" x14ac:dyDescent="0.25">
      <c r="A390" s="80">
        <f>הערות!A390</f>
        <v>395</v>
      </c>
      <c r="B390" s="81" t="str">
        <f>הערות!B390</f>
        <v>מסך 77</v>
      </c>
      <c r="C390" s="81" t="str">
        <f>הערות!C390</f>
        <v>התראות למטופל</v>
      </c>
      <c r="D390" s="72">
        <f>הערות!D390</f>
        <v>3</v>
      </c>
      <c r="E390" s="82">
        <f>הערות!E390</f>
        <v>1.5</v>
      </c>
      <c r="F390" s="86" t="str">
        <f>הערות!F390</f>
        <v>חסר</v>
      </c>
      <c r="G390" s="86" t="str">
        <f>הערות!G390</f>
        <v>מפעיל גם מסך תיעוד מפגש (סיטואציה)</v>
      </c>
      <c r="H390" s="47"/>
      <c r="I390" s="47"/>
      <c r="J390" s="86" t="str">
        <f>הערות!J390</f>
        <v>דרישה חדשה</v>
      </c>
      <c r="K390" s="86">
        <f>הערות!K390</f>
        <v>0</v>
      </c>
      <c r="L390" s="86" t="str">
        <f>הערות!L390</f>
        <v>מחלוקת</v>
      </c>
      <c r="M390" s="86" t="str">
        <f>הערות!M390</f>
        <v>ראה הערה 394</v>
      </c>
      <c r="N390" s="86" t="str">
        <f>הערות!N390</f>
        <v>תלוי הערה אחרת</v>
      </c>
      <c r="O390" s="86" t="str">
        <f>הערות!O390</f>
        <v>קובץ מחלוקות</v>
      </c>
      <c r="P390" s="86">
        <f>הערות!P390</f>
        <v>394</v>
      </c>
      <c r="Q390" s="86">
        <f>הערות!Q390</f>
        <v>0</v>
      </c>
      <c r="R390" s="86">
        <f>הערות!R390</f>
        <v>0</v>
      </c>
      <c r="S390" s="86">
        <f>הערות!S390</f>
        <v>0</v>
      </c>
      <c r="T390" s="86" t="e">
        <f>הערות!#REF!</f>
        <v>#REF!</v>
      </c>
      <c r="U390" s="69" t="e">
        <f>הערות!#REF!</f>
        <v>#REF!</v>
      </c>
      <c r="V390" s="78" t="e">
        <f>הערות!#REF!</f>
        <v>#REF!</v>
      </c>
      <c r="W390" s="78" t="e">
        <f t="shared" si="0"/>
        <v>#REF!</v>
      </c>
      <c r="X390" s="72" t="str">
        <f>הערות!T390</f>
        <v>קובץ מחלוקות</v>
      </c>
      <c r="Y390" s="72">
        <f>הערות!U390</f>
        <v>0</v>
      </c>
      <c r="Z390" s="72">
        <f>הערות!V390</f>
        <v>0</v>
      </c>
    </row>
    <row r="391" spans="1:26" ht="38.25" hidden="1" customHeight="1" x14ac:dyDescent="0.25">
      <c r="A391" s="80">
        <f>הערות!A391</f>
        <v>396</v>
      </c>
      <c r="B391" s="81" t="str">
        <f>הערות!B391</f>
        <v>מסך 77</v>
      </c>
      <c r="C391" s="81" t="str">
        <f>הערות!C391</f>
        <v>התראות למטופל</v>
      </c>
      <c r="D391" s="72">
        <f>הערות!D391</f>
        <v>4</v>
      </c>
      <c r="E391" s="82">
        <f>הערות!E391</f>
        <v>2.2000000000000002</v>
      </c>
      <c r="F391" s="86" t="str">
        <f>הערות!F391</f>
        <v>אישור   מוצג מסך תיק מטופל (קוד מסך1). אישור</v>
      </c>
      <c r="G391" s="86" t="str">
        <f>הערות!G391</f>
        <v>לחיצה על מקש "enter" צריכה להפעיל את לחצן אישור</v>
      </c>
      <c r="H391" s="47"/>
      <c r="I391" s="47"/>
      <c r="J391" s="86" t="str">
        <f>הערות!J391</f>
        <v>אפיון עודכן</v>
      </c>
      <c r="K391" s="86">
        <f>הערות!K391</f>
        <v>0</v>
      </c>
      <c r="L391" s="86" t="str">
        <f>הערות!L391</f>
        <v>מקובל</v>
      </c>
      <c r="M391" s="86">
        <f>הערות!M391</f>
        <v>0</v>
      </c>
      <c r="N391" s="86">
        <f>הערות!N391</f>
        <v>0</v>
      </c>
      <c r="O391" s="86" t="str">
        <f>הערות!O391</f>
        <v>נסגר</v>
      </c>
      <c r="P391" s="86">
        <f>הערות!P391</f>
        <v>0</v>
      </c>
      <c r="Q391" s="86">
        <f>הערות!Q391</f>
        <v>0</v>
      </c>
      <c r="R391" s="86">
        <f>הערות!R391</f>
        <v>0</v>
      </c>
      <c r="S391" s="86">
        <f>הערות!S391</f>
        <v>0</v>
      </c>
      <c r="T391" s="86" t="e">
        <f>הערות!#REF!</f>
        <v>#REF!</v>
      </c>
      <c r="U391" s="69" t="e">
        <f>הערות!#REF!</f>
        <v>#REF!</v>
      </c>
      <c r="V391" s="78" t="e">
        <f>הערות!#REF!</f>
        <v>#REF!</v>
      </c>
      <c r="W391" s="78" t="e">
        <f t="shared" si="0"/>
        <v>#REF!</v>
      </c>
      <c r="X391" s="72" t="str">
        <f>הערות!T391</f>
        <v>נסגר לבקשת הלקוח</v>
      </c>
      <c r="Y391" s="72">
        <f>הערות!U391</f>
        <v>0</v>
      </c>
      <c r="Z391" s="72">
        <f>הערות!V391</f>
        <v>0</v>
      </c>
    </row>
    <row r="392" spans="1:26" ht="51" hidden="1" customHeight="1" x14ac:dyDescent="0.25">
      <c r="A392" s="80">
        <f>הערות!A392</f>
        <v>397</v>
      </c>
      <c r="B392" s="81" t="str">
        <f>הערות!B392</f>
        <v>מסך 77</v>
      </c>
      <c r="C392" s="81" t="str">
        <f>הערות!C392</f>
        <v>התראות למטופל</v>
      </c>
      <c r="D392" s="72">
        <f>הערות!D392</f>
        <v>5</v>
      </c>
      <c r="E392" s="82">
        <f>הערות!E392</f>
        <v>2.5</v>
      </c>
      <c r="F392" s="86" t="str">
        <f>הערות!F392</f>
        <v>צפייה בהתראות יהיו לפי פרופיל משתמש המקושר לטבלת התראות.</v>
      </c>
      <c r="G392" s="86" t="str">
        <f>הערות!G392</f>
        <v>בנוסף משויכות ההתראות למבנה וסוג מבנה (2.2.2.3)</v>
      </c>
      <c r="H392" s="47"/>
      <c r="I392" s="47"/>
      <c r="J392" s="86" t="str">
        <f>הערות!J392</f>
        <v>דרישה חדשה</v>
      </c>
      <c r="K392" s="86" t="str">
        <f>הערות!K392</f>
        <v>ניתן לשייך אם להציג רק במרפאת אם או בכלל המרפאות 9.4.3.3</v>
      </c>
      <c r="L392" s="86" t="str">
        <f>הערות!L392</f>
        <v>מחלוקת</v>
      </c>
      <c r="M392" s="86" t="str">
        <f>הערות!M392</f>
        <v>ראה הערה 2.2.2.3:"חלק מהכללים יוגדרו להצגת התראות רק במרפאות מסוימות (למשל התראות ייחודיות למרפאת יקר, התראות ייחודיות למרפאת מיון רפואי, התראות שיוצגו רק במרפאת האם של המטופל)". נממש לגבי קודי מבנה בלבד כמפורט בדרישה.</v>
      </c>
      <c r="N392" s="86" t="str">
        <f>הערות!N392</f>
        <v>סעיף 2.3 במסמך אפיון 70 מגדיר בטבלה עצמה קישור לסוג מבנה ובכותרת הסעיף קישור למבנה. יש צורך בקישור לסוג מבנה.</v>
      </c>
      <c r="O392" s="86" t="str">
        <f>הערות!O392</f>
        <v>האפיון חסר או אינו משקף את התיקון</v>
      </c>
      <c r="P392" s="86">
        <f>הערות!P392</f>
        <v>0</v>
      </c>
      <c r="Q392" s="86" t="str">
        <f>הערות!Q392</f>
        <v>האפיון לא חסר - בעצמכם רשמתם שאפיון הטבלה תואם לדרישה. האם כותרת הסעיף היא שמגדירה את האפיון כ"חסר"?</v>
      </c>
      <c r="R392" s="86" t="str">
        <f>הערות!R392</f>
        <v>סעיף 2.3 במסמך אפיון 70 מגדיר בטבלה עצמה קישור לסוג מבנה ובכותרת הסעיף קישור למבנה. יש צורך בקישור לסוג מבנה.
נא לתקן את הפער בין שני האזכורים באפיון.</v>
      </c>
      <c r="S392" s="86" t="str">
        <f>הערות!S392</f>
        <v>האפיון חסר או אינו משקף את התיקון</v>
      </c>
      <c r="T392" s="86" t="e">
        <f>הערות!#REF!</f>
        <v>#REF!</v>
      </c>
      <c r="U392" s="69" t="e">
        <f>הערות!#REF!</f>
        <v>#REF!</v>
      </c>
      <c r="V392" s="78" t="e">
        <f>הערות!#REF!</f>
        <v>#REF!</v>
      </c>
      <c r="W392" s="78" t="e">
        <f t="shared" si="0"/>
        <v>#REF!</v>
      </c>
      <c r="X392" s="72" t="str">
        <f>הערות!T392</f>
        <v>הכותרת באפיון עודכנה</v>
      </c>
      <c r="Y392" s="72">
        <f>הערות!U392</f>
        <v>0</v>
      </c>
      <c r="Z392" s="72">
        <f>הערות!V392</f>
        <v>0</v>
      </c>
    </row>
    <row r="393" spans="1:26" ht="51" hidden="1" customHeight="1" x14ac:dyDescent="0.25">
      <c r="A393" s="80">
        <f>הערות!A393</f>
        <v>398</v>
      </c>
      <c r="B393" s="81" t="str">
        <f>הערות!B393</f>
        <v>מסך 77</v>
      </c>
      <c r="C393" s="81" t="str">
        <f>הערות!C393</f>
        <v>התראות למטופל</v>
      </c>
      <c r="D393" s="72">
        <f>הערות!D393</f>
        <v>4</v>
      </c>
      <c r="E393" s="82">
        <f>הערות!E393</f>
        <v>2.2000000000000002</v>
      </c>
      <c r="F393" s="86" t="str">
        <f>הערות!F393</f>
        <v>תוכן ההתראה טקסט צ הצגת התראה קיימת למטופל טבלת רשימת התראות   עד 70 תווים</v>
      </c>
      <c r="G393" s="86" t="str">
        <f>הערות!G393</f>
        <v>התראות הנובעות מפריט מעקבים יש להציב קישור לפתיחת הפריט</v>
      </c>
      <c r="H393" s="47"/>
      <c r="I393" s="47"/>
      <c r="J393" s="86" t="str">
        <f>הערות!J393</f>
        <v>דרישה חדשה</v>
      </c>
      <c r="K393" s="86">
        <f>הערות!K393</f>
        <v>0</v>
      </c>
      <c r="L393" s="86" t="str">
        <f>הערות!L393</f>
        <v>מקובל</v>
      </c>
      <c r="M393" s="86">
        <f>הערות!M393</f>
        <v>0</v>
      </c>
      <c r="N393" s="86" t="str">
        <f>הערות!N393</f>
        <v>CR</v>
      </c>
      <c r="O393" s="86" t="str">
        <f>הערות!O393</f>
        <v>קובץ מחלוקות</v>
      </c>
      <c r="P393" s="86">
        <f>הערות!P393</f>
        <v>0</v>
      </c>
      <c r="Q393" s="86">
        <f>הערות!Q393</f>
        <v>0</v>
      </c>
      <c r="R393" s="86">
        <f>הערות!R393</f>
        <v>0</v>
      </c>
      <c r="S393" s="86">
        <f>הערות!S393</f>
        <v>0</v>
      </c>
      <c r="T393" s="86" t="e">
        <f>הערות!#REF!</f>
        <v>#REF!</v>
      </c>
      <c r="U393" s="69" t="e">
        <f>הערות!#REF!</f>
        <v>#REF!</v>
      </c>
      <c r="V393" s="78" t="e">
        <f>הערות!#REF!</f>
        <v>#REF!</v>
      </c>
      <c r="W393" s="78" t="e">
        <f t="shared" si="0"/>
        <v>#REF!</v>
      </c>
      <c r="X393" s="72" t="str">
        <f>הערות!T393</f>
        <v>אם הוסכם שמדובר בדרישה חדשה מדוע מחלוקת?</v>
      </c>
      <c r="Y393" s="72">
        <f>הערות!U393</f>
        <v>0</v>
      </c>
      <c r="Z393" s="72">
        <f>הערות!V393</f>
        <v>0</v>
      </c>
    </row>
    <row r="394" spans="1:26" ht="76.5" hidden="1" customHeight="1" x14ac:dyDescent="0.25">
      <c r="A394" s="80">
        <f>הערות!A394</f>
        <v>399</v>
      </c>
      <c r="B394" s="81" t="str">
        <f>הערות!B394</f>
        <v>מסך 79</v>
      </c>
      <c r="C394" s="81" t="str">
        <f>הערות!C394</f>
        <v>הפניות פתוחות</v>
      </c>
      <c r="D394" s="72">
        <f>הערות!D394</f>
        <v>3</v>
      </c>
      <c r="E394" s="82">
        <f>הערות!E394</f>
        <v>1.3</v>
      </c>
      <c r="F394" s="86" t="str">
        <f>הערות!F394</f>
        <v>בכניסה לתיעוד מפגש, היה ולמטופל יש הפניות פתוחות שמיועדות למרפאה ממנה התחבר המשתמש</v>
      </c>
      <c r="G394" s="86" t="str">
        <f>הערות!G394</f>
        <v>ראה הערה 327</v>
      </c>
      <c r="H394" s="47"/>
      <c r="I394" s="47"/>
      <c r="J394" s="86" t="str">
        <f>הערות!J394</f>
        <v>אחר</v>
      </c>
      <c r="K394" s="86" t="str">
        <f>הערות!K394</f>
        <v>ראה הערה 327</v>
      </c>
      <c r="L394" s="86" t="str">
        <f>הערות!L394</f>
        <v>תלוי הערה אחרת</v>
      </c>
      <c r="M394" s="86" t="str">
        <f>הערות!M394</f>
        <v>ראה הערה 327</v>
      </c>
      <c r="N394" s="86" t="str">
        <f>הערות!N394</f>
        <v>להוסיף לחוקי המפגש:
אם ניתנה התייחסות להפניה והספק של ההפניה משויך לבעלות שאינה צבאית - יש להציג הודעת שגיאה "לא ניתן להזין תשובה להפניה המיועדת לספק אזרחי במרפאה צבאית."
לא ניתן לסמן "קשר למפגש" ו"המשך הצגה" בו זמנית.</v>
      </c>
      <c r="O394" s="86" t="str">
        <f>הערות!O394</f>
        <v>האפיון חסר או אינו משקף את התיקון</v>
      </c>
      <c r="P394" s="86">
        <f>הערות!P394</f>
        <v>327</v>
      </c>
      <c r="Q394" s="86">
        <f>הערות!Q394</f>
        <v>0</v>
      </c>
      <c r="R394" s="86" t="str">
        <f>הערות!R394</f>
        <v>החוק המבוקש (אם ניתנה התייחסות להפניה והספק של ההפניה משויך לבעלות שאינה צבאית - יש להציג הודעת שגיאה "לא ניתן להזין תשובה להפניה המיועדת לספק אזרחי במרפאה צבאית." ו"לא ניתן לסמן "קשר למפגש" ו"המשך הצגה" בו זמנית.") לא תואר לא במסמך אפיון זה, לא במסמך אפיון מסך "הפניות להתייחסות " ולא במסמך אפיון "ניהול הגדרות מערכת (קונפיגורציה)"</v>
      </c>
      <c r="S394" s="86" t="str">
        <f>הערות!S394</f>
        <v>האפיון חסר או אינו משקף את התיקון</v>
      </c>
      <c r="T394" s="86" t="e">
        <f>הערות!#REF!</f>
        <v>#REF!</v>
      </c>
      <c r="U394" s="69" t="e">
        <f>הערות!#REF!</f>
        <v>#REF!</v>
      </c>
      <c r="V394" s="78" t="e">
        <f>הערות!#REF!</f>
        <v>#REF!</v>
      </c>
      <c r="W394" s="78" t="e">
        <f t="shared" si="0"/>
        <v>#REF!</v>
      </c>
      <c r="X394" s="72" t="str">
        <f>הערות!T394</f>
        <v xml:space="preserve">ראה הערה 327. 
</v>
      </c>
      <c r="Y394" s="72">
        <f>הערות!U394</f>
        <v>0</v>
      </c>
      <c r="Z394" s="72">
        <f>הערות!V394</f>
        <v>0</v>
      </c>
    </row>
    <row r="395" spans="1:26" ht="63.75" hidden="1" customHeight="1" x14ac:dyDescent="0.25">
      <c r="A395" s="80">
        <f>הערות!A395</f>
        <v>400</v>
      </c>
      <c r="B395" s="81" t="str">
        <f>הערות!B395</f>
        <v>מסך 79</v>
      </c>
      <c r="C395" s="81" t="str">
        <f>הערות!C395</f>
        <v>הפניות פתוחות</v>
      </c>
      <c r="D395" s="72">
        <f>הערות!D395</f>
        <v>3</v>
      </c>
      <c r="E395" s="82">
        <f>הערות!E395</f>
        <v>1.3</v>
      </c>
      <c r="F395" s="86" t="str">
        <f>הערות!F395</f>
        <v>בסיום המפגש ההפניה תצוין כהפניה שניתנה לה תשובה (כלומר לא תופיע במעקב הפניות פתוחות)</v>
      </c>
      <c r="G395" s="86" t="str">
        <f>הערות!G395</f>
        <v>ראה הערה 328</v>
      </c>
      <c r="H395" s="47"/>
      <c r="I395" s="47"/>
      <c r="J395" s="86" t="str">
        <f>הערות!J395</f>
        <v>אחר</v>
      </c>
      <c r="K395" s="86" t="str">
        <f>הערות!K395</f>
        <v>ראה הערה 328</v>
      </c>
      <c r="L395" s="86" t="str">
        <f>הערות!L395</f>
        <v>תלוי הערה אחרת</v>
      </c>
      <c r="M395" s="86" t="str">
        <f>הערות!M395</f>
        <v>ראה הערה 328</v>
      </c>
      <c r="N395" s="86">
        <f>הערות!N395</f>
        <v>0</v>
      </c>
      <c r="O395" s="86" t="str">
        <f>הערות!O395</f>
        <v>נסגר</v>
      </c>
      <c r="P395" s="86">
        <f>הערות!P395</f>
        <v>328</v>
      </c>
      <c r="Q395" s="86">
        <f>הערות!Q395</f>
        <v>0</v>
      </c>
      <c r="R395" s="86">
        <f>הערות!R395</f>
        <v>0</v>
      </c>
      <c r="S395" s="86">
        <f>הערות!S395</f>
        <v>0</v>
      </c>
      <c r="T395" s="86" t="e">
        <f>הערות!#REF!</f>
        <v>#REF!</v>
      </c>
      <c r="U395" s="69" t="e">
        <f>הערות!#REF!</f>
        <v>#REF!</v>
      </c>
      <c r="V395" s="78" t="e">
        <f>הערות!#REF!</f>
        <v>#REF!</v>
      </c>
      <c r="W395" s="78" t="e">
        <f t="shared" si="0"/>
        <v>#REF!</v>
      </c>
      <c r="X395" s="72" t="str">
        <f>הערות!T395</f>
        <v>נסגר לבקשת הלקוח</v>
      </c>
      <c r="Y395" s="72">
        <f>הערות!U395</f>
        <v>0</v>
      </c>
      <c r="Z395" s="72">
        <f>הערות!V395</f>
        <v>0</v>
      </c>
    </row>
    <row r="396" spans="1:26" ht="114.75" hidden="1" customHeight="1" x14ac:dyDescent="0.25">
      <c r="A396" s="80">
        <f>הערות!A396</f>
        <v>401</v>
      </c>
      <c r="B396" s="81" t="str">
        <f>הערות!B396</f>
        <v>מסך 79</v>
      </c>
      <c r="C396" s="81" t="str">
        <f>הערות!C396</f>
        <v>הפניות פתוחות</v>
      </c>
      <c r="D396" s="72">
        <f>הערות!D396</f>
        <v>3</v>
      </c>
      <c r="E396" s="82">
        <f>הערות!E396</f>
        <v>1.6</v>
      </c>
      <c r="F396" s="86" t="str">
        <f>הערות!F396</f>
        <v>מסך MODAL POP-UP.</v>
      </c>
      <c r="G396" s="86" t="str">
        <f>הערות!G396</f>
        <v>אכן pop up אך לא מודאלי (לא ניתן יהיה לקבל החלטה לגבי הטיפול בהפניה אם לא ניתן יהיה לצפות במידה המטופל ולהתקדם במפגש. החלטה זו אינה מחויבת בתחילת המפגש.</v>
      </c>
      <c r="H396" s="47"/>
      <c r="I396" s="47"/>
      <c r="J396" s="86" t="str">
        <f>הערות!J396</f>
        <v>אחר</v>
      </c>
      <c r="K396" s="86" t="str">
        <f>הערות!K396</f>
        <v>מסך פופ מודלי, ניתן להיכנס עליו בלחיצה על הכפתור מתיק המטופל</v>
      </c>
      <c r="L396" s="86" t="str">
        <f>הערות!L396</f>
        <v>בקשה להבהרת הפתרון</v>
      </c>
      <c r="M396" s="86" t="str">
        <f>הערות!M396</f>
        <v>ניתן לממש כך כל זמן שהערכים שהוזנו יישמרו בסגירת המסך וייטענו שוב בפתיחתו מחדש</v>
      </c>
      <c r="N396" s="86" t="str">
        <f>הערות!N396</f>
        <v>נרצה להבין האם אכן הערכים יישמרו בסגירת המסך וייטענו שוב בפתיחתו?</v>
      </c>
      <c r="O396" s="86" t="str">
        <f>הערות!O396</f>
        <v>האפיון חסר או אינו משקף את התיקון</v>
      </c>
      <c r="P396" s="86">
        <f>הערות!P396</f>
        <v>0</v>
      </c>
      <c r="Q396" s="86">
        <f>הערות!Q396</f>
        <v>0</v>
      </c>
      <c r="R396" s="86" t="str">
        <f>הערות!R396</f>
        <v>נרצה להבין האם אכן הערכים יישמרו בסגירת המסך וייטענו שוב בפתיחתו?</v>
      </c>
      <c r="S396" s="86" t="str">
        <f>הערות!S396</f>
        <v>האפיון חסר או אינו משקף את התיקון</v>
      </c>
      <c r="T396" s="86" t="e">
        <f>הערות!#REF!</f>
        <v>#REF!</v>
      </c>
      <c r="U396" s="69" t="e">
        <f>הערות!#REF!</f>
        <v>#REF!</v>
      </c>
      <c r="V396" s="78" t="e">
        <f>הערות!#REF!</f>
        <v>#REF!</v>
      </c>
      <c r="W396" s="78" t="e">
        <f t="shared" si="0"/>
        <v>#REF!</v>
      </c>
      <c r="X396" s="72" t="str">
        <f>הערות!T396</f>
        <v>אכן.
האפיון עודכן והנושא מובהר בסעיף 2.1 בכפתור "אישור ויציאה".</v>
      </c>
      <c r="Y396" s="72">
        <f>הערות!U396</f>
        <v>0</v>
      </c>
      <c r="Z396" s="72">
        <f>הערות!V396</f>
        <v>0</v>
      </c>
    </row>
    <row r="397" spans="1:26" ht="280.5" hidden="1" customHeight="1" x14ac:dyDescent="0.25">
      <c r="A397" s="80">
        <f>הערות!A397</f>
        <v>402</v>
      </c>
      <c r="B397" s="81" t="str">
        <f>הערות!B397</f>
        <v>מסך 79</v>
      </c>
      <c r="C397" s="81" t="str">
        <f>הערות!C397</f>
        <v>הפניות פתוחות</v>
      </c>
      <c r="D397" s="72">
        <f>הערות!D397</f>
        <v>4</v>
      </c>
      <c r="E397" s="82">
        <f>הערות!E397</f>
        <v>1.7</v>
      </c>
      <c r="F397" s="86" t="str">
        <f>הערות!F397</f>
        <v>1.7. שרטוט המסך</v>
      </c>
      <c r="G397" s="86" t="str">
        <f>הערות!G397</f>
        <v>מבנה המסך צריך לכלול:
1. טבלה מצומצמת של פרטי ההפניה: צד ימין. ניתן ללחוץ על הפניה או לסמן אותה לבחירה.
2. תצוגת תדפיס ההפניה שנבחרה
בלחיצה על הפניה בטבלה יוצג תדפיסה בחלונית השמאלית.</v>
      </c>
      <c r="H397" s="47"/>
      <c r="I397" s="47"/>
      <c r="J397" s="86" t="str">
        <f>הערות!J397</f>
        <v>אחר</v>
      </c>
      <c r="K397" s="86" t="str">
        <f>הערות!K397</f>
        <v>מה עם כל העמודות האחרות להתייחסות? ניתן להוסיף כפתור להצגה התדפיס אך לא בחלק מהמסך , רק על גביו</v>
      </c>
      <c r="L397" s="86" t="str">
        <f>הערות!L397</f>
        <v>תשובה</v>
      </c>
      <c r="M397" s="86" t="str">
        <f>הערות!M397</f>
        <v>אפשר להשמיט את טור מספר הפניה. את שדה תוכן הפניה יש להרחיב למספר שורות. לחילופין ניתן להציג את תוכן ההפניות בלשוניות של חלון אחד או במספר חלונות נפרדים (הניתנים למזעור והצגה כאחד) עם שדה להזנת התייחסות המשתמש - נשמח לראות פתרונות אפשריים.</v>
      </c>
      <c r="N397" s="86" t="str">
        <f>הערות!N397</f>
        <v>נא להציב בכ"א מהרשומות לחצן לתדפיס ההפניה ולהשמיט את שדה "תוכן ההפניה"..</v>
      </c>
      <c r="O397" s="86" t="str">
        <f>הערות!O397</f>
        <v>האפיון חסר או אינו משקף את התיקון</v>
      </c>
      <c r="P397" s="86">
        <f>הערות!P397</f>
        <v>0</v>
      </c>
      <c r="Q397" s="86">
        <f>הערות!Q397</f>
        <v>0</v>
      </c>
      <c r="R397" s="86" t="str">
        <f>הערות!R397</f>
        <v>נא להציב בכ"א מהרשומות לחצן לתדפיס ההפניה ולהשמיט את שדה "תוכן ההפניה"..</v>
      </c>
      <c r="S397" s="86" t="str">
        <f>הערות!S397</f>
        <v>האפיון חסר או אינו משקף את התיקון</v>
      </c>
      <c r="T397" s="86" t="e">
        <f>הערות!#REF!</f>
        <v>#REF!</v>
      </c>
      <c r="U397" s="69" t="e">
        <f>הערות!#REF!</f>
        <v>#REF!</v>
      </c>
      <c r="V397" s="78" t="e">
        <f>הערות!#REF!</f>
        <v>#REF!</v>
      </c>
      <c r="W397" s="78" t="e">
        <f t="shared" si="0"/>
        <v>#REF!</v>
      </c>
      <c r="X397" s="72" t="str">
        <f>הערות!T397</f>
        <v>אפיון עודכן.
שדה תוכן הפניה הוסר. לחצן "תדפיס הפניה" מעביר לתדפיס ההפניה. הוא מופיע מעל למסך ההפניות להתייחסות, כך שהמשתמש חייב לסגור את התדפיס כדי לחזור למסך ההפניות.</v>
      </c>
      <c r="Y397" s="72">
        <f>הערות!U397</f>
        <v>0</v>
      </c>
      <c r="Z397" s="72">
        <f>הערות!V397</f>
        <v>0</v>
      </c>
    </row>
    <row r="398" spans="1:26" ht="63.75" hidden="1" customHeight="1" x14ac:dyDescent="0.25">
      <c r="A398" s="80">
        <f>הערות!A398</f>
        <v>403</v>
      </c>
      <c r="B398" s="81" t="str">
        <f>הערות!B398</f>
        <v>מסך 79</v>
      </c>
      <c r="C398" s="81" t="str">
        <f>הערות!C398</f>
        <v>הפניות פתוחות</v>
      </c>
      <c r="D398" s="72">
        <f>הערות!D398</f>
        <v>5</v>
      </c>
      <c r="E398" s="82">
        <f>הערות!E398</f>
        <v>2.1</v>
      </c>
      <c r="F398" s="86" t="str">
        <f>הערות!F398</f>
        <v xml:space="preserve">הצגה   מוצג מסך עם תוכן ההפניה, במידה וקיים טקסט ארוך. </v>
      </c>
      <c r="G398" s="86" t="str">
        <f>הערות!G398</f>
        <v xml:space="preserve">משתמש מהגדרה זו כי יוצג רק שדה המלל החופשי של ההפניה אולם הפניה כוללת פרטים רבים נוסף על שדה זה לרבות תשובות לשאלות וכדומה. </v>
      </c>
      <c r="H398" s="47"/>
      <c r="I398" s="47"/>
      <c r="J398" s="86" t="str">
        <f>הערות!J398</f>
        <v>אחר</v>
      </c>
      <c r="K398" s="86" t="str">
        <f>הערות!K398</f>
        <v>אבל פרטים אלו ניתנים לצפייה עבור כל הפרופילים. ולא נדרש להציג שדות נוספים של ההפניה</v>
      </c>
      <c r="L398" s="86" t="str">
        <f>הערות!L398</f>
        <v>תשובה</v>
      </c>
      <c r="M398" s="86" t="str">
        <f>הערות!M398</f>
        <v>לשון דרישה 2.4.1.3: "היה ולמטופל יש הפניות פתוחות שמיועדות להתמחות זהה להתמחות שיש למשתמש, הן תוצגנה למשתמש והוא יוכל לקבוע שהמפגש אותו הוא מבצע מהווה תשובה להפניה אחת או יותר מביניהן. " . יש להציג את ההפניה כולה, לרבות תוכנה המלא. נשמח לשמוע הצעות לפתרונות.</v>
      </c>
      <c r="N398" s="86" t="str">
        <f>הערות!N398</f>
        <v>נא להציב בכ"א מהרשומות לחצן לתדפיס ההפניה ולהשמיט את שדה "תוכן ההפניה". בנוסף, לאחר פתיחת תדפיס אין לאפשר פעולה על רשומות אחרות עד לבחירת תדפיס של רשומה אחרת.</v>
      </c>
      <c r="O398" s="86" t="str">
        <f>הערות!O398</f>
        <v>האפיון חסר או אינו משקף את התיקון</v>
      </c>
      <c r="P398" s="86">
        <f>הערות!P398</f>
        <v>402</v>
      </c>
      <c r="Q398" s="86" t="str">
        <f>הערות!Q398</f>
        <v>לא עודכן</v>
      </c>
      <c r="R398" s="86" t="str">
        <f>הערות!R398</f>
        <v>נא להציב בכ"א מהרשומות לחצן לתדפיס ההפניה ולהשמיט את שדה "תוכן ההפניה". בנוסף, לאחר פתיחת תדפיס אין לאפשר פעולה על רשומות אחרות עד לבחירת תדפיס של רשומה אחרת.</v>
      </c>
      <c r="S398" s="86" t="str">
        <f>הערות!S398</f>
        <v>האפיון חסר או אינו משקף את התיקון</v>
      </c>
      <c r="T398" s="86" t="e">
        <f>הערות!#REF!</f>
        <v>#REF!</v>
      </c>
      <c r="U398" s="69" t="e">
        <f>הערות!#REF!</f>
        <v>#REF!</v>
      </c>
      <c r="V398" s="78" t="e">
        <f>הערות!#REF!</f>
        <v>#REF!</v>
      </c>
      <c r="W398" s="78" t="e">
        <f t="shared" si="0"/>
        <v>#REF!</v>
      </c>
      <c r="X398" s="72" t="str">
        <f>הערות!T398</f>
        <v>ראה הערה 402.</v>
      </c>
      <c r="Y398" s="72">
        <f>הערות!U398</f>
        <v>0</v>
      </c>
      <c r="Z398" s="72">
        <f>הערות!V398</f>
        <v>0</v>
      </c>
    </row>
    <row r="399" spans="1:26" ht="114.75" hidden="1" customHeight="1" x14ac:dyDescent="0.25">
      <c r="A399" s="80">
        <f>הערות!A399</f>
        <v>404</v>
      </c>
      <c r="B399" s="81" t="str">
        <f>הערות!B399</f>
        <v>מסך 79</v>
      </c>
      <c r="C399" s="81" t="str">
        <f>הערות!C399</f>
        <v>הפניות פתוחות</v>
      </c>
      <c r="D399" s="72">
        <f>הערות!D399</f>
        <v>5</v>
      </c>
      <c r="E399" s="82">
        <f>הערות!E399</f>
        <v>2.2000000000000002</v>
      </c>
      <c r="F399" s="86" t="str">
        <f>הערות!F399</f>
        <v>גורם מפנה
מרפאה
תאריך ההפניה
מספר ההפניה
שירות רפואי
ספק
תוכן ההפניה</v>
      </c>
      <c r="G399" s="86" t="str">
        <f>הערות!G399</f>
        <v>הטבלה צריכה לכלול את השדות הבאים:
1. תאריך ההפניה
2. גורם מפנה: פרופיל משתמש, שם משתמש
3. מבנה מפנה
4. שירות רפואי
יש להשמיט את שאר השדות</v>
      </c>
      <c r="H399" s="47"/>
      <c r="I399" s="47"/>
      <c r="J399" s="86" t="str">
        <f>הערות!J399</f>
        <v>אחר</v>
      </c>
      <c r="K399" s="86" t="str">
        <f>הערות!K399</f>
        <v>מה עם כל העמודות האחרות להתייחסות?</v>
      </c>
      <c r="L399" s="86" t="str">
        <f>הערות!L399</f>
        <v>תשובה</v>
      </c>
      <c r="M399" s="86" t="str">
        <f>הערות!M399</f>
        <v>לאור תשובתכם להערה 327, יש להציג גם את טור "ספק". תוכן ההפניה - ראה הערה 403. בנוסף יש להציג כמובן את השדות בהם המשתמש מזין את התייחסותו להפניה.</v>
      </c>
      <c r="N399" s="86">
        <f>הערות!N399</f>
        <v>0</v>
      </c>
      <c r="O399" s="86" t="str">
        <f>הערות!O399</f>
        <v>נסגר</v>
      </c>
      <c r="P399" s="86">
        <f>הערות!P399</f>
        <v>0</v>
      </c>
      <c r="Q399" s="86">
        <f>הערות!Q399</f>
        <v>0</v>
      </c>
      <c r="R399" s="86">
        <f>הערות!R399</f>
        <v>0</v>
      </c>
      <c r="S399" s="86">
        <f>הערות!S399</f>
        <v>0</v>
      </c>
      <c r="T399" s="86" t="e">
        <f>הערות!#REF!</f>
        <v>#REF!</v>
      </c>
      <c r="U399" s="69" t="e">
        <f>הערות!#REF!</f>
        <v>#REF!</v>
      </c>
      <c r="V399" s="78" t="e">
        <f>הערות!#REF!</f>
        <v>#REF!</v>
      </c>
      <c r="W399" s="78" t="e">
        <f t="shared" si="0"/>
        <v>#REF!</v>
      </c>
      <c r="X399" s="72" t="str">
        <f>הערות!T399</f>
        <v>נסגר לבקשת הלקוח</v>
      </c>
      <c r="Y399" s="72">
        <f>הערות!U399</f>
        <v>0</v>
      </c>
      <c r="Z399" s="72">
        <f>הערות!V399</f>
        <v>0</v>
      </c>
    </row>
    <row r="400" spans="1:26" ht="178.5" hidden="1" customHeight="1" x14ac:dyDescent="0.25">
      <c r="A400" s="80">
        <f>הערות!A400</f>
        <v>405</v>
      </c>
      <c r="B400" s="81" t="str">
        <f>הערות!B400</f>
        <v>מסך 79</v>
      </c>
      <c r="C400" s="81" t="str">
        <f>הערות!C400</f>
        <v>הפניות פתוחות</v>
      </c>
      <c r="D400" s="72">
        <f>הערות!D400</f>
        <v>5</v>
      </c>
      <c r="E400" s="82">
        <f>הערות!E400</f>
        <v>2.2000000000000002</v>
      </c>
      <c r="F400" s="86" t="str">
        <f>הערות!F400</f>
        <v>קשר למפגש
סיבה לאי טיפול בהפניה</v>
      </c>
      <c r="G400" s="86" t="str">
        <f>הערות!G400</f>
        <v>שני שדות אלו מתארים בעצם מצבים שוללים הדדית (mutually exclusive) ועל כן יש לאחדם לשדה אחד של בחירה מרשימה:
1. . יטופל במפגש זה: בבחירה באפשרות זו יש לקשר את המפגש כתשובה להפניה ומשנה את הסטאטוס שלה ל"התקבל מידע רפואי"
2. לא יטופל במפגש זה (נדרש פירוט): לא משנה את סטאטוס ההפניה
3. טופל במפגש אחר: משנה את סטאטוס ההפניה לסטאטוס זה</v>
      </c>
      <c r="H400" s="47"/>
      <c r="I400" s="47"/>
      <c r="J400" s="86" t="str">
        <f>הערות!J400</f>
        <v>אחר</v>
      </c>
      <c r="K400" s="86" t="str">
        <f>הערות!K400</f>
        <v>ניתן לאחד את שתי השדות, אך 3- מהווה דרישה חדשה</v>
      </c>
      <c r="L400" s="86" t="str">
        <f>הערות!L400</f>
        <v>מחלוקת</v>
      </c>
      <c r="M400" s="86" t="str">
        <f>הערות!M400</f>
        <v>3. לאור התייחסותכם בהערות כי רכיב זה לא ימומש דרך סטאטוס הפניה, הרי שבלאו הכי יש להשמיט את הבקשה לשינוי סטאטוס ההפניה. את הערך שב3 ניתן לממש כאחת מהסיבות לבחירה 2.</v>
      </c>
      <c r="N400" s="86">
        <f>הערות!N400</f>
        <v>0</v>
      </c>
      <c r="O400" s="86" t="str">
        <f>הערות!O400</f>
        <v>נסגר</v>
      </c>
      <c r="P400" s="86">
        <f>הערות!P400</f>
        <v>0</v>
      </c>
      <c r="Q400" s="86">
        <f>הערות!Q400</f>
        <v>0</v>
      </c>
      <c r="R400" s="86">
        <f>הערות!R400</f>
        <v>0</v>
      </c>
      <c r="S400" s="86">
        <f>הערות!S400</f>
        <v>0</v>
      </c>
      <c r="T400" s="86" t="e">
        <f>הערות!#REF!</f>
        <v>#REF!</v>
      </c>
      <c r="U400" s="69" t="e">
        <f>הערות!#REF!</f>
        <v>#REF!</v>
      </c>
      <c r="V400" s="78" t="e">
        <f>הערות!#REF!</f>
        <v>#REF!</v>
      </c>
      <c r="W400" s="78" t="e">
        <f t="shared" si="0"/>
        <v>#REF!</v>
      </c>
      <c r="X400" s="72" t="str">
        <f>הערות!T400</f>
        <v>נסגר לבקשת הלקוח</v>
      </c>
      <c r="Y400" s="72">
        <f>הערות!U400</f>
        <v>0</v>
      </c>
      <c r="Z400" s="72">
        <f>הערות!V400</f>
        <v>0</v>
      </c>
    </row>
    <row r="401" spans="1:26" ht="63.75" hidden="1" customHeight="1" x14ac:dyDescent="0.25">
      <c r="A401" s="80">
        <f>הערות!A401</f>
        <v>406</v>
      </c>
      <c r="B401" s="81" t="str">
        <f>הערות!B401</f>
        <v>מסך 79</v>
      </c>
      <c r="C401" s="81" t="str">
        <f>הערות!C401</f>
        <v>הפניות פתוחות</v>
      </c>
      <c r="D401" s="72">
        <f>הערות!D401</f>
        <v>5</v>
      </c>
      <c r="E401" s="82">
        <f>הערות!E401</f>
        <v>2.2000000000000002</v>
      </c>
      <c r="F401" s="86" t="str">
        <f>הערות!F401</f>
        <v>המשך הצגה</v>
      </c>
      <c r="G401" s="86" t="str">
        <f>הערות!G401</f>
        <v>החלטה זו מחושבת ע"י המערכת כתלות באופן הטיפול בהפניה שבחר הרופא ואינה לבחירה מפורשת שלו ועל כן יש להשמיט שדה זה.</v>
      </c>
      <c r="H401" s="47"/>
      <c r="I401" s="47"/>
      <c r="J401" s="86" t="str">
        <f>הערות!J401</f>
        <v>דרישה חדשה</v>
      </c>
      <c r="K401" s="86">
        <f>הערות!K401</f>
        <v>0</v>
      </c>
      <c r="L401" s="86" t="str">
        <f>הערות!L401</f>
        <v>מחלוקת</v>
      </c>
      <c r="M401" s="86" t="str">
        <f>הערות!M401</f>
        <v>ימומש דרך לוגיקת מפגש</v>
      </c>
      <c r="N401" s="86" t="str">
        <f>הערות!N401</f>
        <v>להוסיף לחוקי המפגש:
אם ניתנה התייחסות להפניה והספק של ההפניה משויך לבעלות שאינה צבאית - יש להציג הודעת שגיאה "לא ניתן להזין תשובה להפניה המיועדת לספק אזרחי במרפאה צבאית."
לא ניתן לסמן "קשר למפגש" ו"המשך הצגה" בו זמנית.</v>
      </c>
      <c r="O401" s="86" t="str">
        <f>הערות!O401</f>
        <v>האפיון חסר או אינו משקף את התיקון</v>
      </c>
      <c r="P401" s="86">
        <f>הערות!P401</f>
        <v>327</v>
      </c>
      <c r="Q401" s="86">
        <f>הערות!Q401</f>
        <v>0</v>
      </c>
      <c r="R401" s="86" t="str">
        <f>הערות!R401</f>
        <v>החוק המבוקש (אם ניתנה התייחסות להפניה והספק של ההפניה משויך לבעלות שאינה צבאית - יש להציג הודעת שגיאה "לא ניתן להזין תשובה להפניה המיועדת לספק אזרחי במרפאה צבאית." ו"לא ניתן לסמן "קשר למפגש" ו"המשך הצגה" בו זמנית.") לא תואר לא במסמך אפיון זה, לא במסמך אפיון מסך "הפניות להתייחסות " ולא במסמך אפיון "ניהול הגדרות מערכת (קונפיגורציה)"</v>
      </c>
      <c r="S401" s="86" t="str">
        <f>הערות!S401</f>
        <v>האפיון חסר או אינו משקף את התיקון</v>
      </c>
      <c r="T401" s="86" t="e">
        <f>הערות!#REF!</f>
        <v>#REF!</v>
      </c>
      <c r="U401" s="69" t="e">
        <f>הערות!#REF!</f>
        <v>#REF!</v>
      </c>
      <c r="V401" s="78" t="e">
        <f>הערות!#REF!</f>
        <v>#REF!</v>
      </c>
      <c r="W401" s="78" t="e">
        <f t="shared" si="0"/>
        <v>#REF!</v>
      </c>
      <c r="X401" s="72" t="str">
        <f>הערות!T401</f>
        <v>ראה הערה 327.</v>
      </c>
      <c r="Y401" s="72">
        <f>הערות!U401</f>
        <v>0</v>
      </c>
      <c r="Z401" s="72">
        <f>הערות!V401</f>
        <v>0</v>
      </c>
    </row>
    <row r="402" spans="1:26" ht="63.75" hidden="1" customHeight="1" x14ac:dyDescent="0.25">
      <c r="A402" s="80">
        <f>הערות!A402</f>
        <v>407</v>
      </c>
      <c r="B402" s="81">
        <f>הערות!B402</f>
        <v>4</v>
      </c>
      <c r="C402" s="81" t="str">
        <f>הערות!C402</f>
        <v>תיעוד אנמנזה, רגישויות, הרגלים ותולדות משפחה</v>
      </c>
      <c r="D402" s="72">
        <f>הערות!D402</f>
        <v>3</v>
      </c>
      <c r="E402" s="82">
        <f>הערות!E402</f>
        <v>1.1000000000000001</v>
      </c>
      <c r="F402" s="86" t="str">
        <f>הערות!F402</f>
        <v>תיעוד אנמנזה, רגישויות, הרגלים ותולדות משפחה .</v>
      </c>
      <c r="G402" s="86" t="str">
        <f>הערות!G402</f>
        <v xml:space="preserve">מבחינה מהותית ותהליכית תיעוד אנמנזה נפרד מתיעוד רגישויות, הרגלים ותולדות משפחה לאור הקשר ומיקום שונים של פריטים אלו. </v>
      </c>
      <c r="H402" s="47"/>
      <c r="I402" s="47"/>
      <c r="J402" s="86" t="str">
        <f>הערות!J402</f>
        <v>אופיין בהתאם לדרישות המכרז</v>
      </c>
      <c r="K402" s="86" t="str">
        <f>הערות!K402</f>
        <v xml:space="preserve">מדובר באפיון המאגד בתוכו תהליכים אלה. תיעוד התהליכים השונים מתבצע במסכים שונים בהתאם. </v>
      </c>
      <c r="L402" s="86" t="str">
        <f>הערות!L402</f>
        <v>מקובל</v>
      </c>
      <c r="M402" s="86">
        <f>הערות!M402</f>
        <v>0</v>
      </c>
      <c r="N402" s="86">
        <f>הערות!N402</f>
        <v>0</v>
      </c>
      <c r="O402" s="86" t="str">
        <f>הערות!O402</f>
        <v>נסגר</v>
      </c>
      <c r="P402" s="86">
        <f>הערות!P402</f>
        <v>0</v>
      </c>
      <c r="Q402" s="86">
        <f>הערות!Q402</f>
        <v>0</v>
      </c>
      <c r="R402" s="86">
        <f>הערות!R402</f>
        <v>0</v>
      </c>
      <c r="S402" s="86">
        <f>הערות!S402</f>
        <v>0</v>
      </c>
      <c r="T402" s="86" t="e">
        <f>הערות!#REF!</f>
        <v>#REF!</v>
      </c>
      <c r="U402" s="69" t="e">
        <f>הערות!#REF!</f>
        <v>#REF!</v>
      </c>
      <c r="V402" s="78" t="e">
        <f>הערות!#REF!</f>
        <v>#REF!</v>
      </c>
      <c r="W402" s="78" t="e">
        <f t="shared" si="0"/>
        <v>#REF!</v>
      </c>
      <c r="X402" s="72" t="str">
        <f>הערות!T402</f>
        <v>נסגר לבקשת הלקוח</v>
      </c>
      <c r="Y402" s="72">
        <f>הערות!U402</f>
        <v>0</v>
      </c>
      <c r="Z402" s="72">
        <f>הערות!V402</f>
        <v>0</v>
      </c>
    </row>
    <row r="403" spans="1:26" ht="38.25" hidden="1" customHeight="1" x14ac:dyDescent="0.25">
      <c r="A403" s="80">
        <f>הערות!A403</f>
        <v>408</v>
      </c>
      <c r="B403" s="81">
        <f>הערות!B403</f>
        <v>4</v>
      </c>
      <c r="C403" s="81" t="str">
        <f>הערות!C403</f>
        <v>תיעוד אנמנזה, רגישויות, הרגלים ותולדות משפחה</v>
      </c>
      <c r="D403" s="72">
        <f>הערות!D403</f>
        <v>3</v>
      </c>
      <c r="E403" s="82">
        <f>הערות!E403</f>
        <v>1.2</v>
      </c>
      <c r="F403" s="86" t="str">
        <f>הערות!F403</f>
        <v>רגישויות, הרגלים ותולדות משפחה יבוצע במסגרת מפגש רפואי</v>
      </c>
      <c r="G403" s="86" t="str">
        <f>הערות!G403</f>
        <v>תיעוד פריטים אלו יכול להתבצע במתארים אחרים, לדוג' תיעוד רגישויות במהלך הזנת חיסון.</v>
      </c>
      <c r="H403" s="47"/>
      <c r="I403" s="47"/>
      <c r="J403" s="86" t="str">
        <f>הערות!J403</f>
        <v>אפיון עודכן</v>
      </c>
      <c r="K403" s="86">
        <f>הערות!K403</f>
        <v>0</v>
      </c>
      <c r="L403" s="86" t="str">
        <f>הערות!L403</f>
        <v>מקובל</v>
      </c>
      <c r="M403" s="86">
        <f>הערות!M403</f>
        <v>0</v>
      </c>
      <c r="N403" s="86">
        <f>הערות!N403</f>
        <v>0</v>
      </c>
      <c r="O403" s="86" t="str">
        <f>הערות!O403</f>
        <v>נסגר</v>
      </c>
      <c r="P403" s="86">
        <f>הערות!P403</f>
        <v>0</v>
      </c>
      <c r="Q403" s="86">
        <f>הערות!Q403</f>
        <v>0</v>
      </c>
      <c r="R403" s="86">
        <f>הערות!R403</f>
        <v>0</v>
      </c>
      <c r="S403" s="86">
        <f>הערות!S403</f>
        <v>0</v>
      </c>
      <c r="T403" s="86" t="e">
        <f>הערות!#REF!</f>
        <v>#REF!</v>
      </c>
      <c r="U403" s="69" t="e">
        <f>הערות!#REF!</f>
        <v>#REF!</v>
      </c>
      <c r="V403" s="78" t="e">
        <f>הערות!#REF!</f>
        <v>#REF!</v>
      </c>
      <c r="W403" s="78" t="e">
        <f t="shared" si="0"/>
        <v>#REF!</v>
      </c>
      <c r="X403" s="72" t="str">
        <f>הערות!T403</f>
        <v>נסגר לבקשת הלקוח</v>
      </c>
      <c r="Y403" s="72">
        <f>הערות!U403</f>
        <v>0</v>
      </c>
      <c r="Z403" s="72">
        <f>הערות!V403</f>
        <v>0</v>
      </c>
    </row>
    <row r="404" spans="1:26" ht="63.75" hidden="1" customHeight="1" x14ac:dyDescent="0.25">
      <c r="A404" s="80">
        <f>הערות!A404</f>
        <v>409</v>
      </c>
      <c r="B404" s="81">
        <f>הערות!B404</f>
        <v>4</v>
      </c>
      <c r="C404" s="81" t="str">
        <f>הערות!C404</f>
        <v>תיעוד אנמנזה, רגישויות, הרגלים ותולדות משפחה</v>
      </c>
      <c r="D404" s="72">
        <f>הערות!D404</f>
        <v>3</v>
      </c>
      <c r="E404" s="82">
        <f>הערות!E404</f>
        <v>1.3</v>
      </c>
      <c r="F404" s="86" t="str">
        <f>הערות!F404</f>
        <v xml:space="preserve">המשתמש יוכל לתעד אנמנזה באמצעות נוסחים קבועים או שאלונים (עפ"י הגדרת המערכת),  </v>
      </c>
      <c r="G404" s="86" t="str">
        <f>הערות!G404</f>
        <v>ניתן לתעד גם במלל חופשי</v>
      </c>
      <c r="H404" s="47"/>
      <c r="I404" s="47"/>
      <c r="J404" s="86" t="str">
        <f>הערות!J404</f>
        <v>אפיון עודכן</v>
      </c>
      <c r="K404" s="86">
        <f>הערות!K404</f>
        <v>0</v>
      </c>
      <c r="L404" s="86" t="str">
        <f>הערות!L404</f>
        <v>מקובל</v>
      </c>
      <c r="M404" s="86">
        <f>הערות!M404</f>
        <v>0</v>
      </c>
      <c r="N404" s="86">
        <f>הערות!N404</f>
        <v>0</v>
      </c>
      <c r="O404" s="86" t="str">
        <f>הערות!O404</f>
        <v>נסגר</v>
      </c>
      <c r="P404" s="86">
        <f>הערות!P404</f>
        <v>0</v>
      </c>
      <c r="Q404" s="86">
        <f>הערות!Q404</f>
        <v>0</v>
      </c>
      <c r="R404" s="86">
        <f>הערות!R404</f>
        <v>0</v>
      </c>
      <c r="S404" s="86">
        <f>הערות!S404</f>
        <v>0</v>
      </c>
      <c r="T404" s="86" t="e">
        <f>הערות!#REF!</f>
        <v>#REF!</v>
      </c>
      <c r="U404" s="69" t="e">
        <f>הערות!#REF!</f>
        <v>#REF!</v>
      </c>
      <c r="V404" s="78" t="e">
        <f>הערות!#REF!</f>
        <v>#REF!</v>
      </c>
      <c r="W404" s="78" t="e">
        <f t="shared" si="0"/>
        <v>#REF!</v>
      </c>
      <c r="X404" s="72" t="str">
        <f>הערות!T404</f>
        <v>נסגר לבקשת הלקוח</v>
      </c>
      <c r="Y404" s="72">
        <f>הערות!U404</f>
        <v>0</v>
      </c>
      <c r="Z404" s="72">
        <f>הערות!V404</f>
        <v>0</v>
      </c>
    </row>
    <row r="405" spans="1:26" ht="38.25" hidden="1" customHeight="1" x14ac:dyDescent="0.25">
      <c r="A405" s="80">
        <f>הערות!A405</f>
        <v>410</v>
      </c>
      <c r="B405" s="81">
        <f>הערות!B405</f>
        <v>4</v>
      </c>
      <c r="C405" s="81" t="str">
        <f>הערות!C405</f>
        <v>תיעוד אנמנזה, רגישויות, הרגלים ותולדות משפחה</v>
      </c>
      <c r="D405" s="72">
        <f>הערות!D405</f>
        <v>6</v>
      </c>
      <c r="E405" s="82">
        <f>הערות!E405</f>
        <v>9</v>
      </c>
      <c r="F405" s="86" t="str">
        <f>הערות!F405</f>
        <v>2.1 תרשים התהליך</v>
      </c>
      <c r="G405" s="86" t="str">
        <f>הערות!G405</f>
        <v>התהליך עצמו סביר אך יש לעקוב אחר עץ המסכים שהוגדר בקובץ "הגדרת מפגשים"</v>
      </c>
      <c r="H405" s="47"/>
      <c r="I405" s="47"/>
      <c r="J405" s="86" t="str">
        <f>הערות!J405</f>
        <v>אופיין בהתאם לדרישות המכרז</v>
      </c>
      <c r="K405" s="86" t="str">
        <f>הערות!K405</f>
        <v>לא קיים בקובץ עץ מסכים בנושא</v>
      </c>
      <c r="L405" s="86" t="str">
        <f>הערות!L405</f>
        <v>מחלוקת</v>
      </c>
      <c r="M405" s="86" t="str">
        <f>הערות!M405</f>
        <v>עבור כל סוג מפגש הוגדרו המסכים הרלוונטיים (למעשה עץ עם שתי רמות היררכייה)</v>
      </c>
      <c r="N405" s="86">
        <f>הערות!N405</f>
        <v>0</v>
      </c>
      <c r="O405" s="86" t="str">
        <f>הערות!O405</f>
        <v>נסגר</v>
      </c>
      <c r="P405" s="86">
        <f>הערות!P405</f>
        <v>0</v>
      </c>
      <c r="Q405" s="86">
        <f>הערות!Q405</f>
        <v>0</v>
      </c>
      <c r="R405" s="86">
        <f>הערות!R405</f>
        <v>0</v>
      </c>
      <c r="S405" s="86">
        <f>הערות!S405</f>
        <v>0</v>
      </c>
      <c r="T405" s="86" t="e">
        <f>הערות!#REF!</f>
        <v>#REF!</v>
      </c>
      <c r="U405" s="69" t="e">
        <f>הערות!#REF!</f>
        <v>#REF!</v>
      </c>
      <c r="V405" s="78" t="e">
        <f>הערות!#REF!</f>
        <v>#REF!</v>
      </c>
      <c r="W405" s="78" t="e">
        <f t="shared" si="0"/>
        <v>#REF!</v>
      </c>
      <c r="X405" s="72" t="str">
        <f>הערות!T405</f>
        <v>נסגר לבקשת הלקוח</v>
      </c>
      <c r="Y405" s="72">
        <f>הערות!U405</f>
        <v>0</v>
      </c>
      <c r="Z405" s="72">
        <f>הערות!V405</f>
        <v>0</v>
      </c>
    </row>
    <row r="406" spans="1:26" ht="140.25" hidden="1" customHeight="1" x14ac:dyDescent="0.25">
      <c r="A406" s="80">
        <f>הערות!A406</f>
        <v>411</v>
      </c>
      <c r="B406" s="81">
        <f>הערות!B406</f>
        <v>4</v>
      </c>
      <c r="C406" s="81" t="str">
        <f>הערות!C406</f>
        <v>תיעוד אנמנזה, רגישויות, הרגלים ותולדות משפחה</v>
      </c>
      <c r="D406" s="72">
        <f>הערות!D406</f>
        <v>7</v>
      </c>
      <c r="E406" s="82" t="str">
        <f>הערות!E406</f>
        <v>2.2.1</v>
      </c>
      <c r="F406" s="86" t="str">
        <f>הערות!F406</f>
        <v xml:space="preserve">לכל פריט מידע שסומן, יישלפו הנתונים שתועדו כטקסט משורשר בשדה "אנמנזה". עבור מדדים: תאריך, שם המדד, ערך המדד. עבור תוצאות מעבדה: תאריך, שם הבדיקה, ערך הבדיקה. </v>
      </c>
      <c r="G406" s="86" t="str">
        <f>הערות!G406</f>
        <v>עבור בדיקות מעבדה יש להוסיף גם את ערך הנורמה התחתון וערך הנורמה העליון</v>
      </c>
      <c r="H406" s="47"/>
      <c r="I406" s="47"/>
      <c r="J406" s="86" t="str">
        <f>הערות!J406</f>
        <v>אפיון עודכן</v>
      </c>
      <c r="K406" s="86">
        <f>הערות!K406</f>
        <v>0</v>
      </c>
      <c r="L406" s="86" t="str">
        <f>הערות!L406</f>
        <v>מקובל</v>
      </c>
      <c r="M406" s="86">
        <f>הערות!M406</f>
        <v>0</v>
      </c>
      <c r="N406" s="86">
        <f>הערות!N406</f>
        <v>0</v>
      </c>
      <c r="O406" s="86" t="str">
        <f>הערות!O406</f>
        <v>נסגר</v>
      </c>
      <c r="P406" s="86">
        <f>הערות!P406</f>
        <v>0</v>
      </c>
      <c r="Q406" s="86">
        <f>הערות!Q406</f>
        <v>0</v>
      </c>
      <c r="R406" s="86">
        <f>הערות!R406</f>
        <v>0</v>
      </c>
      <c r="S406" s="86">
        <f>הערות!S406</f>
        <v>0</v>
      </c>
      <c r="T406" s="86" t="e">
        <f>הערות!#REF!</f>
        <v>#REF!</v>
      </c>
      <c r="U406" s="69" t="e">
        <f>הערות!#REF!</f>
        <v>#REF!</v>
      </c>
      <c r="V406" s="78" t="e">
        <f>הערות!#REF!</f>
        <v>#REF!</v>
      </c>
      <c r="W406" s="78" t="e">
        <f t="shared" si="0"/>
        <v>#REF!</v>
      </c>
      <c r="X406" s="72" t="str">
        <f>הערות!T406</f>
        <v>נסגר לבקשת הלקוח</v>
      </c>
      <c r="Y406" s="72">
        <f>הערות!U406</f>
        <v>0</v>
      </c>
      <c r="Z406" s="72">
        <f>הערות!V406</f>
        <v>0</v>
      </c>
    </row>
    <row r="407" spans="1:26" ht="344.25" hidden="1" customHeight="1" x14ac:dyDescent="0.25">
      <c r="A407" s="80">
        <f>הערות!A407</f>
        <v>412</v>
      </c>
      <c r="B407" s="81">
        <f>הערות!B407</f>
        <v>4</v>
      </c>
      <c r="C407" s="81" t="str">
        <f>הערות!C407</f>
        <v>תיעוד אנמנזה, רגישויות, הרגלים ותולדות משפחה</v>
      </c>
      <c r="D407" s="72">
        <f>הערות!D407</f>
        <v>7</v>
      </c>
      <c r="E407" s="82" t="str">
        <f>הערות!E407</f>
        <v>2.2.1</v>
      </c>
      <c r="F407" s="86" t="str">
        <f>הערות!F407</f>
        <v>המשתמש מזין "תאריך סיום" בשורת הערך שברצונו להפסיק ולוחץ על "ENTER" או שמירה.</v>
      </c>
      <c r="G407" s="86" t="str">
        <f>הערות!G407</f>
        <v xml:space="preserve">אין מקום לשדה זה בטבלאות אלו. רגישויות ותולדות משפחה אינן כוללות תכונה זו. עבור הרגל הוגדר אכן תאריך תחילה ותאריך סיום אולם תאריך הסיום הינו חלק מתוכן הרשומה ואינו מתאר את הפסקתה (לדוג' תיעוד עישון בשנים 2001-2005). הפסקת (העברה לסטאטוס "לא פעיל") של רשומה בטבלאות אלו צריכה להתבצע בלחצן מתאים כאשר המערכת שומרת את המטה-דאטה של הפעולה מאחורי הקלעים ללא צורך במעורבות המשתמש בכך. </v>
      </c>
      <c r="H407" s="47"/>
      <c r="I407" s="47"/>
      <c r="J407" s="86" t="str">
        <f>הערות!J407</f>
        <v>אחר</v>
      </c>
      <c r="K407" s="86" t="str">
        <f>הערות!K407</f>
        <v>הפסקת רשומה מתבצעת בלחצן המצוי בשדה "ת.סיום". המערכת מבצעת שינוי אוטומטי של הסטטוס ושומרת את המידע המתאים.</v>
      </c>
      <c r="L407" s="86" t="str">
        <f>הערות!L407</f>
        <v>בקשה להבהרת הפתרון</v>
      </c>
      <c r="M407" s="86" t="str">
        <f>הערות!M407</f>
        <v>כיצד המשתמש "מוחק" רשומה כזו? לדוג' הוזן הרגל X משנה 2005 ועד שנה 2014. במפגש אחר משתמש מעוניין למחוק את הרשומה (כיוון שבשיחה עם המטופל עולה כי אינה נכונה וכו') - כיצד יבצע זאת? יש להבדיל בין הרגל "פעיל" (כלומר הרגל שהמטופל מבצע כעת) לבין רשומה פעילה</v>
      </c>
      <c r="N407" s="86" t="str">
        <f>הערות!N407</f>
        <v>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v>
      </c>
      <c r="O407" s="86" t="str">
        <f>הערות!O407</f>
        <v>האפיון חסר או אינו משקף את התיקון</v>
      </c>
      <c r="P407" s="86">
        <f>הערות!P407</f>
        <v>0</v>
      </c>
      <c r="Q407" s="86">
        <f>הערות!Q407</f>
        <v>0</v>
      </c>
      <c r="R407" s="86" t="str">
        <f>הערות!R407</f>
        <v>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v>
      </c>
      <c r="S407" s="86" t="str">
        <f>הערות!S407</f>
        <v>האפיון חסר או אינו משקף את התיקון</v>
      </c>
      <c r="T407" s="86" t="e">
        <f>הערות!#REF!</f>
        <v>#REF!</v>
      </c>
      <c r="U407" s="69" t="e">
        <f>הערות!#REF!</f>
        <v>#REF!</v>
      </c>
      <c r="V407" s="78" t="e">
        <f>הערות!#REF!</f>
        <v>#REF!</v>
      </c>
      <c r="W407" s="78" t="e">
        <f t="shared" si="0"/>
        <v>#REF!</v>
      </c>
      <c r="X407" s="72" t="str">
        <f>הערות!T407</f>
        <v>הרכיב סטנדרטי ולא ניתן לשנות את התנהגותו. 
הן רשומות סגורות והן רשומות מבוטלות יוצגו בטבלה התחתונה. לשם כך קיים שדה סטאטוס אשר מבדיל בין רשומה סגורה לרשומה שבוטלה. כמו כן ברשומה שבוטלה מוצגת סיבת הביטול.</v>
      </c>
      <c r="Y407" s="72">
        <f>הערות!U407</f>
        <v>0</v>
      </c>
      <c r="Z407" s="72">
        <f>הערות!V407</f>
        <v>0</v>
      </c>
    </row>
    <row r="408" spans="1:26" ht="38.25" hidden="1" customHeight="1" x14ac:dyDescent="0.25">
      <c r="A408" s="80">
        <f>הערות!A408</f>
        <v>413</v>
      </c>
      <c r="B408" s="81">
        <f>הערות!B408</f>
        <v>4</v>
      </c>
      <c r="C408" s="81" t="str">
        <f>הערות!C408</f>
        <v>תיעוד אנמנזה, רגישויות, הרגלים ותולדות משפחה</v>
      </c>
      <c r="D408" s="72">
        <f>הערות!D408</f>
        <v>8</v>
      </c>
      <c r="E408" s="82" t="str">
        <f>הערות!E408</f>
        <v>2.3.1</v>
      </c>
      <c r="F408" s="86" t="str">
        <f>הערות!F408</f>
        <v>הרגישות שנבחרה מוצגת במסך גורמי סיכון בטבלת רגישויות.</v>
      </c>
      <c r="G408" s="86" t="str">
        <f>הערות!G408</f>
        <v>בהתאם להגדרת רגישות יש להזין גם התבטאות ופירוט (לבחירת המשתמש)</v>
      </c>
      <c r="H408" s="47"/>
      <c r="I408" s="47"/>
      <c r="J408" s="86" t="str">
        <f>הערות!J408</f>
        <v>דרישה חדשה</v>
      </c>
      <c r="K408" s="86" t="str">
        <f>הערות!K408</f>
        <v>אין התייחסות בדרישות לשדות אלו. מה שדות אלה צריכים להכיל?</v>
      </c>
      <c r="L408" s="86" t="str">
        <f>הערות!L408</f>
        <v>מחלוקת</v>
      </c>
      <c r="M408" s="86" t="str">
        <f>הערות!M408</f>
        <v>פירוט - כמוגדר בדרישה 2.4.5.1. שדה התבטאות - ראה מבנה טבלת רגישות בגיליון "שדות בטבלאות למילוי" בקובץ "הגדרת מפגשים" כפי שנשלח בעבר. נשלב שדה זה במפגש כבחירה מרשימה שתבנה על ידינו.</v>
      </c>
      <c r="N408" s="86">
        <f>הערות!N408</f>
        <v>0</v>
      </c>
      <c r="O408" s="86" t="str">
        <f>הערות!O408</f>
        <v>נסגר</v>
      </c>
      <c r="P408" s="86">
        <f>הערות!P408</f>
        <v>0</v>
      </c>
      <c r="Q408" s="86">
        <f>הערות!Q408</f>
        <v>0</v>
      </c>
      <c r="R408" s="86">
        <f>הערות!R408</f>
        <v>0</v>
      </c>
      <c r="S408" s="86">
        <f>הערות!S408</f>
        <v>0</v>
      </c>
      <c r="T408" s="86" t="e">
        <f>הערות!#REF!</f>
        <v>#REF!</v>
      </c>
      <c r="U408" s="69" t="e">
        <f>הערות!#REF!</f>
        <v>#REF!</v>
      </c>
      <c r="V408" s="78" t="e">
        <f>הערות!#REF!</f>
        <v>#REF!</v>
      </c>
      <c r="W408" s="78" t="e">
        <f t="shared" si="0"/>
        <v>#REF!</v>
      </c>
      <c r="X408" s="72" t="str">
        <f>הערות!T408</f>
        <v>נסגר לבקשת הלקוח</v>
      </c>
      <c r="Y408" s="72">
        <f>הערות!U408</f>
        <v>0</v>
      </c>
      <c r="Z408" s="72">
        <f>הערות!V408</f>
        <v>0</v>
      </c>
    </row>
    <row r="409" spans="1:26" ht="38.25" hidden="1" customHeight="1" x14ac:dyDescent="0.25">
      <c r="A409" s="80">
        <f>הערות!A409</f>
        <v>414</v>
      </c>
      <c r="B409" s="81">
        <f>הערות!B409</f>
        <v>4</v>
      </c>
      <c r="C409" s="81" t="str">
        <f>הערות!C409</f>
        <v>תיעוד אנמנזה, רגישויות, הרגלים ותולדות משפחה</v>
      </c>
      <c r="D409" s="72">
        <f>הערות!D409</f>
        <v>8</v>
      </c>
      <c r="E409" s="82" t="str">
        <f>הערות!E409</f>
        <v>2.3.2</v>
      </c>
      <c r="F409" s="86" t="str">
        <f>הערות!F409</f>
        <v>סימון רגישות המשתמש בוחר את ההרגל הרלוונטי.</v>
      </c>
      <c r="G409" s="86" t="str">
        <f>הערות!G409</f>
        <v>צ"ל "סימון הרגל"</v>
      </c>
      <c r="H409" s="47"/>
      <c r="I409" s="47"/>
      <c r="J409" s="86" t="str">
        <f>הערות!J409</f>
        <v>אפיון עודכן</v>
      </c>
      <c r="K409" s="86">
        <f>הערות!K409</f>
        <v>0</v>
      </c>
      <c r="L409" s="86" t="str">
        <f>הערות!L409</f>
        <v>מקובל</v>
      </c>
      <c r="M409" s="86">
        <f>הערות!M409</f>
        <v>0</v>
      </c>
      <c r="N409" s="86">
        <f>הערות!N409</f>
        <v>0</v>
      </c>
      <c r="O409" s="86" t="str">
        <f>הערות!O409</f>
        <v>נסגר</v>
      </c>
      <c r="P409" s="86">
        <f>הערות!P409</f>
        <v>0</v>
      </c>
      <c r="Q409" s="86">
        <f>הערות!Q409</f>
        <v>0</v>
      </c>
      <c r="R409" s="86">
        <f>הערות!R409</f>
        <v>0</v>
      </c>
      <c r="S409" s="86">
        <f>הערות!S409</f>
        <v>0</v>
      </c>
      <c r="T409" s="86" t="e">
        <f>הערות!#REF!</f>
        <v>#REF!</v>
      </c>
      <c r="U409" s="69" t="e">
        <f>הערות!#REF!</f>
        <v>#REF!</v>
      </c>
      <c r="V409" s="78" t="e">
        <f>הערות!#REF!</f>
        <v>#REF!</v>
      </c>
      <c r="W409" s="78" t="e">
        <f t="shared" si="0"/>
        <v>#REF!</v>
      </c>
      <c r="X409" s="72" t="str">
        <f>הערות!T409</f>
        <v>נסגר לבקשת הלקוח</v>
      </c>
      <c r="Y409" s="72">
        <f>הערות!U409</f>
        <v>0</v>
      </c>
      <c r="Z409" s="72">
        <f>הערות!V409</f>
        <v>0</v>
      </c>
    </row>
    <row r="410" spans="1:26" ht="63.75" hidden="1" customHeight="1" x14ac:dyDescent="0.25">
      <c r="A410" s="80">
        <f>הערות!A410</f>
        <v>415</v>
      </c>
      <c r="B410" s="81">
        <f>הערות!B410</f>
        <v>4</v>
      </c>
      <c r="C410" s="81" t="str">
        <f>הערות!C410</f>
        <v>תיעוד אנמנזה, רגישויות, הרגלים ותולדות משפחה</v>
      </c>
      <c r="D410" s="72">
        <f>הערות!D410</f>
        <v>8</v>
      </c>
      <c r="E410" s="82" t="str">
        <f>הערות!E410</f>
        <v>2.3.2</v>
      </c>
      <c r="F410" s="86" t="str">
        <f>הערות!F410</f>
        <v>הכנסת הנתונים ההרגל שנבחר מוצג במסך גורמי סיכון בטבלת הרגלים.</v>
      </c>
      <c r="G410" s="86" t="str">
        <f>הערות!G410</f>
        <v>בנוסף יש להזין:
פירוט
וכן:
שנת התחלה
שנת סיום</v>
      </c>
      <c r="H410" s="47"/>
      <c r="I410" s="47"/>
      <c r="J410" s="86" t="str">
        <f>הערות!J410</f>
        <v>אחר</v>
      </c>
      <c r="K410" s="86" t="str">
        <f>הערות!K410</f>
        <v>מה עמודת פירוט מכילה?, שנת התחלה וסיום מוצגות במסך כתאריך התחלה ותאריך וסיום - ראה אפיון מסך.</v>
      </c>
      <c r="L410" s="86" t="str">
        <f>הערות!L410</f>
        <v>תשובה</v>
      </c>
      <c r="M410" s="86" t="str">
        <f>הערות!M410</f>
        <v>מלל חופשי</v>
      </c>
      <c r="N410" s="86" t="str">
        <f>הערות!N410</f>
        <v>במסמך אפיון מסך 11 הוסף שדה פירוט במלל חופשי. 
"הפתרון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v>
      </c>
      <c r="O410" s="86" t="str">
        <f>הערות!O410</f>
        <v>האפיון חסר או אינו משקף את התיקון</v>
      </c>
      <c r="P410" s="86">
        <f>הערות!P410</f>
        <v>412</v>
      </c>
      <c r="Q410" s="86">
        <f>הערות!Q410</f>
        <v>0</v>
      </c>
      <c r="R410" s="86" t="str">
        <f>הערות!R410</f>
        <v>במסמך אפיון מסך 11 הוסף שדה פירוט במלל חופשי. 
"הפתרון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v>
      </c>
      <c r="S410" s="86" t="str">
        <f>הערות!S410</f>
        <v>האפיון חסר או אינו משקף את התיקון</v>
      </c>
      <c r="T410" s="86" t="e">
        <f>הערות!#REF!</f>
        <v>#REF!</v>
      </c>
      <c r="U410" s="69" t="e">
        <f>הערות!#REF!</f>
        <v>#REF!</v>
      </c>
      <c r="V410" s="78" t="e">
        <f>הערות!#REF!</f>
        <v>#REF!</v>
      </c>
      <c r="W410" s="78" t="e">
        <f t="shared" si="0"/>
        <v>#REF!</v>
      </c>
      <c r="X410" s="72" t="str">
        <f>הערות!T410</f>
        <v>קיים שדה פנימי במערכת המייצג תאריך יצירת הרשומה ומקבל ערך מתאריך נוכחי. בנוסף, קיימים במסך השדות: ת. התחלה, ת.סיום, ת. ביטול: 
1- שדה "ת. התחלה" שמוצג במסך והוא ניתן להזנה ע"י המשתמש לצורך תיעוד התחלת ההרגל (במידה ולא הוזן תאריך, המערכת תשתול אוטומטית בשמירה את תאריך ההזנה בפועל). 
2- שדה "ת.סיום" שמוצג למשתמש וניתן להזנה על ידו לצורך תיעוד הפסקת ההרגל.
3- שדה "ת.ביטול" שמוצג למשתמש, חסום לשינויים ומקבל ערך של תאריך נוכחי של ביצוע ההזנה אוטומטית לאחר בחירת סיבת ביטול.</v>
      </c>
      <c r="Y410" s="72">
        <f>הערות!U410</f>
        <v>0</v>
      </c>
      <c r="Z410" s="72">
        <f>הערות!V410</f>
        <v>0</v>
      </c>
    </row>
    <row r="411" spans="1:26" ht="89.25" hidden="1" customHeight="1" x14ac:dyDescent="0.25">
      <c r="A411" s="80">
        <f>הערות!A411</f>
        <v>416</v>
      </c>
      <c r="B411" s="81">
        <f>הערות!B411</f>
        <v>4</v>
      </c>
      <c r="C411" s="81" t="str">
        <f>הערות!C411</f>
        <v>תיעוד אנמנזה, רגישויות, הרגלים ותולדות משפחה</v>
      </c>
      <c r="D411" s="72">
        <f>הערות!D411</f>
        <v>8</v>
      </c>
      <c r="E411" s="82" t="str">
        <f>הערות!E411</f>
        <v>2.3.3</v>
      </c>
      <c r="F411" s="86" t="str">
        <f>הערות!F411</f>
        <v>הכנסת הנתונים השורה שנבחרה מוצגת במסך תולדות משפחה.</v>
      </c>
      <c r="G411" s="86" t="str">
        <f>הערות!G411</f>
        <v>ברשומת תולדות משפחה יש להזין:
מחלה
קרבת משפחה
גיל התבטאות
פירוט
(ראה גיליון "שדות בטבלאות למילוי" בקובץ "הגדרת מפגשים"</v>
      </c>
      <c r="H411" s="47"/>
      <c r="I411" s="47"/>
      <c r="J411" s="86" t="str">
        <f>הערות!J411</f>
        <v>אחר</v>
      </c>
      <c r="K411" s="86" t="str">
        <f>הערות!K411</f>
        <v>השדות עודכנו באפיון המסך.</v>
      </c>
      <c r="L411" s="86" t="str">
        <f>הערות!L411</f>
        <v>לא תוקן</v>
      </c>
      <c r="M411" s="86" t="str">
        <f>הערות!M411</f>
        <v>חסר שדה פירוט (מלל חופשי)</v>
      </c>
      <c r="N411" s="86" t="str">
        <f>הערות!N411</f>
        <v>במסמך אפיון מסך 35 לא תואר שדה פירוט.</v>
      </c>
      <c r="O411" s="86" t="str">
        <f>הערות!O411</f>
        <v>האפיון חסר או אינו משקף את התיקון</v>
      </c>
      <c r="P411" s="86">
        <f>הערות!P411</f>
        <v>0</v>
      </c>
      <c r="Q411" s="86">
        <f>הערות!Q411</f>
        <v>0</v>
      </c>
      <c r="R411" s="86">
        <f>הערות!R411</f>
        <v>0</v>
      </c>
      <c r="S411" s="86" t="str">
        <f>הערות!S411</f>
        <v>נסגר על סמך אפיון שנשלח בדיסק שהועבר לידינו</v>
      </c>
      <c r="T411" s="86" t="e">
        <f>הערות!#REF!</f>
        <v>#REF!</v>
      </c>
      <c r="U411" s="69" t="e">
        <f>הערות!#REF!</f>
        <v>#REF!</v>
      </c>
      <c r="V411" s="78" t="e">
        <f>הערות!#REF!</f>
        <v>#REF!</v>
      </c>
      <c r="W411" s="78" t="e">
        <f t="shared" si="0"/>
        <v>#REF!</v>
      </c>
      <c r="X411" s="72" t="str">
        <f>הערות!T411</f>
        <v>נסגר לבקשת הלקוח</v>
      </c>
      <c r="Y411" s="72">
        <f>הערות!U411</f>
        <v>0</v>
      </c>
      <c r="Z411" s="72">
        <f>הערות!V411</f>
        <v>0</v>
      </c>
    </row>
    <row r="412" spans="1:26" ht="409.5" hidden="1" customHeight="1" x14ac:dyDescent="0.25">
      <c r="A412" s="80">
        <f>הערות!A412</f>
        <v>417</v>
      </c>
      <c r="B412" s="81">
        <f>הערות!B412</f>
        <v>4</v>
      </c>
      <c r="C412" s="81" t="str">
        <f>הערות!C412</f>
        <v>תיעוד אנמנזה, רגישויות, הרגלים ותולדות משפחה</v>
      </c>
      <c r="D412" s="72">
        <f>הערות!D412</f>
        <v>8</v>
      </c>
      <c r="E412" s="82" t="str">
        <f>הערות!E412</f>
        <v>2.3.4</v>
      </c>
      <c r="F412" s="86" t="str">
        <f>הערות!F412</f>
        <v xml:space="preserve">לחיצה על כפתור "שאלונים". יוצג מסך שאלונים רלוונטיים למשתמש. השאלונים הרלוונטיים למטופל יודגשו. המשתמש יבחר את השאלון אשר ברצונו למלא. </v>
      </c>
      <c r="G412" s="86" t="str">
        <f>הערות!G412</f>
        <v>יש לשאוף כי בחירת השאלון תתבצע מתוך תפריט במסך המקורי (לדוג' תפריט קופץ) כאשר הזנת השאלון עצמה יכולה להתבצע אכן במסך נפרד, וכותרות השאלונים המלאים מוצגים בטבלה במסך המקורי.</v>
      </c>
      <c r="H412" s="47"/>
      <c r="I412" s="47"/>
      <c r="J412" s="86" t="str">
        <f>הערות!J412</f>
        <v>אחר</v>
      </c>
      <c r="K412" s="86" t="str">
        <f>הערות!K412</f>
        <v>מומש במסך תיעוד מפגש, כמשימה מתפריט המשימות בה יופיעו השאלונים הרלוונטיים.</v>
      </c>
      <c r="L412" s="86" t="str">
        <f>הערות!L412</f>
        <v>מקובל</v>
      </c>
      <c r="M412" s="86">
        <f>הערות!M412</f>
        <v>0</v>
      </c>
      <c r="N412" s="86" t="str">
        <f>הערות!N412</f>
        <v>לא נמצא מסמך אפיון משימה זו. נשמח להתרשם ממנו.</v>
      </c>
      <c r="O412" s="86" t="str">
        <f>הערות!O412</f>
        <v>האפיון חסר או אינו משקף את התיקון</v>
      </c>
      <c r="P412" s="86">
        <f>הערות!P412</f>
        <v>0</v>
      </c>
      <c r="Q412" s="86">
        <f>הערות!Q412</f>
        <v>0</v>
      </c>
      <c r="R412" s="86" t="str">
        <f>הערות!R412</f>
        <v xml:space="preserve">ממסמך אפיון 97 והתשובות לשאלות עליו משתמע כי משימת שאלונים תביא לפתיחת טרנזאקציה המשתלטת על כל המסך. עם זאת פתרון זה אינו מספק במקומות בהם נדרשת הזנת שאלונים כחלק מתהליך תיעוד פרטני ולא עבור כלל המפגש. </v>
      </c>
      <c r="S412" s="86" t="str">
        <f>הערות!S412</f>
        <v>האפיון חסר או אינו משקף את התיקון</v>
      </c>
      <c r="T412" s="86" t="e">
        <f>הערות!#REF!</f>
        <v>#REF!</v>
      </c>
      <c r="U412" s="69" t="e">
        <f>הערות!#REF!</f>
        <v>#REF!</v>
      </c>
      <c r="V412" s="78" t="e">
        <f>הערות!#REF!</f>
        <v>#REF!</v>
      </c>
      <c r="W412" s="78" t="e">
        <f t="shared" si="0"/>
        <v>#REF!</v>
      </c>
      <c r="X412" s="72" t="str">
        <f>הערות!T412</f>
        <v>לא מדויק. ראה אפיון תהליך שאלונים (סעיף 1.9).
שאלון יכול לתפקד ב-2 אופנים - כמשימה עצמאית או כחלק מתהליך:
1. במידה והשאלון יקוסטם כמשימה עצמאית, הוא יוצג כמשימה במסך המפגש. 
2. במידה ושאלון קושר לאחד הטריגרים שמקפיצים שאלונים, הוא יוצג כחלון קופץ במסגרת התהליך אליו הוא שוייך (למשל הפניות/אבחנות/תלונה עיקרית וכד').</v>
      </c>
      <c r="Y412" s="72">
        <f>הערות!U412</f>
        <v>0</v>
      </c>
      <c r="Z412" s="72">
        <f>הערות!V412</f>
        <v>0</v>
      </c>
    </row>
    <row r="413" spans="1:26" ht="25.5" hidden="1" customHeight="1" x14ac:dyDescent="0.25">
      <c r="A413" s="80">
        <f>הערות!A413</f>
        <v>418</v>
      </c>
      <c r="B413" s="81">
        <f>הערות!B413</f>
        <v>4</v>
      </c>
      <c r="C413" s="81" t="str">
        <f>הערות!C413</f>
        <v>תיעוד אנמנזה, רגישויות, הרגלים ותולדות משפחה</v>
      </c>
      <c r="D413" s="72">
        <f>הערות!D413</f>
        <v>9</v>
      </c>
      <c r="E413" s="82">
        <f>הערות!E413</f>
        <v>3</v>
      </c>
      <c r="F413" s="86" t="str">
        <f>הערות!F413</f>
        <v>חסר</v>
      </c>
      <c r="G413" s="86" t="str">
        <f>הערות!G413</f>
        <v>התייחסות להרשאות הזנת ועדכון נתונים ברכיבים.</v>
      </c>
      <c r="H413" s="47"/>
      <c r="I413" s="47"/>
      <c r="J413" s="86" t="str">
        <f>הערות!J413</f>
        <v>אופיין בהתאם לדרישות המכרז</v>
      </c>
      <c r="K413" s="86" t="str">
        <f>הערות!K413</f>
        <v>התייחסות להרשאות במסכים המתאימים / באפיון ניהול הרשאות בהתאם.</v>
      </c>
      <c r="L413" s="86" t="str">
        <f>הערות!L413</f>
        <v>מקובל</v>
      </c>
      <c r="M413" s="86">
        <f>הערות!M413</f>
        <v>0</v>
      </c>
      <c r="N413" s="86">
        <f>הערות!N413</f>
        <v>0</v>
      </c>
      <c r="O413" s="86" t="str">
        <f>הערות!O413</f>
        <v>נסגר</v>
      </c>
      <c r="P413" s="86">
        <f>הערות!P413</f>
        <v>0</v>
      </c>
      <c r="Q413" s="86">
        <f>הערות!Q413</f>
        <v>0</v>
      </c>
      <c r="R413" s="86">
        <f>הערות!R413</f>
        <v>0</v>
      </c>
      <c r="S413" s="86">
        <f>הערות!S413</f>
        <v>0</v>
      </c>
      <c r="T413" s="86" t="e">
        <f>הערות!#REF!</f>
        <v>#REF!</v>
      </c>
      <c r="U413" s="69" t="e">
        <f>הערות!#REF!</f>
        <v>#REF!</v>
      </c>
      <c r="V413" s="78" t="e">
        <f>הערות!#REF!</f>
        <v>#REF!</v>
      </c>
      <c r="W413" s="78" t="e">
        <f t="shared" si="0"/>
        <v>#REF!</v>
      </c>
      <c r="X413" s="72" t="str">
        <f>הערות!T413</f>
        <v>נסגר לבקשת הלקוח</v>
      </c>
      <c r="Y413" s="72">
        <f>הערות!U413</f>
        <v>0</v>
      </c>
      <c r="Z413" s="72">
        <f>הערות!V413</f>
        <v>0</v>
      </c>
    </row>
    <row r="414" spans="1:26" ht="409.5" hidden="1" customHeight="1" x14ac:dyDescent="0.25">
      <c r="A414" s="80">
        <f>הערות!A414</f>
        <v>419</v>
      </c>
      <c r="B414" s="81">
        <f>הערות!B414</f>
        <v>36</v>
      </c>
      <c r="C414" s="81" t="str">
        <f>הערות!C414</f>
        <v>שיוך למרפאת אם</v>
      </c>
      <c r="D414" s="72">
        <f>הערות!D414</f>
        <v>4</v>
      </c>
      <c r="E414" s="82">
        <f>הערות!E414</f>
        <v>1.9</v>
      </c>
      <c r="F414" s="86" t="str">
        <f>הערות!F414</f>
        <v>חסר</v>
      </c>
      <c r="G414" s="86" t="str">
        <f>הערות!G414</f>
        <v>תהליך מפעיל: מסך ניהול מרפאה (עבור שיוך קבוצתי בהתאם לדרישה 8.8.2.1)</v>
      </c>
      <c r="H414" s="47"/>
      <c r="I414" s="47"/>
      <c r="J414" s="86" t="str">
        <f>הערות!J414</f>
        <v>אופיין בהתאם לדרישות המכרז</v>
      </c>
      <c r="K414" s="86" t="str">
        <f>הערות!K414</f>
        <v>לא חסר - רשום : תהליך מפעיל - "כניסה למערכת ותחילת תיעוד רפואי" . עדכון להערה בוצע במסך "שיוך מטופלים למרפאה , קוד מסך 40", סעיף 1.4</v>
      </c>
      <c r="L414" s="86" t="str">
        <f>הערות!L414</f>
        <v>מקובל</v>
      </c>
      <c r="M414" s="86">
        <f>הערות!M414</f>
        <v>0</v>
      </c>
      <c r="N414" s="86" t="str">
        <f>הערות!N414</f>
        <v>במסמך אפיון מסך 40 תואר מסך מפעיל: 97 תיעוד מפגש (סיטואציה). במקרה זה יש להפעיל את מסך 40 אך שלתול בו את מספרו האישי של המטופל הנוכחי ולעבור ישירות למסך בחירת מטופל לשיוך. במקרה אחר, כיוון שפעולה זו נוגעת במספר מטופלים כן אין מקומה במהלך מפגש רפואי אלא יש להתניעה ממסך אחר (לדוג' המסך הראשי).</v>
      </c>
      <c r="O414" s="86" t="str">
        <f>הערות!O414</f>
        <v>האפיון חסר או אינו משקף את התיקון</v>
      </c>
      <c r="P414" s="86">
        <f>הערות!P414</f>
        <v>0</v>
      </c>
      <c r="Q414" s="86">
        <f>הערות!Q414</f>
        <v>0</v>
      </c>
      <c r="R414" s="86">
        <f>הערות!R414</f>
        <v>0</v>
      </c>
      <c r="S414" s="86" t="str">
        <f>הערות!S414</f>
        <v>האפיון חסר או אינו משקף את התיקון</v>
      </c>
      <c r="T414" s="86" t="e">
        <f>הערות!#REF!</f>
        <v>#REF!</v>
      </c>
      <c r="U414" s="69" t="e">
        <f>הערות!#REF!</f>
        <v>#REF!</v>
      </c>
      <c r="V414" s="78" t="e">
        <f>הערות!#REF!</f>
        <v>#REF!</v>
      </c>
      <c r="W414" s="78" t="e">
        <f t="shared" si="0"/>
        <v>#REF!</v>
      </c>
      <c r="X414" s="72" t="str">
        <f>הערות!T414</f>
        <v xml:space="preserve">יעודכן באופן הבא :
שיוך מטופל במהלך מפגש המערכת תשלוף באופן אוטומטי את המטופל הנדרש ותדלג על מסך החיפוש (מסך מס' 40).
שיוך קבוצת מטופלים יעשה על ידי כפתור במסך רשימת מטופלים (מסך 1) או דרך מסך ניווט ובחירת מרפאה (מסך 4). הכפתור יפתח את מסך החיפוש (מסך 40)
</v>
      </c>
      <c r="Y414" s="72">
        <f>הערות!U414</f>
        <v>0</v>
      </c>
      <c r="Z414" s="72">
        <f>הערות!V414</f>
        <v>0</v>
      </c>
    </row>
    <row r="415" spans="1:26" ht="38.25" hidden="1" customHeight="1" x14ac:dyDescent="0.25">
      <c r="A415" s="80">
        <f>הערות!A415</f>
        <v>420</v>
      </c>
      <c r="B415" s="81">
        <f>הערות!B415</f>
        <v>36</v>
      </c>
      <c r="C415" s="81" t="str">
        <f>הערות!C415</f>
        <v>שיוך למרפאת אם</v>
      </c>
      <c r="D415" s="72">
        <f>הערות!D415</f>
        <v>6</v>
      </c>
      <c r="E415" s="82">
        <f>הערות!E415</f>
        <v>2.2000000000000002</v>
      </c>
      <c r="F415" s="86" t="str">
        <f>הערות!F415</f>
        <v>ניפוי מטופלים הרשומים כפטורים משירות או נפטרים</v>
      </c>
      <c r="G415" s="86" t="str">
        <f>הערות!G415</f>
        <v>אין למנוע באופן גורפת שינוי מרפאת אם של משוחררים, אך יש למנוע זאת עבור או נפטרים.</v>
      </c>
      <c r="H415" s="47"/>
      <c r="I415" s="47"/>
      <c r="J415" s="86" t="str">
        <f>הערות!J415</f>
        <v>אפיון עודכן</v>
      </c>
      <c r="K415" s="86" t="str">
        <f>הערות!K415</f>
        <v>שדה הוסף למסך החיפוש "שיוך מטופלים למרפאה" קוד מסך 40</v>
      </c>
      <c r="L415" s="86" t="str">
        <f>הערות!L415</f>
        <v>מקובל</v>
      </c>
      <c r="M415" s="86">
        <f>הערות!M415</f>
        <v>0</v>
      </c>
      <c r="N415" s="86">
        <f>הערות!N415</f>
        <v>0</v>
      </c>
      <c r="O415" s="86" t="str">
        <f>הערות!O415</f>
        <v>נסגר</v>
      </c>
      <c r="P415" s="86">
        <f>הערות!P415</f>
        <v>0</v>
      </c>
      <c r="Q415" s="86">
        <f>הערות!Q415</f>
        <v>0</v>
      </c>
      <c r="R415" s="86">
        <f>הערות!R415</f>
        <v>0</v>
      </c>
      <c r="S415" s="86">
        <f>הערות!S415</f>
        <v>0</v>
      </c>
      <c r="T415" s="86" t="e">
        <f>הערות!#REF!</f>
        <v>#REF!</v>
      </c>
      <c r="U415" s="69" t="e">
        <f>הערות!#REF!</f>
        <v>#REF!</v>
      </c>
      <c r="V415" s="78" t="e">
        <f>הערות!#REF!</f>
        <v>#REF!</v>
      </c>
      <c r="W415" s="78" t="e">
        <f t="shared" si="0"/>
        <v>#REF!</v>
      </c>
      <c r="X415" s="72" t="str">
        <f>הערות!T415</f>
        <v>נסגר לבקשת הלקוח</v>
      </c>
      <c r="Y415" s="72">
        <f>הערות!U415</f>
        <v>0</v>
      </c>
      <c r="Z415" s="72">
        <f>הערות!V415</f>
        <v>0</v>
      </c>
    </row>
    <row r="416" spans="1:26" ht="409.5" hidden="1" customHeight="1" x14ac:dyDescent="0.25">
      <c r="A416" s="80">
        <f>הערות!A416</f>
        <v>422</v>
      </c>
      <c r="B416" s="81">
        <f>הערות!B416</f>
        <v>36</v>
      </c>
      <c r="C416" s="81" t="str">
        <f>הערות!C416</f>
        <v>שיוך למרפאת אם</v>
      </c>
      <c r="D416" s="72">
        <f>הערות!D416</f>
        <v>8</v>
      </c>
      <c r="E416" s="82">
        <f>הערות!E416</f>
        <v>2.4</v>
      </c>
      <c r="F416" s="86" t="str">
        <f>הערות!F416</f>
        <v>בעת שינוי מרפאת אם למטופל יתעדכנו שדות במסך הדמוגרפי של המטופל בהתאם לשינויים שבוצעו:</v>
      </c>
      <c r="G416" s="86" t="str">
        <f>הערות!G416</f>
        <v>מדוע "• תאריך שליחה לקופה (במידה ושדה "קופת בחירת החייל" שווה לשדה "מרפאת אם נוכחית")" אינו מופיע ברשימה עבור תהליך שיוך ידני, בניגוד לתהליך שינוי ממוכן?</v>
      </c>
      <c r="H416" s="47"/>
      <c r="I416" s="47"/>
      <c r="J416" s="86" t="str">
        <f>הערות!J416</f>
        <v>אחר</v>
      </c>
      <c r="K416" s="86" t="str">
        <f>הערות!K416</f>
        <v>קופת בחירת החייל משתנה בהתאם למה שצויין בנספחים שנשלחו. במידה ויש לעדכן את השדה גם בעת שינוי ידני, נא לציין זאת והאפיון יעודכן בהתאם.</v>
      </c>
      <c r="L416" s="86" t="str">
        <f>הערות!L416</f>
        <v>תשובה</v>
      </c>
      <c r="M416" s="86" t="str">
        <f>הערות!M416</f>
        <v>אכן נדרש להציג נתון  "תאריךשליחה לקופה" זה גם בשיוך ידני</v>
      </c>
      <c r="N416" s="86" t="str">
        <f>הערות!N416</f>
        <v>תאריך שליחה לקופה הינו נתון לצפייה ולא לעדכון על ידי המשתמש. זהו התאריך האחרון בו נשלחה תמצית תיק לקופת חולים כל שהיא.</v>
      </c>
      <c r="O416" s="86" t="str">
        <f>הערות!O416</f>
        <v>האפיון חסר או אינו משקף את התיקון</v>
      </c>
      <c r="P416" s="86">
        <f>הערות!P416</f>
        <v>0</v>
      </c>
      <c r="Q416" s="86">
        <f>הערות!Q416</f>
        <v>0</v>
      </c>
      <c r="R416" s="86">
        <f>הערות!R416</f>
        <v>0</v>
      </c>
      <c r="S416" s="86" t="str">
        <f>הערות!S416</f>
        <v>האפיון חסר או אינו משקף את התיקון</v>
      </c>
      <c r="T416" s="86" t="e">
        <f>הערות!#REF!</f>
        <v>#REF!</v>
      </c>
      <c r="U416" s="69" t="e">
        <f>הערות!#REF!</f>
        <v>#REF!</v>
      </c>
      <c r="V416" s="78" t="e">
        <f>הערות!#REF!</f>
        <v>#REF!</v>
      </c>
      <c r="W416" s="78" t="e">
        <f t="shared" si="0"/>
        <v>#REF!</v>
      </c>
      <c r="X416" s="72" t="str">
        <f>הערות!T416</f>
        <v xml:space="preserve">
הפונקציונאליות המתוארת בהערה, בה השדה מגדיר את התאריך האחרון בו נשלחה תמצית התיק למרפאה, אינה מתוארת  בנספחים שנשלחו (ראה סעיפים  1.1.9, 6.2.4).
ע"פ האפיון, תאריך שליחה לקופה הינו התאריך בו החייל שויך לקופה. שדה זה, בדומה ליתר השדות בתהליך, הינו לצפייה בלבד.
</v>
      </c>
      <c r="Y416" s="72">
        <f>הערות!U416</f>
        <v>0</v>
      </c>
      <c r="Z416" s="72">
        <f>הערות!V416</f>
        <v>0</v>
      </c>
    </row>
    <row r="417" spans="1:26" ht="63.75" hidden="1" customHeight="1" x14ac:dyDescent="0.25">
      <c r="A417" s="80">
        <f>הערות!A417</f>
        <v>424</v>
      </c>
      <c r="B417" s="81">
        <f>הערות!B417</f>
        <v>31</v>
      </c>
      <c r="C417" s="81" t="str">
        <f>הערות!C417</f>
        <v>תיעוד מפגש בדיעבד</v>
      </c>
      <c r="D417" s="72">
        <f>הערות!D417</f>
        <v>3</v>
      </c>
      <c r="E417" s="82">
        <f>הערות!E417</f>
        <v>1.2</v>
      </c>
      <c r="F417" s="86" t="str">
        <f>הערות!F417</f>
        <v>יצירת מפגש מסוג "בדיעבד" (מפגש שבוצע בזמן עבר וטרם הוזן למערכת)</v>
      </c>
      <c r="G417" s="86" t="str">
        <f>הערות!G417</f>
        <v>סוג המפגש אינו שונה מסוגי המפגש הוגדרו במערכת (רופא, קב"ן, מלש"ב וכו') אך סוג תיעוד המפגש הינו בדיעבד (בניגוד להזנה בזמן אמת).</v>
      </c>
      <c r="H417" s="47"/>
      <c r="I417" s="47"/>
      <c r="J417" s="86" t="str">
        <f>הערות!J417</f>
        <v>אופיין בהתאם לדרישות המכרז</v>
      </c>
      <c r="K417" s="86" t="str">
        <f>הערות!K417</f>
        <v>נכון מאוד</v>
      </c>
      <c r="L417" s="86" t="str">
        <f>הערות!L417</f>
        <v>מקובל</v>
      </c>
      <c r="M417" s="86">
        <f>הערות!M417</f>
        <v>0</v>
      </c>
      <c r="N417" s="86">
        <f>הערות!N417</f>
        <v>0</v>
      </c>
      <c r="O417" s="86" t="str">
        <f>הערות!O417</f>
        <v>נסגר</v>
      </c>
      <c r="P417" s="86">
        <f>הערות!P417</f>
        <v>0</v>
      </c>
      <c r="Q417" s="86">
        <f>הערות!Q417</f>
        <v>0</v>
      </c>
      <c r="R417" s="86">
        <f>הערות!R417</f>
        <v>0</v>
      </c>
      <c r="S417" s="86">
        <f>הערות!S417</f>
        <v>0</v>
      </c>
      <c r="T417" s="86" t="e">
        <f>הערות!#REF!</f>
        <v>#REF!</v>
      </c>
      <c r="U417" s="69" t="e">
        <f>הערות!#REF!</f>
        <v>#REF!</v>
      </c>
      <c r="V417" s="78" t="e">
        <f>הערות!#REF!</f>
        <v>#REF!</v>
      </c>
      <c r="W417" s="78" t="e">
        <f t="shared" si="0"/>
        <v>#REF!</v>
      </c>
      <c r="X417" s="72" t="str">
        <f>הערות!T417</f>
        <v>נסגר לבקשת הלקוח</v>
      </c>
      <c r="Y417" s="72">
        <f>הערות!U417</f>
        <v>0</v>
      </c>
      <c r="Z417" s="72">
        <f>הערות!V417</f>
        <v>0</v>
      </c>
    </row>
    <row r="418" spans="1:26" ht="127.5" hidden="1" customHeight="1" x14ac:dyDescent="0.25">
      <c r="A418" s="80">
        <f>הערות!A418</f>
        <v>425</v>
      </c>
      <c r="B418" s="81">
        <f>הערות!B418</f>
        <v>31</v>
      </c>
      <c r="C418" s="81" t="str">
        <f>הערות!C418</f>
        <v>תיעוד מפגש בדיעבד</v>
      </c>
      <c r="D418" s="72">
        <f>הערות!D418</f>
        <v>3</v>
      </c>
      <c r="E418" s="82">
        <f>הערות!E418</f>
        <v>1.3</v>
      </c>
      <c r="F418" s="86" t="str">
        <f>הערות!F418</f>
        <v>ביצוע התהליך יעשה באמצעות כניסה למערכת עם קוד מזהה המיועד לתיעוד מפגש מסוג זה ומאפשר הרשאות צפייה והוספת פרטים בלבד (ללא אפשרות מחיקת תוכן או עדכון תוכן)</v>
      </c>
      <c r="G418" s="86" t="str">
        <f>הערות!G418</f>
        <v>אין להצריך הזדהות והתחברות מחדש אלא בעת עבודה ברכיב זה יש להתאים את ההרשאות כפי שתואר.יש לחלק בין הזנת מפגש בדיעבד בשם מטפל אחר ובין הזנת מפגש בדיעבד בשם אותו משתמש. במקרה השני תהליך העבודה זהה למפגש רגיל כאשר רק הזמן אליו מיוחס המפגש משתנה מהזמן הנוכחי לזמן שרירותי בעבר.</v>
      </c>
      <c r="H418" s="47"/>
      <c r="I418" s="47"/>
      <c r="J418" s="86" t="str">
        <f>הערות!J418</f>
        <v>אחר</v>
      </c>
      <c r="K418" s="86" t="str">
        <f>הערות!K418</f>
        <v>על המשתמש יהיה להתנתק מהפרופיל הנוכחי ולבחור בפרופיל המתאים לתיעוד מפגש בדיעבד</v>
      </c>
      <c r="L418" s="86" t="str">
        <f>הערות!L418</f>
        <v>רידוד תכולה</v>
      </c>
      <c r="M418" s="86" t="str">
        <f>הערות!M418</f>
        <v>הדבר מקשה על המשתמש ומסרבל את עבודתו. במפרט הוגדר כי פרופיל משתמש יוכל להזין בשם פרופיל משתמש אחר, ללא מגבלה על זהות פרופיל משתמש זה (9.1.4.1).</v>
      </c>
      <c r="N418" s="86" t="str">
        <f>הערות!N418</f>
        <v>נוהל שינויים</v>
      </c>
      <c r="O418" s="86" t="str">
        <f>הערות!O418</f>
        <v>קובץ מחלוקות</v>
      </c>
      <c r="P418" s="86">
        <f>הערות!P418</f>
        <v>0</v>
      </c>
      <c r="Q418" s="86">
        <f>הערות!Q418</f>
        <v>0</v>
      </c>
      <c r="R418" s="86">
        <f>הערות!R418</f>
        <v>0</v>
      </c>
      <c r="S418" s="86">
        <f>הערות!S418</f>
        <v>0</v>
      </c>
      <c r="T418" s="86" t="e">
        <f>הערות!#REF!</f>
        <v>#REF!</v>
      </c>
      <c r="U418" s="69" t="e">
        <f>הערות!#REF!</f>
        <v>#REF!</v>
      </c>
      <c r="V418" s="78" t="e">
        <f>הערות!#REF!</f>
        <v>#REF!</v>
      </c>
      <c r="W418" s="78" t="e">
        <f t="shared" si="0"/>
        <v>#REF!</v>
      </c>
      <c r="X418" s="72" t="str">
        <f>הערות!T418</f>
        <v>מאחר ולכל יוזר יהיה פרופיל אחד בלבד, אין דרך אחרת לממש זאת. בנוסף הסכמתם שמדובר ב CR - מדוע מחלוקת?</v>
      </c>
      <c r="Y418" s="72">
        <f>הערות!U418</f>
        <v>0</v>
      </c>
      <c r="Z418" s="72">
        <f>הערות!V418</f>
        <v>0</v>
      </c>
    </row>
    <row r="419" spans="1:26" ht="102" hidden="1" customHeight="1" x14ac:dyDescent="0.25">
      <c r="A419" s="80">
        <f>הערות!A419</f>
        <v>426</v>
      </c>
      <c r="B419" s="81">
        <f>הערות!B419</f>
        <v>31</v>
      </c>
      <c r="C419" s="81" t="str">
        <f>הערות!C419</f>
        <v>תיעוד מפגש בדיעבד</v>
      </c>
      <c r="D419" s="72">
        <f>הערות!D419</f>
        <v>3</v>
      </c>
      <c r="E419" s="82">
        <f>הערות!E419</f>
        <v>1.3</v>
      </c>
      <c r="F419" s="86" t="str">
        <f>הערות!F419</f>
        <v>שינוי תאריך המפגש והמשתמש המתעד יבוצע ממסך "פרטי המפגש" באמצעות הכפתור המיועד</v>
      </c>
      <c r="G419" s="86" t="str">
        <f>הערות!G419</f>
        <v>בהתאם להערה 425, הן במקרה של הזנת מפגש בשם משתמש אחר והן בהזנת מפגש שנערך בעבר בשם אותו משתמש יש ליזום תהליך זה באופן נפרד מהזנת מפגש רגילה כיוון שבהזנה בדיעבד יוכל להשתמש  להזין מפגשים מסוג שונה מאלו המותרים לו עצמו.</v>
      </c>
      <c r="H419" s="47"/>
      <c r="I419" s="47"/>
      <c r="J419" s="86" t="str">
        <f>הערות!J419</f>
        <v>אחר</v>
      </c>
      <c r="K419" s="86" t="str">
        <f>הערות!K419</f>
        <v>במקרה שהמשתמש ידרש לתעד מפגש בשם מטפל אחר בעל פרופיל שונה, הוא ידרש להתנתק מהפרופיל הנוכחי ולבחור בפרופיל המתאים לתיעוד מפגש בדיעבד בשם פרופיל אחר. במקרה והמשתמש ידרש לתעד מפגש בדיעבד בשמו או בשם מטפל אחר בעל אותו פרופיל, הוא יוכל לבצע זאת ללא החלפת פרופיל</v>
      </c>
      <c r="L419" s="86" t="str">
        <f>הערות!L419</f>
        <v>רידוד תכולה</v>
      </c>
      <c r="M419" s="86" t="str">
        <f>הערות!M419</f>
        <v>ראה תשובה להערה 425</v>
      </c>
      <c r="N419" s="86">
        <f>הערות!N419</f>
        <v>0</v>
      </c>
      <c r="O419" s="86" t="str">
        <f>הערות!O419</f>
        <v>נסגר</v>
      </c>
      <c r="P419" s="86">
        <f>הערות!P419</f>
        <v>425</v>
      </c>
      <c r="Q419" s="86">
        <f>הערות!Q419</f>
        <v>0</v>
      </c>
      <c r="R419" s="86">
        <f>הערות!R419</f>
        <v>0</v>
      </c>
      <c r="S419" s="86">
        <f>הערות!S419</f>
        <v>0</v>
      </c>
      <c r="T419" s="86" t="e">
        <f>הערות!#REF!</f>
        <v>#REF!</v>
      </c>
      <c r="U419" s="69" t="e">
        <f>הערות!#REF!</f>
        <v>#REF!</v>
      </c>
      <c r="V419" s="78" t="e">
        <f>הערות!#REF!</f>
        <v>#REF!</v>
      </c>
      <c r="W419" s="78" t="e">
        <f t="shared" si="0"/>
        <v>#REF!</v>
      </c>
      <c r="X419" s="72" t="str">
        <f>הערות!T419</f>
        <v>נסגר לבקשת הלקוח</v>
      </c>
      <c r="Y419" s="72">
        <f>הערות!U419</f>
        <v>0</v>
      </c>
      <c r="Z419" s="72">
        <f>הערות!V419</f>
        <v>0</v>
      </c>
    </row>
    <row r="420" spans="1:26" ht="127.5" hidden="1" customHeight="1" x14ac:dyDescent="0.25">
      <c r="A420" s="80">
        <f>הערות!A420</f>
        <v>427</v>
      </c>
      <c r="B420" s="81">
        <f>הערות!B420</f>
        <v>31</v>
      </c>
      <c r="C420" s="81" t="str">
        <f>הערות!C420</f>
        <v>תיעוד מפגש בדיעבד</v>
      </c>
      <c r="D420" s="72">
        <f>הערות!D420</f>
        <v>3</v>
      </c>
      <c r="E420" s="82">
        <f>הערות!E420</f>
        <v>1.3</v>
      </c>
      <c r="F420" s="86" t="str">
        <f>הערות!F420</f>
        <v>באם בוצע המפגש על שם משתמש השונה מהמשתמש המזין, חתימת המפגש תתאפשר רק לאחר "תיעוד מידע ממקור חיצוני" למפגש</v>
      </c>
      <c r="G420" s="86" t="str">
        <f>הערות!G420</f>
        <v>יש להשמיט דרישה זו, ובכל אופן היא אינה מוגבלת להזנה בשם משתמש אחר - גם בזנה בשם אותו משתמש של מפגש שבוצע בעבר יש לצרף טופס ידני, אך לא תמיד ניתן לסורקו לתוך המערכת. בנוסף, במקרה של השלמת מפגש שתועד בטיוטה לא יהיה טופס ידני אך המפגש יסומן כמגפש שתועד בדיעבד</v>
      </c>
      <c r="H420" s="47"/>
      <c r="I420" s="47"/>
      <c r="J420" s="86" t="str">
        <f>הערות!J420</f>
        <v>אפיון עודכן</v>
      </c>
      <c r="K420" s="86">
        <f>הערות!K420</f>
        <v>0</v>
      </c>
      <c r="L420" s="86" t="str">
        <f>הערות!L420</f>
        <v>מקובל</v>
      </c>
      <c r="M420" s="86">
        <f>הערות!M420</f>
        <v>0</v>
      </c>
      <c r="N420" s="86">
        <f>הערות!N420</f>
        <v>0</v>
      </c>
      <c r="O420" s="86" t="str">
        <f>הערות!O420</f>
        <v>נסגר</v>
      </c>
      <c r="P420" s="86">
        <f>הערות!P420</f>
        <v>0</v>
      </c>
      <c r="Q420" s="86">
        <f>הערות!Q420</f>
        <v>0</v>
      </c>
      <c r="R420" s="86">
        <f>הערות!R420</f>
        <v>0</v>
      </c>
      <c r="S420" s="86">
        <f>הערות!S420</f>
        <v>0</v>
      </c>
      <c r="T420" s="86" t="e">
        <f>הערות!#REF!</f>
        <v>#REF!</v>
      </c>
      <c r="U420" s="69" t="e">
        <f>הערות!#REF!</f>
        <v>#REF!</v>
      </c>
      <c r="V420" s="78" t="e">
        <f>הערות!#REF!</f>
        <v>#REF!</v>
      </c>
      <c r="W420" s="78" t="e">
        <f t="shared" si="0"/>
        <v>#REF!</v>
      </c>
      <c r="X420" s="72" t="str">
        <f>הערות!T420</f>
        <v>נסגר לבקשת הלקוח</v>
      </c>
      <c r="Y420" s="72">
        <f>הערות!U420</f>
        <v>0</v>
      </c>
      <c r="Z420" s="72">
        <f>הערות!V420</f>
        <v>0</v>
      </c>
    </row>
    <row r="421" spans="1:26" ht="63.75" hidden="1" customHeight="1" x14ac:dyDescent="0.25">
      <c r="A421" s="80">
        <f>הערות!A421</f>
        <v>428</v>
      </c>
      <c r="B421" s="81">
        <f>הערות!B421</f>
        <v>31</v>
      </c>
      <c r="C421" s="81" t="str">
        <f>הערות!C421</f>
        <v>תיעוד מפגש בדיעבד</v>
      </c>
      <c r="D421" s="72">
        <f>הערות!D421</f>
        <v>3</v>
      </c>
      <c r="E421" s="82">
        <f>הערות!E421</f>
        <v>1.3</v>
      </c>
      <c r="F421" s="86" t="str">
        <f>הערות!F421</f>
        <v xml:space="preserve">באם אחד התנאים אינו מאפשר את חתימת המפגש, סטאטוס המפגש יהיה "טיוטא" </v>
      </c>
      <c r="G421" s="86" t="str">
        <f>הערות!G421</f>
        <v>יש לשמור טיוטה אך גם להתריע על כך למשתמש המזין על מנת שיוכל לתקן את הליקויים במקום.</v>
      </c>
      <c r="H421" s="47"/>
      <c r="I421" s="47"/>
      <c r="J421" s="86" t="str">
        <f>הערות!J421</f>
        <v>אחר</v>
      </c>
      <c r="K421" s="86" t="str">
        <f>הערות!K421</f>
        <v>המערכת מציגה הודעת שגיאה במידה וחתימת המפגש כשלה.</v>
      </c>
      <c r="L421" s="86" t="str">
        <f>הערות!L421</f>
        <v>מקובל</v>
      </c>
      <c r="M421" s="86">
        <f>הערות!M421</f>
        <v>0</v>
      </c>
      <c r="N421" s="86">
        <f>הערות!N421</f>
        <v>0</v>
      </c>
      <c r="O421" s="86" t="str">
        <f>הערות!O421</f>
        <v>נסגר</v>
      </c>
      <c r="P421" s="86">
        <f>הערות!P421</f>
        <v>0</v>
      </c>
      <c r="Q421" s="86">
        <f>הערות!Q421</f>
        <v>0</v>
      </c>
      <c r="R421" s="86">
        <f>הערות!R421</f>
        <v>0</v>
      </c>
      <c r="S421" s="86">
        <f>הערות!S421</f>
        <v>0</v>
      </c>
      <c r="T421" s="86" t="e">
        <f>הערות!#REF!</f>
        <v>#REF!</v>
      </c>
      <c r="U421" s="69" t="e">
        <f>הערות!#REF!</f>
        <v>#REF!</v>
      </c>
      <c r="V421" s="78" t="e">
        <f>הערות!#REF!</f>
        <v>#REF!</v>
      </c>
      <c r="W421" s="78" t="e">
        <f t="shared" si="0"/>
        <v>#REF!</v>
      </c>
      <c r="X421" s="72" t="str">
        <f>הערות!T421</f>
        <v>נסגר לבקשת הלקוח</v>
      </c>
      <c r="Y421" s="72">
        <f>הערות!U421</f>
        <v>0</v>
      </c>
      <c r="Z421" s="72">
        <f>הערות!V421</f>
        <v>0</v>
      </c>
    </row>
    <row r="422" spans="1:26" ht="25.5" hidden="1" customHeight="1" x14ac:dyDescent="0.25">
      <c r="A422" s="80">
        <f>הערות!A422</f>
        <v>429</v>
      </c>
      <c r="B422" s="81">
        <f>הערות!B422</f>
        <v>31</v>
      </c>
      <c r="C422" s="81" t="str">
        <f>הערות!C422</f>
        <v>תיעוד מפגש בדיעבד</v>
      </c>
      <c r="D422" s="72">
        <f>הערות!D422</f>
        <v>3</v>
      </c>
      <c r="E422" s="82">
        <f>הערות!E422</f>
        <v>1.3</v>
      </c>
      <c r="F422" s="86" t="str">
        <f>הערות!F422</f>
        <v>ויהיה נגיש ממסך טיוטות למטופל</v>
      </c>
      <c r="G422" s="86" t="str">
        <f>הערות!G422</f>
        <v>ראה הערה 448</v>
      </c>
      <c r="H422" s="47"/>
      <c r="I422" s="47"/>
      <c r="J422" s="86" t="str">
        <f>הערות!J422</f>
        <v>אחר</v>
      </c>
      <c r="K422" s="86" t="str">
        <f>הערות!K422</f>
        <v>ראה תגובה להערה 448</v>
      </c>
      <c r="L422" s="86" t="str">
        <f>הערות!L422</f>
        <v>תלוי הערה אחרת</v>
      </c>
      <c r="M422" s="86" t="str">
        <f>הערות!M422</f>
        <v>ראה הערה 448</v>
      </c>
      <c r="N422" s="86">
        <f>הערות!N422</f>
        <v>0</v>
      </c>
      <c r="O422" s="86" t="str">
        <f>הערות!O422</f>
        <v>נסגר</v>
      </c>
      <c r="P422" s="86">
        <f>הערות!P422</f>
        <v>448</v>
      </c>
      <c r="Q422" s="86">
        <f>הערות!Q422</f>
        <v>0</v>
      </c>
      <c r="R422" s="86">
        <f>הערות!R422</f>
        <v>0</v>
      </c>
      <c r="S422" s="86">
        <f>הערות!S422</f>
        <v>0</v>
      </c>
      <c r="T422" s="86" t="e">
        <f>הערות!#REF!</f>
        <v>#REF!</v>
      </c>
      <c r="U422" s="69" t="e">
        <f>הערות!#REF!</f>
        <v>#REF!</v>
      </c>
      <c r="V422" s="78" t="e">
        <f>הערות!#REF!</f>
        <v>#REF!</v>
      </c>
      <c r="W422" s="78" t="e">
        <f t="shared" si="0"/>
        <v>#REF!</v>
      </c>
      <c r="X422" s="72" t="str">
        <f>הערות!T422</f>
        <v>נסגר לבקשת הלקוח</v>
      </c>
      <c r="Y422" s="72">
        <f>הערות!U422</f>
        <v>0</v>
      </c>
      <c r="Z422" s="72">
        <f>הערות!V422</f>
        <v>0</v>
      </c>
    </row>
    <row r="423" spans="1:26" ht="38.25" hidden="1" customHeight="1" x14ac:dyDescent="0.25">
      <c r="A423" s="80">
        <f>הערות!A423</f>
        <v>430</v>
      </c>
      <c r="B423" s="81">
        <f>הערות!B423</f>
        <v>31</v>
      </c>
      <c r="C423" s="81" t="str">
        <f>הערות!C423</f>
        <v>תיעוד מפגש בדיעבד</v>
      </c>
      <c r="D423" s="72">
        <f>הערות!D423</f>
        <v>4</v>
      </c>
      <c r="E423" s="82">
        <f>הערות!E423</f>
        <v>1.5</v>
      </c>
      <c r="F423" s="86" t="str">
        <f>הערות!F423</f>
        <v>חסר</v>
      </c>
      <c r="G423" s="86" t="str">
        <f>הערות!G423</f>
        <v>שני סוגי משתמשים:
מזין המפגש
עורך המפגש</v>
      </c>
      <c r="H423" s="47"/>
      <c r="I423" s="47"/>
      <c r="J423" s="86" t="str">
        <f>הערות!J423</f>
        <v>אפיון עודכן</v>
      </c>
      <c r="K423" s="86" t="str">
        <f>הערות!K423</f>
        <v>ישנם שתי שדות "משתמש מתעד" ו"משתמש מזין" שנועדו להבדיל בין המשתמש שהזין את הנתונים לבין המשתמש שעל שמו בוצע המפגש. רשום באיפון המסך "פרטי מפגש". הבהרה נרשמה בסעיף 1.5</v>
      </c>
      <c r="L423" s="86" t="str">
        <f>הערות!L423</f>
        <v>מקובל</v>
      </c>
      <c r="M423" s="86">
        <f>הערות!M423</f>
        <v>0</v>
      </c>
      <c r="N423" s="86">
        <f>הערות!N423</f>
        <v>0</v>
      </c>
      <c r="O423" s="86" t="str">
        <f>הערות!O423</f>
        <v>נסגר</v>
      </c>
      <c r="P423" s="86">
        <f>הערות!P423</f>
        <v>0</v>
      </c>
      <c r="Q423" s="86">
        <f>הערות!Q423</f>
        <v>0</v>
      </c>
      <c r="R423" s="86">
        <f>הערות!R423</f>
        <v>0</v>
      </c>
      <c r="S423" s="86">
        <f>הערות!S423</f>
        <v>0</v>
      </c>
      <c r="T423" s="86" t="e">
        <f>הערות!#REF!</f>
        <v>#REF!</v>
      </c>
      <c r="U423" s="69" t="e">
        <f>הערות!#REF!</f>
        <v>#REF!</v>
      </c>
      <c r="V423" s="78" t="e">
        <f>הערות!#REF!</f>
        <v>#REF!</v>
      </c>
      <c r="W423" s="78" t="e">
        <f t="shared" si="0"/>
        <v>#REF!</v>
      </c>
      <c r="X423" s="72" t="str">
        <f>הערות!T423</f>
        <v>נסגר לבקשת הלקוח</v>
      </c>
      <c r="Y423" s="72">
        <f>הערות!U423</f>
        <v>0</v>
      </c>
      <c r="Z423" s="72">
        <f>הערות!V423</f>
        <v>0</v>
      </c>
    </row>
    <row r="424" spans="1:26" ht="331.5" hidden="1" customHeight="1" x14ac:dyDescent="0.25">
      <c r="A424" s="80">
        <f>הערות!A424</f>
        <v>431</v>
      </c>
      <c r="B424" s="81">
        <f>הערות!B424</f>
        <v>31</v>
      </c>
      <c r="C424" s="81" t="str">
        <f>הערות!C424</f>
        <v>תיעוד מפגש בדיעבד</v>
      </c>
      <c r="D424" s="72">
        <f>הערות!D424</f>
        <v>7</v>
      </c>
      <c r="E424" s="82">
        <f>הערות!E424</f>
        <v>2.2000000000000002</v>
      </c>
      <c r="F424" s="86" t="str">
        <f>הערות!F424</f>
        <v xml:space="preserve">מתן הרשאות מתאימות לתיעוד מפגש בדיעבד המערכת תגביל את הרשאות המשתמש לצפייה ויצירה בלבד (ללא אפשרויות מחיקה ועריכה). כמו כן, במסך פרטי מפגש תתאפשר נגישות לכפתור "תיעוד מפגש בדיעבד" ויתווסף למסך שדה "משתמש מתעד" ובו קוד מזהה של המשתמש. </v>
      </c>
      <c r="G424" s="86" t="str">
        <f>הערות!G424</f>
        <v>המשתמש המתעד הינו המשתמש הנוכחי ולכן הצגת מידע זה מיותרת. בניגוד לכך, יש צורך בהצגת שדה "עורך המפגש" ואפשרות להזנת ערך בתוכו כפי שתואר.</v>
      </c>
      <c r="H424" s="47"/>
      <c r="I424" s="47"/>
      <c r="J424" s="86" t="str">
        <f>הערות!J424</f>
        <v>אחר</v>
      </c>
      <c r="K424" s="86" t="str">
        <f>הערות!K424</f>
        <v>הצגת מידע זה רלוונטית גם לצפיה בדיעבד בפרטי המפגש. כמו כן רלוונטי לתחקור נתונים</v>
      </c>
      <c r="L424" s="86" t="str">
        <f>הערות!L424</f>
        <v>בקשה להבהרת הפתרון</v>
      </c>
      <c r="M424" s="86" t="str">
        <f>הערות!M424</f>
        <v>האם יוצג שדה "עורך המפגש"? האם ניתן יהיה להזין בו ערך?</v>
      </c>
      <c r="N424" s="86">
        <f>הערות!N424</f>
        <v>0</v>
      </c>
      <c r="O424" s="86" t="str">
        <f>הערות!O424</f>
        <v>האפיון חסר או אינו משקף את התיקון</v>
      </c>
      <c r="P424" s="86">
        <f>הערות!P424</f>
        <v>0</v>
      </c>
      <c r="Q424" s="86">
        <f>הערות!Q424</f>
        <v>0</v>
      </c>
      <c r="R424" s="86">
        <f>הערות!R424</f>
        <v>0</v>
      </c>
      <c r="S424" s="86" t="str">
        <f>הערות!S424</f>
        <v>בקשת הבהרה</v>
      </c>
      <c r="T424" s="86" t="e">
        <f>הערות!#REF!</f>
        <v>#REF!</v>
      </c>
      <c r="U424" s="69" t="e">
        <f>הערות!#REF!</f>
        <v>#REF!</v>
      </c>
      <c r="V424" s="78" t="e">
        <f>הערות!#REF!</f>
        <v>#REF!</v>
      </c>
      <c r="W424" s="78" t="e">
        <f t="shared" si="0"/>
        <v>#REF!</v>
      </c>
      <c r="X424" s="72" t="str">
        <f>הערות!T424</f>
        <v>להלן תאור שדות המסך הרלוונטים לסעיף זה:
מזין הנתונים = משתמש נוכחי שדה לצפייה בלבד.
מתעד המבקש = המשתמש שבשמו נוצר המפגש. שדה יפתח להזנה בעת בקשה לתיעוד מפגש בדיעבד</v>
      </c>
      <c r="Y424" s="72">
        <f>הערות!U424</f>
        <v>0</v>
      </c>
      <c r="Z424" s="72">
        <f>הערות!V424</f>
        <v>0</v>
      </c>
    </row>
    <row r="425" spans="1:26" ht="216.75" hidden="1" customHeight="1" x14ac:dyDescent="0.25">
      <c r="A425" s="80">
        <f>הערות!A425</f>
        <v>432</v>
      </c>
      <c r="B425" s="81">
        <f>הערות!B425</f>
        <v>31</v>
      </c>
      <c r="C425" s="81" t="str">
        <f>הערות!C425</f>
        <v>תיעוד מפגש בדיעבד</v>
      </c>
      <c r="D425" s="72">
        <f>הערות!D425</f>
        <v>7</v>
      </c>
      <c r="E425" s="82">
        <f>הערות!E425</f>
        <v>2.2000000000000002</v>
      </c>
      <c r="F425" s="86" t="str">
        <f>הערות!F425</f>
        <v>לחיצה על כפתור "תיעוד מפגש בדיעבד" לאחר כניסה למסך פרטי המפגש ילחץת על כפתור "תיעוד מפגש בדיעבד"</v>
      </c>
      <c r="G425" s="86" t="str">
        <f>הערות!G425</f>
        <v>לאור הערה 426, תהליך זה צריך להתחיל בבחירה בהזנת מפגש בדיעבד, ועל כן אין צורך בלחצן ייעודי במסך המפגש עצמו אלא יש לחייב הזנת פרטי "תאריך המפגש" ו"עורך המפגש" במסגרת הזנת המפגש.</v>
      </c>
      <c r="H425" s="47"/>
      <c r="I425" s="47"/>
      <c r="J425" s="86" t="str">
        <f>הערות!J425</f>
        <v>אחר</v>
      </c>
      <c r="K425" s="86" t="str">
        <f>הערות!K425</f>
        <v>התהליך אופיין בצורה זו:
1. פתיחת מפגש חדש - רגיל .
2. המסך הראשון (משימה) יהיה "פרטי מפגש". במידה והמפגש המתועד הוא מפגש בדיעבד המשתמש ילחץ על הכפתור כדי לסמן למערכת שזהו מפגש בדיעבד.
3. המשך תיעוד הנתונים רגיל כמו בכל מפגש אחר, בהתאם להרשאות הפרופיל.</v>
      </c>
      <c r="L425" s="86" t="str">
        <f>הערות!L425</f>
        <v>בקשה להבהרת הפתרון</v>
      </c>
      <c r="M425" s="86" t="str">
        <f>הערות!M425</f>
        <v>לאור תשובתכם להערה 425, הרי שמדובר בפרופיל משתמש ייעודי להזנה בדיעבד. הרי שכל המפגשים תחת פרופיל משתמש זה הינם להזנה בדיעבד. מדוע יש צורך בסימון יזום?</v>
      </c>
      <c r="N425" s="86" t="str">
        <f>הערות!N425</f>
        <v>לאור תשובתכם להערה 425, הרי שמדובר בפרופיל משתמש ייעודי להזנה בדיעבד. הרי שכל המפגשים תחת פרופיל משתמש זה הינם להזנה בדיעבד. מדוע יש צורך בסימון יזום?</v>
      </c>
      <c r="O425" s="86" t="str">
        <f>הערות!O425</f>
        <v>האפיון חסר או אינו משקף את התיקון</v>
      </c>
      <c r="P425" s="86">
        <f>הערות!P425</f>
        <v>0</v>
      </c>
      <c r="Q425" s="86">
        <f>הערות!Q425</f>
        <v>0</v>
      </c>
      <c r="R425" s="86">
        <f>הערות!R425</f>
        <v>0</v>
      </c>
      <c r="S425" s="86" t="str">
        <f>הערות!S425</f>
        <v>בקשת הבהרה</v>
      </c>
      <c r="T425" s="86" t="e">
        <f>הערות!#REF!</f>
        <v>#REF!</v>
      </c>
      <c r="U425" s="69" t="e">
        <f>הערות!#REF!</f>
        <v>#REF!</v>
      </c>
      <c r="V425" s="78" t="e">
        <f>הערות!#REF!</f>
        <v>#REF!</v>
      </c>
      <c r="W425" s="78" t="e">
        <f t="shared" si="0"/>
        <v>#REF!</v>
      </c>
      <c r="X425" s="72" t="str">
        <f>הערות!T425</f>
        <v>יש צורך בפעולה יוזמה, לא תתבצע פעולה אוטמטית בהתאם לפרופיל המשתמש. הפרופיל משפיע אך ורק על הרשאות המשתמש ולא גוזר פעולות אוטומטיות.</v>
      </c>
      <c r="Y425" s="72">
        <f>הערות!U425</f>
        <v>0</v>
      </c>
      <c r="Z425" s="72">
        <f>הערות!V425</f>
        <v>0</v>
      </c>
    </row>
    <row r="426" spans="1:26" ht="204" hidden="1" customHeight="1" x14ac:dyDescent="0.25">
      <c r="A426" s="80">
        <f>הערות!A426</f>
        <v>433</v>
      </c>
      <c r="B426" s="81">
        <f>הערות!B426</f>
        <v>31</v>
      </c>
      <c r="C426" s="81" t="str">
        <f>הערות!C426</f>
        <v>תיעוד מפגש בדיעבד</v>
      </c>
      <c r="D426" s="72">
        <f>הערות!D426</f>
        <v>7</v>
      </c>
      <c r="E426" s="82">
        <f>הערות!E426</f>
        <v>2.2000000000000002</v>
      </c>
      <c r="F426" s="86" t="str">
        <f>הערות!F426</f>
        <v>השוואה בין שדה מתעד המפגש לבין שדה משתמש מזין בעת זיהוי שסוג המפגש הינו בדיעבד, המערכת תבדוק האם המשתמש המזין הוא גם מתעד המפגש (המתשמש שבשמו נעשה תיעוד המפגש). באם המשתמש המזין זהה למשתמש שבשמו נעשה תיעוד המפגש תתאפשר חתימת המסמך ללא בדיקות נוספות</v>
      </c>
      <c r="G426" s="86" t="str">
        <f>הערות!G426</f>
        <v xml:space="preserve">בכל מקרה של הזנה בדיעבד אין להפעיל את בדיקות תקינות המפגש בחתימתו (כיוון שהמערכת "מצלמת" תהליך שבוצע מחוץ לה) ללא קשר לזהות עורך המגפש ומזין המפגש. </v>
      </c>
      <c r="H426" s="47"/>
      <c r="I426" s="47"/>
      <c r="J426" s="86" t="str">
        <f>הערות!J426</f>
        <v>אחר</v>
      </c>
      <c r="K426" s="86" t="str">
        <f>הערות!K426</f>
        <v>לא ברורה ההערה - האם בתהליך מפגש לא נדרש לבצע שום בדיקות, ולידציות או שידור מסרים לאחר חתימת המפגש?</v>
      </c>
      <c r="L426" s="86" t="str">
        <f>הערות!L426</f>
        <v>תשובה</v>
      </c>
      <c r="M426" s="86" t="str">
        <f>הערות!M426</f>
        <v>זו אכן החלטתנו. בהזנת מפגש בדיעבד אין לאכוף ולידציות. יש לשדר מסרים לאחר אישור המפגש.</v>
      </c>
      <c r="N426" s="86" t="str">
        <f>הערות!N426</f>
        <v>זו אכן החלטתנו. בהזנת מפגש בדיעבד אין לאכוף ולידציות. יש לשדר מסרים לאחר אישור המפגש.</v>
      </c>
      <c r="O426" s="86" t="str">
        <f>הערות!O426</f>
        <v>תשובה לשאלת החברה</v>
      </c>
      <c r="P426" s="86">
        <f>הערות!P426</f>
        <v>0</v>
      </c>
      <c r="Q426" s="86">
        <f>הערות!Q426</f>
        <v>0</v>
      </c>
      <c r="R426" s="86">
        <f>הערות!R426</f>
        <v>0</v>
      </c>
      <c r="S426" s="86">
        <f>הערות!S426</f>
        <v>0</v>
      </c>
      <c r="T426" s="86" t="e">
        <f>הערות!#REF!</f>
        <v>#REF!</v>
      </c>
      <c r="U426" s="69" t="e">
        <f>הערות!#REF!</f>
        <v>#REF!</v>
      </c>
      <c r="V426" s="78" t="e">
        <f>הערות!#REF!</f>
        <v>#REF!</v>
      </c>
      <c r="W426" s="78" t="e">
        <f t="shared" si="0"/>
        <v>#REF!</v>
      </c>
      <c r="X426" s="72" t="str">
        <f>הערות!T426</f>
        <v>קובץ מחלוקות</v>
      </c>
      <c r="Y426" s="72">
        <f>הערות!U426</f>
        <v>0</v>
      </c>
      <c r="Z426" s="72">
        <f>הערות!V426</f>
        <v>0</v>
      </c>
    </row>
    <row r="427" spans="1:26" ht="76.5" hidden="1" customHeight="1" x14ac:dyDescent="0.25">
      <c r="A427" s="80">
        <f>הערות!A427</f>
        <v>434</v>
      </c>
      <c r="B427" s="81">
        <f>הערות!B427</f>
        <v>31</v>
      </c>
      <c r="C427" s="81" t="str">
        <f>הערות!C427</f>
        <v>תיעוד מפגש בדיעבד</v>
      </c>
      <c r="D427" s="72">
        <f>הערות!D427</f>
        <v>8</v>
      </c>
      <c r="E427" s="82">
        <f>הערות!E427</f>
        <v>2.2000000000000002</v>
      </c>
      <c r="F427" s="86" t="str">
        <f>הערות!F427</f>
        <v>חסר</v>
      </c>
      <c r="G427" s="86" t="str">
        <f>הערות!G427</f>
        <v>תיאור תהליך הצגת טיוטות שהוזנו בדיעבד למטפל ולמרפאה והטיפול בהן.</v>
      </c>
      <c r="H427" s="47"/>
      <c r="I427" s="47"/>
      <c r="J427" s="86" t="str">
        <f>הערות!J427</f>
        <v>אחר</v>
      </c>
      <c r="K427" s="86" t="str">
        <f>הערות!K427</f>
        <v>מתואר במסגרת תהליך טיוטות</v>
      </c>
      <c r="L427" s="86" t="str">
        <f>הערות!L427</f>
        <v>בקשה להבהרת הפתרון</v>
      </c>
      <c r="M427" s="86" t="str">
        <f>הערות!M427</f>
        <v>בתהליך טיוטות מתואר (סעיף 2.4): "המסך יציג טבלה של כל המפגשים (סיטואציות) שלא נחתמו ושנוצרו ע"י המשתמש במרפאה בה הוא בחר בעת הכניסה למערכת. ". 
1. "ושנוצרו על ידי המשתמש" - מפגשים בדיעבד נוצרו על ידי משתמש אחר. האם יופיעו בטבלה זו?
2. בהתאם לנדון בפגישת האפיון, יש לאפשר גישה לתיק המטופל מתוך דו"ח מפגשים שהוזנו בדיעבד (8.6.1.2), אחרת לא יידע המשתמש כי ממתינה לו טיוטה שכזו.</v>
      </c>
      <c r="N427" s="86" t="str">
        <f>הערות!N427</f>
        <v>בתהליך טיוטות מתואר (סעיף 2.4): "המסך יציג טבלה של כל המפגשים (סיטואציות) שלא נחתמו ושנוצרו ע"י המשתמש במרפאה בה הוא בחר בעת הכניסה למערכת. ". 
1. "ושנוצרו על ידי המשתמש" - מפגשים בדיעבד נוצרו על ידי משתמש אחר. האם יופיעו בטבלה זו?
2. בהתאם לנדון בפגישת האפיון, יש לאפשר גישה לתיק המטופל מתוך דו"ח מפגשים שהוזנו בדיעבד (8.6.1.2), אחרת לא יידע המשתמש כי ממתינה לו טיוטה שכזו.</v>
      </c>
      <c r="O427" s="86" t="str">
        <f>הערות!O427</f>
        <v>האפיון חסר או אינו משקף את התיקון</v>
      </c>
      <c r="P427" s="86">
        <f>הערות!P427</f>
        <v>0</v>
      </c>
      <c r="Q427" s="86">
        <f>הערות!Q427</f>
        <v>0</v>
      </c>
      <c r="R427" s="86">
        <f>הערות!R427</f>
        <v>0</v>
      </c>
      <c r="S427" s="86" t="str">
        <f>הערות!S427</f>
        <v>בקשת הבהרה</v>
      </c>
      <c r="T427" s="86" t="e">
        <f>הערות!#REF!</f>
        <v>#REF!</v>
      </c>
      <c r="U427" s="69" t="e">
        <f>הערות!#REF!</f>
        <v>#REF!</v>
      </c>
      <c r="V427" s="78" t="e">
        <f>הערות!#REF!</f>
        <v>#REF!</v>
      </c>
      <c r="W427" s="78" t="e">
        <f t="shared" si="0"/>
        <v>#REF!</v>
      </c>
      <c r="X427" s="72" t="str">
        <f>הערות!T427</f>
        <v>קיים באפיון דוח מפגשים בדיעבד - עמוד 9 
סעיף 3.2</v>
      </c>
      <c r="Y427" s="72">
        <f>הערות!U427</f>
        <v>0</v>
      </c>
      <c r="Z427" s="72">
        <f>הערות!V427</f>
        <v>0</v>
      </c>
    </row>
    <row r="428" spans="1:26" ht="102" hidden="1" customHeight="1" x14ac:dyDescent="0.25">
      <c r="A428" s="80">
        <f>הערות!A428</f>
        <v>435</v>
      </c>
      <c r="B428" s="81">
        <f>הערות!B428</f>
        <v>38</v>
      </c>
      <c r="C428" s="81" t="str">
        <f>הערות!C428</f>
        <v>חסיון רפואי</v>
      </c>
      <c r="D428" s="72">
        <f>הערות!D428</f>
        <v>3</v>
      </c>
      <c r="E428" s="82">
        <f>הערות!E428</f>
        <v>1.2</v>
      </c>
      <c r="F428" s="86" t="str">
        <f>הערות!F428</f>
        <v>להגביל גישה לתיקים רגישים ולאפשר תחקור על גישה לפעולות שונות שבוצעו במערכת</v>
      </c>
      <c r="G428" s="86" t="str">
        <f>הערות!G428</f>
        <v xml:space="preserve">המדובר בעצם ביכולת תשתיתית של המערכת להגביל את הגישה לנתונים לפי פרופיל משתמש וסביבת העבודה, אשר בין השאר נכללים בו תהליכי משנה של הגבלת גישה לתיקים פרטניים ותחקור פעולות המשתמשים במערכת. </v>
      </c>
      <c r="H428" s="47"/>
      <c r="I428" s="47"/>
      <c r="J428" s="86" t="str">
        <f>הערות!J428</f>
        <v>אחר</v>
      </c>
      <c r="K428" s="86" t="str">
        <f>הערות!K428</f>
        <v>נוספה ההבהרה</v>
      </c>
      <c r="L428" s="86" t="str">
        <f>הערות!L428</f>
        <v>מקובל</v>
      </c>
      <c r="M428" s="86">
        <f>הערות!M428</f>
        <v>0</v>
      </c>
      <c r="N428" s="86">
        <f>הערות!N428</f>
        <v>0</v>
      </c>
      <c r="O428" s="86" t="str">
        <f>הערות!O428</f>
        <v>נסגר</v>
      </c>
      <c r="P428" s="86">
        <f>הערות!P428</f>
        <v>0</v>
      </c>
      <c r="Q428" s="86">
        <f>הערות!Q428</f>
        <v>0</v>
      </c>
      <c r="R428" s="86">
        <f>הערות!R428</f>
        <v>0</v>
      </c>
      <c r="S428" s="86">
        <f>הערות!S428</f>
        <v>0</v>
      </c>
      <c r="T428" s="86" t="e">
        <f>הערות!#REF!</f>
        <v>#REF!</v>
      </c>
      <c r="U428" s="69" t="e">
        <f>הערות!#REF!</f>
        <v>#REF!</v>
      </c>
      <c r="V428" s="78" t="e">
        <f>הערות!#REF!</f>
        <v>#REF!</v>
      </c>
      <c r="W428" s="78" t="e">
        <f t="shared" si="0"/>
        <v>#REF!</v>
      </c>
      <c r="X428" s="72" t="str">
        <f>הערות!T428</f>
        <v>נסגר לבקשת הלקוח</v>
      </c>
      <c r="Y428" s="72">
        <f>הערות!U428</f>
        <v>0</v>
      </c>
      <c r="Z428" s="72">
        <f>הערות!V428</f>
        <v>0</v>
      </c>
    </row>
    <row r="429" spans="1:26" ht="12.75" hidden="1" customHeight="1" x14ac:dyDescent="0.25">
      <c r="A429" s="80">
        <f>הערות!A429</f>
        <v>436</v>
      </c>
      <c r="B429" s="81">
        <f>הערות!B429</f>
        <v>38</v>
      </c>
      <c r="C429" s="81" t="str">
        <f>הערות!C429</f>
        <v>חסיון רפואי</v>
      </c>
      <c r="D429" s="72">
        <f>הערות!D429</f>
        <v>4</v>
      </c>
      <c r="E429" s="82">
        <f>הערות!E429</f>
        <v>1.6</v>
      </c>
      <c r="F429" s="86" t="str">
        <f>הערות!F429</f>
        <v>חסר</v>
      </c>
      <c r="G429" s="86" t="str">
        <f>הערות!G429</f>
        <v>תהליך הגדרת תיק כרגיש</v>
      </c>
      <c r="H429" s="47"/>
      <c r="I429" s="47"/>
      <c r="J429" s="86" t="str">
        <f>הערות!J429</f>
        <v>אפיון עודכן</v>
      </c>
      <c r="K429" s="86" t="str">
        <f>הערות!K429</f>
        <v>נוסף מסך</v>
      </c>
      <c r="L429" s="86" t="str">
        <f>הערות!L429</f>
        <v>תשובה</v>
      </c>
      <c r="M429" s="86" t="str">
        <f>הערות!M429</f>
        <v xml:space="preserve">עדיף לארגן את המסך עם שדות קובעים (עבור כ"א מהקריטריונים האפשריים) עבורם ניתן לבחור את הערך הליטרלי (ערכים מרובים) מתוך טבלת הארגון הרלוונטית על מנת להפוך את בחירת הערך הליטרלי ל"בחירה מרשימה" למניעת תקלות הזנה. </v>
      </c>
      <c r="N429" s="86">
        <f>הערות!N429</f>
        <v>0</v>
      </c>
      <c r="O429" s="86" t="str">
        <f>הערות!O429</f>
        <v>קובץ מחלוקות</v>
      </c>
      <c r="P429" s="86">
        <f>הערות!P429</f>
        <v>0</v>
      </c>
      <c r="Q429" s="86">
        <f>הערות!Q429</f>
        <v>0</v>
      </c>
      <c r="R429" s="86">
        <f>הערות!R429</f>
        <v>0</v>
      </c>
      <c r="S429" s="86">
        <f>הערות!S429</f>
        <v>0</v>
      </c>
      <c r="T429" s="86" t="e">
        <f>הערות!#REF!</f>
        <v>#REF!</v>
      </c>
      <c r="U429" s="69" t="e">
        <f>הערות!#REF!</f>
        <v>#REF!</v>
      </c>
      <c r="V429" s="78" t="e">
        <f>הערות!#REF!</f>
        <v>#REF!</v>
      </c>
      <c r="W429" s="78" t="e">
        <f t="shared" si="0"/>
        <v>#REF!</v>
      </c>
      <c r="X429" s="72" t="str">
        <f>הערות!T429</f>
        <v>הטבלה אופיינה בהתאם ליכולות המערכת ולדרישות.
לא ניתן לפתח טבלה בתיאור המבוקש.</v>
      </c>
      <c r="Y429" s="72">
        <f>הערות!U429</f>
        <v>0</v>
      </c>
      <c r="Z429" s="72">
        <f>הערות!V429</f>
        <v>0</v>
      </c>
    </row>
    <row r="430" spans="1:26" ht="140.25" hidden="1" customHeight="1" x14ac:dyDescent="0.25">
      <c r="A430" s="80">
        <f>הערות!A430</f>
        <v>437</v>
      </c>
      <c r="B430" s="81">
        <f>הערות!B430</f>
        <v>38</v>
      </c>
      <c r="C430" s="81" t="str">
        <f>הערות!C430</f>
        <v>חסיון רפואי</v>
      </c>
      <c r="D430" s="72">
        <f>הערות!D430</f>
        <v>4</v>
      </c>
      <c r="E430" s="82">
        <f>הערות!E430</f>
        <v>1.9</v>
      </c>
      <c r="F430" s="86" t="str">
        <f>הערות!F430</f>
        <v>9 כניסה למערכת, איתור מטופל ותחילת תיעוד מידע רפואי</v>
      </c>
      <c r="G430" s="86" t="str">
        <f>הערות!G430</f>
        <v>תהליך זה, כמו כל עבודת המשתמשים במערכת, גוררת בחינת הרשאותיהם ויצירת רשומות בלוג הפעולות אולם עבור התהליכים שתוארו בסעיף 1.3 התהליכים המפעילים הם הפיכת תיק לרגיש ושליפת דו"ח פעולות במערכת. אין מקום לעיסוק של משתמשי הקצה בנושאים אלו מתוך רכיבי העבודה הקליניים כגון הזנת מידע רפואי</v>
      </c>
      <c r="H430" s="47"/>
      <c r="I430" s="47"/>
      <c r="J430" s="86" t="str">
        <f>הערות!J430</f>
        <v>אפיון עודכן</v>
      </c>
      <c r="K430" s="86">
        <f>הערות!K430</f>
        <v>0</v>
      </c>
      <c r="L430" s="86" t="str">
        <f>הערות!L430</f>
        <v>מקובל</v>
      </c>
      <c r="M430" s="86">
        <f>הערות!M430</f>
        <v>0</v>
      </c>
      <c r="N430" s="86">
        <f>הערות!N430</f>
        <v>0</v>
      </c>
      <c r="O430" s="86" t="str">
        <f>הערות!O430</f>
        <v>נסגר</v>
      </c>
      <c r="P430" s="86">
        <f>הערות!P430</f>
        <v>0</v>
      </c>
      <c r="Q430" s="86">
        <f>הערות!Q430</f>
        <v>0</v>
      </c>
      <c r="R430" s="86">
        <f>הערות!R430</f>
        <v>0</v>
      </c>
      <c r="S430" s="86">
        <f>הערות!S430</f>
        <v>0</v>
      </c>
      <c r="T430" s="86" t="e">
        <f>הערות!#REF!</f>
        <v>#REF!</v>
      </c>
      <c r="U430" s="69" t="e">
        <f>הערות!#REF!</f>
        <v>#REF!</v>
      </c>
      <c r="V430" s="78" t="e">
        <f>הערות!#REF!</f>
        <v>#REF!</v>
      </c>
      <c r="W430" s="78" t="e">
        <f t="shared" si="0"/>
        <v>#REF!</v>
      </c>
      <c r="X430" s="72" t="str">
        <f>הערות!T430</f>
        <v>נסגר לבקשת הלקוח</v>
      </c>
      <c r="Y430" s="72">
        <f>הערות!U430</f>
        <v>0</v>
      </c>
      <c r="Z430" s="72">
        <f>הערות!V430</f>
        <v>0</v>
      </c>
    </row>
    <row r="431" spans="1:26" ht="369.75" hidden="1" customHeight="1" x14ac:dyDescent="0.25">
      <c r="A431" s="80">
        <f>הערות!A431</f>
        <v>438</v>
      </c>
      <c r="B431" s="81">
        <f>הערות!B431</f>
        <v>38</v>
      </c>
      <c r="C431" s="81" t="str">
        <f>הערות!C431</f>
        <v>חסיון רפואי</v>
      </c>
      <c r="D431" s="72">
        <f>הערות!D431</f>
        <v>6</v>
      </c>
      <c r="E431" s="82">
        <f>הערות!E431</f>
        <v>2.2000000000000002</v>
      </c>
      <c r="F431" s="86" t="str">
        <f>הערות!F431</f>
        <v xml:space="preserve">פרטי הפעולה ופרטי המשתמש נשמרים במערכת. </v>
      </c>
      <c r="G431" s="86" t="str">
        <f>הערות!G431</f>
        <v>הגדרת פרטים לתיעוד על כל פעולה:
1. שם פעולה:
a. קבוצת פעולות (ראה גיליון "קיבוץ ישויות לתיעוד פעולות")
b. רכיב (ראה גיליון "קיבוץ ישויות לתיעוד פעולות")
c. שדה:     התכונה/שדה של הרכיב שבוצעה עליו הפעולה (לדוג' ברכיב פריט מעקבים - שדה הספק, מספר האסמכתא, סטאטוס, הערה וכדומה).
2. סוג הפעולה: בהגדרה אין במערכת מחיקת רשומות ברמת מסד הנתונים (שאילתת delete של SQL). ביטול הינו בעצם עדכון שדה פעילות הרשומה ל"לא פעיל".
3. מזהה רכיב במערכת: מזהה הInstance הפרטני עליו בוצעה הפעולה (לדוג' מזהה רשומה בDB).
4. זהות המטופל
5. זהות המשתמש
6. חותמת זמן
7. פרטי תחנה: צריכים להכיל שם תחנה בActive directory וכתובת IP
8. הצלחת הפעולה: בוליאני
a. סיבת אי-הצלחת הפעולה (מלל חופשי/קוד)</v>
      </c>
      <c r="H431" s="47"/>
      <c r="I431" s="47"/>
      <c r="J431" s="86" t="str">
        <f>הערות!J431</f>
        <v>דרישה חדשה</v>
      </c>
      <c r="K431" s="86" t="str">
        <f>הערות!K431</f>
        <v>1- 
a: דרישה חדשה-המידע הועבר לאחר היעד שהוגדר
b: דרישה חדשה-המידע הועבר לאחר היעד שהוגדר
c: יבדק האם ניתן למימוש
2- כך אופיין
3- דרישה חדשה
4- כך אופיין
5- כך אופיין
6- כך אופיין
7-יבדק האם ניתן למימוש
8- דרישה חדשה
9- דרישה חדשה</v>
      </c>
      <c r="L431" s="86" t="str">
        <f>הערות!L431</f>
        <v>מחלוקת</v>
      </c>
      <c r="M431" s="86" t="str">
        <f>הערות!M431</f>
        <v>1. תיעוד הרכיב נתבקש כבר בפגישת האפיון (14)
3. כל דרך לזיהוי חד-חד ערכי של הרכיב עליו בוצעה הפעולה. מימוש - לבחירתכם. נגזר מהדרישה לתעד את הפעילות 9.7.1.1 (נדון ד"א בפגישת האפיון).
8. נגזר מדרישות תקן ISO27799 הנדרש לפי חוזר מנכ"ל משרד הבריאות 18/12 בנושא אבטחת מערכות מידע רפואיות הנדרש לפי המפרט הטכני למכרז.
9. נדרשת הצגת התראות המערכת - נסיון לפעולה צריך להביא להתראה כי המשתמש אינו מורשה לביצוע פעולה זו.</v>
      </c>
      <c r="N431" s="86">
        <f>הערות!N431</f>
        <v>0</v>
      </c>
      <c r="O431" s="86" t="str">
        <f>הערות!O431</f>
        <v>קובץ מחלוקות</v>
      </c>
      <c r="P431" s="86">
        <f>הערות!P431</f>
        <v>0</v>
      </c>
      <c r="Q431" s="86">
        <f>הערות!Q431</f>
        <v>0</v>
      </c>
      <c r="R431" s="86">
        <f>הערות!R431</f>
        <v>0</v>
      </c>
      <c r="S431" s="86">
        <f>הערות!S431</f>
        <v>0</v>
      </c>
      <c r="T431" s="86" t="e">
        <f>הערות!#REF!</f>
        <v>#REF!</v>
      </c>
      <c r="U431" s="69" t="e">
        <f>הערות!#REF!</f>
        <v>#REF!</v>
      </c>
      <c r="V431" s="78" t="e">
        <f>הערות!#REF!</f>
        <v>#REF!</v>
      </c>
      <c r="W431" s="78" t="e">
        <f t="shared" si="0"/>
        <v>#REF!</v>
      </c>
      <c r="X431" s="72" t="str">
        <f>הערות!T431</f>
        <v>הדוח הוגדר בהתאם לנידון בפגישת האפיון. 
1- פרמטר "שם פעולה" שונה ל"סוג הרכיב" ומכיל את הרכיבים שניתנים לבחירה (תיק מטופל, אבחנות, תרופות, מסמך, גורמי סיכון, מדדים).
3- מובן, קיים.
8- לאחר בדיקת המסמך שהוגש לנו בנושא תקן פיתוח מאובטח, הדרישות הכלולות בו בנושא תיעוד לוג אירועי אבטחת מידע אינן כוללות תיעוד הצלחה/כישלון וכן אינן כוללות תיעוד סיבת אי הצלחה. 
בכל מקרה כל האירועים מתועדים כולל פעולת המשתמש (צפיה, יצירה, עדכון...) ולכן הצגת הצלחה/כישלון איננה הכרחית.
9- נדרשת הבהרה. הכוונה בסעיף זה להציג רק עבור פעולות מסוג 'שגיאה', את הסיבה לשגיאה. כגון שגיאת הרשאות?</v>
      </c>
      <c r="Y431" s="72">
        <f>הערות!U431</f>
        <v>0</v>
      </c>
      <c r="Z431" s="72">
        <f>הערות!V431</f>
        <v>0</v>
      </c>
    </row>
    <row r="432" spans="1:26" ht="318.75" hidden="1" customHeight="1" x14ac:dyDescent="0.25">
      <c r="A432" s="80">
        <f>הערות!A432</f>
        <v>439</v>
      </c>
      <c r="B432" s="81">
        <f>הערות!B432</f>
        <v>38</v>
      </c>
      <c r="C432" s="81" t="str">
        <f>הערות!C432</f>
        <v>חסיון רפואי</v>
      </c>
      <c r="D432" s="72">
        <f>הערות!D432</f>
        <v>6</v>
      </c>
      <c r="E432" s="82">
        <f>הערות!E432</f>
        <v>2.2000000000000002</v>
      </c>
      <c r="F432" s="86" t="str">
        <f>הערות!F432</f>
        <v>יצירת דו"ח פעולות  המשתמש מזין פרמטרים לחיתוך שליפת הנתונים בדו"ח: 
*שם הפעולה (תיק/פריט מידע/) 
*זהות המטופל (מספר אישי)
*סוג מפגש
*תאריך הפעולה
*שעת הפעולה
*סוג הפעולה (צפיה/יצירה/עדכון/ ביטול)
*פרטי תחנה (שם טרמינל)
*שם המשתמש
*הצלחת הפעולה (כן/לא)
*תיק רגיש (כן/לא)</v>
      </c>
      <c r="G432" s="86" t="str">
        <f>הערות!G432</f>
        <v>"שם הפעולה" צריך לכלול:
  "סוג רכיב": היישות/פריט המידע במערכת שבוצעה עליו הפעולה ראה גיליון "קיבוץ ישויות לתיעוד פעולות" לפירוט הישויות שיש לתעד עליהן פעולות ופירוט תיעוד צפייה במסכי המפגש השונים.
   "זהות הרכיב". מזהה הInstance הפרטני עליו בוצעה הפעולה (לדוג' מזהה רשומה בDB).
    התכונה/שדה של הרכיב שבוצעה עליו הפעולה (לדוג' ברכיב פריט מעקבים - שדה הספק, מספר האסמכתא, סטאטוס, הערה וכדומה).
תאריך ושעת הפעולה צריכים להיות טווח
פרטי תחנה צריכים להכיל שם תחנה בActive directory וכתובת IP
סוג הפעולה: בהגדרה אין במערכת מחיקת רשומות ברמת מסד הנתונים (שאילתת delete של SQL). ביטול הינו בעצם עדכון שדה פעילות הרשומה ל"לא פעיל".</v>
      </c>
      <c r="H432" s="47"/>
      <c r="I432" s="47"/>
      <c r="J432" s="86" t="str">
        <f>הערות!J432</f>
        <v>דרישה חדשה</v>
      </c>
      <c r="K432" s="86" t="str">
        <f>הערות!K432</f>
        <v>ראה הערה 438.</v>
      </c>
      <c r="L432" s="86" t="str">
        <f>הערות!L432</f>
        <v>תלוי הערה אחרת</v>
      </c>
      <c r="M432" s="86" t="str">
        <f>הערות!M432</f>
        <v>ראה תשובה להערה 438</v>
      </c>
      <c r="N432" s="86">
        <f>הערות!N432</f>
        <v>0</v>
      </c>
      <c r="O432" s="86" t="str">
        <f>הערות!O432</f>
        <v>קובץ מחלוקות</v>
      </c>
      <c r="P432" s="86">
        <f>הערות!P432</f>
        <v>438</v>
      </c>
      <c r="Q432" s="86">
        <f>הערות!Q432</f>
        <v>0</v>
      </c>
      <c r="R432" s="86">
        <f>הערות!R432</f>
        <v>0</v>
      </c>
      <c r="S432" s="86">
        <f>הערות!S432</f>
        <v>0</v>
      </c>
      <c r="T432" s="86" t="e">
        <f>הערות!#REF!</f>
        <v>#REF!</v>
      </c>
      <c r="U432" s="69" t="e">
        <f>הערות!#REF!</f>
        <v>#REF!</v>
      </c>
      <c r="V432" s="78" t="e">
        <f>הערות!#REF!</f>
        <v>#REF!</v>
      </c>
      <c r="W432" s="78" t="e">
        <f t="shared" si="0"/>
        <v>#REF!</v>
      </c>
      <c r="X432" s="72" t="str">
        <f>הערות!T432</f>
        <v>ראה תגובה להערה 438</v>
      </c>
      <c r="Y432" s="72">
        <f>הערות!U432</f>
        <v>0</v>
      </c>
      <c r="Z432" s="72">
        <f>הערות!V432</f>
        <v>0</v>
      </c>
    </row>
    <row r="433" spans="1:26" ht="76.5" hidden="1" customHeight="1" x14ac:dyDescent="0.25">
      <c r="A433" s="80">
        <f>הערות!A433</f>
        <v>440</v>
      </c>
      <c r="B433" s="81">
        <f>הערות!B433</f>
        <v>38</v>
      </c>
      <c r="C433" s="81" t="str">
        <f>הערות!C433</f>
        <v>חסיון רפואי</v>
      </c>
      <c r="D433" s="72">
        <f>הערות!D433</f>
        <v>6</v>
      </c>
      <c r="E433" s="82">
        <f>הערות!E433</f>
        <v>2.2000000000000002</v>
      </c>
      <c r="F433" s="86" t="str">
        <f>הערות!F433</f>
        <v>חסר</v>
      </c>
      <c r="G433" s="86" t="str">
        <f>הערות!G433</f>
        <v>יש להציג גם את תוכן הפעולה:
יצירה: הערך החדש
עדכון: ערך קודם וחדש
יש לתעד שאילתות דינמיות, ולו ברמת השאילתה עצמה (ללא הנתונים שנשלפו בפועל)</v>
      </c>
      <c r="H433" s="47"/>
      <c r="I433" s="47"/>
      <c r="J433" s="86" t="str">
        <f>הערות!J433</f>
        <v>דרישה חדשה</v>
      </c>
      <c r="K433" s="86" t="str">
        <f>הערות!K433</f>
        <v>אין התייחסות להצגת ערך ישן וחדש ולשאילתות דינמיות.</v>
      </c>
      <c r="L433" s="86" t="str">
        <f>הערות!L433</f>
        <v>מחלוקת</v>
      </c>
      <c r="M433" s="86" t="str">
        <f>הערות!M433</f>
        <v>9.7.1.1: "המערכת תתעד כל צפייה של משתמש בנתונים רפואיים במערכת ". תיעוד שאילתות דינמיות נתבקש עוד במהלך האפיון. בכל אופן צורת שליפת הנתונים (ידנית עבור מטופל אחד במסך הרגיל או באופן מקובץ עבור מטופלים רבים) אינה גורעת מחובת המערכת לתעד את הגישה לנתונים. הפתרון הטכני (תיעוד כל הרשומות שנשלפו בפועל לעומת תיעוד השאילתה בצורה שתאפשר שחזור רשימה זו) הינו אכן עניין מימושי.</v>
      </c>
      <c r="N433" s="86">
        <f>הערות!N433</f>
        <v>0</v>
      </c>
      <c r="O433" s="86" t="str">
        <f>הערות!O433</f>
        <v>קובץ מחלוקות</v>
      </c>
      <c r="P433" s="86">
        <f>הערות!P433</f>
        <v>0</v>
      </c>
      <c r="Q433" s="86">
        <f>הערות!Q433</f>
        <v>0</v>
      </c>
      <c r="R433" s="86" t="str">
        <f>הערות!R433</f>
        <v>אנו מבקשים בכל זאת להציג כאן ערך ישן וחדש על מנת להציג את מלוא המידע לגבי הפעולה.</v>
      </c>
      <c r="S433" s="86" t="str">
        <f>הערות!S433</f>
        <v>האפיון חסר או אינו משקף את התיקון</v>
      </c>
      <c r="T433" s="86" t="e">
        <f>הערות!#REF!</f>
        <v>#REF!</v>
      </c>
      <c r="U433" s="69" t="e">
        <f>הערות!#REF!</f>
        <v>#REF!</v>
      </c>
      <c r="V433" s="78" t="e">
        <f>הערות!#REF!</f>
        <v>#REF!</v>
      </c>
      <c r="W433" s="78" t="e">
        <f t="shared" si="0"/>
        <v>#REF!</v>
      </c>
      <c r="X433" s="72" t="str">
        <f>הערות!T433</f>
        <v xml:space="preserve">לא ניתן להציג ערך ישן וערך חדש מכיוון שדוח זה מציג פריטי מידע ולא ברמת השדה.
בנוסף, אופיין דוח "היסטוריית שינויים" שמטרתו להציג את השינויים שבוצעו על השדות ובכלל זה- מוצגים ערל ישן וערך חדש שהוזנו. </v>
      </c>
      <c r="Y433" s="72">
        <f>הערות!U433</f>
        <v>0</v>
      </c>
      <c r="Z433" s="72">
        <f>הערות!V433</f>
        <v>0</v>
      </c>
    </row>
    <row r="434" spans="1:26" ht="140.25" hidden="1" customHeight="1" x14ac:dyDescent="0.25">
      <c r="A434" s="80">
        <f>הערות!A434</f>
        <v>441</v>
      </c>
      <c r="B434" s="81">
        <f>הערות!B434</f>
        <v>38</v>
      </c>
      <c r="C434" s="81" t="str">
        <f>הערות!C434</f>
        <v>חסיון רפואי</v>
      </c>
      <c r="D434" s="72">
        <f>הערות!D434</f>
        <v>6</v>
      </c>
      <c r="E434" s="82">
        <f>הערות!E434</f>
        <v>2.2000000000000002</v>
      </c>
      <c r="F434" s="86" t="str">
        <f>הערות!F434</f>
        <v>גישה לפריט ללא הרשאה המשתמש מנסה לגשת למידע ומתקבלת הודעת שגיאה על הרשאה:
*תיק נחסם.
*הזנת מספר תעודה לא נכון לתיק מטופל שמוגדר "רגיש".
*פתיחת מסמך.</v>
      </c>
      <c r="G434" s="86" t="str">
        <f>הערות!G434</f>
        <v xml:space="preserve">תיקים רגישים צריכים להיות חסומים ברמת התיק כולו ולא לאפשר גישה אליו כלל בהיעדר מספר תעודה. </v>
      </c>
      <c r="H434" s="47"/>
      <c r="I434" s="47"/>
      <c r="J434" s="86" t="str">
        <f>הערות!J434</f>
        <v>אפיון עודכן</v>
      </c>
      <c r="K434" s="86" t="str">
        <f>הערות!K434</f>
        <v>תיאור ההבהרה.</v>
      </c>
      <c r="L434" s="86" t="str">
        <f>הערות!L434</f>
        <v>מקובל</v>
      </c>
      <c r="M434" s="86">
        <f>הערות!M434</f>
        <v>0</v>
      </c>
      <c r="N434" s="86">
        <f>הערות!N434</f>
        <v>0</v>
      </c>
      <c r="O434" s="86" t="str">
        <f>הערות!O434</f>
        <v>נסגר</v>
      </c>
      <c r="P434" s="86">
        <f>הערות!P434</f>
        <v>0</v>
      </c>
      <c r="Q434" s="86">
        <f>הערות!Q434</f>
        <v>0</v>
      </c>
      <c r="R434" s="86">
        <f>הערות!R434</f>
        <v>0</v>
      </c>
      <c r="S434" s="86">
        <f>הערות!S434</f>
        <v>0</v>
      </c>
      <c r="T434" s="86" t="e">
        <f>הערות!#REF!</f>
        <v>#REF!</v>
      </c>
      <c r="U434" s="69" t="e">
        <f>הערות!#REF!</f>
        <v>#REF!</v>
      </c>
      <c r="V434" s="78" t="e">
        <f>הערות!#REF!</f>
        <v>#REF!</v>
      </c>
      <c r="W434" s="78" t="e">
        <f t="shared" si="0"/>
        <v>#REF!</v>
      </c>
      <c r="X434" s="72" t="str">
        <f>הערות!T434</f>
        <v>נסגר לבקשת הלקוח</v>
      </c>
      <c r="Y434" s="72">
        <f>הערות!U434</f>
        <v>0</v>
      </c>
      <c r="Z434" s="72">
        <f>הערות!V434</f>
        <v>0</v>
      </c>
    </row>
    <row r="435" spans="1:26" ht="191.25" hidden="1" customHeight="1" x14ac:dyDescent="0.25">
      <c r="A435" s="80">
        <f>הערות!A435</f>
        <v>442</v>
      </c>
      <c r="B435" s="81">
        <f>הערות!B435</f>
        <v>38</v>
      </c>
      <c r="C435" s="81" t="str">
        <f>הערות!C435</f>
        <v>חסיון רפואי</v>
      </c>
      <c r="D435" s="72">
        <f>הערות!D435</f>
        <v>6</v>
      </c>
      <c r="E435" s="82">
        <f>הערות!E435</f>
        <v>2.2999999999999998</v>
      </c>
      <c r="F435" s="86" t="str">
        <f>הערות!F435</f>
        <v>הזנת ערכים לפרמטרים המגדירים תיק רגיש המשתמש מזין ערכים בפרמטרים למאפיינים שמגדירים תיק מטופל כרגיש: 
מעל דרגה מסוימת, בתפקיד מסוים, צירוף של דרגה ותפקיד, מקצוע מסוים, סעיף ליקוי מסוים, יחידה ויחידת משנה, מרפאת אם, סוג שירות, קוד אבחנה.</v>
      </c>
      <c r="G435" s="86" t="str">
        <f>הערות!G435</f>
        <v>בנוסף יש לאפשר הגדרה של תיק פרטני כרגיש לפי מספר אישי.</v>
      </c>
      <c r="H435" s="47"/>
      <c r="I435" s="47"/>
      <c r="J435" s="86" t="str">
        <f>הערות!J435</f>
        <v>דרישה חדשה</v>
      </c>
      <c r="K435" s="86" t="str">
        <f>הערות!K435</f>
        <v>ראה סעיף 9.7.2.1</v>
      </c>
      <c r="L435" s="86" t="str">
        <f>הערות!L435</f>
        <v>מחלוקת</v>
      </c>
      <c r="M435" s="86" t="str">
        <f>הערות!M435</f>
        <v>דרישה 2.1.1.3 אינה תוחמת מראש את רשימת ההגבלות: "לרבות הגבלות מסוג הגבלת אוכלוסיית המטופלים עליה ניתן לחפש, דרישה לפרמטרים מינימליים על מנת לחפש וכד'.
סוגי ההגבלות יסוכמו במסגרת האפיון." הבקשה להגבלת רשימת מספרים אישיים הועלתה עוד בתפגישות האפיון ואף נשלחה טבלה מתאימה. במאמר מוסגר, הגבלה זו דווקא מתאימה במדויק לניסוח "הגבלת אוכלוסיית המטופלים עליה ניתן לחפש".</v>
      </c>
      <c r="N435" s="86">
        <f>הערות!N435</f>
        <v>0</v>
      </c>
      <c r="O435" s="86" t="str">
        <f>הערות!O435</f>
        <v>נסגר</v>
      </c>
      <c r="P435" s="86">
        <f>הערות!P435</f>
        <v>0</v>
      </c>
      <c r="Q435" s="86">
        <f>הערות!Q435</f>
        <v>0</v>
      </c>
      <c r="R435" s="86">
        <f>הערות!R435</f>
        <v>0</v>
      </c>
      <c r="S435" s="86">
        <f>הערות!S435</f>
        <v>0</v>
      </c>
      <c r="T435" s="86" t="e">
        <f>הערות!#REF!</f>
        <v>#REF!</v>
      </c>
      <c r="U435" s="69" t="e">
        <f>הערות!#REF!</f>
        <v>#REF!</v>
      </c>
      <c r="V435" s="78" t="e">
        <f>הערות!#REF!</f>
        <v>#REF!</v>
      </c>
      <c r="W435" s="78" t="e">
        <f t="shared" si="0"/>
        <v>#REF!</v>
      </c>
      <c r="X435" s="72" t="str">
        <f>הערות!T435</f>
        <v>נסגר לבקשת הלקוח</v>
      </c>
      <c r="Y435" s="72">
        <f>הערות!U435</f>
        <v>0</v>
      </c>
      <c r="Z435" s="72">
        <f>הערות!V435</f>
        <v>0</v>
      </c>
    </row>
    <row r="436" spans="1:26" ht="12.75" hidden="1" customHeight="1" x14ac:dyDescent="0.25">
      <c r="A436" s="80">
        <f>הערות!A436</f>
        <v>443</v>
      </c>
      <c r="B436" s="81">
        <f>הערות!B436</f>
        <v>38</v>
      </c>
      <c r="C436" s="81" t="str">
        <f>הערות!C436</f>
        <v>חסיון רפואי</v>
      </c>
      <c r="D436" s="72">
        <f>הערות!D436</f>
        <v>6</v>
      </c>
      <c r="E436" s="82">
        <f>הערות!E436</f>
        <v>2.2999999999999998</v>
      </c>
      <c r="F436" s="86" t="str">
        <f>הערות!F436</f>
        <v>חסר</v>
      </c>
      <c r="G436" s="86" t="str">
        <f>הערות!G436</f>
        <v>תהליך הגדרת תיק כלא-רגיש</v>
      </c>
      <c r="H436" s="47"/>
      <c r="I436" s="47"/>
      <c r="J436" s="86" t="str">
        <f>הערות!J436</f>
        <v>אחר</v>
      </c>
      <c r="K436" s="86" t="str">
        <f>הערות!K436</f>
        <v xml:space="preserve">נדרשת הבהרה </v>
      </c>
      <c r="L436" s="86" t="str">
        <f>הערות!L436</f>
        <v>תשובה</v>
      </c>
      <c r="M436" s="86" t="str">
        <f>הערות!M436</f>
        <v>ישנו תהליך להגדרת תיק כרגיש - כיצד תיק מוצא מסטאטוס זה?</v>
      </c>
      <c r="N436" s="86" t="str">
        <f>הערות!N436</f>
        <v>לרשימת הקריטריונים להגדרת תיק כרגיש נבקש להוסיף קריטריון:
"המטופל אינו ברשימת מוחרגים", ולטבלה נבקש להוסיף טור "מוחרגים" מטיפוס "מספר אישי" (ערכים מרובים, כפי שמומש לגבי השדות האחרים).</v>
      </c>
      <c r="O436" s="86" t="str">
        <f>הערות!O436</f>
        <v>האפיון חסר או אינו משקף את התיקון</v>
      </c>
      <c r="P436" s="86">
        <f>הערות!P436</f>
        <v>0</v>
      </c>
      <c r="Q436" s="86" t="str">
        <f>הערות!Q436</f>
        <v xml:space="preserve">דרישה חדשה שהועלתה רק בקובץ זה ולא התבקשה במהלך פגישות האפיון. הועלתה דרישה והגדרת תיק רגי באמצעות מ.א וכך בוצע באפיון. 
אפיון לא חסר - כלל הפרמטרים שביקשתם במהלך האפיון התקבלו. </v>
      </c>
      <c r="R436" s="86" t="str">
        <f>הערות!R436</f>
        <v>הבקשה הועלתה לאור תשובתכם לשאלתנו. 
לרשימת הקריטריונים להגדרת תיק כרגיש נבקש להוסיף קריטריון:
"המטופל אינו ברשימת מוחרגים", ולטבלה נבקש להוסיף טור "מוחרגים" מטיפוס "מספר אישי" (ערכים מרובים, כפי שמומש לגבי השדות האחרים).</v>
      </c>
      <c r="S436" s="86" t="str">
        <f>הערות!S436</f>
        <v>האפיון חסר או אינו משקף את התיקון</v>
      </c>
      <c r="T436" s="86" t="e">
        <f>הערות!#REF!</f>
        <v>#REF!</v>
      </c>
      <c r="U436" s="69" t="e">
        <f>הערות!#REF!</f>
        <v>#REF!</v>
      </c>
      <c r="V436" s="78" t="e">
        <f>הערות!#REF!</f>
        <v>#REF!</v>
      </c>
      <c r="W436" s="78" t="e">
        <f t="shared" si="0"/>
        <v>#REF!</v>
      </c>
      <c r="X436" s="72" t="str">
        <f>הערות!T436</f>
        <v>הנושא מוגדר כדרישה חדשה. אין אזכור לנושא במכרז למטופלים מוחרגים.</v>
      </c>
      <c r="Y436" s="72">
        <f>הערות!U436</f>
        <v>0</v>
      </c>
      <c r="Z436" s="72">
        <f>הערות!V436</f>
        <v>0</v>
      </c>
    </row>
    <row r="437" spans="1:26" ht="38.25" hidden="1" customHeight="1" x14ac:dyDescent="0.25">
      <c r="A437" s="80">
        <f>הערות!A437</f>
        <v>444</v>
      </c>
      <c r="B437" s="81">
        <f>הערות!B437</f>
        <v>38</v>
      </c>
      <c r="C437" s="81" t="str">
        <f>הערות!C437</f>
        <v>חסיון רפואי</v>
      </c>
      <c r="D437" s="72">
        <f>הערות!D437</f>
        <v>7</v>
      </c>
      <c r="E437" s="82">
        <f>הערות!E437</f>
        <v>3</v>
      </c>
      <c r="F437" s="86" t="str">
        <f>הערות!F437</f>
        <v>חסר</v>
      </c>
      <c r="G437" s="86" t="str">
        <f>הערות!G437</f>
        <v>הרשאות לתהליכים אלו - הגדרת קריטריונים לסיווג תיק כרגיש צריכה להתבצע ע"י מנהל מערכת בלבד.</v>
      </c>
      <c r="H437" s="47"/>
      <c r="I437" s="47"/>
      <c r="J437" s="86" t="str">
        <f>הערות!J437</f>
        <v>אחר</v>
      </c>
      <c r="K437" s="86" t="str">
        <f>הערות!K437</f>
        <v>נוספה הבהרה: טבלאות תחזוקה ככלל יתבצעו ע"י מנהל מערכת בלבד.</v>
      </c>
      <c r="L437" s="86" t="str">
        <f>הערות!L437</f>
        <v>מקובל</v>
      </c>
      <c r="M437" s="86">
        <f>הערות!M437</f>
        <v>0</v>
      </c>
      <c r="N437" s="86">
        <f>הערות!N437</f>
        <v>0</v>
      </c>
      <c r="O437" s="86" t="str">
        <f>הערות!O437</f>
        <v>נסגר</v>
      </c>
      <c r="P437" s="86">
        <f>הערות!P437</f>
        <v>0</v>
      </c>
      <c r="Q437" s="86">
        <f>הערות!Q437</f>
        <v>0</v>
      </c>
      <c r="R437" s="86">
        <f>הערות!R437</f>
        <v>0</v>
      </c>
      <c r="S437" s="86">
        <f>הערות!S437</f>
        <v>0</v>
      </c>
      <c r="T437" s="86" t="e">
        <f>הערות!#REF!</f>
        <v>#REF!</v>
      </c>
      <c r="U437" s="69" t="e">
        <f>הערות!#REF!</f>
        <v>#REF!</v>
      </c>
      <c r="V437" s="78" t="e">
        <f>הערות!#REF!</f>
        <v>#REF!</v>
      </c>
      <c r="W437" s="78" t="e">
        <f t="shared" si="0"/>
        <v>#REF!</v>
      </c>
      <c r="X437" s="72" t="str">
        <f>הערות!T437</f>
        <v>נסגר לבקשת הלקוח</v>
      </c>
      <c r="Y437" s="72">
        <f>הערות!U437</f>
        <v>0</v>
      </c>
      <c r="Z437" s="72">
        <f>הערות!V437</f>
        <v>0</v>
      </c>
    </row>
    <row r="438" spans="1:26" ht="38.25" hidden="1" customHeight="1" x14ac:dyDescent="0.25">
      <c r="A438" s="80">
        <f>הערות!A438</f>
        <v>445</v>
      </c>
      <c r="B438" s="81">
        <f>הערות!B438</f>
        <v>39</v>
      </c>
      <c r="C438" s="81" t="str">
        <f>הערות!C438</f>
        <v>עבודה מקבילית במערכת</v>
      </c>
      <c r="D438" s="72">
        <f>הערות!D438</f>
        <v>3</v>
      </c>
      <c r="E438" s="82">
        <f>הערות!E438</f>
        <v>1.5</v>
      </c>
      <c r="F438" s="86" t="str">
        <f>הערות!F438</f>
        <v>. משתמש רשאי לצפות בתיק מטופל - כגון: רופא.</v>
      </c>
      <c r="G438" s="86" t="str">
        <f>הערות!G438</f>
        <v>המדובר במספר משתמשים פרטניים בו זמנית ולא אחד בלבד.</v>
      </c>
      <c r="H438" s="47"/>
      <c r="I438" s="47"/>
      <c r="J438" s="86" t="str">
        <f>הערות!J438</f>
        <v>אופיין בהתאם לדרישות המכרז</v>
      </c>
      <c r="K438" s="86" t="str">
        <f>הערות!K438</f>
        <v xml:space="preserve">לא ברורה ההבהרה. עבור כל משתמש מתבצע אותו תהליך, ככל זה, גם מספר משתמשים פרטניים בו זמנית. </v>
      </c>
      <c r="L438" s="86" t="str">
        <f>הערות!L438</f>
        <v>מקובל</v>
      </c>
      <c r="M438" s="86">
        <f>הערות!M438</f>
        <v>0</v>
      </c>
      <c r="N438" s="86">
        <f>הערות!N438</f>
        <v>0</v>
      </c>
      <c r="O438" s="86" t="str">
        <f>הערות!O438</f>
        <v>נסגר</v>
      </c>
      <c r="P438" s="86">
        <f>הערות!P438</f>
        <v>0</v>
      </c>
      <c r="Q438" s="86">
        <f>הערות!Q438</f>
        <v>0</v>
      </c>
      <c r="R438" s="86">
        <f>הערות!R438</f>
        <v>0</v>
      </c>
      <c r="S438" s="86">
        <f>הערות!S438</f>
        <v>0</v>
      </c>
      <c r="T438" s="86" t="e">
        <f>הערות!#REF!</f>
        <v>#REF!</v>
      </c>
      <c r="U438" s="69" t="e">
        <f>הערות!#REF!</f>
        <v>#REF!</v>
      </c>
      <c r="V438" s="78" t="e">
        <f>הערות!#REF!</f>
        <v>#REF!</v>
      </c>
      <c r="W438" s="78" t="e">
        <f t="shared" si="0"/>
        <v>#REF!</v>
      </c>
      <c r="X438" s="72" t="str">
        <f>הערות!T438</f>
        <v>נסגר לבקשת הלקוח</v>
      </c>
      <c r="Y438" s="72">
        <f>הערות!U438</f>
        <v>0</v>
      </c>
      <c r="Z438" s="72">
        <f>הערות!V438</f>
        <v>0</v>
      </c>
    </row>
    <row r="439" spans="1:26" ht="102" hidden="1" customHeight="1" x14ac:dyDescent="0.25">
      <c r="A439" s="80">
        <f>הערות!A439</f>
        <v>446</v>
      </c>
      <c r="B439" s="81">
        <f>הערות!B439</f>
        <v>39</v>
      </c>
      <c r="C439" s="81" t="str">
        <f>הערות!C439</f>
        <v>עבודה מקבילית במערכת</v>
      </c>
      <c r="D439" s="72">
        <f>הערות!D439</f>
        <v>5</v>
      </c>
      <c r="E439" s="82">
        <f>הערות!E439</f>
        <v>2.2000000000000002</v>
      </c>
      <c r="F439" s="86" t="str">
        <f>הערות!F439</f>
        <v>ביצוע תהליך בתיק מטופל המשתמש מבצע תהליכים בתיק המטופל.
במקביל, יש גישה למשתמשים נוספים שרשאים לצפות בתיק המטופל.</v>
      </c>
      <c r="G439" s="86" t="str">
        <f>הערות!G439</f>
        <v>גם המשתמש המזין מידע בתיק יכול לפתוח מסכי התרשמות ממידע של אותו מטופל במקביל להזנת מידע (סוכם בדיון  - בsession נפרד - למה הכוונה בדיוק?)</v>
      </c>
      <c r="H439" s="47"/>
      <c r="I439" s="47"/>
      <c r="J439" s="86" t="str">
        <f>הערות!J439</f>
        <v>אחר</v>
      </c>
      <c r="K439" s="86" t="str">
        <f>הערות!K439</f>
        <v xml:space="preserve">הכוונה להדגיש שעבור משתמש מסוים שעובד על תיק מטופל, התיק יהיה זמין למשתמשים אחרים שמנסים לגשת לאותו תיק מטופל, אולם לצפייה בלבד. </v>
      </c>
      <c r="L439" s="86" t="str">
        <f>הערות!L439</f>
        <v>בקשה להבהרת הפתרון</v>
      </c>
      <c r="M439" s="86" t="str">
        <f>הערות!M439</f>
        <v>נשמח להגדרה מדויקת יותר (בהמשך להתחלת ההסבר במהלך הפגישה ב23/10/2014) לגבי ההשלכות של session נפרד.</v>
      </c>
      <c r="N439" s="86" t="str">
        <f>הערות!N439</f>
        <v>נבקש CR: לחצן לפתיחה אוטומטית של מסך היסטוריית מפגשים בחלון נפרד מתוך מסך מפגש.</v>
      </c>
      <c r="O439" s="86" t="str">
        <f>הערות!O439</f>
        <v>קובץ מחלוקות</v>
      </c>
      <c r="P439" s="86">
        <f>הערות!P439</f>
        <v>0</v>
      </c>
      <c r="Q439" s="86">
        <f>הערות!Q439</f>
        <v>0</v>
      </c>
      <c r="R439" s="86">
        <f>הערות!R439</f>
        <v>0</v>
      </c>
      <c r="S439" s="86">
        <f>הערות!S439</f>
        <v>0</v>
      </c>
      <c r="T439" s="86" t="e">
        <f>הערות!#REF!</f>
        <v>#REF!</v>
      </c>
      <c r="U439" s="69" t="e">
        <f>הערות!#REF!</f>
        <v>#REF!</v>
      </c>
      <c r="V439" s="78" t="e">
        <f>הערות!#REF!</f>
        <v>#REF!</v>
      </c>
      <c r="W439" s="78" t="e">
        <f t="shared" si="0"/>
        <v>#REF!</v>
      </c>
      <c r="X439" s="72" t="str">
        <f>הערות!T439</f>
        <v>דרישה חדשה. אם ביקשתם CR - מדוע במחלוקת?
בכל מקרה דרישות חדשות אינן מאופיינות כעת</v>
      </c>
      <c r="Y439" s="72">
        <f>הערות!U439</f>
        <v>0</v>
      </c>
      <c r="Z439" s="72">
        <f>הערות!V439</f>
        <v>0</v>
      </c>
    </row>
    <row r="440" spans="1:26" ht="409.5" hidden="1" customHeight="1" x14ac:dyDescent="0.25">
      <c r="A440" s="80">
        <f>הערות!A440</f>
        <v>447</v>
      </c>
      <c r="B440" s="81">
        <f>הערות!B440</f>
        <v>12</v>
      </c>
      <c r="C440" s="81" t="str">
        <f>הערות!C440</f>
        <v>טיוטות</v>
      </c>
      <c r="D440" s="72">
        <f>הערות!D440</f>
        <v>3</v>
      </c>
      <c r="E440" s="82">
        <f>הערות!E440</f>
        <v>1.3</v>
      </c>
      <c r="F440" s="86" t="str">
        <f>הערות!F440</f>
        <v>במידה ובמהלך עבודת המשתמש ארע כשל מערכתי, כגון נפילת חשמל, בעיות תקשורת, תקלות שרת וכד', המערכת תשמור טיוטה של המפגש הכוללת את הנתונים שתועדו עד לשמירה האוט' האחרונה. המשתמש יוכל לצפות בטיוטות אלו בכניסה מחודשת למערכת, לאחר חזרתה לעבודה תקינה. 
בכל יציאה לא מסודרת מהמסך, או מהמערכת (כגון סגירת חלון, ביצוע BACK למסך קודם וכד') לא ישמרו הנתונים.</v>
      </c>
      <c r="G440" s="86" t="str">
        <f>הערות!G440</f>
        <v>יש לשמור את הטיוטה ולהותירה אלא במקרים פרטניים בהם יש למוחקה:
1. עזיבה מסודרת של מסך הזנת המפגש ואישור יזום של המשתמש למחיקת הטיוטה (תיבת דו"ש "ביקשת לעזוב את המפגש טרם חתימתו - האם ברצונך למחוק את הטיוטה שנשמרה?)
2. חתימה מוצלחת של המפגש
3. פעולה יזומה של משתמש מורשה
יש לחדד כי בכל יציאה לא מסודרת אחרת, לרבות "סגירת חלון, ביצוע BACK למסך קודם וכד'" יש להותיר את הטיוטה על כנה ובכל מקרה אין למחוק טיוטה ללא פעולה יזומה של המשתמש.</v>
      </c>
      <c r="H440" s="47"/>
      <c r="I440" s="47"/>
      <c r="J440" s="86" t="str">
        <f>הערות!J440</f>
        <v>דרישה חדשה</v>
      </c>
      <c r="K440" s="86" t="str">
        <f>הערות!K440</f>
        <v>ראה משימה מס' 127:
"אורלי וצפניה יקבלו החלטה לפגישה הבאה האם מחיקת טיוטות תבוצע באופן אוט' במסגרת יציאה מסודרת מהמערכת (כאשר לא מבוצע חתימת מפגש) או באופן יזום ע"י המשתמש."
להלן תיאור ההחלטה הסופית כפי שנשלח במייל מצפניה ב 31.8.14:
"ביציאה מסודרת מתיק מטופל טרם שמירת השינויים במפגש תוצג שאלה למשתמש האם ברצונו לעזוב טרם שמירת המפגש. במידה ויבחר לעזוב בכל זאת, אין צורך לשמור טיוטה.
ביציאה לא מסודרת מתיק מטופל תישמר טיוטה  שתוצג למשתמש שיצר אותה (כולל זמן יצירת הטיוטה והמבנה בו נוצרה) בכל פעם שיכנס לתיק זה, או בדו"ח טיוטות למשתמש."
המערכת לא תשמור טיוטות במידה והמשתמש יצא ממסך המפגש בצורה מסודרת כלשהי.</v>
      </c>
      <c r="L440" s="86" t="str">
        <f>הערות!L440</f>
        <v>מחלוקת</v>
      </c>
      <c r="M440" s="86" t="str">
        <f>הערות!M440</f>
        <v xml:space="preserve">עניין סמנטי: שים לב כי הגדרנו "סגירת חלון, ביצוע BACK למסך קודם וכד'"  כ"יציאה לא מסודרת". אם בלחיצה על back וכדו' מופעל תהליך יציאה מסודרת כולל הצגת שאלה - הרי שאנחנו מסכימים. </v>
      </c>
      <c r="N440" s="86" t="str">
        <f>הערות!N440</f>
        <v>בסעיף 2.3 מתואר פתרון בצורת הצגת שאלה למשתמש במקרה של ניסיון עזיבת מסך הסיטואציה טרם חתימה.
1. מה לגבי עזיבת מסכים בתוך מסך הסיטואציה (תרופות וכדו'9, אשר בהן לפי תיאור הספק נדרשת שמירה יזומה טרם חתימה על המפגש?
2. האם במקרה בו הוזנו נתונים רק במסכים שנשמרים בנפרד (תרופות וכו') ייחשב הדבר כאילו הוזנו נתונים במפגש לצורך שמירת טיוטות)?
3. האם נשמרות טיוטות עבור מסכים הנשמרים בנפרד (כגון תרופות)?</v>
      </c>
      <c r="O440" s="86" t="str">
        <f>הערות!O440</f>
        <v>האפיון חסר או אינו משקף את התיקון</v>
      </c>
      <c r="P440" s="86">
        <f>הערות!P440</f>
        <v>0</v>
      </c>
      <c r="Q440" s="86" t="str">
        <f>הערות!Q440</f>
        <v>אפיון לא חסר - כל הערותכם על מסמך זה התקבלו. האפיון עודכן בהתאם להערה זו (עדכון האפיון אף מקושר להערה 447).
שאלות חדשות אלו הועלו רק בקובץ זה, אחרי שכבר הערתם הערות לאפיון וקיבלנו אותן.</v>
      </c>
      <c r="R440" s="86" t="str">
        <f>הערות!R440</f>
        <v>אכן מדובר בשאלות, אולם קיבוץ הערות מסוג זה לקטגוריה של "אפיון חסר" בוצע בהתאם לבקשת הספק לקיבוץ סוגי ההערות השונים. 
שאלותנו עומדות בעינן:
בסעיף 2.3 מתואר פתרון בצורת הצגת שאלה למשתמש במקרה של ניסיון עזיבת מסך הסיטואציה טרם חתימה.
1. מה לגבי עזיבת מסכים בתוך מסך הסיטואציה (תרופות וכדו'), אשר בהן לפי תיאור הספק נדרשת שמירה יזומה טרם חתימה על המפגש?
2. האם במקרה בו הוזנו נתונים רק במסכים שנשמרים בנפרד (תרופות וכו') ייחשב הדבר כאילו הוזנו נתונים במפגש לצורך שמירת טיוטות)?
3. האם נשמרות טיוטות עבור מסכים הנשמרים בנפרד (כגון תרופות)?</v>
      </c>
      <c r="S440" s="86" t="str">
        <f>הערות!S440</f>
        <v>בקשת הבהרה</v>
      </c>
      <c r="T440" s="86" t="e">
        <f>הערות!#REF!</f>
        <v>#REF!</v>
      </c>
      <c r="U440" s="69" t="e">
        <f>הערות!#REF!</f>
        <v>#REF!</v>
      </c>
      <c r="V440" s="78" t="e">
        <f>הערות!#REF!</f>
        <v>#REF!</v>
      </c>
      <c r="W440" s="78" t="e">
        <f t="shared" si="0"/>
        <v>#REF!</v>
      </c>
      <c r="X440" s="72" t="str">
        <f>הערות!T440</f>
        <v>חשוב להדגיש שתהליך השמירה איננו קשור לתהליך החתימה.
1. במידה והנתונים לא נשמרו, המערכת תציג הודעת אזהרה. עודכנה הבהרה באפיון טיוטות.
2. כל הזנת נתונים במסגרת המפגש תיצור טיוטת מפגש, ללא קשר לתהליך השמירה או באיזה מסך הנתונים הוזנו.
3. ראה תשובה לשאלה 2.</v>
      </c>
      <c r="Y440" s="72">
        <f>הערות!U440</f>
        <v>0</v>
      </c>
      <c r="Z440" s="72">
        <f>הערות!V440</f>
        <v>0</v>
      </c>
    </row>
    <row r="441" spans="1:26" ht="38.25" hidden="1" customHeight="1" x14ac:dyDescent="0.25">
      <c r="A441" s="80">
        <f>הערות!A441</f>
        <v>448</v>
      </c>
      <c r="B441" s="81">
        <f>הערות!B441</f>
        <v>12</v>
      </c>
      <c r="C441" s="81" t="str">
        <f>הערות!C441</f>
        <v>טיוטות</v>
      </c>
      <c r="D441" s="72">
        <f>הערות!D441</f>
        <v>4</v>
      </c>
      <c r="E441" s="82">
        <f>הערות!E441</f>
        <v>1.6</v>
      </c>
      <c r="F441" s="86" t="str">
        <f>הערות!F441</f>
        <v>חסר</v>
      </c>
      <c r="G441" s="86" t="str">
        <f>הערות!G441</f>
        <v>יש להגדיר את תהליך הטיפול בטיוטות ברמת המשתמש והמרפאה</v>
      </c>
      <c r="H441" s="47"/>
      <c r="I441" s="47"/>
      <c r="J441" s="86" t="str">
        <f>הערות!J441</f>
        <v>אופיין בהתאם לדרישות המכרז</v>
      </c>
      <c r="K441" s="86" t="str">
        <f>הערות!K441</f>
        <v>כך אופיין. ראה מסלול משני 2.4 "הצגת טיוטה".</v>
      </c>
      <c r="L441" s="86" t="str">
        <f>הערות!L441</f>
        <v>מקובל</v>
      </c>
      <c r="M441" s="86">
        <f>הערות!M441</f>
        <v>0</v>
      </c>
      <c r="N441" s="86">
        <f>הערות!N441</f>
        <v>0</v>
      </c>
      <c r="O441" s="86" t="str">
        <f>הערות!O441</f>
        <v>נסגר</v>
      </c>
      <c r="P441" s="86">
        <f>הערות!P441</f>
        <v>0</v>
      </c>
      <c r="Q441" s="86">
        <f>הערות!Q441</f>
        <v>0</v>
      </c>
      <c r="R441" s="86">
        <f>הערות!R441</f>
        <v>0</v>
      </c>
      <c r="S441" s="86">
        <f>הערות!S441</f>
        <v>0</v>
      </c>
      <c r="T441" s="86" t="e">
        <f>הערות!#REF!</f>
        <v>#REF!</v>
      </c>
      <c r="U441" s="69" t="e">
        <f>הערות!#REF!</f>
        <v>#REF!</v>
      </c>
      <c r="V441" s="78" t="e">
        <f>הערות!#REF!</f>
        <v>#REF!</v>
      </c>
      <c r="W441" s="78" t="e">
        <f t="shared" si="0"/>
        <v>#REF!</v>
      </c>
      <c r="X441" s="72" t="str">
        <f>הערות!T441</f>
        <v>נסגר לבקשת הלקוח</v>
      </c>
      <c r="Y441" s="72">
        <f>הערות!U441</f>
        <v>0</v>
      </c>
      <c r="Z441" s="72">
        <f>הערות!V441</f>
        <v>0</v>
      </c>
    </row>
    <row r="442" spans="1:26" ht="76.5" hidden="1" customHeight="1" x14ac:dyDescent="0.25">
      <c r="A442" s="80">
        <f>הערות!A442</f>
        <v>449</v>
      </c>
      <c r="B442" s="81">
        <f>הערות!B442</f>
        <v>12</v>
      </c>
      <c r="C442" s="81" t="str">
        <f>הערות!C442</f>
        <v>טיוטות</v>
      </c>
      <c r="D442" s="72">
        <f>הערות!D442</f>
        <v>7</v>
      </c>
      <c r="E442" s="82">
        <f>הערות!E442</f>
        <v>2.5</v>
      </c>
      <c r="F442" s="86" t="str">
        <f>הערות!F442</f>
        <v>בדיקת חוקי מפגש בהתאם לסוג המפגש, המערכת תבדוק סדרת חוקים אפליקטיביים ותציג הודעות בהתאם.</v>
      </c>
      <c r="G442" s="86" t="str">
        <f>הערות!G442</f>
        <v>במקרה של כשלון בדיקות החתימה יש להחזיר את המשתמש לשלב הזנת מידע לצורך תיקון השגיאות</v>
      </c>
      <c r="H442" s="47"/>
      <c r="I442" s="47"/>
      <c r="J442" s="86" t="str">
        <f>הערות!J442</f>
        <v>אופיין בהתאם לדרישות המכרז</v>
      </c>
      <c r="K442" s="86" t="str">
        <f>הערות!K442</f>
        <v>כך יעבוד. אין צורך להחזיר את המשתמש לשלב קודם, מאחר ובמידה וקיימות שגיאות הוא לא יתקדם לשלב החתימה.</v>
      </c>
      <c r="L442" s="86" t="str">
        <f>הערות!L442</f>
        <v>מקובל</v>
      </c>
      <c r="M442" s="86">
        <f>הערות!M442</f>
        <v>0</v>
      </c>
      <c r="N442" s="86" t="str">
        <f>הערות!N442</f>
        <v>יש לחדד כי במקרה של הזנה בדיעבד אין לחסום את המשתמש מלהתקדם בחתימה.</v>
      </c>
      <c r="O442" s="86" t="str">
        <f>הערות!O442</f>
        <v>האפיון חסר או אינו משקף את התיקון</v>
      </c>
      <c r="P442" s="86">
        <f>הערות!P442</f>
        <v>0</v>
      </c>
      <c r="Q442" s="86">
        <f>הערות!Q442</f>
        <v>0</v>
      </c>
      <c r="R442" s="86">
        <f>הערות!R442</f>
        <v>0</v>
      </c>
      <c r="S442" s="86" t="str">
        <f>הערות!S442</f>
        <v>קובץ מחלוקות</v>
      </c>
      <c r="T442" s="86" t="e">
        <f>הערות!#REF!</f>
        <v>#REF!</v>
      </c>
      <c r="U442" s="69" t="e">
        <f>הערות!#REF!</f>
        <v>#REF!</v>
      </c>
      <c r="V442" s="78" t="e">
        <f>הערות!#REF!</f>
        <v>#REF!</v>
      </c>
      <c r="W442" s="78" t="e">
        <f t="shared" si="0"/>
        <v>#REF!</v>
      </c>
      <c r="X442" s="72" t="str">
        <f>הערות!T442</f>
        <v>קובץ מחלוקות</v>
      </c>
      <c r="Y442" s="72">
        <f>הערות!U442</f>
        <v>0</v>
      </c>
      <c r="Z442" s="72">
        <f>הערות!V442</f>
        <v>0</v>
      </c>
    </row>
    <row r="443" spans="1:26" ht="153" hidden="1" customHeight="1" x14ac:dyDescent="0.25">
      <c r="A443" s="80">
        <f>הערות!A443</f>
        <v>450</v>
      </c>
      <c r="B443" s="81">
        <f>הערות!B443</f>
        <v>12</v>
      </c>
      <c r="C443" s="81" t="str">
        <f>הערות!C443</f>
        <v>טיוטות</v>
      </c>
      <c r="D443" s="72">
        <f>הערות!D443</f>
        <v>7</v>
      </c>
      <c r="E443" s="82">
        <f>הערות!E443</f>
        <v>2.2999999999999998</v>
      </c>
      <c r="F443" s="86" t="str">
        <f>הערות!F443</f>
        <v>שמירת טיוטה הטיוטות תשמרנה במערכת רק במקרים של Failure במערכת, כגון בעיות תקשורת, קריסת חשמל וכד'.
על כל טיוטה ישמר מטה דאטה:
1. תאריך יצירה
2. משתמש יוצר
3. מרפאה יוצרת</v>
      </c>
      <c r="G443" s="86" t="str">
        <f>הערות!G443</f>
        <v>ראה הערה 447</v>
      </c>
      <c r="H443" s="47"/>
      <c r="I443" s="47"/>
      <c r="J443" s="86" t="str">
        <f>הערות!J443</f>
        <v>אופיין בהתאם לדרישות המכרז</v>
      </c>
      <c r="K443" s="86" t="str">
        <f>הערות!K443</f>
        <v>ראה תגובה להערה 447</v>
      </c>
      <c r="L443" s="86" t="str">
        <f>הערות!L443</f>
        <v>תלוי הערה אחרת</v>
      </c>
      <c r="M443" s="86">
        <f>הערות!M443</f>
        <v>0</v>
      </c>
      <c r="N443" s="86" t="str">
        <f>הערות!N443</f>
        <v>בסעיף 2.3 מתואר פתרון בצורת הצגת שאלה למשתמש במקרה של ניסיון עזיבת מסך הסיטואציה טרם חתימה.
1. מה לגבי עזיבת מסכים בתוך מסך הסיטואציה (תרופות וכדו'9, אשר בהן לפי תיאור הספק נדרשת שמירה יזומה טרם חתימה על המפגש?
2. האם במקרה בו הוזנו נתונים רק במסכים שנשמרים בנפרד (תרופות וכו') ייחשב הדבר כאילו הוזנו נתונים במפגש לצורך שמירת טיוטות)?
3. האם נשמרות טיוטות עבור מסכים הנשמרים בנפרד (כגון תרופות)?</v>
      </c>
      <c r="O443" s="86" t="str">
        <f>הערות!O443</f>
        <v>האפיון חסר או אינו משקף את התיקון</v>
      </c>
      <c r="P443" s="86">
        <f>הערות!P443</f>
        <v>447</v>
      </c>
      <c r="Q443" s="86">
        <f>הערות!Q443</f>
        <v>0</v>
      </c>
      <c r="R443" s="86" t="str">
        <f>הערות!R443</f>
        <v>בסעיף 2.3 מתואר פתרון בצורת הצגת שאלה למשתמש במקרה של ניסיון עזיבת מסך הסיטואציה טרם חתימה.
1. מה לגבי עזיבת מסכים בתוך מסך הסיטואציה (תרופות וכדו'9, אשר בהן לפי תיאור הספק נדרשת שמירה יזומה טרם חתימה על המפגש?
2. האם במקרה בו הוזנו נתונים רק במסכים שנשמרים בנפרד (תרופות וכו') ייחשב הדבר כאילו הוזנו נתונים במפגש לצורך שמירת טיוטות)?
3. האם נשמרות טיוטות עבור מסכים הנשמרים בנפרד (כגון תרופות)?</v>
      </c>
      <c r="S443" s="86" t="str">
        <f>הערות!S443</f>
        <v>האפיון חסר או אינו משקף את התיקון</v>
      </c>
      <c r="T443" s="86" t="e">
        <f>הערות!#REF!</f>
        <v>#REF!</v>
      </c>
      <c r="U443" s="69" t="e">
        <f>הערות!#REF!</f>
        <v>#REF!</v>
      </c>
      <c r="V443" s="78" t="e">
        <f>הערות!#REF!</f>
        <v>#REF!</v>
      </c>
      <c r="W443" s="78" t="e">
        <f t="shared" si="0"/>
        <v>#REF!</v>
      </c>
      <c r="X443" s="72" t="str">
        <f>הערות!T443</f>
        <v>ראה הערה 447</v>
      </c>
      <c r="Y443" s="72">
        <f>הערות!U443</f>
        <v>0</v>
      </c>
      <c r="Z443" s="72">
        <f>הערות!V443</f>
        <v>0</v>
      </c>
    </row>
    <row r="444" spans="1:26" ht="76.5" hidden="1" customHeight="1" x14ac:dyDescent="0.25">
      <c r="A444" s="80">
        <f>הערות!A444</f>
        <v>451</v>
      </c>
      <c r="B444" s="81">
        <f>הערות!B444</f>
        <v>12</v>
      </c>
      <c r="C444" s="81" t="str">
        <f>הערות!C444</f>
        <v>טיוטות</v>
      </c>
      <c r="D444" s="72">
        <f>הערות!D444</f>
        <v>8</v>
      </c>
      <c r="E444" s="82">
        <f>הערות!E444</f>
        <v>2.5</v>
      </c>
      <c r="F444" s="86" t="str">
        <f>הערות!F444</f>
        <v>תיעוד זמן סיום התור  עבור מטופל עם זימון, המערכת תשמור את זמן החתימה על המפגש כזמן סיום התור.</v>
      </c>
      <c r="G444" s="86" t="str">
        <f>הערות!G444</f>
        <v>בפגישה אפיון 11 בהתייחס לדרישה 2.4.41.3 סוכם כי זמן סיום התור יקבע על סמך חיווי יזום של המשתמש או עזיבת תיק המטופל - לשנות בהתאם.</v>
      </c>
      <c r="H444" s="47"/>
      <c r="I444" s="47"/>
      <c r="J444" s="86" t="str">
        <f>הערות!J444</f>
        <v>דרישה חדשה</v>
      </c>
      <c r="K444" s="86" t="str">
        <f>הערות!K444</f>
        <v>הנושא אכן התבקש בפגישת האפיון, אך מדובר בדרישה חדשה אשר אינה תואמת את הרשום בסעיף 2.4.41.3 במכרז.</v>
      </c>
      <c r="L444" s="86" t="str">
        <f>הערות!L444</f>
        <v>מקובל</v>
      </c>
      <c r="M444" s="86">
        <f>הערות!M444</f>
        <v>0</v>
      </c>
      <c r="N444" s="86">
        <f>הערות!N444</f>
        <v>0</v>
      </c>
      <c r="O444" s="86" t="str">
        <f>הערות!O444</f>
        <v>נסגר</v>
      </c>
      <c r="P444" s="86">
        <f>הערות!P444</f>
        <v>0</v>
      </c>
      <c r="Q444" s="86">
        <f>הערות!Q444</f>
        <v>0</v>
      </c>
      <c r="R444" s="86">
        <f>הערות!R444</f>
        <v>0</v>
      </c>
      <c r="S444" s="86">
        <f>הערות!S444</f>
        <v>0</v>
      </c>
      <c r="T444" s="86" t="e">
        <f>הערות!#REF!</f>
        <v>#REF!</v>
      </c>
      <c r="U444" s="69" t="e">
        <f>הערות!#REF!</f>
        <v>#REF!</v>
      </c>
      <c r="V444" s="78" t="e">
        <f>הערות!#REF!</f>
        <v>#REF!</v>
      </c>
      <c r="W444" s="78" t="e">
        <f t="shared" si="0"/>
        <v>#REF!</v>
      </c>
      <c r="X444" s="72" t="str">
        <f>הערות!T444</f>
        <v>נסגר לבקשת הלקוח</v>
      </c>
      <c r="Y444" s="72">
        <f>הערות!U444</f>
        <v>0</v>
      </c>
      <c r="Z444" s="72">
        <f>הערות!V444</f>
        <v>0</v>
      </c>
    </row>
    <row r="445" spans="1:26" ht="293.25" hidden="1" customHeight="1" x14ac:dyDescent="0.25">
      <c r="A445" s="80">
        <f>הערות!A445</f>
        <v>452</v>
      </c>
      <c r="B445" s="81">
        <f>הערות!B445</f>
        <v>12</v>
      </c>
      <c r="C445" s="81" t="str">
        <f>הערות!C445</f>
        <v>טיוטות</v>
      </c>
      <c r="D445" s="72">
        <f>הערות!D445</f>
        <v>8</v>
      </c>
      <c r="E445" s="82">
        <f>הערות!E445</f>
        <v>2.6</v>
      </c>
      <c r="F445" s="86" t="str">
        <f>הערות!F445</f>
        <v>לחיצה על כפתור "תדפיס מרשם" לאחר חתימת המפגש ניתן להפיק תדפיס למרשם. המשתמש בוחר את התרופות עבור: מרשם בודד, מרשם כולל, מרשם עוקב ראה אפיון מסך "תדפיס מרשם".
תדפיסי המרשם אינם נכללים ברשימת התדפיסים לבחירה, מאחר וקיימת לגביהם פונקציונאליות ייעודית.</v>
      </c>
      <c r="G445" s="86" t="str">
        <f>הערות!G445</f>
        <v>יש להפיק את תדפיסי המרשמים במסגרת מסך "בחירת מסמך להדפסה". בסוגי המפגש הרלוונטיים תדפיס המרשם יכלל ברשימת התדפיסים לבחירה או בתדפיסים המודפסים כברירת מחדל.
כברירת מחדל יוצגו בתדפיס המרשם כל התרופות שניתנו במפגש זה. מרשמים קצובים יוצגו בתדפיס נפרד.
הליך הפקת מרשם קצוב בזמן ממרשם קבוע וכדומה צריך להבתצע במסגרת המפגש כפעולה יזומה טרם חתימת המפגש ולא במסגרת הפקת התדפיסים, ויש להתייחס אליו כאל פעולה קלינית לכל דבר ועניין.
(העיכוב והבעיות הצפויות מאפיון זה צפויים לפגוע מהותית בעבודת המערכת, ומתן תרופה הינה פעולה קלינית המחייבת מפגש מטעמי בטיחות הטיפול ותיעוד)</v>
      </c>
      <c r="H445" s="47"/>
      <c r="I445" s="47"/>
      <c r="J445" s="86" t="str">
        <f>הערות!J445</f>
        <v>אפיון עודכן</v>
      </c>
      <c r="K445" s="86" t="str">
        <f>הערות!K445</f>
        <v>נושא הדפסת המרשם יעודכן באפיון מתן תרופה.</v>
      </c>
      <c r="L445" s="86" t="str">
        <f>הערות!L445</f>
        <v>מקובל</v>
      </c>
      <c r="M445" s="86">
        <f>הערות!M445</f>
        <v>0</v>
      </c>
      <c r="N445" s="86">
        <f>הערות!N445</f>
        <v>0</v>
      </c>
      <c r="O445" s="86" t="str">
        <f>הערות!O445</f>
        <v>נסגר</v>
      </c>
      <c r="P445" s="86">
        <f>הערות!P445</f>
        <v>0</v>
      </c>
      <c r="Q445" s="86">
        <f>הערות!Q445</f>
        <v>0</v>
      </c>
      <c r="R445" s="86">
        <f>הערות!R445</f>
        <v>0</v>
      </c>
      <c r="S445" s="86">
        <f>הערות!S445</f>
        <v>0</v>
      </c>
      <c r="T445" s="86" t="e">
        <f>הערות!#REF!</f>
        <v>#REF!</v>
      </c>
      <c r="U445" s="69" t="e">
        <f>הערות!#REF!</f>
        <v>#REF!</v>
      </c>
      <c r="V445" s="78" t="e">
        <f>הערות!#REF!</f>
        <v>#REF!</v>
      </c>
      <c r="W445" s="78" t="e">
        <f t="shared" si="0"/>
        <v>#REF!</v>
      </c>
      <c r="X445" s="72" t="str">
        <f>הערות!T445</f>
        <v>נסגר לבקשת הלקוח</v>
      </c>
      <c r="Y445" s="72">
        <f>הערות!U445</f>
        <v>0</v>
      </c>
      <c r="Z445" s="72">
        <f>הערות!V445</f>
        <v>0</v>
      </c>
    </row>
    <row r="446" spans="1:26" ht="255" hidden="1" customHeight="1" x14ac:dyDescent="0.25">
      <c r="A446" s="80">
        <f>הערות!A446</f>
        <v>454</v>
      </c>
      <c r="B446" s="81">
        <f>הערות!B446</f>
        <v>67</v>
      </c>
      <c r="C446" s="81" t="str">
        <f>הערות!C446</f>
        <v>תיקון וביטול תיעוד מידע רפואי</v>
      </c>
      <c r="D446" s="72">
        <f>הערות!D446</f>
        <v>4</v>
      </c>
      <c r="E446" s="82">
        <f>הערות!E446</f>
        <v>1.5</v>
      </c>
      <c r="F446" s="86" t="str">
        <f>הערות!F446</f>
        <v>• משתמש המתקן מידע רפואי.
• משתמש הרשאי לבטל מידע רפואי.</v>
      </c>
      <c r="G446" s="86" t="str">
        <f>הערות!G446</f>
        <v>לחדד:
תיקון מידע רפואי: שינוי תוכן רשומה שנחתמה, לדוג' שינוי פרטי מינון של תרופה שנחתמה
ביטול מידע רפואי: מחיקת רשומה שנחתמה, לדוג' מחיקת רשומת תרופה שנחתה מתוך המפגש עצמו (ולא מתוך טבלת התרופות בשימוש)
עדכון מידע רפואי: שינוי חלק ברשומה שאמור להשתנות גם לאחר חתימת הרשומה לדוג' הפסקת תרופה בשימוש (מתוך תמצית התיק) והפיכתה ללא-פעילה סטאטוס וספק הפניה וכדומה.
על כן, אין חילוק מהותי בין תיקון לביטול מידע רפואי.</v>
      </c>
      <c r="H446" s="47"/>
      <c r="I446" s="47"/>
      <c r="J446" s="86" t="str">
        <f>הערות!J446</f>
        <v>אחר</v>
      </c>
      <c r="K446" s="86" t="str">
        <f>הערות!K446</f>
        <v>החידוד לא ברור אין קשר בין תרופה שבוטלה מהמפגש  ולא מטבלת התרופות בשימוש, מיקום הביטול יתבצע באותו מסך. בנוסף על כך אפיון זה מתייחס לתהליך תיקון וביטול ולא עידכון מידע</v>
      </c>
      <c r="L446" s="86" t="str">
        <f>הערות!L446</f>
        <v>תשובה</v>
      </c>
      <c r="M446" s="86" t="str">
        <f>הערות!M446</f>
        <v>ניתן הסבר מפורט בעל פה ב27/10/2014. בסיומו ניכרה תמימות דעים לגבי המינוח שהוסבר בהערה.</v>
      </c>
      <c r="N446" s="86" t="str">
        <f>הערות!N446</f>
        <v>לא הודגם תהליך תיקון מפגש מתוך הסיטואציה.</v>
      </c>
      <c r="O446" s="86" t="str">
        <f>הערות!O446</f>
        <v>האפיון חסר או אינו משקף את התיקון</v>
      </c>
      <c r="P446" s="86">
        <f>הערות!P446</f>
        <v>0</v>
      </c>
      <c r="Q446" s="86">
        <f>הערות!Q446</f>
        <v>0</v>
      </c>
      <c r="R446" s="86">
        <f>הערות!R446</f>
        <v>0</v>
      </c>
      <c r="S446" s="86" t="str">
        <f>הערות!S446</f>
        <v>בקשת הבהרה</v>
      </c>
      <c r="T446" s="86" t="e">
        <f>הערות!#REF!</f>
        <v>#REF!</v>
      </c>
      <c r="U446" s="69" t="e">
        <f>הערות!#REF!</f>
        <v>#REF!</v>
      </c>
      <c r="V446" s="78" t="e">
        <f>הערות!#REF!</f>
        <v>#REF!</v>
      </c>
      <c r="W446" s="78" t="e">
        <f t="shared" si="0"/>
        <v>#REF!</v>
      </c>
      <c r="X446" s="72" t="str">
        <f>הערות!T446</f>
        <v>תהליך תיקון מידע מתבצע באמצעות מסכים המיועדים לכך(התאמה לתיקון, התאמה לביטול) אשר מדמים כניסה לסיטואציה, אופן התיקון עצמו הוא זהה לתיקון מסיטואציה.</v>
      </c>
      <c r="Y446" s="72">
        <f>הערות!U446</f>
        <v>0</v>
      </c>
      <c r="Z446" s="72">
        <f>הערות!V446</f>
        <v>0</v>
      </c>
    </row>
    <row r="447" spans="1:26" ht="114.75" hidden="1" customHeight="1" x14ac:dyDescent="0.25">
      <c r="A447" s="80">
        <f>הערות!A447</f>
        <v>455</v>
      </c>
      <c r="B447" s="81">
        <f>הערות!B447</f>
        <v>67</v>
      </c>
      <c r="C447" s="81" t="str">
        <f>הערות!C447</f>
        <v>תיקון וביטול תיעוד מידע רפואי</v>
      </c>
      <c r="D447" s="72">
        <f>הערות!D447</f>
        <v>5</v>
      </c>
      <c r="E447" s="82">
        <f>הערות!E447</f>
        <v>1.9</v>
      </c>
      <c r="F447" s="86" t="str">
        <f>הערות!F447</f>
        <v>חסר</v>
      </c>
      <c r="G447" s="86" t="str">
        <f>הערות!G447</f>
        <v>בנוסף ניתן לנקוט בתהליך זה מתוך רשימת המפגשים שבוצעו על ידי המשתמש הנוכחי</v>
      </c>
      <c r="H447" s="47"/>
      <c r="I447" s="47"/>
      <c r="J447" s="86" t="str">
        <f>הערות!J447</f>
        <v>אחר</v>
      </c>
      <c r="K447" s="86" t="str">
        <f>הערות!K447</f>
        <v xml:space="preserve"> מצויין בסעיף  2.2 באפיון תחת מסלול עיקרי: "
המשתמש יהיה רשאי לבחור את המפגש הרצוי מבין רשימת המפגשים שיוצגו למשתמש( רשימת המפגשים יהיו עד לתאריך הפרמטר של תיקון מידע)."</v>
      </c>
      <c r="L447" s="86" t="str">
        <f>הערות!L447</f>
        <v>מקובל</v>
      </c>
      <c r="M447" s="86">
        <f>הערות!M447</f>
        <v>0</v>
      </c>
      <c r="N447" s="86" t="str">
        <f>הערות!N447</f>
        <v>האם ניתן להפעיל את מסך "התאמה לתיקון" ו"התאמה לביטול" מחוץ לתיק המטופל?</v>
      </c>
      <c r="O447" s="86" t="str">
        <f>הערות!O447</f>
        <v>האפיון חסר או אינו משקף את התיקון</v>
      </c>
      <c r="P447" s="86">
        <f>הערות!P447</f>
        <v>0</v>
      </c>
      <c r="Q447" s="86">
        <f>הערות!Q447</f>
        <v>0</v>
      </c>
      <c r="R447" s="86">
        <f>הערות!R447</f>
        <v>0</v>
      </c>
      <c r="S447" s="86" t="str">
        <f>הערות!S447</f>
        <v>בקשת הבהרה</v>
      </c>
      <c r="T447" s="86" t="e">
        <f>הערות!#REF!</f>
        <v>#REF!</v>
      </c>
      <c r="U447" s="69" t="e">
        <f>הערות!#REF!</f>
        <v>#REF!</v>
      </c>
      <c r="V447" s="78" t="e">
        <f>הערות!#REF!</f>
        <v>#REF!</v>
      </c>
      <c r="W447" s="78" t="e">
        <f t="shared" si="0"/>
        <v>#REF!</v>
      </c>
      <c r="X447" s="72" t="str">
        <f>הערות!T447</f>
        <v>לא, לאחר בחירת המטופל וכניסה לתיק הרפואי יהיה ניתן לגשת למסכים.</v>
      </c>
      <c r="Y447" s="72">
        <f>הערות!U447</f>
        <v>0</v>
      </c>
      <c r="Z447" s="72">
        <f>הערות!V447</f>
        <v>0</v>
      </c>
    </row>
    <row r="448" spans="1:26" ht="51" hidden="1" customHeight="1" x14ac:dyDescent="0.25">
      <c r="A448" s="80">
        <f>הערות!A448</f>
        <v>456</v>
      </c>
      <c r="B448" s="81">
        <f>הערות!B448</f>
        <v>67</v>
      </c>
      <c r="C448" s="81" t="str">
        <f>הערות!C448</f>
        <v>תיקון וביטול תיעוד מידע רפואי</v>
      </c>
      <c r="D448" s="72">
        <f>הערות!D448</f>
        <v>5</v>
      </c>
      <c r="E448" s="82">
        <f>הערות!E448</f>
        <v>1.1000000000000001</v>
      </c>
      <c r="F448" s="86" t="str">
        <f>הערות!F448</f>
        <v>חסר</v>
      </c>
      <c r="G448" s="86" t="str">
        <f>הערות!G448</f>
        <v>כיצד מעודכנים נתונים שלא הוזנו במסגרת מפגש? לדוג' חיסון, רגישות שהוזנה מחוץ למפגש, סטאטוס פריט מעקבים וכדומה.</v>
      </c>
      <c r="H448" s="47"/>
      <c r="I448" s="47"/>
      <c r="J448" s="86" t="str">
        <f>הערות!J448</f>
        <v>דרישה חדשה</v>
      </c>
      <c r="K448" s="86" t="str">
        <f>הערות!K448</f>
        <v>כחלק מדרישה 2.8.1.1. מצויין "התיקון יבוצע באמצעות כניסה למפגש ועריכת המידע שהוזן במסגרת המפגש - באותה תבנית בה הוזן."- על כן נתונים אלו הן נתונים שמצויימים במסגר מפגש בלבד</v>
      </c>
      <c r="L448" s="86" t="str">
        <f>הערות!L448</f>
        <v>מחלוקת</v>
      </c>
      <c r="M448" s="86" t="str">
        <f>הערות!M448</f>
        <v>כל הזנת מידע מוגדרת כ"מפגש" (סעיף 2.1.4 למפרט הטכני) ועל כן נכללת בדרישה, גם אם לא נבנה להם מסך סיטואציה.</v>
      </c>
      <c r="N448" s="86" t="str">
        <f>הערות!N448</f>
        <v>לא ניתן מענה לתיקון פעולות שלא תועדו במסגרת מסך סיטואציה</v>
      </c>
      <c r="O448" s="86" t="str">
        <f>הערות!O448</f>
        <v>קובץ מחלוקות</v>
      </c>
      <c r="P448" s="86">
        <f>הערות!P448</f>
        <v>0</v>
      </c>
      <c r="Q448" s="86">
        <f>הערות!Q448</f>
        <v>0</v>
      </c>
      <c r="R448" s="86">
        <f>הערות!R448</f>
        <v>0</v>
      </c>
      <c r="S448" s="86">
        <f>הערות!S448</f>
        <v>0</v>
      </c>
      <c r="T448" s="86" t="e">
        <f>הערות!#REF!</f>
        <v>#REF!</v>
      </c>
      <c r="U448" s="69" t="e">
        <f>הערות!#REF!</f>
        <v>#REF!</v>
      </c>
      <c r="V448" s="78" t="e">
        <f>הערות!#REF!</f>
        <v>#REF!</v>
      </c>
      <c r="W448" s="78" t="e">
        <f t="shared" si="0"/>
        <v>#REF!</v>
      </c>
      <c r="X448" s="72" t="str">
        <f>הערות!T448</f>
        <v>ניתן מענה - ראה אפיון מעודכן</v>
      </c>
      <c r="Y448" s="72">
        <f>הערות!U448</f>
        <v>0</v>
      </c>
      <c r="Z448" s="72">
        <f>הערות!V448</f>
        <v>0</v>
      </c>
    </row>
    <row r="449" spans="1:26" ht="25.5" hidden="1" customHeight="1" x14ac:dyDescent="0.25">
      <c r="A449" s="80">
        <f>הערות!A449</f>
        <v>457</v>
      </c>
      <c r="B449" s="81">
        <f>הערות!B449</f>
        <v>67</v>
      </c>
      <c r="C449" s="81" t="str">
        <f>הערות!C449</f>
        <v>תיקון וביטול תיעוד מידע רפואי</v>
      </c>
      <c r="D449" s="72">
        <f>הערות!D449</f>
        <v>7</v>
      </c>
      <c r="E449" s="82">
        <f>הערות!E449</f>
        <v>2.1</v>
      </c>
      <c r="F449" s="86" t="str">
        <f>הערות!F449</f>
        <v xml:space="preserve">2.1. תרשים התהליך </v>
      </c>
      <c r="G449" s="86" t="str">
        <f>הערות!G449</f>
        <v>ראה גיליון "תהליך תיקוןביטול מידע רפואי" לתרשים זרימה מתאים.</v>
      </c>
      <c r="H449" s="47"/>
      <c r="I449" s="47"/>
      <c r="J449" s="86" t="str">
        <f>הערות!J449</f>
        <v>דרישה חדשה</v>
      </c>
      <c r="K449" s="86" t="str">
        <f>הערות!K449</f>
        <v>בתרשים זה מצויינים תהליכים שמהווים דרישות חדשות על כן יש להתייחס לתרשים המצויין באפיון</v>
      </c>
      <c r="L449" s="86" t="str">
        <f>הערות!L449</f>
        <v>מחלוקת</v>
      </c>
      <c r="M449" s="86" t="str">
        <f>הערות!M449</f>
        <v>"רשימת פעולות לפי מטפל בטווח תאריכים (יומן רופא) כולל" - דו"ח מטופלים במרפאה.
"פתיחת מסך הסיטואציה עם תוכן המפגש/פעולה מוזן במקומות המתאימים לעריכת המשתמש בדומה להזנת מפגש/פעולה המקוריים" - לפי 2.8.1.1 "התיקון יבוצע באמצעות כניסה למפגש ועריכת המידע שהוזן במסגרת המפגש - באותה תבנית בה הוזן."
שאר השלבים: במסגרת תהליך טיוטות הרגיל.
נשמח להבהרה מהם השלבים שלדעתכם חורגים מהדרישות.</v>
      </c>
      <c r="N449" s="86">
        <f>הערות!N449</f>
        <v>0</v>
      </c>
      <c r="O449" s="86" t="str">
        <f>הערות!O449</f>
        <v>קובץ מחלוקות</v>
      </c>
      <c r="P449" s="86">
        <f>הערות!P449</f>
        <v>0</v>
      </c>
      <c r="Q449" s="86">
        <f>הערות!Q449</f>
        <v>0</v>
      </c>
      <c r="R449" s="86">
        <f>הערות!R449</f>
        <v>0</v>
      </c>
      <c r="S449" s="86">
        <f>הערות!S449</f>
        <v>0</v>
      </c>
      <c r="T449" s="86" t="e">
        <f>הערות!#REF!</f>
        <v>#REF!</v>
      </c>
      <c r="U449" s="69" t="e">
        <f>הערות!#REF!</f>
        <v>#REF!</v>
      </c>
      <c r="V449" s="78" t="e">
        <f>הערות!#REF!</f>
        <v>#REF!</v>
      </c>
      <c r="W449" s="78" t="e">
        <f t="shared" si="0"/>
        <v>#REF!</v>
      </c>
      <c r="X449" s="72" t="str">
        <f>הערות!T449</f>
        <v>1. לא ברור הקשר של הדוח המצויין בתשובה לאפיון.
2. הוסבר כי לא ניתן לפתוח את מסך הסיטואציה. הגישה למפגש יכולה להיות רק ממסך זה. המסך מחולק ומוצג בדומה למסך הסיטואציה והתיקון יבוצע באותה תבנית בה הוזנו הנתונים.</v>
      </c>
      <c r="Y449" s="72">
        <f>הערות!U449</f>
        <v>0</v>
      </c>
      <c r="Z449" s="72">
        <f>הערות!V449</f>
        <v>0</v>
      </c>
    </row>
    <row r="450" spans="1:26" ht="408" hidden="1" customHeight="1" x14ac:dyDescent="0.25">
      <c r="A450" s="80">
        <f>הערות!A450</f>
        <v>458</v>
      </c>
      <c r="B450" s="81">
        <f>הערות!B450</f>
        <v>67</v>
      </c>
      <c r="C450" s="81" t="str">
        <f>הערות!C450</f>
        <v>תיקון וביטול תיעוד מידע רפואי</v>
      </c>
      <c r="D450" s="72">
        <f>הערות!D450</f>
        <v>9</v>
      </c>
      <c r="E450" s="82">
        <f>הערות!E450</f>
        <v>2.2999999999999998</v>
      </c>
      <c r="F450" s="86" t="str">
        <f>הערות!F450</f>
        <v>המשתמש יוכל לבחור פריט מידע לביטול.
 במידה והפריט מידע מחולק לפרטי מידע נוספים, כגון: תרופות ,אבחנות, הוראות לתרופות, רגישויות והרגלים. הביטול יתבצע לפי הפריט מידע ספציפי, לדוגמה: בתוך מסך הפניות ישנה אפשרות לבטל הפנייה ספציפית, בתוך מודול תרופות ישנה אפשרות לבטל תרופה ספציפית. 
כלומר הביטול מתבצע במסגרת פריט מידע במסך עצמו ולא על כל הפריטים במסך באופן כולל.
לעומת זאת במידה והמסמך הוא מסמך שלם, לדוגמה: תוכנית דיון וסיכום, תולדות משפחה. הביטול יתבצע במסגרת כל מסך הפריט מידע, בנוסף על כך פריט המידע סימנים חיוניים יתווסף לקטגורית מידע זו.</v>
      </c>
      <c r="G450" s="86" t="str">
        <f>הערות!G450</f>
        <v>בהתאם להערה 454: תיקון וביטול מידע רפואי הינם תהליכים דומים היכולים להתבצע במקביל, ותלויים בעיקר באופן הפריט (פריט מידע הבנוי כרשומה דיכוטומית נטולת פרטים בד"כ יבוטל [הרשומה כולה תמחק] בעוד שפריט מידע הבנוי ממספר שדות/פרטים יוכל גם להיות מעודכן בחלק משדותיו. פריטי מלל חופשי, בניגוד לפריטים טבלאיים, יתוקנו בלבד כיוון שלא קיים אצלם המושג של רשומה). לכן, לגבי תרופה למשל ניתן הן לתקן (לשנות את פרטי המינון) והן לבטל (למחוק כליל רשומת תרופה). 
פריטי מדדים הינם טבלאיים גם כן ועל כן ניתנים הן לתיקון והן לביטול.</v>
      </c>
      <c r="H450" s="47"/>
      <c r="I450" s="47"/>
      <c r="J450" s="86" t="str">
        <f>הערות!J450</f>
        <v>אופיין בהתאם לדרישות המכרז</v>
      </c>
      <c r="K450" s="86" t="str">
        <f>הערות!K450</f>
        <v>ישנה הפרדה בין תהליך תיקון לביטול בעקבות הלוגיקה שעובדת המערכת וההבדל בין שני התהליכים
פירוט אופן הביטול והתיקון מצוי באפיון והובהר בישיבה שהתקיימה ב 27/10 אודות הנושא</v>
      </c>
      <c r="L450" s="86" t="str">
        <f>הערות!L450</f>
        <v>מחלוקת</v>
      </c>
      <c r="M450" s="86" t="str">
        <f>הערות!M450</f>
        <v>מתוך דרישה 2.8.1.1: "התיקון יבוצע באמצעות כניסה למפגש ועריכת המידע שהוזן במסגרת המפגש - באותה תבנית בה הוזן." המסך שנבנה (התאמה לתיקון והתאמה לביטול) ואופן התיקון נראים כחורגים מהדרישה "באותה תבנית בה הוזן".</v>
      </c>
      <c r="N450" s="86" t="str">
        <f>הערות!N450</f>
        <v>העבודה תתבצע אכן באותם מסכים בדומה למפגש. הצורך בתהליכים נפרדים להתנעת תהליכי תיקון לעומת ביטול מידע הינו בעייתי.</v>
      </c>
      <c r="O450" s="86" t="str">
        <f>הערות!O450</f>
        <v>קובץ מחלוקות</v>
      </c>
      <c r="P450" s="86">
        <f>הערות!P450</f>
        <v>0</v>
      </c>
      <c r="Q450" s="86">
        <f>הערות!Q450</f>
        <v>0</v>
      </c>
      <c r="R450" s="86">
        <f>הערות!R450</f>
        <v>0</v>
      </c>
      <c r="S450" s="86">
        <f>הערות!S450</f>
        <v>0</v>
      </c>
      <c r="T450" s="86" t="e">
        <f>הערות!#REF!</f>
        <v>#REF!</v>
      </c>
      <c r="U450" s="69" t="e">
        <f>הערות!#REF!</f>
        <v>#REF!</v>
      </c>
      <c r="V450" s="78" t="e">
        <f>הערות!#REF!</f>
        <v>#REF!</v>
      </c>
      <c r="W450" s="78" t="e">
        <f t="shared" si="0"/>
        <v>#REF!</v>
      </c>
      <c r="X450" s="72" t="str">
        <f>הערות!T450</f>
        <v xml:space="preserve">מאחר והגדרתם לוגיקה שונה נדרשים תהליכים נפרדים לכל פעולה. אין דרך אחרת לממש זאת. </v>
      </c>
      <c r="Y450" s="72">
        <f>הערות!U450</f>
        <v>0</v>
      </c>
      <c r="Z450" s="72">
        <f>הערות!V450</f>
        <v>0</v>
      </c>
    </row>
    <row r="451" spans="1:26" ht="89.25" hidden="1" customHeight="1" x14ac:dyDescent="0.25">
      <c r="A451" s="80">
        <f>הערות!A451</f>
        <v>459</v>
      </c>
      <c r="B451" s="81">
        <f>הערות!B451</f>
        <v>67</v>
      </c>
      <c r="C451" s="81" t="str">
        <f>הערות!C451</f>
        <v>תיקון וביטול תיעוד מידע רפואי</v>
      </c>
      <c r="D451" s="72">
        <f>הערות!D451</f>
        <v>10</v>
      </c>
      <c r="E451" s="82">
        <f>הערות!E451</f>
        <v>2.2999999999999998</v>
      </c>
      <c r="F451" s="86" t="str">
        <f>הערות!F451</f>
        <v>המערכת תבדוק האם המידע שודר בממש, במידה וכן המערכת תוציא שדר של ביטול המפגש ותבטל, אחרת תבטל את הפריט מידע.</v>
      </c>
      <c r="G451" s="86" t="str">
        <f>הערות!G451</f>
        <v>פעולת עדכון הפריט לסטאטוס "לא פעיל" צריכה להתבצע באופן יזום על ידי המשתמש ולא על ידי המערכת. יש להשמיט פעולה זו.</v>
      </c>
      <c r="H451" s="47"/>
      <c r="I451" s="47"/>
      <c r="J451" s="86" t="str">
        <f>הערות!J451</f>
        <v>אופיין בהתאם לדרישות המכרז</v>
      </c>
      <c r="K451" s="86" t="str">
        <f>הערות!K451</f>
        <v>דרישה 2.8.2.1 - "ביטול מידע שבעת הזנתו גרר שדר למערכת משיקה (כגון שידור מרשם תרופה, שידור הוראה רפואית) - יגרור שידור שדר של ביטול מתאים לאותה מערכת משיקה (לדוגמה: שדר ביטול מרשם למערכת "בתי מרקחת")"</v>
      </c>
      <c r="L451" s="86" t="str">
        <f>הערות!L451</f>
        <v>מקובל</v>
      </c>
      <c r="M451" s="86">
        <f>הערות!M451</f>
        <v>0</v>
      </c>
      <c r="N451" s="86">
        <f>הערות!N451</f>
        <v>0</v>
      </c>
      <c r="O451" s="86" t="str">
        <f>הערות!O451</f>
        <v>נסגר</v>
      </c>
      <c r="P451" s="86">
        <f>הערות!P451</f>
        <v>0</v>
      </c>
      <c r="Q451" s="86">
        <f>הערות!Q451</f>
        <v>0</v>
      </c>
      <c r="R451" s="86">
        <f>הערות!R451</f>
        <v>0</v>
      </c>
      <c r="S451" s="86">
        <f>הערות!S451</f>
        <v>0</v>
      </c>
      <c r="T451" s="86" t="e">
        <f>הערות!#REF!</f>
        <v>#REF!</v>
      </c>
      <c r="U451" s="69" t="e">
        <f>הערות!#REF!</f>
        <v>#REF!</v>
      </c>
      <c r="V451" s="78" t="e">
        <f>הערות!#REF!</f>
        <v>#REF!</v>
      </c>
      <c r="W451" s="78" t="e">
        <f t="shared" si="0"/>
        <v>#REF!</v>
      </c>
      <c r="X451" s="72" t="str">
        <f>הערות!T451</f>
        <v>נסגר לבקשת הלקוח</v>
      </c>
      <c r="Y451" s="72">
        <f>הערות!U451</f>
        <v>0</v>
      </c>
      <c r="Z451" s="72">
        <f>הערות!V451</f>
        <v>0</v>
      </c>
    </row>
    <row r="452" spans="1:26" ht="76.5" hidden="1" customHeight="1" x14ac:dyDescent="0.25">
      <c r="A452" s="80">
        <f>הערות!A452</f>
        <v>460</v>
      </c>
      <c r="B452" s="81">
        <f>הערות!B452</f>
        <v>67</v>
      </c>
      <c r="C452" s="81" t="str">
        <f>הערות!C452</f>
        <v>תיקון וביטול תיעוד מידע רפואי</v>
      </c>
      <c r="D452" s="72">
        <f>הערות!D452</f>
        <v>10</v>
      </c>
      <c r="E452" s="82">
        <f>הערות!E452</f>
        <v>2.2999999999999998</v>
      </c>
      <c r="F452" s="86" t="str">
        <f>הערות!F452</f>
        <v>המערכת תשמור את כל הנתונים המתוקנים למטרת תחקור מידע ותאפשר למשתמש בעל הרשאה לכך לעיין בדו"ח זה.</v>
      </c>
      <c r="G452" s="86" t="str">
        <f>הערות!G452</f>
        <v>עצם התיקון והגרסאות שהונות של פריט המידע צריכות להיות זמינות לכלל המשתמשים בהתאם להרשאותיהם הכלליות לפריט מידע ורשומה זו.</v>
      </c>
      <c r="H452" s="47"/>
      <c r="I452" s="47"/>
      <c r="J452" s="86" t="str">
        <f>הערות!J452</f>
        <v>אופיין בהתאם לדרישות המכרז</v>
      </c>
      <c r="K452" s="86" t="str">
        <f>הערות!K452</f>
        <v>שמירת הנתונים בדוח נפרד עונה על דרישה מספר 2.8.1.4 "המערכת תתעד את כל התיקונים למידע רפואי ב-Log למטרות תחקור מידע. 
מנהל המערכת או משתמשים בעלי הרשאה לכך יוכלו לעיין ב-Log ולהפיק ממנו תדפיסים"
אין קשר למידע שהמשתמש יהיה רשאי לראות</v>
      </c>
      <c r="L452" s="86" t="str">
        <f>הערות!L452</f>
        <v>מחלוקת</v>
      </c>
      <c r="M452" s="86" t="str">
        <f>הערות!M452</f>
        <v>דרישה 10.1.1.3: "במסגרת כל תהליכי ההתרשמות ממידע רפואי, בהצגת מידע שבוצעו לו תיקונים לאחר הזנתו הראשונית (לדוגמה: תיקון מפגש), המערכת תציג את המידע המעודכן ביותר ותציג אינדיקציה ויזואלית שמדובר במידע שבוצעו לו תיקונים.
המשתמש יוכל לצפות בתיקונים שבוצעו, כמתואר ביכולת מספר 4 בתהליך משנה זה.". מדוע לא יוצגו עצם התיקון והתיקונים עצמם גם למשתמשי הקצה?</v>
      </c>
      <c r="N452" s="86">
        <f>הערות!N452</f>
        <v>0</v>
      </c>
      <c r="O452" s="86" t="str">
        <f>הערות!O452</f>
        <v>נסגר</v>
      </c>
      <c r="P452" s="86">
        <f>הערות!P452</f>
        <v>0</v>
      </c>
      <c r="Q452" s="86">
        <f>הערות!Q452</f>
        <v>0</v>
      </c>
      <c r="R452" s="86">
        <f>הערות!R452</f>
        <v>0</v>
      </c>
      <c r="S452" s="86">
        <f>הערות!S452</f>
        <v>0</v>
      </c>
      <c r="T452" s="86" t="e">
        <f>הערות!#REF!</f>
        <v>#REF!</v>
      </c>
      <c r="U452" s="69" t="e">
        <f>הערות!#REF!</f>
        <v>#REF!</v>
      </c>
      <c r="V452" s="78" t="e">
        <f>הערות!#REF!</f>
        <v>#REF!</v>
      </c>
      <c r="W452" s="78" t="e">
        <f t="shared" si="0"/>
        <v>#REF!</v>
      </c>
      <c r="X452" s="72" t="str">
        <f>הערות!T452</f>
        <v>נסגר לבקשת הלקוח</v>
      </c>
      <c r="Y452" s="72">
        <f>הערות!U452</f>
        <v>0</v>
      </c>
      <c r="Z452" s="72">
        <f>הערות!V452</f>
        <v>0</v>
      </c>
    </row>
    <row r="453" spans="1:26" ht="242.25" hidden="1" customHeight="1" x14ac:dyDescent="0.25">
      <c r="A453" s="80">
        <f>הערות!A453</f>
        <v>461</v>
      </c>
      <c r="B453" s="81">
        <f>הערות!B453</f>
        <v>67</v>
      </c>
      <c r="C453" s="81" t="str">
        <f>הערות!C453</f>
        <v>תיקון וביטול תיעוד מידע רפואי</v>
      </c>
      <c r="D453" s="72">
        <f>הערות!D453</f>
        <v>10</v>
      </c>
      <c r="E453" s="82">
        <f>הערות!E453</f>
        <v>2.4</v>
      </c>
      <c r="F453" s="86" t="str">
        <f>הערות!F453</f>
        <v>המשתמש יכנס לפריט מידע לשם הזנת הערה מתמשכת</v>
      </c>
      <c r="G453" s="86" t="str">
        <f>הערות!G453</f>
        <v>יוזן ברמת רכיבים אלו:
מפגש
תוצאת מעבדה
פענוח דימות
אבחנה
תרופה
טיפול במרפאה 
חיסון
ניפוק תרופה
הוראה רפואית
תוכנית טיפולית
פריט מעקבים</v>
      </c>
      <c r="H453" s="47"/>
      <c r="I453" s="47"/>
      <c r="J453" s="86" t="str">
        <f>הערות!J453</f>
        <v>דרישה חדשה</v>
      </c>
      <c r="K453" s="86" t="str">
        <f>הערות!K453</f>
        <v>לפי דרישה מספר 2.8.1.5 "המשתמש יוכל להוסיף הערה מאוחרת למידע קיים שהוזן (במרוכז לכל המפגש) גם לאחר מעבר פרק הזמן שהוגדר לתיקון. 
הבהרה: הערה זו לא תגרום לשינוי כלשהו במידע המקורי שהוזן"
הערה זאת היא הערה כללית לכל המפגש ולא ברמת רכיב במפגש כפי שצויין בדרישה</v>
      </c>
      <c r="L453" s="86" t="str">
        <f>הערות!L453</f>
        <v>מחלוקת</v>
      </c>
      <c r="M453" s="86" t="str">
        <f>הערות!M453</f>
        <v>לגבי פריטים הנכללים במפגש - מקובל. תוזן הערה כללית לכל המפגש. לגבי מפריטים שאינם מוזנים במפגש (חיסון, ניפוק תרופה וכדו') - יש לאפשר גם הזנת הערה. המשפט "במרוכז לכל המפגש" אכן מגדיר את רישת דבריי אולם אינו מגביל את פריטי המידע שניתן להזין להם הערה.</v>
      </c>
      <c r="N453" s="86" t="str">
        <f>הערות!N453</f>
        <v>מסך 94 "הערה מאוחרת למפגש" מתאר הזנת הערה מאוחרת ברמת מפגש בלבד ללא התייחסות לפריטים המוזנים מחוץ לסיטואציה.</v>
      </c>
      <c r="O453" s="86" t="str">
        <f>הערות!O453</f>
        <v>האפיון חסר או אינו משקף את התיקון</v>
      </c>
      <c r="P453" s="86">
        <f>הערות!P453</f>
        <v>0</v>
      </c>
      <c r="Q453" s="86">
        <f>הערות!Q453</f>
        <v>0</v>
      </c>
      <c r="R453" s="86" t="str">
        <f>הערות!R453</f>
        <v>מסך 94 "הערה מאוחרת למפגש" מתאר הזנת הערה מאוחרת ברמת מפגש בלבד ללא התייחסות לפריטים המוזנים מחוץ לסיטואציה.</v>
      </c>
      <c r="S453" s="86" t="str">
        <f>הערות!S453</f>
        <v>האפיון חסר או אינו משקף את התיקון</v>
      </c>
      <c r="T453" s="86" t="e">
        <f>הערות!#REF!</f>
        <v>#REF!</v>
      </c>
      <c r="U453" s="69" t="e">
        <f>הערות!#REF!</f>
        <v>#REF!</v>
      </c>
      <c r="V453" s="78" t="e">
        <f>הערות!#REF!</f>
        <v>#REF!</v>
      </c>
      <c r="W453" s="78" t="e">
        <f t="shared" si="0"/>
        <v>#REF!</v>
      </c>
      <c r="X453" s="72" t="str">
        <f>הערות!T453</f>
        <v>הדרישה למכרז היא לרישום הערה ברמת המפגש ולא לפריטי מידע פרטניים, כך גם התבקש בדרישות האפיון.
אין רישום הערה לפריטי מידע.</v>
      </c>
      <c r="Y453" s="72">
        <f>הערות!U453</f>
        <v>0</v>
      </c>
      <c r="Z453" s="72">
        <f>הערות!V453</f>
        <v>0</v>
      </c>
    </row>
    <row r="454" spans="1:26" ht="51" hidden="1" customHeight="1" x14ac:dyDescent="0.25">
      <c r="A454" s="80">
        <f>הערות!A454</f>
        <v>462</v>
      </c>
      <c r="B454" s="81">
        <f>הערות!B454</f>
        <v>6</v>
      </c>
      <c r="C454" s="81" t="str">
        <f>הערות!C454</f>
        <v>קביעת אבחנה</v>
      </c>
      <c r="D454" s="72">
        <f>הערות!D454</f>
        <v>3</v>
      </c>
      <c r="E454" s="82">
        <f>הערות!E454</f>
        <v>1.3</v>
      </c>
      <c r="F454" s="86" t="str">
        <f>הערות!F454</f>
        <v xml:space="preserve">תתווסף האבחנה לנתוני המטופל במערכת. </v>
      </c>
      <c r="G454" s="86" t="str">
        <f>הערות!G454</f>
        <v>רק לאחר חתימת המפגש. אבחנות משויכות למפגש ולא למטופל, כאשר אבחנות עיקריות נשלפות בתמצית תיק המטופל.</v>
      </c>
      <c r="H454" s="47"/>
      <c r="I454" s="47"/>
      <c r="J454" s="86" t="str">
        <f>הערות!J454</f>
        <v>אופיין בהתאם לדרישות המכרז</v>
      </c>
      <c r="K454" s="86" t="str">
        <f>הערות!K454</f>
        <v>נכון, בדומה לתהליכים אחרים במערכת ובהתאם לדרישות הרוחביות, אבחנות יהיו ברמת המפגש עד לחתימתו.</v>
      </c>
      <c r="L454" s="86" t="str">
        <f>הערות!L454</f>
        <v>בקשה להבהרת הפתרון</v>
      </c>
      <c r="M454" s="86" t="str">
        <f>הערות!M454</f>
        <v>לתוכן ההערה מספר משמעויות:
1. כפי שהוסבר בפגישה ב23/10/2014, הזנת האבחנות במהלך המפגש צריכה להתבצע לטבלה נדיפה.
2. יש לשמור על הקישור שבין האבחנה למפגש בו ניתנה גם לאחר חתימת המפגש.
האם נכלל בפתרון המוצע על ידכם?</v>
      </c>
      <c r="N454" s="86" t="str">
        <f>הערות!N454</f>
        <v>אבחנות עדיין מתוארות כנשמרות עבור מטופל ולא עבור מפגש - בעיה אפשרית בתיעוד מטה-דאטה עבור אבחנות שהוזנו בדיעבד.</v>
      </c>
      <c r="O454" s="86" t="str">
        <f>הערות!O454</f>
        <v>האפיון חסר או אינו משקף את התיקון</v>
      </c>
      <c r="P454" s="86">
        <f>הערות!P454</f>
        <v>0</v>
      </c>
      <c r="Q454" s="86">
        <f>הערות!Q454</f>
        <v>0</v>
      </c>
      <c r="R454" s="86" t="str">
        <f>הערות!R454</f>
        <v>אבחנות עדיין מתוארות כנשמרות עבור מטופל ולא עבור מפגש - בעיה אפשרית בתיעוד מטה-דאטה עבור אבחנות שהוזנו בדיעבד.</v>
      </c>
      <c r="S454" s="86" t="str">
        <f>הערות!S454</f>
        <v>האפיון חסר או אינו משקף את התיקון</v>
      </c>
      <c r="T454" s="86" t="e">
        <f>הערות!#REF!</f>
        <v>#REF!</v>
      </c>
      <c r="U454" s="69" t="e">
        <f>הערות!#REF!</f>
        <v>#REF!</v>
      </c>
      <c r="V454" s="78" t="e">
        <f>הערות!#REF!</f>
        <v>#REF!</v>
      </c>
      <c r="W454" s="78" t="e">
        <f t="shared" si="0"/>
        <v>#REF!</v>
      </c>
      <c r="X454" s="72" t="str">
        <f>הערות!T454</f>
        <v xml:space="preserve">ראה סעיף 1.3 - "מציג את כלל האבחנות של המטופל במפגש הרפואי"   </v>
      </c>
      <c r="Y454" s="72">
        <f>הערות!U454</f>
        <v>0</v>
      </c>
      <c r="Z454" s="72">
        <f>הערות!V454</f>
        <v>0</v>
      </c>
    </row>
    <row r="455" spans="1:26" ht="25.5" hidden="1" customHeight="1" x14ac:dyDescent="0.25">
      <c r="A455" s="80">
        <f>הערות!A455</f>
        <v>463</v>
      </c>
      <c r="B455" s="81">
        <f>הערות!B455</f>
        <v>6</v>
      </c>
      <c r="C455" s="81" t="str">
        <f>הערות!C455</f>
        <v>קביעת אבחנה</v>
      </c>
      <c r="D455" s="72">
        <f>הערות!D455</f>
        <v>4</v>
      </c>
      <c r="E455" s="82">
        <f>הערות!E455</f>
        <v>1.6</v>
      </c>
      <c r="F455" s="86" t="str">
        <f>הערות!F455</f>
        <v>מאפייני למקרה: מסך מפורט</v>
      </c>
      <c r="G455" s="86" t="str">
        <f>הערות!G455</f>
        <v>צ"ל "אבחנות למקרה: מסך מפורט"</v>
      </c>
      <c r="H455" s="47"/>
      <c r="I455" s="47"/>
      <c r="J455" s="86" t="str">
        <f>הערות!J455</f>
        <v>אפיון עודכן</v>
      </c>
      <c r="K455" s="86">
        <f>הערות!K455</f>
        <v>0</v>
      </c>
      <c r="L455" s="86" t="str">
        <f>הערות!L455</f>
        <v>מקובל</v>
      </c>
      <c r="M455" s="86">
        <f>הערות!M455</f>
        <v>0</v>
      </c>
      <c r="N455" s="86">
        <f>הערות!N455</f>
        <v>0</v>
      </c>
      <c r="O455" s="86" t="str">
        <f>הערות!O455</f>
        <v>נסגר</v>
      </c>
      <c r="P455" s="86">
        <f>הערות!P455</f>
        <v>0</v>
      </c>
      <c r="Q455" s="86">
        <f>הערות!Q455</f>
        <v>0</v>
      </c>
      <c r="R455" s="86">
        <f>הערות!R455</f>
        <v>0</v>
      </c>
      <c r="S455" s="86">
        <f>הערות!S455</f>
        <v>0</v>
      </c>
      <c r="T455" s="86" t="e">
        <f>הערות!#REF!</f>
        <v>#REF!</v>
      </c>
      <c r="U455" s="69" t="e">
        <f>הערות!#REF!</f>
        <v>#REF!</v>
      </c>
      <c r="V455" s="78" t="e">
        <f>הערות!#REF!</f>
        <v>#REF!</v>
      </c>
      <c r="W455" s="78" t="e">
        <f t="shared" si="0"/>
        <v>#REF!</v>
      </c>
      <c r="X455" s="72" t="str">
        <f>הערות!T455</f>
        <v>נסגר לבקשת הלקוח</v>
      </c>
      <c r="Y455" s="72">
        <f>הערות!U455</f>
        <v>0</v>
      </c>
      <c r="Z455" s="72">
        <f>הערות!V455</f>
        <v>0</v>
      </c>
    </row>
    <row r="456" spans="1:26" ht="216.75" hidden="1" customHeight="1" x14ac:dyDescent="0.25">
      <c r="A456" s="80">
        <f>הערות!A456</f>
        <v>464</v>
      </c>
      <c r="B456" s="81">
        <f>הערות!B456</f>
        <v>6</v>
      </c>
      <c r="C456" s="81" t="str">
        <f>הערות!C456</f>
        <v>קביעת אבחנה</v>
      </c>
      <c r="D456" s="72">
        <f>הערות!D456</f>
        <v>6</v>
      </c>
      <c r="E456" s="82">
        <f>הערות!E456</f>
        <v>2.2000000000000002</v>
      </c>
      <c r="F456" s="86" t="str">
        <f>הערות!F456</f>
        <v>* באם ישנם מספר תנועות למקרה, יוצג מסך המאפשר את בחירת התנועה הרצויה.</v>
      </c>
      <c r="G456" s="86" t="str">
        <f>הערות!G456</f>
        <v>לא ברור התרחיש של "מספר תנועות למקרה" - כל מפגש הינה יחידה אטומית. גם במכון סקר כל תחנה נערכת כמפגש נפרד.</v>
      </c>
      <c r="H456" s="47"/>
      <c r="I456" s="47"/>
      <c r="J456" s="86" t="str">
        <f>הערות!J456</f>
        <v>אחר</v>
      </c>
      <c r="K456" s="86" t="str">
        <f>הערות!K456</f>
        <v>אלו הם מושגי מערכת
הכוונה במקרה היא למפגש.
המפגש יכול להכיל מס' תנועות. למשל באותו מפגש מטופל יכול להיות גם אצל הרופא, גם אצל החובש וגם אצל האחות באותה המרפאה. המעברים בתוך המרפאה הינם  תנועות.</v>
      </c>
      <c r="L456" s="86" t="str">
        <f>הערות!L456</f>
        <v>בקשה להבהרת הפתרון</v>
      </c>
      <c r="M456" s="86" t="str">
        <f>הערות!M456</f>
        <v>שיטת עבודה זו אינה מוכרת לנו. מה השלכותיה (מבחינת מידור מידע, השלכות מ"תנועות" שונות באותו "מפגש" וכו')? כפי שהוסבר באפיון, כל מפגש הינו יחידה נפרדת כשקשר אפשרי הוא ציטוט נתונים</v>
      </c>
      <c r="N456" s="86" t="str">
        <f>הערות!N456</f>
        <v>כל אינטראקציה בודדת בין משתמש למטופל צריכה להיות מתועדת כ"מפגש" נפרד על כלל הדרישות המוגדרות עבורו במכרז. האפיון כמו שהוצג צפוי להתנגש עם דרישה זו (למשל בדיקת חוקים אפליקטיביים, הצגה נפרדת בהיבט המפגשים וכו').</v>
      </c>
      <c r="O456" s="86" t="str">
        <f>הערות!O456</f>
        <v>האפיון חסר או אינו משקף את התיקון</v>
      </c>
      <c r="P456" s="86">
        <f>הערות!P456</f>
        <v>0</v>
      </c>
      <c r="Q456" s="86">
        <f>הערות!Q456</f>
        <v>0</v>
      </c>
      <c r="R456" s="86" t="str">
        <f>הערות!R456</f>
        <v>כל אינטראקציה בודדת בין משתמש למטופל צריכה להיות מתועדת כ"מפגש" נפרד על כלל הדרישות המוגדרות עבורו במכרז. האפיון כמו שהוצג צפוי להתנגש עם דרישה זו (למשל בדיקת חוקים אפליקטיביים, הצגה נפרדת בהיבט המפגשים וכו'). ראה גם התייחסויות בקובץ שאלות למסך 97.</v>
      </c>
      <c r="S456" s="86" t="str">
        <f>הערות!S456</f>
        <v>האפיון חסר או אינו משקף את התיקון</v>
      </c>
      <c r="T456" s="86" t="e">
        <f>הערות!#REF!</f>
        <v>#REF!</v>
      </c>
      <c r="U456" s="69" t="e">
        <f>הערות!#REF!</f>
        <v>#REF!</v>
      </c>
      <c r="V456" s="78" t="e">
        <f>הערות!#REF!</f>
        <v>#REF!</v>
      </c>
      <c r="W456" s="78" t="e">
        <f t="shared" si="0"/>
        <v>#REF!</v>
      </c>
      <c r="X456" s="72" t="str">
        <f>הערות!T456</f>
        <v>כל ממקרה יכיל תנועה בודדת אשר תהווה מפגש. 
בוצע עדכון - ראה אפיון "אבחנות עבור מקרה: מסך טבלה" - סעיף 1.3 וסעיף 2.1</v>
      </c>
      <c r="Y456" s="72">
        <f>הערות!U456</f>
        <v>0</v>
      </c>
      <c r="Z456" s="72">
        <f>הערות!V456</f>
        <v>0</v>
      </c>
    </row>
    <row r="457" spans="1:26" ht="191.25" hidden="1" customHeight="1" x14ac:dyDescent="0.25">
      <c r="A457" s="80">
        <f>הערות!A457</f>
        <v>465</v>
      </c>
      <c r="B457" s="81">
        <f>הערות!B457</f>
        <v>6</v>
      </c>
      <c r="C457" s="81" t="str">
        <f>הערות!C457</f>
        <v>קביעת אבחנה</v>
      </c>
      <c r="D457" s="72">
        <f>הערות!D457</f>
        <v>6</v>
      </c>
      <c r="E457" s="82">
        <f>הערות!E457</f>
        <v>2.2000000000000002</v>
      </c>
      <c r="F457" s="86" t="str">
        <f>הערות!F457</f>
        <v>• באמצעות מסך " קטלוג קוד אבחנת היררכיה מסך ראשוני" המאפשר איתור אבחנות על ידי הזנת  טקסט ו/או קוד אבחנה בשדות החיפוש. כמו כן, מאפשר המסך למשתמש לאתר אבחנה מעץ אבחנות היררכי.</v>
      </c>
      <c r="G457" s="86" t="str">
        <f>הערות!G457</f>
        <v>כפילות וסרבול. לא ברור מדוע עץ האבחנות פוצל למסך נפרד ממסך "בחירת אבחנה". אם מסך העץ כולל גם חיפוש לפי מלל/קוד יש להשתמש בו ולא נראה כי שימוש למסך "בחירת אבחנה"</v>
      </c>
      <c r="H457" s="47"/>
      <c r="I457" s="47"/>
      <c r="J457" s="86" t="str">
        <f>הערות!J457</f>
        <v>אחר</v>
      </c>
      <c r="K457" s="86" t="str">
        <f>הערות!K457</f>
        <v>1. המסכים המוזכרים הינם מסכים סטנדרטים של המערכת. לא חלה חובת שימוש במסך
 2. מסך בחירת אבחנה מכיל מעט מאוד כפתורים ושדות ומאפשר למשתמש להגיע לאבחנה בצורה מהירה יותר.</v>
      </c>
      <c r="L457" s="86" t="str">
        <f>הערות!L457</f>
        <v>מחלוקת</v>
      </c>
      <c r="M457" s="86" t="str">
        <f>הערות!M457</f>
        <v>כפי שהוצג בפגישה ב23/10/2014: הזנת אבחנה צריכה להתבצע מתוך מסך המפגש ובמינימום פעולות ולחיצות עכבר. במידה ואתם חושבים כי התרשמותנו מהתהליך אינה מייצגת - נשמח להדגמה חיה של התהליך. זהו נושא חשוב מאוד המגובה בדרישות הנדסת אנוש</v>
      </c>
      <c r="N457" s="86" t="str">
        <f>הערות!N457</f>
        <v>ממתין להצגה בסקר - יש להתרשם ממנו טרם הסקר.</v>
      </c>
      <c r="O457" s="86" t="str">
        <f>הערות!O457</f>
        <v>האפיון חסר או אינו משקף את התיקון</v>
      </c>
      <c r="P457" s="86">
        <f>הערות!P457</f>
        <v>0</v>
      </c>
      <c r="Q457" s="86">
        <f>הערות!Q457</f>
        <v>0</v>
      </c>
      <c r="R457" s="86" t="str">
        <f>הערות!R457</f>
        <v>ממתין להצגה בסקר - יש להתרשם ממנו טרם הסקר.</v>
      </c>
      <c r="S457" s="86" t="str">
        <f>הערות!S457</f>
        <v>האפיון חסר או אינו משקף את התיקון</v>
      </c>
      <c r="T457" s="86" t="e">
        <f>הערות!#REF!</f>
        <v>#REF!</v>
      </c>
      <c r="U457" s="69" t="e">
        <f>הערות!#REF!</f>
        <v>#REF!</v>
      </c>
      <c r="V457" s="78" t="e">
        <f>הערות!#REF!</f>
        <v>#REF!</v>
      </c>
      <c r="W457" s="78" t="e">
        <f t="shared" si="0"/>
        <v>#REF!</v>
      </c>
      <c r="X457" s="72" t="str">
        <f>הערות!T457</f>
        <v>ניתן להשמיט כפתור "קטלוג קידוד אבחנה" בקסטומיזציה, עדכון בוצע. ניתן להתרשם מהפתרון במסגרת מסמכי אפיון המסכים.</v>
      </c>
      <c r="Y457" s="72">
        <f>הערות!U457</f>
        <v>0</v>
      </c>
      <c r="Z457" s="72">
        <f>הערות!V457</f>
        <v>0</v>
      </c>
    </row>
    <row r="458" spans="1:26" ht="76.5" hidden="1" customHeight="1" x14ac:dyDescent="0.25">
      <c r="A458" s="80">
        <f>הערות!A458</f>
        <v>466</v>
      </c>
      <c r="B458" s="81">
        <f>הערות!B458</f>
        <v>6</v>
      </c>
      <c r="C458" s="81" t="str">
        <f>הערות!C458</f>
        <v>קביעת אבחנה</v>
      </c>
      <c r="D458" s="72">
        <f>הערות!D458</f>
        <v>6</v>
      </c>
      <c r="E458" s="82">
        <f>הערות!E458</f>
        <v>2.2000000000000002</v>
      </c>
      <c r="F458" s="86" t="str">
        <f>הערות!F458</f>
        <v xml:space="preserve">• באמצעות מסך "רשימה מועדפת מחלקתית" המציג אבחנות שהוגדרו כמועדפות על ידי המרפאה. </v>
      </c>
      <c r="G458" s="86" t="str">
        <f>הערות!G458</f>
        <v>לא אותר מסמך אפיון של מסך "רשימה מועדפת מחלקתית"</v>
      </c>
      <c r="H458" s="47"/>
      <c r="I458" s="47"/>
      <c r="J458" s="86" t="str">
        <f>הערות!J458</f>
        <v>אפיון עודכן</v>
      </c>
      <c r="K458" s="86">
        <f>הערות!K458</f>
        <v>0</v>
      </c>
      <c r="L458" s="86" t="str">
        <f>הערות!L458</f>
        <v>מקובל</v>
      </c>
      <c r="M458" s="86" t="str">
        <f>הערות!M458</f>
        <v>לא שונה אבל לא נדרש</v>
      </c>
      <c r="N458" s="86">
        <f>הערות!N458</f>
        <v>0</v>
      </c>
      <c r="O458" s="86" t="str">
        <f>הערות!O458</f>
        <v>נסגר</v>
      </c>
      <c r="P458" s="86">
        <f>הערות!P458</f>
        <v>0</v>
      </c>
      <c r="Q458" s="86">
        <f>הערות!Q458</f>
        <v>0</v>
      </c>
      <c r="R458" s="86">
        <f>הערות!R458</f>
        <v>0</v>
      </c>
      <c r="S458" s="86">
        <f>הערות!S458</f>
        <v>0</v>
      </c>
      <c r="T458" s="86" t="e">
        <f>הערות!#REF!</f>
        <v>#REF!</v>
      </c>
      <c r="U458" s="69" t="e">
        <f>הערות!#REF!</f>
        <v>#REF!</v>
      </c>
      <c r="V458" s="78" t="e">
        <f>הערות!#REF!</f>
        <v>#REF!</v>
      </c>
      <c r="W458" s="78" t="e">
        <f t="shared" si="0"/>
        <v>#REF!</v>
      </c>
      <c r="X458" s="72" t="str">
        <f>הערות!T458</f>
        <v>נסגר לבקשת הלקוח</v>
      </c>
      <c r="Y458" s="72">
        <f>הערות!U458</f>
        <v>0</v>
      </c>
      <c r="Z458" s="72">
        <f>הערות!V458</f>
        <v>0</v>
      </c>
    </row>
    <row r="459" spans="1:26" ht="89.25" hidden="1" customHeight="1" x14ac:dyDescent="0.25">
      <c r="A459" s="80">
        <f>הערות!A459</f>
        <v>467</v>
      </c>
      <c r="B459" s="81">
        <f>הערות!B459</f>
        <v>6</v>
      </c>
      <c r="C459" s="81" t="str">
        <f>הערות!C459</f>
        <v>קביעת אבחנה</v>
      </c>
      <c r="D459" s="72">
        <f>הערות!D459</f>
        <v>6</v>
      </c>
      <c r="E459" s="82">
        <f>הערות!E459</f>
        <v>2.2000000000000002</v>
      </c>
      <c r="F459" s="86" t="str">
        <f>הערות!F459</f>
        <v xml:space="preserve">• באמצעות מסך "אבחנות בשימוש" המציג את האבחנות בהם נעשה שימוש בתדירות הגבוהה ביותר ב-14 הימים האחרונים במרפאה.  </v>
      </c>
      <c r="G459" s="86" t="str">
        <f>הערות!G459</f>
        <v>צריך להיות פרמטר</v>
      </c>
      <c r="H459" s="47"/>
      <c r="I459" s="47"/>
      <c r="J459" s="86" t="str">
        <f>הערות!J459</f>
        <v>אפיון עודכן</v>
      </c>
      <c r="K459" s="86" t="str">
        <f>הערות!K459</f>
        <v>יקבע ע"פ פרמטר של מס' ימים ומספר חודשים</v>
      </c>
      <c r="L459" s="86" t="str">
        <f>הערות!L459</f>
        <v>מקובל</v>
      </c>
      <c r="M459" s="86">
        <f>הערות!M459</f>
        <v>0</v>
      </c>
      <c r="N459" s="86">
        <f>הערות!N459</f>
        <v>0</v>
      </c>
      <c r="O459" s="86" t="str">
        <f>הערות!O459</f>
        <v>נסגר</v>
      </c>
      <c r="P459" s="86">
        <f>הערות!P459</f>
        <v>0</v>
      </c>
      <c r="Q459" s="86">
        <f>הערות!Q459</f>
        <v>0</v>
      </c>
      <c r="R459" s="86">
        <f>הערות!R459</f>
        <v>0</v>
      </c>
      <c r="S459" s="86">
        <f>הערות!S459</f>
        <v>0</v>
      </c>
      <c r="T459" s="86" t="e">
        <f>הערות!#REF!</f>
        <v>#REF!</v>
      </c>
      <c r="U459" s="69" t="e">
        <f>הערות!#REF!</f>
        <v>#REF!</v>
      </c>
      <c r="V459" s="78" t="e">
        <f>הערות!#REF!</f>
        <v>#REF!</v>
      </c>
      <c r="W459" s="78" t="e">
        <f t="shared" si="0"/>
        <v>#REF!</v>
      </c>
      <c r="X459" s="72" t="str">
        <f>הערות!T459</f>
        <v>נסגר לבקשת הלקוח</v>
      </c>
      <c r="Y459" s="72">
        <f>הערות!U459</f>
        <v>0</v>
      </c>
      <c r="Z459" s="72">
        <f>הערות!V459</f>
        <v>0</v>
      </c>
    </row>
    <row r="460" spans="1:26" ht="114.75" hidden="1" customHeight="1" x14ac:dyDescent="0.25">
      <c r="A460" s="80">
        <f>הערות!A460</f>
        <v>468</v>
      </c>
      <c r="B460" s="81">
        <f>הערות!B460</f>
        <v>6</v>
      </c>
      <c r="C460" s="81" t="str">
        <f>הערות!C460</f>
        <v>קביעת אבחנה</v>
      </c>
      <c r="D460" s="72">
        <f>הערות!D460</f>
        <v>6</v>
      </c>
      <c r="E460" s="82">
        <f>הערות!E460</f>
        <v>2.2000000000000002</v>
      </c>
      <c r="F460" s="86" t="str">
        <f>הערות!F460</f>
        <v>1.1. מסלול עיקרי- תיעוד אבחנות</v>
      </c>
      <c r="G460" s="86" t="str">
        <f>הערות!G460</f>
        <v>המסלול מסורבל להחריד ביחס לפעולה תדירה כל כך וצפוי לפגוע באיכות התיעוד הרפואי לאור הזמן ומספר הלחיצות הנדרש. בנוסף האבחנות אינן מוצגות למשתמש במסך עריכת המפגש עצמו (מסך ממצאים) מה שמקשה על העבודה במפגש. יש לפשט את התהליך למסך הזנה בודד לכל היותר.</v>
      </c>
      <c r="H460" s="47"/>
      <c r="I460" s="47"/>
      <c r="J460" s="86" t="str">
        <f>הערות!J460</f>
        <v>אופיין בהתאם לדרישות המכרז</v>
      </c>
      <c r="K460" s="86" t="str">
        <f>הערות!K460</f>
        <v>1. גישה למסך אבחנות תעשה ממסך תיעוד מפגש  (סיטואציה), קוד מסך 97 שהוא המסך המרכזי בעת תיעוד מפגש (ממסך זה גם מגיעים גם למסכי מדדים , הוראות רפואיות וכו').
2. התהליך הינו פשוט מאוד. עקב האפשרויות הרבות שהמערכת מציעה למשתמש התהליך נראה מורכב. 
קביעת המאפיינים לאבחנה יכולה להתבצע ממסך "אבחנות עבור מקרה: מסך טבלה" בלבד (ללא כניסה למסך"אבחנות עבור מקרה: מסך מפורט") . זוהי אופציה שהמשתמש לא יחוייב להשתמש בה. אומנם, ישנם מאפיינים רבים לאבחנה ועל כן המסך "המפורט" מאפשר דרך נוחה יותר להזנת המאפיינים.
אכן ישנם אופציות רבות והתהליך הסטנדרטי כולל בתוכו מגוון דרכים לאיתור אבחנה ולהזנת מאפיינים. המשתמש לא יחוייב להשתמש בכלל האפשרויות.</v>
      </c>
      <c r="L460" s="86" t="str">
        <f>הערות!L460</f>
        <v>מחלוקת</v>
      </c>
      <c r="M460" s="86" t="str">
        <f>הערות!M460</f>
        <v>אנא הדגמה חיה של המנגנון. בנוסף, הזנת אבחנות נתבקשה בתוך מסך המפגש. נדון בפגישה ב23/10/2014</v>
      </c>
      <c r="N460" s="86">
        <f>הערות!N460</f>
        <v>0</v>
      </c>
      <c r="O460" s="86" t="str">
        <f>הערות!O460</f>
        <v>נסגר</v>
      </c>
      <c r="P460" s="86">
        <f>הערות!P460</f>
        <v>0</v>
      </c>
      <c r="Q460" s="86">
        <f>הערות!Q460</f>
        <v>0</v>
      </c>
      <c r="R460" s="86">
        <f>הערות!R460</f>
        <v>0</v>
      </c>
      <c r="S460" s="86">
        <f>הערות!S460</f>
        <v>0</v>
      </c>
      <c r="T460" s="86" t="e">
        <f>הערות!#REF!</f>
        <v>#REF!</v>
      </c>
      <c r="U460" s="69" t="e">
        <f>הערות!#REF!</f>
        <v>#REF!</v>
      </c>
      <c r="V460" s="78" t="e">
        <f>הערות!#REF!</f>
        <v>#REF!</v>
      </c>
      <c r="W460" s="78" t="e">
        <f t="shared" si="0"/>
        <v>#REF!</v>
      </c>
      <c r="X460" s="72" t="str">
        <f>הערות!T460</f>
        <v>נסגר לבקשת הלקוח</v>
      </c>
      <c r="Y460" s="72">
        <f>הערות!U460</f>
        <v>0</v>
      </c>
      <c r="Z460" s="72">
        <f>הערות!V460</f>
        <v>0</v>
      </c>
    </row>
    <row r="461" spans="1:26" ht="140.25" hidden="1" customHeight="1" x14ac:dyDescent="0.25">
      <c r="A461" s="80">
        <f>הערות!A461</f>
        <v>469</v>
      </c>
      <c r="B461" s="81">
        <f>הערות!B461</f>
        <v>6</v>
      </c>
      <c r="C461" s="81" t="str">
        <f>הערות!C461</f>
        <v>קביעת אבחנה</v>
      </c>
      <c r="D461" s="72">
        <f>הערות!D461</f>
        <v>7</v>
      </c>
      <c r="E461" s="82">
        <f>הערות!E461</f>
        <v>2.2999999999999998</v>
      </c>
      <c r="F461" s="86" t="str">
        <f>הערות!F461</f>
        <v xml:space="preserve">מחיקת  האבחנה למטופל לאחר בקשת המשתמש למחיקת האבחנה, תמחוק המערכת את האבחנה למטופל
עדכון השינויים
בשורת האבחנה בטבלה עדכון השדות בשורת האבחנה בטבלה </v>
      </c>
      <c r="G461" s="86" t="str">
        <f>הערות!G461</f>
        <v>לאור הערה 462, טרם חתימת המפגש טבלת האבחנות הינה טבלה נדיפה ועל כן מחיקת/עדכון רשומה בה אינה צריכה לגרור כל שינוי בנתוני המטופל. לאחר חתימת המפגש המדובר כבר בתהליך תיקון/ביטול מידע רפואי (גם אם מסך הסיטואציה נותר פתוח)</v>
      </c>
      <c r="H461" s="47"/>
      <c r="I461" s="47"/>
      <c r="J461" s="86" t="str">
        <f>הערות!J461</f>
        <v>אופיין בהתאם לדרישות המכרז</v>
      </c>
      <c r="K461" s="86" t="str">
        <f>הערות!K461</f>
        <v>נכון, בדומה לתהליכים אחרים במערכת ובהתאם לדרישות הרוחביות, אבחנות יהיו ברמת המפגש עד לחתימתו. גם בעת ביטולם/עדכונם.</v>
      </c>
      <c r="L461" s="86" t="str">
        <f>הערות!L461</f>
        <v>מחלוקת</v>
      </c>
      <c r="M461" s="86" t="str">
        <f>הערות!M461</f>
        <v xml:space="preserve">האבחנות נותרות מקושרות למפגש גם לאחר חתימתו. בניגוד לבית החולים האבחנות המוזנות במפגש מתארות את המפגש. אבחנות המסומנות כ"עיקריות" אמורות לתאר את המטופל גם מעבר לגבולות המפגש. </v>
      </c>
      <c r="N461" s="86">
        <f>הערות!N461</f>
        <v>0</v>
      </c>
      <c r="O461" s="86" t="str">
        <f>הערות!O461</f>
        <v>נסגר</v>
      </c>
      <c r="P461" s="86">
        <f>הערות!P461</f>
        <v>0</v>
      </c>
      <c r="Q461" s="86">
        <f>הערות!Q461</f>
        <v>0</v>
      </c>
      <c r="R461" s="86">
        <f>הערות!R461</f>
        <v>0</v>
      </c>
      <c r="S461" s="86">
        <f>הערות!S461</f>
        <v>0</v>
      </c>
      <c r="T461" s="86" t="e">
        <f>הערות!#REF!</f>
        <v>#REF!</v>
      </c>
      <c r="U461" s="69" t="e">
        <f>הערות!#REF!</f>
        <v>#REF!</v>
      </c>
      <c r="V461" s="78" t="e">
        <f>הערות!#REF!</f>
        <v>#REF!</v>
      </c>
      <c r="W461" s="78" t="e">
        <f t="shared" si="0"/>
        <v>#REF!</v>
      </c>
      <c r="X461" s="72" t="str">
        <f>הערות!T461</f>
        <v>נסגר לבקשת הלקוח</v>
      </c>
      <c r="Y461" s="72">
        <f>הערות!U461</f>
        <v>0</v>
      </c>
      <c r="Z461" s="72">
        <f>הערות!V461</f>
        <v>0</v>
      </c>
    </row>
    <row r="462" spans="1:26" ht="76.5" hidden="1" customHeight="1" x14ac:dyDescent="0.25">
      <c r="A462" s="80">
        <f>הערות!A462</f>
        <v>470</v>
      </c>
      <c r="B462" s="81">
        <f>הערות!B462</f>
        <v>6</v>
      </c>
      <c r="C462" s="81" t="str">
        <f>הערות!C462</f>
        <v>קביעת אבחנה</v>
      </c>
      <c r="D462" s="72">
        <f>הערות!D462</f>
        <v>6</v>
      </c>
      <c r="E462" s="82">
        <f>הערות!E462</f>
        <v>2.2000000000000002</v>
      </c>
      <c r="F462" s="86" t="str">
        <f>הערות!F462</f>
        <v xml:space="preserve">כניסה למסך "אבחנות עבור מקרה: מסך מפורט" </v>
      </c>
      <c r="G462" s="86" t="str">
        <f>הערות!G462</f>
        <v>האמנם זהו המסך הנכון? מסך זה מציג אבחנה בודדת בצורה מפורטת. היכן בוחר המשתמש אבחנה זו? האם לא צריך להיכנס קודם למסך 23 "אבחנות עבור מקרה: מסך טבלה"?</v>
      </c>
      <c r="H462" s="47"/>
      <c r="I462" s="47"/>
      <c r="J462" s="86" t="str">
        <f>הערות!J462</f>
        <v>אפיון עודכן</v>
      </c>
      <c r="K462" s="86" t="str">
        <f>הערות!K462</f>
        <v>נכון, אכן הכוונה למסך אבחנות עבור מקרה: מסך מפורט</v>
      </c>
      <c r="L462" s="86" t="str">
        <f>הערות!L462</f>
        <v>מקובל</v>
      </c>
      <c r="M462" s="86">
        <f>הערות!M462</f>
        <v>0</v>
      </c>
      <c r="N462" s="86">
        <f>הערות!N462</f>
        <v>0</v>
      </c>
      <c r="O462" s="86" t="str">
        <f>הערות!O462</f>
        <v>נסגר</v>
      </c>
      <c r="P462" s="86">
        <f>הערות!P462</f>
        <v>0</v>
      </c>
      <c r="Q462" s="86">
        <f>הערות!Q462</f>
        <v>0</v>
      </c>
      <c r="R462" s="86">
        <f>הערות!R462</f>
        <v>0</v>
      </c>
      <c r="S462" s="86">
        <f>הערות!S462</f>
        <v>0</v>
      </c>
      <c r="T462" s="86" t="e">
        <f>הערות!#REF!</f>
        <v>#REF!</v>
      </c>
      <c r="U462" s="69" t="e">
        <f>הערות!#REF!</f>
        <v>#REF!</v>
      </c>
      <c r="V462" s="78" t="e">
        <f>הערות!#REF!</f>
        <v>#REF!</v>
      </c>
      <c r="W462" s="78" t="e">
        <f t="shared" si="0"/>
        <v>#REF!</v>
      </c>
      <c r="X462" s="72" t="str">
        <f>הערות!T462</f>
        <v>נסגר לבקשת הלקוח</v>
      </c>
      <c r="Y462" s="72">
        <f>הערות!U462</f>
        <v>0</v>
      </c>
      <c r="Z462" s="72">
        <f>הערות!V462</f>
        <v>0</v>
      </c>
    </row>
    <row r="463" spans="1:26" ht="216.75" hidden="1" customHeight="1" x14ac:dyDescent="0.25">
      <c r="A463" s="80">
        <f>הערות!A463</f>
        <v>471</v>
      </c>
      <c r="B463" s="81" t="str">
        <f>הערות!B463</f>
        <v>מסך 23</v>
      </c>
      <c r="C463" s="81" t="str">
        <f>הערות!C463</f>
        <v>אבחנות עבור מקרה: מסך טבלה</v>
      </c>
      <c r="D463" s="72">
        <f>הערות!D463</f>
        <v>3</v>
      </c>
      <c r="E463" s="82">
        <f>הערות!E463</f>
        <v>1.3</v>
      </c>
      <c r="F463" s="86" t="str">
        <f>הערות!F463</f>
        <v>באם קיימים מס' תנועות בביקור, תתאפשר למשתמש בחירת התנועה הרצויה ולכל תונעה יוצגו האבחנות שתועדו לה (באם קיימות) - בעת בחירת התנועה, יפתח מסך זה</v>
      </c>
      <c r="G463" s="86" t="str">
        <f>הערות!G463</f>
        <v>ראה הערה 464</v>
      </c>
      <c r="H463" s="47"/>
      <c r="I463" s="47"/>
      <c r="J463" s="86" t="str">
        <f>הערות!J463</f>
        <v>אחר</v>
      </c>
      <c r="K463" s="86" t="str">
        <f>הערות!K463</f>
        <v>ראה תגובה להערה 464</v>
      </c>
      <c r="L463" s="86" t="str">
        <f>הערות!L463</f>
        <v>תלוי הערה אחרת</v>
      </c>
      <c r="M463" s="86" t="str">
        <f>הערות!M463</f>
        <v>ראה הערה 464</v>
      </c>
      <c r="N463" s="86" t="str">
        <f>הערות!N463</f>
        <v>כל אינטראקציה בודדת בין משתמש למטופל צריכה להיות מתועדת כ"מפגש" נפרד על כלל הדרישות המוגדרות עבורו במכרז. האפיון כמו שהוצג צפוי להתנגש עם דרישה זו (למשל בדיקת חוקים אפליקטיביים, הצגה נפרדת בהיבט המפגשים וכו').</v>
      </c>
      <c r="O463" s="86" t="str">
        <f>הערות!O463</f>
        <v>האפיון חסר או אינו משקף את התיקון</v>
      </c>
      <c r="P463" s="86">
        <f>הערות!P463</f>
        <v>464</v>
      </c>
      <c r="Q463" s="86">
        <f>הערות!Q463</f>
        <v>0</v>
      </c>
      <c r="R463" s="86" t="str">
        <f>הערות!R463</f>
        <v>כל אינטראקציה בודדת בין משתמש למטופל צריכה להיות מתועדת כ"מפגש" נפרד על כלל הדרישות המוגדרות עבורו במכרז. האפיון כמו שהוצג צפוי להתנגש עם דרישה זו (למשל בדיקת חוקים אפליקטיביים, הצגה נפרדת בהיבט המפגשים וכו'). ראה גם התייחסויות בקובץ שאלות למסך 97.</v>
      </c>
      <c r="S463" s="86" t="str">
        <f>הערות!S463</f>
        <v>האפיון חסר או אינו משקף את התיקון</v>
      </c>
      <c r="T463" s="86" t="e">
        <f>הערות!#REF!</f>
        <v>#REF!</v>
      </c>
      <c r="U463" s="69" t="e">
        <f>הערות!#REF!</f>
        <v>#REF!</v>
      </c>
      <c r="V463" s="78" t="e">
        <f>הערות!#REF!</f>
        <v>#REF!</v>
      </c>
      <c r="W463" s="78" t="e">
        <f t="shared" si="0"/>
        <v>#REF!</v>
      </c>
      <c r="X463" s="72" t="str">
        <f>הערות!T463</f>
        <v>כל ממקרה יכיל תנועה בודדת אשר תהווה מפגש. 
בוצע עדכון - ראה אפיון "אבחנות עבור מקרה: מסך טבלה" - סעיף 1.3 וסעיף 2.1</v>
      </c>
      <c r="Y463" s="72">
        <f>הערות!U463</f>
        <v>0</v>
      </c>
      <c r="Z463" s="72">
        <f>הערות!V463</f>
        <v>0</v>
      </c>
    </row>
    <row r="464" spans="1:26" ht="38.25" hidden="1" customHeight="1" x14ac:dyDescent="0.25">
      <c r="A464" s="80">
        <f>הערות!A464</f>
        <v>472</v>
      </c>
      <c r="B464" s="81" t="str">
        <f>הערות!B464</f>
        <v>מסך 23</v>
      </c>
      <c r="C464" s="81" t="str">
        <f>הערות!C464</f>
        <v>אבחנות עבור מקרה: מסך טבלה</v>
      </c>
      <c r="D464" s="72">
        <f>הערות!D464</f>
        <v>3</v>
      </c>
      <c r="E464" s="82">
        <f>הערות!E464</f>
        <v>1.3</v>
      </c>
      <c r="F464" s="86" t="str">
        <f>הערות!F464</f>
        <v xml:space="preserve">יפתח מסך אבחנות עבור מקרה: מסך טבלה </v>
      </c>
      <c r="G464" s="86" t="str">
        <f>הערות!G464</f>
        <v>האם לא צריך להיות "אבחנות למקרה: מסך מפורט"?</v>
      </c>
      <c r="H464" s="47"/>
      <c r="I464" s="47"/>
      <c r="J464" s="86" t="str">
        <f>הערות!J464</f>
        <v>אפיון עודכן</v>
      </c>
      <c r="K464" s="86" t="str">
        <f>הערות!K464</f>
        <v>נכון, ישנה הפניה למסך המפורט אך גם המלל שהוזכר עודכן</v>
      </c>
      <c r="L464" s="86" t="str">
        <f>הערות!L464</f>
        <v>מקובל</v>
      </c>
      <c r="M464" s="86">
        <f>הערות!M464</f>
        <v>0</v>
      </c>
      <c r="N464" s="86">
        <f>הערות!N464</f>
        <v>0</v>
      </c>
      <c r="O464" s="86" t="str">
        <f>הערות!O464</f>
        <v>נסגר</v>
      </c>
      <c r="P464" s="86">
        <f>הערות!P464</f>
        <v>0</v>
      </c>
      <c r="Q464" s="86">
        <f>הערות!Q464</f>
        <v>0</v>
      </c>
      <c r="R464" s="86">
        <f>הערות!R464</f>
        <v>0</v>
      </c>
      <c r="S464" s="86">
        <f>הערות!S464</f>
        <v>0</v>
      </c>
      <c r="T464" s="86" t="e">
        <f>הערות!#REF!</f>
        <v>#REF!</v>
      </c>
      <c r="U464" s="69" t="e">
        <f>הערות!#REF!</f>
        <v>#REF!</v>
      </c>
      <c r="V464" s="78" t="e">
        <f>הערות!#REF!</f>
        <v>#REF!</v>
      </c>
      <c r="W464" s="78" t="e">
        <f t="shared" si="0"/>
        <v>#REF!</v>
      </c>
      <c r="X464" s="72" t="str">
        <f>הערות!T464</f>
        <v>נסגר לבקשת הלקוח</v>
      </c>
      <c r="Y464" s="72">
        <f>הערות!U464</f>
        <v>0</v>
      </c>
      <c r="Z464" s="72">
        <f>הערות!V464</f>
        <v>0</v>
      </c>
    </row>
    <row r="465" spans="1:26" ht="102" hidden="1" customHeight="1" x14ac:dyDescent="0.25">
      <c r="A465" s="80">
        <f>הערות!A465</f>
        <v>473</v>
      </c>
      <c r="B465" s="81" t="str">
        <f>הערות!B465</f>
        <v>מסך 23</v>
      </c>
      <c r="C465" s="81" t="str">
        <f>הערות!C465</f>
        <v>אבחנות עבור מקרה: מסך טבלה</v>
      </c>
      <c r="D465" s="72">
        <f>הערות!D465</f>
        <v>4</v>
      </c>
      <c r="E465" s="82">
        <f>הערות!E465</f>
        <v>1.6</v>
      </c>
      <c r="F465" s="86" t="str">
        <f>הערות!F465</f>
        <v>מסך מלא.</v>
      </c>
      <c r="G465" s="86" t="str">
        <f>הערות!G465</f>
        <v>צריך להיות טבלה בתוך מסכי:
התרשמות ואבחנה - ברה"ן
ממצאים
ממצאים חובש ראשוני
תולדות נבדק בל"ג
בהתאם לקובץ הגדרת מפגשים. ראה הערה 468</v>
      </c>
      <c r="H465" s="47"/>
      <c r="I465" s="47"/>
      <c r="J465" s="86" t="str">
        <f>הערות!J465</f>
        <v>אופיין בהתאם לדרישות המכרז</v>
      </c>
      <c r="K465" s="86" t="str">
        <f>הערות!K465</f>
        <v>גישה למסך אבחנות תעשה ממסך תיעוד מפגש  (סיטואציה), קוד מסך 97 שהוא המסך המרכזי בעת תיעוד מפגש (ממסך זה גם מגיעים גם למסכי מדדים , הוראות רפואיות וכו').</v>
      </c>
      <c r="L465" s="86" t="str">
        <f>הערות!L465</f>
        <v>מחלוקת</v>
      </c>
      <c r="M465" s="86" t="str">
        <f>הערות!M465</f>
        <v>נתבקשה טבלה נדיפה בתוך מסך המפגש.</v>
      </c>
      <c r="N465" s="86">
        <f>הערות!N465</f>
        <v>0</v>
      </c>
      <c r="O465" s="86" t="str">
        <f>הערות!O465</f>
        <v>נסגר</v>
      </c>
      <c r="P465" s="86">
        <f>הערות!P465</f>
        <v>0</v>
      </c>
      <c r="Q465" s="86">
        <f>הערות!Q465</f>
        <v>0</v>
      </c>
      <c r="R465" s="86">
        <f>הערות!R465</f>
        <v>0</v>
      </c>
      <c r="S465" s="86">
        <f>הערות!S465</f>
        <v>0</v>
      </c>
      <c r="T465" s="86" t="e">
        <f>הערות!#REF!</f>
        <v>#REF!</v>
      </c>
      <c r="U465" s="69" t="e">
        <f>הערות!#REF!</f>
        <v>#REF!</v>
      </c>
      <c r="V465" s="78" t="e">
        <f>הערות!#REF!</f>
        <v>#REF!</v>
      </c>
      <c r="W465" s="78" t="e">
        <f t="shared" si="0"/>
        <v>#REF!</v>
      </c>
      <c r="X465" s="72" t="str">
        <f>הערות!T465</f>
        <v>נסגר לבקשת הלקוח</v>
      </c>
      <c r="Y465" s="72">
        <f>הערות!U465</f>
        <v>0</v>
      </c>
      <c r="Z465" s="72">
        <f>הערות!V465</f>
        <v>0</v>
      </c>
    </row>
    <row r="466" spans="1:26" ht="38.25" hidden="1" customHeight="1" x14ac:dyDescent="0.25">
      <c r="A466" s="80">
        <f>הערות!A466</f>
        <v>474</v>
      </c>
      <c r="B466" s="81" t="str">
        <f>הערות!B466</f>
        <v>מסך 23</v>
      </c>
      <c r="C466" s="81" t="str">
        <f>הערות!C466</f>
        <v>אבחנות עבור מקרה: מסך טבלה</v>
      </c>
      <c r="D466" s="72">
        <f>הערות!D466</f>
        <v>5</v>
      </c>
      <c r="E466" s="82">
        <f>הערות!E466</f>
        <v>2.1</v>
      </c>
      <c r="F466" s="86" t="str">
        <f>הערות!F466</f>
        <v xml:space="preserve">  בדיקת תקינות של  השדות שהזונו במסך</v>
      </c>
      <c r="G466" s="86" t="str">
        <f>הערות!G466</f>
        <v>יש להפעיל את הבדיקות בתום הזנת פרטי האבחנה ללא צורך בפעולה יזומה של המשתמש.</v>
      </c>
      <c r="H466" s="47"/>
      <c r="I466" s="47"/>
      <c r="J466" s="86" t="str">
        <f>הערות!J466</f>
        <v>אופיין בהתאם לדרישות המכרז</v>
      </c>
      <c r="K466" s="86" t="str">
        <f>הערות!K466</f>
        <v xml:space="preserve">בדיקות תקינות יופעלו גם שלא בצורה יזומה, זוהי אופציה נוספת של למשתמש לוודא שהזנת הנתונים תקינה תוך כדי תהליך התיעוד. אין חובה בשימוש בכפתור </v>
      </c>
      <c r="L466" s="86" t="str">
        <f>הערות!L466</f>
        <v>מקובל</v>
      </c>
      <c r="M466" s="86">
        <f>הערות!M466</f>
        <v>0</v>
      </c>
      <c r="N466" s="86">
        <f>הערות!N466</f>
        <v>0</v>
      </c>
      <c r="O466" s="86" t="str">
        <f>הערות!O466</f>
        <v>נסגר</v>
      </c>
      <c r="P466" s="86">
        <f>הערות!P466</f>
        <v>0</v>
      </c>
      <c r="Q466" s="86">
        <f>הערות!Q466</f>
        <v>0</v>
      </c>
      <c r="R466" s="86">
        <f>הערות!R466</f>
        <v>0</v>
      </c>
      <c r="S466" s="86">
        <f>הערות!S466</f>
        <v>0</v>
      </c>
      <c r="T466" s="86" t="e">
        <f>הערות!#REF!</f>
        <v>#REF!</v>
      </c>
      <c r="U466" s="69" t="e">
        <f>הערות!#REF!</f>
        <v>#REF!</v>
      </c>
      <c r="V466" s="78" t="e">
        <f>הערות!#REF!</f>
        <v>#REF!</v>
      </c>
      <c r="W466" s="78" t="e">
        <f t="shared" si="0"/>
        <v>#REF!</v>
      </c>
      <c r="X466" s="72" t="str">
        <f>הערות!T466</f>
        <v>נסגר לבקשת הלקוח</v>
      </c>
      <c r="Y466" s="72">
        <f>הערות!U466</f>
        <v>0</v>
      </c>
      <c r="Z466" s="72">
        <f>הערות!V466</f>
        <v>0</v>
      </c>
    </row>
    <row r="467" spans="1:26" ht="38.25" hidden="1" customHeight="1" x14ac:dyDescent="0.25">
      <c r="A467" s="80">
        <f>הערות!A467</f>
        <v>475</v>
      </c>
      <c r="B467" s="81" t="str">
        <f>הערות!B467</f>
        <v>מסך 23</v>
      </c>
      <c r="C467" s="81" t="str">
        <f>הערות!C467</f>
        <v>אבחנות עבור מקרה: מסך טבלה</v>
      </c>
      <c r="D467" s="72">
        <f>הערות!D467</f>
        <v>5</v>
      </c>
      <c r="E467" s="82">
        <f>הערות!E467</f>
        <v>2.1</v>
      </c>
      <c r="F467" s="86" t="str">
        <f>הערות!F467</f>
        <v>אבחנות   הצגת האבחנות שתועדו למטופל במקרה</v>
      </c>
      <c r="G467" s="86" t="str">
        <f>הערות!G467</f>
        <v>האם אבחנות אלו לא מוצגות כבר במסך זה? מדוע יש צורך בלחצן ייעודי?</v>
      </c>
      <c r="H467" s="47"/>
      <c r="I467" s="47"/>
      <c r="J467" s="86" t="str">
        <f>הערות!J467</f>
        <v>אחר</v>
      </c>
      <c r="K467" s="86" t="str">
        <f>הערות!K467</f>
        <v>אכן האבחנות של המקרה מוצגות במסך. הכוונה היא להצגת אבחנות שתועדו למטופל ע"פ מקרה (מלבד המקרה הנוכחי).</v>
      </c>
      <c r="L467" s="86" t="str">
        <f>הערות!L467</f>
        <v>מקובל</v>
      </c>
      <c r="M467" s="86">
        <f>הערות!M467</f>
        <v>0</v>
      </c>
      <c r="N467" s="86" t="str">
        <f>הערות!N467</f>
        <v>הובהר - לא ברורה שימושיות הלחצן (כיצד נבחר המקרה להצגה). בשל ערבוב הנתונים ממפגשים שונים נבקש לחסום לחצן זה.</v>
      </c>
      <c r="O467" s="86" t="str">
        <f>הערות!O467</f>
        <v>האפיון חסר או אינו משקף את התיקון</v>
      </c>
      <c r="P467" s="86">
        <f>הערות!P467</f>
        <v>0</v>
      </c>
      <c r="Q467" s="86" t="str">
        <f>הערות!Q467</f>
        <v>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 ובה אתם מבקשים משהו חדש.</v>
      </c>
      <c r="R467" s="86">
        <f>הערות!R467</f>
        <v>0</v>
      </c>
      <c r="S467" s="86" t="str">
        <f>הערות!S467</f>
        <v>נסגר על סמך תשובת הספק</v>
      </c>
      <c r="T467" s="86" t="e">
        <f>הערות!#REF!</f>
        <v>#REF!</v>
      </c>
      <c r="U467" s="69" t="e">
        <f>הערות!#REF!</f>
        <v>#REF!</v>
      </c>
      <c r="V467" s="78" t="e">
        <f>הערות!#REF!</f>
        <v>#REF!</v>
      </c>
      <c r="W467" s="78" t="e">
        <f t="shared" si="0"/>
        <v>#REF!</v>
      </c>
      <c r="X467" s="72" t="str">
        <f>הערות!T467</f>
        <v>נסגר לבקשת הלקוח</v>
      </c>
      <c r="Y467" s="72">
        <f>הערות!U467</f>
        <v>0</v>
      </c>
      <c r="Z467" s="72">
        <f>הערות!V467</f>
        <v>0</v>
      </c>
    </row>
    <row r="468" spans="1:26" ht="165.75" hidden="1" customHeight="1" x14ac:dyDescent="0.25">
      <c r="A468" s="80">
        <f>הערות!A468</f>
        <v>476</v>
      </c>
      <c r="B468" s="81" t="str">
        <f>הערות!B468</f>
        <v>מסך 23</v>
      </c>
      <c r="C468" s="81" t="str">
        <f>הערות!C468</f>
        <v>אבחנות עבור מקרה: מסך טבלה</v>
      </c>
      <c r="D468" s="72">
        <f>הערות!D468</f>
        <v>5</v>
      </c>
      <c r="E468" s="82">
        <f>הערות!E468</f>
        <v>2.1</v>
      </c>
      <c r="F468" s="86" t="str">
        <f>הערות!F468</f>
        <v>תרשומת אישית   פתיחת מסך "תרשומת אישית" 
מידע נוסף   קישור URL למידע נוסף אודות האבחנה
מסמכי שינוי   פתיחת מסך המציג את השינויים שחלו על האבחנה 
הצגת פרטים   הצגת מאפייני האבחנה, ראה אפיון מסך 24</v>
      </c>
      <c r="G468" s="86" t="str">
        <f>הערות!G468</f>
        <v>יש להציב לחצנים אלו בכל רשומה בטבלת האבחנות</v>
      </c>
      <c r="H468" s="47"/>
      <c r="I468" s="47"/>
      <c r="J468" s="86" t="str">
        <f>הערות!J468</f>
        <v>אופיין בהתאם לדרישות המכרז</v>
      </c>
      <c r="K468" s="86" t="str">
        <f>הערות!K468</f>
        <v>לחצנים אלה יופעלו לאחר סימון אבחנה אבחנה (בשדה בחירת שורה - כפי שמתואר באפיון) ולחיצה על הכפתור הרצוי</v>
      </c>
      <c r="L468" s="86" t="str">
        <f>הערות!L468</f>
        <v>מחלוקת</v>
      </c>
      <c r="M468" s="86" t="str">
        <f>הערות!M468</f>
        <v>דרישת הנדסת אנוש 7.1 בנספח 2.4</v>
      </c>
      <c r="N468" s="86">
        <f>הערות!N468</f>
        <v>0</v>
      </c>
      <c r="O468" s="86" t="str">
        <f>הערות!O468</f>
        <v>קובץ מחלוקות</v>
      </c>
      <c r="P468" s="86">
        <f>הערות!P468</f>
        <v>0</v>
      </c>
      <c r="Q468" s="86">
        <f>הערות!Q468</f>
        <v>0</v>
      </c>
      <c r="R468" s="86">
        <f>הערות!R468</f>
        <v>0</v>
      </c>
      <c r="S468" s="86">
        <f>הערות!S468</f>
        <v>0</v>
      </c>
      <c r="T468" s="86" t="e">
        <f>הערות!#REF!</f>
        <v>#REF!</v>
      </c>
      <c r="U468" s="69" t="e">
        <f>הערות!#REF!</f>
        <v>#REF!</v>
      </c>
      <c r="V468" s="78" t="e">
        <f>הערות!#REF!</f>
        <v>#REF!</v>
      </c>
      <c r="W468" s="78" t="e">
        <f t="shared" si="0"/>
        <v>#REF!</v>
      </c>
      <c r="X468" s="72" t="str">
        <f>הערות!T468</f>
        <v>מסך סטנדרטי של SAP</v>
      </c>
      <c r="Y468" s="72">
        <f>הערות!U468</f>
        <v>0</v>
      </c>
      <c r="Z468" s="72">
        <f>הערות!V468</f>
        <v>0</v>
      </c>
    </row>
    <row r="469" spans="1:26" ht="114.75" hidden="1" customHeight="1" x14ac:dyDescent="0.25">
      <c r="A469" s="80">
        <f>הערות!A469</f>
        <v>477</v>
      </c>
      <c r="B469" s="81" t="str">
        <f>הערות!B469</f>
        <v>מסך 23</v>
      </c>
      <c r="C469" s="81" t="str">
        <f>הערות!C469</f>
        <v>אבחנות עבור מקרה: מסך טבלה</v>
      </c>
      <c r="D469" s="72">
        <f>הערות!D469</f>
        <v>5</v>
      </c>
      <c r="E469" s="82">
        <f>הערות!E469</f>
        <v>2.1</v>
      </c>
      <c r="F469" s="86" t="str">
        <f>הערות!F469</f>
        <v>הוספת שורה   הכנסת שורה נוספת לטבלת האבחנות</v>
      </c>
      <c r="G469" s="86" t="str">
        <f>הערות!G469</f>
        <v>לאור קיום לחצני:
קטלוג קידוד אבחנה
קטלוג היררכי
רשימה מועדפת מחלקתית
בשימוש לאחרונה
נראה כי לחצן זה מיותר (בהוספת שורה יש צורך לבחור אבחנה). יש להשמיט לחצן זה.</v>
      </c>
      <c r="H469" s="47"/>
      <c r="I469" s="47"/>
      <c r="J469" s="86" t="str">
        <f>הערות!J469</f>
        <v>אחר</v>
      </c>
      <c r="K469" s="86" t="str">
        <f>הערות!K469</f>
        <v>1. בכפתור סטנדרטי
2.כלל התיעוד יכול להתבצע מהטבלה המופיעה במסך בלבד (ללא המסך ה"מפורט" וללא כפתורי החיפוש)</v>
      </c>
      <c r="L469" s="86" t="str">
        <f>הערות!L469</f>
        <v>מקובל</v>
      </c>
      <c r="M469" s="86">
        <f>הערות!M469</f>
        <v>0</v>
      </c>
      <c r="N469" s="86">
        <f>הערות!N469</f>
        <v>0</v>
      </c>
      <c r="O469" s="86" t="str">
        <f>הערות!O469</f>
        <v>נסגר</v>
      </c>
      <c r="P469" s="86">
        <f>הערות!P469</f>
        <v>0</v>
      </c>
      <c r="Q469" s="86">
        <f>הערות!Q469</f>
        <v>0</v>
      </c>
      <c r="R469" s="86">
        <f>הערות!R469</f>
        <v>0</v>
      </c>
      <c r="S469" s="86">
        <f>הערות!S469</f>
        <v>0</v>
      </c>
      <c r="T469" s="86" t="e">
        <f>הערות!#REF!</f>
        <v>#REF!</v>
      </c>
      <c r="U469" s="69" t="e">
        <f>הערות!#REF!</f>
        <v>#REF!</v>
      </c>
      <c r="V469" s="78" t="e">
        <f>הערות!#REF!</f>
        <v>#REF!</v>
      </c>
      <c r="W469" s="78" t="e">
        <f t="shared" si="0"/>
        <v>#REF!</v>
      </c>
      <c r="X469" s="72" t="str">
        <f>הערות!T469</f>
        <v>נסגר לבקשת הלקוח</v>
      </c>
      <c r="Y469" s="72">
        <f>הערות!U469</f>
        <v>0</v>
      </c>
      <c r="Z469" s="72">
        <f>הערות!V469</f>
        <v>0</v>
      </c>
    </row>
    <row r="470" spans="1:26" ht="89.25" hidden="1" customHeight="1" x14ac:dyDescent="0.25">
      <c r="A470" s="80">
        <f>הערות!A470</f>
        <v>478</v>
      </c>
      <c r="B470" s="81" t="str">
        <f>הערות!B470</f>
        <v>מסך 23</v>
      </c>
      <c r="C470" s="81" t="str">
        <f>הערות!C470</f>
        <v>אבחנות עבור מקרה: מסך טבלה</v>
      </c>
      <c r="D470" s="72">
        <f>הערות!D470</f>
        <v>6</v>
      </c>
      <c r="E470" s="82">
        <f>הערות!E470</f>
        <v>2.2000000000000002</v>
      </c>
      <c r="F470" s="86" t="str">
        <f>הערות!F470</f>
        <v>ישראל לשראלי
תאריך לידה
מס' אישי
מין
תאריך קבלה
מקרה
מרפאה</v>
      </c>
      <c r="G470" s="86" t="str">
        <f>הערות!G470</f>
        <v>במידה ומסך זה מוצג במסך נפרד יש להציג את שורת הכותרת העליונה כפי שהוגדרה בקובץ "הגדרת מפגשים" במקום שדות אלו.</v>
      </c>
      <c r="H470" s="47"/>
      <c r="I470" s="47"/>
      <c r="J470" s="86" t="str">
        <f>הערות!J470</f>
        <v>אחר</v>
      </c>
      <c r="K470" s="86" t="str">
        <f>הערות!K470</f>
        <v>לא ברורה הערה , לא ברור מה נדרש</v>
      </c>
      <c r="L470" s="86" t="str">
        <f>הערות!L470</f>
        <v>תשובה</v>
      </c>
      <c r="M470" s="86" t="str">
        <f>הערות!M470</f>
        <v>הכוונה שפרטי המטופל צריכים להופיע בשורת הכותרת בדומה לשאר מסכי המפגש</v>
      </c>
      <c r="N470" s="86" t="str">
        <f>הערות!N470</f>
        <v>מבנה פרטי מטופל מבוקשים:
1 שם פרטי
2 שם משפחה
3 מא
4 תעודת זהות
5 מין
6 גיל
7 יחידה
8 יחידת משנה
9 מרפאת אם רפואה
10.  תמונה</v>
      </c>
      <c r="O470" s="86" t="str">
        <f>הערות!O470</f>
        <v>תשובה לשאלת החברה</v>
      </c>
      <c r="P470" s="86">
        <f>הערות!P470</f>
        <v>0</v>
      </c>
      <c r="Q470" s="86">
        <f>הערות!Q470</f>
        <v>0</v>
      </c>
      <c r="R470" s="86">
        <f>הערות!R470</f>
        <v>0</v>
      </c>
      <c r="S470" s="86">
        <f>הערות!S470</f>
        <v>0</v>
      </c>
      <c r="T470" s="86" t="e">
        <f>הערות!#REF!</f>
        <v>#REF!</v>
      </c>
      <c r="U470" s="69" t="e">
        <f>הערות!#REF!</f>
        <v>#REF!</v>
      </c>
      <c r="V470" s="78" t="e">
        <f>הערות!#REF!</f>
        <v>#REF!</v>
      </c>
      <c r="W470" s="78" t="e">
        <f t="shared" si="0"/>
        <v>#REF!</v>
      </c>
      <c r="X470" s="72" t="str">
        <f>הערות!T470</f>
        <v>ראה סעיף 2.2 - שדה "נתוני מטופל":
השדה מפנה לאפיון "דרישות רוחביות להתרשמות ממידע רפואי", אפיון תהליך 74 המציג את כותרת המטופל הרוחית של המערכת.</v>
      </c>
      <c r="Y470" s="72">
        <f>הערות!U470</f>
        <v>0</v>
      </c>
      <c r="Z470" s="72">
        <f>הערות!V470</f>
        <v>0</v>
      </c>
    </row>
    <row r="471" spans="1:26" ht="76.5" hidden="1" customHeight="1" x14ac:dyDescent="0.25">
      <c r="A471" s="80">
        <f>הערות!A471</f>
        <v>479</v>
      </c>
      <c r="B471" s="81" t="str">
        <f>הערות!B471</f>
        <v>מסך 23</v>
      </c>
      <c r="C471" s="81" t="str">
        <f>הערות!C471</f>
        <v>אבחנות עבור מקרה: מסך טבלה</v>
      </c>
      <c r="D471" s="72">
        <f>הערות!D471</f>
        <v>6</v>
      </c>
      <c r="E471" s="82">
        <f>הערות!E471</f>
        <v>2.2000000000000002</v>
      </c>
      <c r="F471" s="86" t="str">
        <f>הערות!F471</f>
        <v>תאריך אבחנה תאריך ר הזנת תאריך האבחנה
עובד מאבחן טקסט צ העובד המאבחן
תאריך קבלה</v>
      </c>
      <c r="G471" s="86" t="str">
        <f>הערות!G471</f>
        <v>אבחנות משויכות למפגש, ועל כן תאריך האבחנה זהה לתאריך המפגש וכו' כך ששדות אלו מיותרים ויש להשמיטם.</v>
      </c>
      <c r="H471" s="47"/>
      <c r="I471" s="47"/>
      <c r="J471" s="86" t="str">
        <f>הערות!J471</f>
        <v>אחר</v>
      </c>
      <c r="K471" s="86" t="str">
        <f>הערות!K471</f>
        <v>לא תתבצע השמטה של שדות - מסך סטנדרטי - במקרים מסוימים שדות אלה שמישים .</v>
      </c>
      <c r="L471" s="86" t="str">
        <f>הערות!L471</f>
        <v>מקובל</v>
      </c>
      <c r="M471" s="86">
        <f>הערות!M471</f>
        <v>0</v>
      </c>
      <c r="N471" s="86">
        <f>הערות!N471</f>
        <v>0</v>
      </c>
      <c r="O471" s="86" t="str">
        <f>הערות!O471</f>
        <v>נסגר</v>
      </c>
      <c r="P471" s="86">
        <f>הערות!P471</f>
        <v>0</v>
      </c>
      <c r="Q471" s="86">
        <f>הערות!Q471</f>
        <v>0</v>
      </c>
      <c r="R471" s="86">
        <f>הערות!R471</f>
        <v>0</v>
      </c>
      <c r="S471" s="86">
        <f>הערות!S471</f>
        <v>0</v>
      </c>
      <c r="T471" s="86" t="e">
        <f>הערות!#REF!</f>
        <v>#REF!</v>
      </c>
      <c r="U471" s="69" t="e">
        <f>הערות!#REF!</f>
        <v>#REF!</v>
      </c>
      <c r="V471" s="78" t="e">
        <f>הערות!#REF!</f>
        <v>#REF!</v>
      </c>
      <c r="W471" s="78" t="e">
        <f t="shared" si="0"/>
        <v>#REF!</v>
      </c>
      <c r="X471" s="72" t="str">
        <f>הערות!T471</f>
        <v>נסגר לבקשת הלקוח</v>
      </c>
      <c r="Y471" s="72">
        <f>הערות!U471</f>
        <v>0</v>
      </c>
      <c r="Z471" s="72">
        <f>הערות!V471</f>
        <v>0</v>
      </c>
    </row>
    <row r="472" spans="1:26" ht="51" hidden="1" customHeight="1" x14ac:dyDescent="0.25">
      <c r="A472" s="80">
        <f>הערות!A472</f>
        <v>480</v>
      </c>
      <c r="B472" s="81" t="str">
        <f>הערות!B472</f>
        <v>מסך 23</v>
      </c>
      <c r="C472" s="81" t="str">
        <f>הערות!C472</f>
        <v>אבחנות עבור מקרה: מסך טבלה</v>
      </c>
      <c r="D472" s="72">
        <f>הערות!D472</f>
        <v>6</v>
      </c>
      <c r="E472" s="82">
        <f>הערות!E472</f>
        <v>2.2000000000000002</v>
      </c>
      <c r="F472" s="86" t="str">
        <f>הערות!F472</f>
        <v>הזנה מספר צ הצגת מספר האבחנות שהוזנו למוטפל במפגש</v>
      </c>
      <c r="G472" s="86" t="str">
        <f>הערות!G472</f>
        <v>השדה אינו חשוב וניתן להשמיטו, אך במידה והוא נותר יש לשנות את כותרתו ל"מספר אבחנות במפגש זה"</v>
      </c>
      <c r="H472" s="47"/>
      <c r="I472" s="47"/>
      <c r="J472" s="86" t="str">
        <f>הערות!J472</f>
        <v>אחר</v>
      </c>
      <c r="K472" s="86" t="str">
        <f>הערות!K472</f>
        <v>ראה תגובה 479</v>
      </c>
      <c r="L472" s="86" t="str">
        <f>הערות!L472</f>
        <v>מקובל</v>
      </c>
      <c r="M472" s="86">
        <f>הערות!M472</f>
        <v>0</v>
      </c>
      <c r="N472" s="86">
        <f>הערות!N472</f>
        <v>0</v>
      </c>
      <c r="O472" s="86" t="str">
        <f>הערות!O472</f>
        <v>נסגר</v>
      </c>
      <c r="P472" s="86">
        <f>הערות!P472</f>
        <v>0</v>
      </c>
      <c r="Q472" s="86">
        <f>הערות!Q472</f>
        <v>0</v>
      </c>
      <c r="R472" s="86">
        <f>הערות!R472</f>
        <v>0</v>
      </c>
      <c r="S472" s="86">
        <f>הערות!S472</f>
        <v>0</v>
      </c>
      <c r="T472" s="86" t="e">
        <f>הערות!#REF!</f>
        <v>#REF!</v>
      </c>
      <c r="U472" s="69" t="e">
        <f>הערות!#REF!</f>
        <v>#REF!</v>
      </c>
      <c r="V472" s="78" t="e">
        <f>הערות!#REF!</f>
        <v>#REF!</v>
      </c>
      <c r="W472" s="78" t="e">
        <f t="shared" si="0"/>
        <v>#REF!</v>
      </c>
      <c r="X472" s="72" t="str">
        <f>הערות!T472</f>
        <v>נסגר לבקשת הלקוח</v>
      </c>
      <c r="Y472" s="72">
        <f>הערות!U472</f>
        <v>0</v>
      </c>
      <c r="Z472" s="72">
        <f>הערות!V472</f>
        <v>0</v>
      </c>
    </row>
    <row r="473" spans="1:26" ht="51" hidden="1" customHeight="1" x14ac:dyDescent="0.25">
      <c r="A473" s="80">
        <f>הערות!A473</f>
        <v>481</v>
      </c>
      <c r="B473" s="81" t="str">
        <f>הערות!B473</f>
        <v>מסך 23</v>
      </c>
      <c r="C473" s="81" t="str">
        <f>הערות!C473</f>
        <v>אבחנות עבור מקרה: מסך טבלה</v>
      </c>
      <c r="D473" s="72">
        <f>הערות!D473</f>
        <v>6</v>
      </c>
      <c r="E473" s="82">
        <f>הערות!E473</f>
        <v>2.2000000000000002</v>
      </c>
      <c r="F473" s="86" t="str">
        <f>הערות!F473</f>
        <v>קטלוג טקסט ר בחירת/הצגת הקטלוג ממנו נלקחה האבחנה</v>
      </c>
      <c r="G473" s="86" t="str">
        <f>הערות!G473</f>
        <v>קטלוג האבחנות יהיה תמיד תומ"ר (גם אם נתוני תומ"ר מבוססים על קודקס אבחנות חיצוני כל שהוא) כך ששדה זה מיותר ויש להשמיטו</v>
      </c>
      <c r="H473" s="47"/>
      <c r="I473" s="47"/>
      <c r="J473" s="86" t="str">
        <f>הערות!J473</f>
        <v>אחר</v>
      </c>
      <c r="K473" s="86" t="str">
        <f>הערות!K473</f>
        <v>ראה תגובה 479</v>
      </c>
      <c r="L473" s="86" t="str">
        <f>הערות!L473</f>
        <v>מקובל</v>
      </c>
      <c r="M473" s="86">
        <f>הערות!M473</f>
        <v>0</v>
      </c>
      <c r="N473" s="86">
        <f>הערות!N473</f>
        <v>0</v>
      </c>
      <c r="O473" s="86" t="str">
        <f>הערות!O473</f>
        <v>נסגר</v>
      </c>
      <c r="P473" s="86">
        <f>הערות!P473</f>
        <v>0</v>
      </c>
      <c r="Q473" s="86">
        <f>הערות!Q473</f>
        <v>0</v>
      </c>
      <c r="R473" s="86">
        <f>הערות!R473</f>
        <v>0</v>
      </c>
      <c r="S473" s="86">
        <f>הערות!S473</f>
        <v>0</v>
      </c>
      <c r="T473" s="86" t="e">
        <f>הערות!#REF!</f>
        <v>#REF!</v>
      </c>
      <c r="U473" s="69" t="e">
        <f>הערות!#REF!</f>
        <v>#REF!</v>
      </c>
      <c r="V473" s="78" t="e">
        <f>הערות!#REF!</f>
        <v>#REF!</v>
      </c>
      <c r="W473" s="78" t="e">
        <f t="shared" si="0"/>
        <v>#REF!</v>
      </c>
      <c r="X473" s="72" t="str">
        <f>הערות!T473</f>
        <v>נסגר לבקשת הלקוח</v>
      </c>
      <c r="Y473" s="72">
        <f>הערות!U473</f>
        <v>0</v>
      </c>
      <c r="Z473" s="72">
        <f>הערות!V473</f>
        <v>0</v>
      </c>
    </row>
    <row r="474" spans="1:26" ht="76.5" hidden="1" customHeight="1" x14ac:dyDescent="0.25">
      <c r="A474" s="80">
        <f>הערות!A474</f>
        <v>482</v>
      </c>
      <c r="B474" s="81" t="str">
        <f>הערות!B474</f>
        <v>מסך 23</v>
      </c>
      <c r="C474" s="81" t="str">
        <f>הערות!C474</f>
        <v>אבחנות עבור מקרה: מסך טבלה</v>
      </c>
      <c r="D474" s="72">
        <f>הערות!D474</f>
        <v>6</v>
      </c>
      <c r="E474" s="82">
        <f>הערות!E474</f>
        <v>2.2000000000000002</v>
      </c>
      <c r="F474" s="86" t="str">
        <f>הערות!F474</f>
        <v>אבחנה 1 טקסט ר בחירת סוג האבחנה</v>
      </c>
      <c r="G474" s="86" t="str">
        <f>הערות!G474</f>
        <v>לא ברור מהו תהליך "בחירת סוג האבחנה". לפי המוצג בצילום המסך שדה זה מציג את קוד האבחנה. כיוון שקוד האבחנה הינו קוד פנימי של תומ"ר שדה זה הינו מיותר ויש להשמיטו.</v>
      </c>
      <c r="H474" s="47"/>
      <c r="I474" s="47"/>
      <c r="J474" s="86" t="str">
        <f>הערות!J474</f>
        <v>אחר</v>
      </c>
      <c r="K474" s="86" t="str">
        <f>הערות!K474</f>
        <v>ראה תגובה 479</v>
      </c>
      <c r="L474" s="86" t="str">
        <f>הערות!L474</f>
        <v>מקובל</v>
      </c>
      <c r="M474" s="86">
        <f>הערות!M474</f>
        <v>0</v>
      </c>
      <c r="N474" s="86">
        <f>הערות!N474</f>
        <v>0</v>
      </c>
      <c r="O474" s="86" t="str">
        <f>הערות!O474</f>
        <v>נסגר</v>
      </c>
      <c r="P474" s="86">
        <f>הערות!P474</f>
        <v>0</v>
      </c>
      <c r="Q474" s="86">
        <f>הערות!Q474</f>
        <v>0</v>
      </c>
      <c r="R474" s="86">
        <f>הערות!R474</f>
        <v>0</v>
      </c>
      <c r="S474" s="86">
        <f>הערות!S474</f>
        <v>0</v>
      </c>
      <c r="T474" s="86" t="e">
        <f>הערות!#REF!</f>
        <v>#REF!</v>
      </c>
      <c r="U474" s="69" t="e">
        <f>הערות!#REF!</f>
        <v>#REF!</v>
      </c>
      <c r="V474" s="78" t="e">
        <f>הערות!#REF!</f>
        <v>#REF!</v>
      </c>
      <c r="W474" s="78" t="e">
        <f t="shared" si="0"/>
        <v>#REF!</v>
      </c>
      <c r="X474" s="72" t="str">
        <f>הערות!T474</f>
        <v>נסגר לבקשת הלקוח</v>
      </c>
      <c r="Y474" s="72">
        <f>הערות!U474</f>
        <v>0</v>
      </c>
      <c r="Z474" s="72">
        <f>הערות!V474</f>
        <v>0</v>
      </c>
    </row>
    <row r="475" spans="1:26" ht="25.5" hidden="1" customHeight="1" x14ac:dyDescent="0.25">
      <c r="A475" s="80">
        <f>הערות!A475</f>
        <v>483</v>
      </c>
      <c r="B475" s="81" t="str">
        <f>הערות!B475</f>
        <v>מסך 23</v>
      </c>
      <c r="C475" s="81" t="str">
        <f>הערות!C475</f>
        <v>אבחנות עבור מקרה: מסך טבלה</v>
      </c>
      <c r="D475" s="72">
        <f>הערות!D475</f>
        <v>6</v>
      </c>
      <c r="E475" s="82">
        <f>הערות!E475</f>
        <v>2.2000000000000002</v>
      </c>
      <c r="F475" s="86" t="str">
        <f>הערות!F475</f>
        <v xml:space="preserve">צד טקסט ר רישום מיקום האבחנה </v>
      </c>
      <c r="G475" s="86" t="str">
        <f>הערות!G475</f>
        <v>יש להעביר שדה זה אל משמאל לטור "אבחנה בטקסט קטלוג"</v>
      </c>
      <c r="H475" s="47"/>
      <c r="I475" s="47"/>
      <c r="J475" s="86" t="str">
        <f>הערות!J475</f>
        <v>אחר</v>
      </c>
      <c r="K475" s="86" t="str">
        <f>הערות!K475</f>
        <v>מיקום העמודות בטבלה - ניתן לשינוי</v>
      </c>
      <c r="L475" s="86" t="str">
        <f>הערות!L475</f>
        <v>מקובל</v>
      </c>
      <c r="M475" s="86">
        <f>הערות!M475</f>
        <v>0</v>
      </c>
      <c r="N475" s="86">
        <f>הערות!N475</f>
        <v>0</v>
      </c>
      <c r="O475" s="86" t="str">
        <f>הערות!O475</f>
        <v>נסגר</v>
      </c>
      <c r="P475" s="86">
        <f>הערות!P475</f>
        <v>0</v>
      </c>
      <c r="Q475" s="86">
        <f>הערות!Q475</f>
        <v>0</v>
      </c>
      <c r="R475" s="86">
        <f>הערות!R475</f>
        <v>0</v>
      </c>
      <c r="S475" s="86">
        <f>הערות!S475</f>
        <v>0</v>
      </c>
      <c r="T475" s="86" t="e">
        <f>הערות!#REF!</f>
        <v>#REF!</v>
      </c>
      <c r="U475" s="69" t="e">
        <f>הערות!#REF!</f>
        <v>#REF!</v>
      </c>
      <c r="V475" s="78" t="e">
        <f>הערות!#REF!</f>
        <v>#REF!</v>
      </c>
      <c r="W475" s="78" t="e">
        <f t="shared" si="0"/>
        <v>#REF!</v>
      </c>
      <c r="X475" s="72" t="str">
        <f>הערות!T475</f>
        <v>נסגר לבקשת הלקוח</v>
      </c>
      <c r="Y475" s="72">
        <f>הערות!U475</f>
        <v>0</v>
      </c>
      <c r="Z475" s="72">
        <f>הערות!V475</f>
        <v>0</v>
      </c>
    </row>
    <row r="476" spans="1:26" ht="114.75" hidden="1" customHeight="1" x14ac:dyDescent="0.25">
      <c r="A476" s="80">
        <f>הערות!A476</f>
        <v>484</v>
      </c>
      <c r="B476" s="81" t="str">
        <f>הערות!B476</f>
        <v>מסך 23</v>
      </c>
      <c r="C476" s="81" t="str">
        <f>הערות!C476</f>
        <v>אבחנות עבור מקרה: מסך טבלה</v>
      </c>
      <c r="D476" s="72">
        <f>הערות!D476</f>
        <v>6</v>
      </c>
      <c r="E476" s="82">
        <f>הערות!E476</f>
        <v>2.2000000000000002</v>
      </c>
      <c r="F476" s="86" t="str">
        <f>הערות!F476</f>
        <v>אבחנה בטקסט קטלוג  טקסט צ הצגת טקסט האבחנה מהקטלוג  קטלוג אבחנות   עד 30 תווים</v>
      </c>
      <c r="G476" s="86" t="str">
        <f>הערות!G476</f>
        <v>יש לשנות כותרת שדה זה ל"כותרת אבחנה".
יש להאריך שדה זה למלל חופשי בלתי מוגבל (בהתאם להגדרת אורך האבחנות בקודקסי האבחנות השונים האפשריים) ולהציג בטבלה עצמה לפחות 100 תווים (בכפוף למגבלות מקום)
יש ליישר שדה זה לשמאל</v>
      </c>
      <c r="H476" s="47"/>
      <c r="I476" s="47"/>
      <c r="J476" s="86" t="str">
        <f>הערות!J476</f>
        <v>אפיון עודכן</v>
      </c>
      <c r="K476" s="86" t="str">
        <f>הערות!K476</f>
        <v>עודכן באופן הבא:
כותרת שדה עודכנה ע"פ ההערה,
רוחב העמודה יכול להשתנות ע"י המשתמש. אורך שדה - 120</v>
      </c>
      <c r="L476" s="86" t="str">
        <f>הערות!L476</f>
        <v>לא תוקן</v>
      </c>
      <c r="M476" s="86" t="str">
        <f>הערות!M476</f>
        <v>בשרטוט במסמך המעודכן  כותרת השדה לא שונתה.
יכול להיות שאתם מתייחסים לרוחב הטור בטבלה (שאמור להיות בר-שינוי על ידי המשתמש או מנהל המערכת), אך בהתייחס ליישות אבחנה, אורך שדה "כותרת אבחנה" צריך להיות לא מוגבל - זוהי דרישה קרדינלית הנגזרת מדרישות הקודקסים השונים. אפילו ICD-9 דורש יותר מ120 תווים.</v>
      </c>
      <c r="N476" s="86">
        <f>הערות!N476</f>
        <v>0</v>
      </c>
      <c r="O476" s="86" t="str">
        <f>הערות!O476</f>
        <v>קובץ מחלוקות</v>
      </c>
      <c r="P476" s="86">
        <f>הערות!P476</f>
        <v>0</v>
      </c>
      <c r="Q476" s="86">
        <f>הערות!Q476</f>
        <v>0</v>
      </c>
      <c r="R476" s="86">
        <f>הערות!R476</f>
        <v>0</v>
      </c>
      <c r="S476" s="86">
        <f>הערות!S476</f>
        <v>0</v>
      </c>
      <c r="T476" s="86" t="e">
        <f>הערות!#REF!</f>
        <v>#REF!</v>
      </c>
      <c r="U476" s="69" t="e">
        <f>הערות!#REF!</f>
        <v>#REF!</v>
      </c>
      <c r="V476" s="78" t="e">
        <f>הערות!#REF!</f>
        <v>#REF!</v>
      </c>
      <c r="W476" s="78" t="e">
        <f t="shared" si="0"/>
        <v>#REF!</v>
      </c>
      <c r="X476" s="72" t="str">
        <f>הערות!T476</f>
        <v>כותרת אבחנה - עודכן סרטוט מסך. ראה  סעיף 1.6
לגבי מספר התווים בשדה - ראה קובץ מחלוקות.</v>
      </c>
      <c r="Y476" s="72">
        <f>הערות!U476</f>
        <v>0</v>
      </c>
      <c r="Z476" s="72">
        <f>הערות!V476</f>
        <v>0</v>
      </c>
    </row>
    <row r="477" spans="1:26" ht="140.25" hidden="1" customHeight="1" x14ac:dyDescent="0.25">
      <c r="A477" s="80">
        <f>הערות!A477</f>
        <v>485</v>
      </c>
      <c r="B477" s="81" t="str">
        <f>הערות!B477</f>
        <v>מסך 23</v>
      </c>
      <c r="C477" s="81" t="str">
        <f>הערות!C477</f>
        <v>אבחנות עבור מקרה: מסך טבלה</v>
      </c>
      <c r="D477" s="72">
        <f>הערות!D477</f>
        <v>6</v>
      </c>
      <c r="E477" s="82">
        <f>הערות!E477</f>
        <v>2.2000000000000002</v>
      </c>
      <c r="F477" s="86" t="str">
        <f>הערות!F477</f>
        <v>הפניה
טיפול
משנית
כרוני
מחלה
טראומה
חשד
לפני ניתוח
אבחנה כיר.
פטירה
מצב לאחר</v>
      </c>
      <c r="G477" s="86" t="str">
        <f>הערות!G477</f>
        <v>יש להשמיט שדות אלו. יש לציין כי חיווי פטירה צריך להופיע ברמת התיק ולא ברמת אבחנה</v>
      </c>
      <c r="H477" s="47"/>
      <c r="I477" s="47"/>
      <c r="J477" s="86" t="str">
        <f>הערות!J477</f>
        <v>אפיון עודכן</v>
      </c>
      <c r="K477" s="86">
        <f>הערות!K477</f>
        <v>0</v>
      </c>
      <c r="L477" s="86" t="str">
        <f>הערות!L477</f>
        <v>מקובל</v>
      </c>
      <c r="M477" s="86">
        <f>הערות!M477</f>
        <v>0</v>
      </c>
      <c r="N477" s="86" t="str">
        <f>הערות!N477</f>
        <v>מדוע קיימת תיבת סימון הן ל"עיקרי" והן ל"קריטי"? המדובר באותו חיווי.</v>
      </c>
      <c r="O477" s="86" t="str">
        <f>הערות!O477</f>
        <v>האפיון חסר או אינו משקף את התיקון</v>
      </c>
      <c r="P477" s="86">
        <f>הערות!P477</f>
        <v>0</v>
      </c>
      <c r="Q477" s="86">
        <f>הערות!Q477</f>
        <v>0</v>
      </c>
      <c r="R477" s="86">
        <f>הערות!R477</f>
        <v>0</v>
      </c>
      <c r="S477" s="86" t="str">
        <f>הערות!S477</f>
        <v>האפיון חסר או אינו משקף את התיקון</v>
      </c>
      <c r="T477" s="86" t="e">
        <f>הערות!#REF!</f>
        <v>#REF!</v>
      </c>
      <c r="U477" s="69" t="e">
        <f>הערות!#REF!</f>
        <v>#REF!</v>
      </c>
      <c r="V477" s="78" t="e">
        <f>הערות!#REF!</f>
        <v>#REF!</v>
      </c>
      <c r="W477" s="78" t="e">
        <f t="shared" si="0"/>
        <v>#REF!</v>
      </c>
      <c r="X477" s="72" t="str">
        <f>הערות!T477</f>
        <v>אפיון עודכן - שדה קריטי הושמט - ראה סעיף 2.2</v>
      </c>
      <c r="Y477" s="72">
        <f>הערות!U477</f>
        <v>0</v>
      </c>
      <c r="Z477" s="72">
        <f>הערות!V477</f>
        <v>0</v>
      </c>
    </row>
    <row r="478" spans="1:26" ht="204" hidden="1" customHeight="1" x14ac:dyDescent="0.25">
      <c r="A478" s="80">
        <f>הערות!A478</f>
        <v>486</v>
      </c>
      <c r="B478" s="81" t="str">
        <f>הערות!B478</f>
        <v>מסך 23</v>
      </c>
      <c r="C478" s="81" t="str">
        <f>הערות!C478</f>
        <v>אבחנות עבור מקרה: מסך טבלה</v>
      </c>
      <c r="D478" s="72">
        <f>הערות!D478</f>
        <v>7</v>
      </c>
      <c r="E478" s="82">
        <f>הערות!E478</f>
        <v>2.2000000000000002</v>
      </c>
      <c r="F478" s="86" t="str">
        <f>הערות!F478</f>
        <v>סטטוס אבחנה טקסט ר בחירת סטטוס אבחנה   עד 30 תווים בעת לחיצה על כפתור הבחירה תתאפשר בחירה מבין רשימה הסטטוסים  לאבחנה
בקרת אבחנה טקסט ר בחירת בקרת האבחנה   עד 30 תווים בעת לחיצה על כפתור הבחירה תתאפשר בחירה מבין רשימה של הבקרות לאבחנה</v>
      </c>
      <c r="G478" s="86" t="str">
        <f>הערות!G478</f>
        <v>מה משמעות שדות אלו?</v>
      </c>
      <c r="H478" s="47"/>
      <c r="I478" s="47"/>
      <c r="J478" s="86" t="str">
        <f>הערות!J478</f>
        <v>אחר</v>
      </c>
      <c r="K478" s="86" t="str">
        <f>הערות!K478</f>
        <v>1. סטאטוס אבחנה זהו שדה שקיבלנו מכם עם דרישה ספציפית להכניסו לאפיון ע"פ דרישה מכרז מס' 2.4.10.5
ראה נספח 2.10.2
2. בקרת אבחנה = וודאות אבחנה</v>
      </c>
      <c r="L478" s="86" t="str">
        <f>הערות!L478</f>
        <v>מקובל</v>
      </c>
      <c r="M478" s="86" t="str">
        <f>הערות!M478</f>
        <v>נא לשנות את כותרת שדה "בקרת אבחנה" ל"וודאות אבחנה"</v>
      </c>
      <c r="N478" s="86">
        <f>הערות!N478</f>
        <v>0</v>
      </c>
      <c r="O478" s="86" t="str">
        <f>הערות!O478</f>
        <v>נסגר</v>
      </c>
      <c r="P478" s="86">
        <f>הערות!P478</f>
        <v>0</v>
      </c>
      <c r="Q478" s="86">
        <f>הערות!Q478</f>
        <v>0</v>
      </c>
      <c r="R478" s="86">
        <f>הערות!R478</f>
        <v>0</v>
      </c>
      <c r="S478" s="86">
        <f>הערות!S478</f>
        <v>0</v>
      </c>
      <c r="T478" s="86" t="e">
        <f>הערות!#REF!</f>
        <v>#REF!</v>
      </c>
      <c r="U478" s="69" t="e">
        <f>הערות!#REF!</f>
        <v>#REF!</v>
      </c>
      <c r="V478" s="78" t="e">
        <f>הערות!#REF!</f>
        <v>#REF!</v>
      </c>
      <c r="W478" s="78" t="e">
        <f t="shared" si="0"/>
        <v>#REF!</v>
      </c>
      <c r="X478" s="72" t="str">
        <f>הערות!T478</f>
        <v>נסגר לבקשת הלקוח</v>
      </c>
      <c r="Y478" s="72">
        <f>הערות!U478</f>
        <v>0</v>
      </c>
      <c r="Z478" s="72">
        <f>הערות!V478</f>
        <v>0</v>
      </c>
    </row>
    <row r="479" spans="1:26" ht="89.25" hidden="1" customHeight="1" x14ac:dyDescent="0.25">
      <c r="A479" s="80">
        <f>הערות!A479</f>
        <v>487</v>
      </c>
      <c r="B479" s="81" t="str">
        <f>הערות!B479</f>
        <v>מסך 23</v>
      </c>
      <c r="C479" s="81" t="str">
        <f>הערות!C479</f>
        <v>אבחנות עבור מקרה: מסך טבלה</v>
      </c>
      <c r="D479" s="72">
        <f>הערות!D479</f>
        <v>6</v>
      </c>
      <c r="E479" s="82">
        <f>הערות!E479</f>
        <v>2.2000000000000002</v>
      </c>
      <c r="F479" s="86" t="str">
        <f>הערות!F479</f>
        <v>חסר</v>
      </c>
      <c r="G479" s="86" t="str">
        <f>הערות!G479</f>
        <v>יש להוסיף את השדות הבאים (בחירה מרשימה מתוחזקת בCPR. חובת/אפשרות מילוי צד, ודאות אבחנה ונסיבות פגיעה תוגדר בתומ"ר ותועבר בממשק) :
וודאות אבחנה
נסיבות פגיעה</v>
      </c>
      <c r="H479" s="47"/>
      <c r="I479" s="47"/>
      <c r="J479" s="86" t="str">
        <f>הערות!J479</f>
        <v>אחר</v>
      </c>
      <c r="K479" s="86" t="str">
        <f>הערות!K479</f>
        <v>סעיף זה מדבר על הצגת התנאים למשתמש שעליו למלא במסגרת שאלות כן/לא. דרישה 2.4.26.3 - מדברת על הצגת שדות ומאפיינים של ההוראה - מנבה ההוראה אופיין בהתאם לדרישה הזו.</v>
      </c>
      <c r="L479" s="86" t="str">
        <f>הערות!L479</f>
        <v>בקשה להבהרת הפתרון</v>
      </c>
      <c r="M479" s="86" t="str">
        <f>הערות!M479</f>
        <v>מה הקשר להוראה רפואית (תוכן דרישה 2.4.26.3)?</v>
      </c>
      <c r="N479" s="86">
        <f>הערות!N479</f>
        <v>0</v>
      </c>
      <c r="O479" s="86" t="str">
        <f>הערות!O479</f>
        <v>נסגר</v>
      </c>
      <c r="P479" s="86">
        <f>הערות!P479</f>
        <v>0</v>
      </c>
      <c r="Q479" s="86">
        <f>הערות!Q479</f>
        <v>0</v>
      </c>
      <c r="R479" s="86">
        <f>הערות!R479</f>
        <v>0</v>
      </c>
      <c r="S479" s="86">
        <f>הערות!S479</f>
        <v>0</v>
      </c>
      <c r="T479" s="86" t="e">
        <f>הערות!#REF!</f>
        <v>#REF!</v>
      </c>
      <c r="U479" s="69" t="e">
        <f>הערות!#REF!</f>
        <v>#REF!</v>
      </c>
      <c r="V479" s="78" t="e">
        <f>הערות!#REF!</f>
        <v>#REF!</v>
      </c>
      <c r="W479" s="78" t="e">
        <f t="shared" si="0"/>
        <v>#REF!</v>
      </c>
      <c r="X479" s="72" t="str">
        <f>הערות!T479</f>
        <v>נסגר לבקשת הלקוח</v>
      </c>
      <c r="Y479" s="72">
        <f>הערות!U479</f>
        <v>0</v>
      </c>
      <c r="Z479" s="72">
        <f>הערות!V479</f>
        <v>0</v>
      </c>
    </row>
    <row r="480" spans="1:26" ht="89.25" hidden="1" customHeight="1" x14ac:dyDescent="0.25">
      <c r="A480" s="80">
        <f>הערות!A480</f>
        <v>488</v>
      </c>
      <c r="B480" s="81" t="str">
        <f>הערות!B480</f>
        <v>מסך 23</v>
      </c>
      <c r="C480" s="81" t="str">
        <f>הערות!C480</f>
        <v>אבחנות עבור מקרה: מסך טבלה</v>
      </c>
      <c r="D480" s="72">
        <f>הערות!D480</f>
        <v>7</v>
      </c>
      <c r="E480" s="82">
        <f>הערות!E480</f>
        <v>2.2000000000000002</v>
      </c>
      <c r="F480" s="86" t="str">
        <f>הערות!F480</f>
        <v>קידודים נוספים טקסט צ הצגת קוד ICD 9, ICD 10, 
SNOMED  ובר"הן (במידה והאבחנה הינה מסוג בר"הן)</v>
      </c>
      <c r="G480" s="86" t="str">
        <f>הערות!G480</f>
        <v>אין קידוד ברה"ן. יש להשמיט שדה זה</v>
      </c>
      <c r="H480" s="47"/>
      <c r="I480" s="47"/>
      <c r="J480" s="86" t="str">
        <f>הערות!J480</f>
        <v>אפיון עודכן</v>
      </c>
      <c r="K480" s="86" t="str">
        <f>הערות!K480</f>
        <v>קיים מאפיין אבחנה מסוג בר"הן, בכדי שניתן יהיה לשלוף את האבחנות הרלוונטיות בסיכום תיק ברה"ן. לאור ההערה - חיווי ברה"ן לא יוצג.</v>
      </c>
      <c r="L480" s="86" t="str">
        <f>הערות!L480</f>
        <v>מקובל</v>
      </c>
      <c r="M480" s="86">
        <f>הערות!M480</f>
        <v>0</v>
      </c>
      <c r="N480" s="86" t="str">
        <f>הערות!N480</f>
        <v>לא הוצגו השדות במסך.</v>
      </c>
      <c r="O480" s="86" t="str">
        <f>הערות!O480</f>
        <v>האפיון חסר או אינו משקף את התיקון</v>
      </c>
      <c r="P480" s="86">
        <f>הערות!P480</f>
        <v>0</v>
      </c>
      <c r="Q480" s="86">
        <f>הערות!Q480</f>
        <v>0</v>
      </c>
      <c r="R480" s="86" t="str">
        <f>הערות!R480</f>
        <v>לא הוצגו השדות במסך. האם מדובר בשדה אחד או במספר שדות? אלו נתונים נפרדים</v>
      </c>
      <c r="S480" s="86" t="str">
        <f>הערות!S480</f>
        <v>האפיון חסר או אינו משקף את התיקון</v>
      </c>
      <c r="T480" s="86" t="e">
        <f>הערות!#REF!</f>
        <v>#REF!</v>
      </c>
      <c r="U480" s="69" t="e">
        <f>הערות!#REF!</f>
        <v>#REF!</v>
      </c>
      <c r="V480" s="78" t="e">
        <f>הערות!#REF!</f>
        <v>#REF!</v>
      </c>
      <c r="W480" s="78" t="e">
        <f t="shared" si="0"/>
        <v>#REF!</v>
      </c>
      <c r="X480" s="72" t="str">
        <f>הערות!T480</f>
        <v>הנתונים נשמרים ב DB בנפרד אך יוצגו בשדה אחד בשם קידודים נוספים. זהו מסך סטנדרטי ולא ניתן להוסיף שדות נוספים.</v>
      </c>
      <c r="Y480" s="72">
        <f>הערות!U480</f>
        <v>0</v>
      </c>
      <c r="Z480" s="72">
        <f>הערות!V480</f>
        <v>0</v>
      </c>
    </row>
    <row r="481" spans="1:26" ht="76.5" hidden="1" customHeight="1" x14ac:dyDescent="0.25">
      <c r="A481" s="80">
        <f>הערות!A481</f>
        <v>489</v>
      </c>
      <c r="B481" s="81" t="str">
        <f>הערות!B481</f>
        <v>מסך 23</v>
      </c>
      <c r="C481" s="81" t="str">
        <f>הערות!C481</f>
        <v>אבחנות עבור מקרה: מסך טבלה</v>
      </c>
      <c r="D481" s="72">
        <f>הערות!D481</f>
        <v>8</v>
      </c>
      <c r="E481" s="82">
        <f>הערות!E481</f>
        <v>2.2999999999999998</v>
      </c>
      <c r="F481" s="86" t="str">
        <f>הערות!F481</f>
        <v xml:space="preserve">צד/ ססטוס אבחנה/בקרת אבחנה באם הוגדר השדה כשדה חובה לאבחנה ייבדק הזנת ערך בשדה </v>
      </c>
      <c r="G481" s="86" t="str">
        <f>הערות!G481</f>
        <v>קיימים שלושה ערכים אפשריים עבור הזנת שדות אלו: לא ניתן, ניתן, נדרש. יש לממש בדיקות בהתאם</v>
      </c>
      <c r="H481" s="47"/>
      <c r="I481" s="47"/>
      <c r="J481" s="86" t="str">
        <f>הערות!J481</f>
        <v>דרישה חדשה</v>
      </c>
      <c r="K481" s="86">
        <f>הערות!K481</f>
        <v>0</v>
      </c>
      <c r="L481" s="86" t="str">
        <f>הערות!L481</f>
        <v>מחלוקת</v>
      </c>
      <c r="M481" s="86" t="str">
        <f>הערות!M481</f>
        <v>דרישה 2.4.10.5: "המשתמש יוכל להזין מאפיינים נוספים לאבחנה באמצעות בחירה מרשימות המבוססות על טבלאות מאפייני אבחנה (המפורטות בסעיף 2.10.2 למפרט). 
על פי הגדרות האבחנה ברשימת האבחנות, חלק מהמאפיינים יהיו חובה." שימו לב כי ערכים אלו שייכים לאבחנה בקטלוג ומשמשים לקביעת התנהגות המערכת. ימומש לפי הצורך כולידציה במפגש.</v>
      </c>
      <c r="N481" s="86">
        <f>הערות!N481</f>
        <v>0</v>
      </c>
      <c r="O481" s="86" t="str">
        <f>הערות!O481</f>
        <v>קובץ מחלוקות</v>
      </c>
      <c r="P481" s="86">
        <f>הערות!P481</f>
        <v>0</v>
      </c>
      <c r="Q481" s="86">
        <f>הערות!Q481</f>
        <v>0</v>
      </c>
      <c r="R481" s="86">
        <f>הערות!R481</f>
        <v>0</v>
      </c>
      <c r="S481" s="86" t="str">
        <f>הערות!S481</f>
        <v>נסגר</v>
      </c>
      <c r="T481" s="86" t="e">
        <f>הערות!#REF!</f>
        <v>#REF!</v>
      </c>
      <c r="U481" s="69" t="e">
        <f>הערות!#REF!</f>
        <v>#REF!</v>
      </c>
      <c r="V481" s="78" t="e">
        <f>הערות!#REF!</f>
        <v>#REF!</v>
      </c>
      <c r="W481" s="78" t="e">
        <f t="shared" si="0"/>
        <v>#REF!</v>
      </c>
      <c r="X481" s="72" t="str">
        <f>הערות!T481</f>
        <v>נסגר לבקשת הלקוח</v>
      </c>
      <c r="Y481" s="72">
        <f>הערות!U481</f>
        <v>0</v>
      </c>
      <c r="Z481" s="72">
        <f>הערות!V481</f>
        <v>0</v>
      </c>
    </row>
    <row r="482" spans="1:26" ht="165.75" hidden="1" customHeight="1" x14ac:dyDescent="0.25">
      <c r="A482" s="80">
        <f>הערות!A482</f>
        <v>490</v>
      </c>
      <c r="B482" s="81" t="str">
        <f>הערות!B482</f>
        <v>מסך 24</v>
      </c>
      <c r="C482" s="81" t="str">
        <f>הערות!C482</f>
        <v>אבחנות למקרה: מסך מפורט</v>
      </c>
      <c r="D482" s="72">
        <f>הערות!D482</f>
        <v>3</v>
      </c>
      <c r="E482" s="82">
        <f>הערות!E482</f>
        <v>1.3</v>
      </c>
      <c r="F482" s="86" t="str">
        <f>הערות!F482</f>
        <v>כמו כן יוכל לגשת למסכי איתור אבחנות</v>
      </c>
      <c r="G482" s="86" t="str">
        <f>הערות!G482</f>
        <v>מה השימושיות של גישה למסכי אבחנות מתוך מסך המתאר את פרטיה של אבחנה בודדת? להיכן תוזן האבחנה שתבחר במסכי איתור אבחנות אלו? לא ברור מיקום מסכי איתור אבחנות בשלב זה בתהליך העבודה. יש לשקול לבטל גישה זו.</v>
      </c>
      <c r="H482" s="47"/>
      <c r="I482" s="47"/>
      <c r="J482" s="86" t="str">
        <f>הערות!J482</f>
        <v>אחר</v>
      </c>
      <c r="K482" s="86" t="str">
        <f>הערות!K482</f>
        <v xml:space="preserve">ניתן לגשת ממיקומים נוספים למסך אבחנה בודדת - אין חובת שימוש במסך זה </v>
      </c>
      <c r="L482" s="86" t="str">
        <f>הערות!L482</f>
        <v>בקשה להבהרת הפתרון</v>
      </c>
      <c r="M482" s="86" t="str">
        <f>הערות!M482</f>
        <v>לא הובהר מה ייעשה עם אבחנה שתבחר על ידי המשתמש במסך איתור אבחנות שנפתח מתוך מסך זה.</v>
      </c>
      <c r="N482" s="86" t="str">
        <f>הערות!N482</f>
        <v>לא קיבלנו הבהרה לשאלתנו  מחד גיסא ומאידך גיס לא שונו הלחצנים במסך.</v>
      </c>
      <c r="O482" s="86" t="str">
        <f>הערות!O482</f>
        <v>האפיון חסר או אינו משקף את התיקון</v>
      </c>
      <c r="P482" s="86">
        <f>הערות!P482</f>
        <v>0</v>
      </c>
      <c r="Q482" s="86">
        <f>הערות!Q482</f>
        <v>0</v>
      </c>
      <c r="R482" s="86" t="str">
        <f>הערות!R482</f>
        <v>לא קיבלנו הבהרה לשאלתנו  מחד גיסא ומאידך גיסא לא שונו הלחצנים במסך.</v>
      </c>
      <c r="S482" s="86" t="str">
        <f>הערות!S482</f>
        <v>האפיון חסר או אינו משקף את התיקון</v>
      </c>
      <c r="T482" s="86" t="e">
        <f>הערות!#REF!</f>
        <v>#REF!</v>
      </c>
      <c r="U482" s="69" t="e">
        <f>הערות!#REF!</f>
        <v>#REF!</v>
      </c>
      <c r="V482" s="78" t="e">
        <f>הערות!#REF!</f>
        <v>#REF!</v>
      </c>
      <c r="W482" s="78" t="e">
        <f t="shared" si="0"/>
        <v>#REF!</v>
      </c>
      <c r="X482" s="72" t="str">
        <f>הערות!T482</f>
        <v>אבחנות חדשות שאותרו באמצעות מסכי איתור אבחנות יוזנו למסך הטבלה.
לא מובן אילו כפתורים יש לשנות.</v>
      </c>
      <c r="Y482" s="72">
        <f>הערות!U482</f>
        <v>0</v>
      </c>
      <c r="Z482" s="72">
        <f>הערות!V482</f>
        <v>0</v>
      </c>
    </row>
    <row r="483" spans="1:26" ht="63.75" hidden="1" customHeight="1" x14ac:dyDescent="0.25">
      <c r="A483" s="80">
        <f>הערות!A483</f>
        <v>491</v>
      </c>
      <c r="B483" s="81" t="str">
        <f>הערות!B483</f>
        <v>מסך 24</v>
      </c>
      <c r="C483" s="81" t="str">
        <f>הערות!C483</f>
        <v>אבחנות למקרה: מסך מפורט</v>
      </c>
      <c r="D483" s="72">
        <f>הערות!D483</f>
        <v>3</v>
      </c>
      <c r="E483" s="82">
        <f>הערות!E483</f>
        <v>1.6</v>
      </c>
      <c r="F483" s="86" t="str">
        <f>הערות!F483</f>
        <v>מסך מלא.</v>
      </c>
      <c r="G483" s="86" t="str">
        <f>הערות!G483</f>
        <v>יש לאפשר חזרה למסך הקודם באמצעות מקש backspace ולאשר את המסך (עם חזרה למסך הקודם) באמצעות מקש enter או לחיצה כפולה במקום הרלוונטי</v>
      </c>
      <c r="H483" s="47"/>
      <c r="I483" s="47"/>
      <c r="J483" s="86" t="str">
        <f>הערות!J483</f>
        <v>לא ניתן ליישום באופן זה</v>
      </c>
      <c r="K483" s="86" t="str">
        <f>הערות!K483</f>
        <v>SAP STANDARD</v>
      </c>
      <c r="L483" s="86" t="str">
        <f>הערות!L483</f>
        <v>מחלוקת</v>
      </c>
      <c r="M483" s="86" t="str">
        <f>הערות!M483</f>
        <v>מנוגד לדרישה 12.1 בנספח 2.4</v>
      </c>
      <c r="N483" s="86">
        <f>הערות!N483</f>
        <v>0</v>
      </c>
      <c r="O483" s="86" t="str">
        <f>הערות!O483</f>
        <v>קובץ מחלוקות</v>
      </c>
      <c r="P483" s="86">
        <f>הערות!P483</f>
        <v>0</v>
      </c>
      <c r="Q483" s="86">
        <f>הערות!Q483</f>
        <v>0</v>
      </c>
      <c r="R483" s="86">
        <f>הערות!R483</f>
        <v>0</v>
      </c>
      <c r="S483" s="86">
        <f>הערות!S483</f>
        <v>0</v>
      </c>
      <c r="T483" s="86" t="e">
        <f>הערות!#REF!</f>
        <v>#REF!</v>
      </c>
      <c r="U483" s="69" t="e">
        <f>הערות!#REF!</f>
        <v>#REF!</v>
      </c>
      <c r="V483" s="78" t="e">
        <f>הערות!#REF!</f>
        <v>#REF!</v>
      </c>
      <c r="W483" s="78" t="e">
        <f t="shared" si="0"/>
        <v>#REF!</v>
      </c>
      <c r="X483" s="72" t="str">
        <f>הערות!T483</f>
        <v>פונקציונאליות זו ממומשת ב SAP באמצעות כפתור - אין backSpace</v>
      </c>
      <c r="Y483" s="72">
        <f>הערות!U483</f>
        <v>0</v>
      </c>
      <c r="Z483" s="72">
        <f>הערות!V483</f>
        <v>0</v>
      </c>
    </row>
    <row r="484" spans="1:26" ht="38.25" hidden="1" customHeight="1" x14ac:dyDescent="0.25">
      <c r="A484" s="80">
        <f>הערות!A484</f>
        <v>492</v>
      </c>
      <c r="B484" s="81" t="str">
        <f>הערות!B484</f>
        <v>מסך 24</v>
      </c>
      <c r="C484" s="81" t="str">
        <f>הערות!C484</f>
        <v>אבחנות למקרה: מסך מפורט</v>
      </c>
      <c r="D484" s="72">
        <f>הערות!D484</f>
        <v>5</v>
      </c>
      <c r="E484" s="82">
        <f>הערות!E484</f>
        <v>2.1</v>
      </c>
      <c r="F484" s="86" t="str">
        <f>הערות!F484</f>
        <v>בדיקה   בדיקת תקינות של  השדות שהזונו במסך</v>
      </c>
      <c r="G484" s="86" t="str">
        <f>הערות!G484</f>
        <v>ראה הערה 474</v>
      </c>
      <c r="H484" s="47"/>
      <c r="I484" s="47"/>
      <c r="J484" s="86" t="str">
        <f>הערות!J484</f>
        <v>אופיין בהתאם לדרישות המכרז</v>
      </c>
      <c r="K484" s="86" t="str">
        <f>הערות!K484</f>
        <v>ראה תגובה להערה 474</v>
      </c>
      <c r="L484" s="86" t="str">
        <f>הערות!L484</f>
        <v>מקובל</v>
      </c>
      <c r="M484" s="86">
        <f>הערות!M484</f>
        <v>0</v>
      </c>
      <c r="N484" s="86">
        <f>הערות!N484</f>
        <v>0</v>
      </c>
      <c r="O484" s="86" t="str">
        <f>הערות!O484</f>
        <v>נסגר</v>
      </c>
      <c r="P484" s="86">
        <f>הערות!P484</f>
        <v>474</v>
      </c>
      <c r="Q484" s="86">
        <f>הערות!Q484</f>
        <v>0</v>
      </c>
      <c r="R484" s="86">
        <f>הערות!R484</f>
        <v>0</v>
      </c>
      <c r="S484" s="86">
        <f>הערות!S484</f>
        <v>0</v>
      </c>
      <c r="T484" s="86" t="e">
        <f>הערות!#REF!</f>
        <v>#REF!</v>
      </c>
      <c r="U484" s="69" t="e">
        <f>הערות!#REF!</f>
        <v>#REF!</v>
      </c>
      <c r="V484" s="78" t="e">
        <f>הערות!#REF!</f>
        <v>#REF!</v>
      </c>
      <c r="W484" s="78" t="e">
        <f t="shared" si="0"/>
        <v>#REF!</v>
      </c>
      <c r="X484" s="72" t="str">
        <f>הערות!T484</f>
        <v>נסגר לבקשת הלקוח</v>
      </c>
      <c r="Y484" s="72">
        <f>הערות!U484</f>
        <v>0</v>
      </c>
      <c r="Z484" s="72">
        <f>הערות!V484</f>
        <v>0</v>
      </c>
    </row>
    <row r="485" spans="1:26" ht="89.25" hidden="1" customHeight="1" x14ac:dyDescent="0.25">
      <c r="A485" s="80">
        <f>הערות!A485</f>
        <v>493</v>
      </c>
      <c r="B485" s="81" t="str">
        <f>הערות!B485</f>
        <v>מסך 24</v>
      </c>
      <c r="C485" s="81" t="str">
        <f>הערות!C485</f>
        <v>אבחנות למקרה: מסך מפורט</v>
      </c>
      <c r="D485" s="72">
        <f>הערות!D485</f>
        <v>6</v>
      </c>
      <c r="E485" s="82">
        <f>הערות!E485</f>
        <v>2.2000000000000002</v>
      </c>
      <c r="F485" s="86" t="str">
        <f>הערות!F485</f>
        <v>ישראל לשראלי
תאריך לידה
מס' אישי
מין
תאריך קבלה
מקרה
מרפאה</v>
      </c>
      <c r="G485" s="86" t="str">
        <f>הערות!G485</f>
        <v>ראה הערה 478</v>
      </c>
      <c r="H485" s="47"/>
      <c r="I485" s="47"/>
      <c r="J485" s="86" t="str">
        <f>הערות!J485</f>
        <v>אחר</v>
      </c>
      <c r="K485" s="86" t="str">
        <f>הערות!K485</f>
        <v>ראה תגובה להערה 478</v>
      </c>
      <c r="L485" s="86" t="str">
        <f>הערות!L485</f>
        <v>תלוי הערה אחרת</v>
      </c>
      <c r="M485" s="86" t="str">
        <f>הערות!M485</f>
        <v>ראה תשובה להערה 478</v>
      </c>
      <c r="N485" s="86" t="str">
        <f>הערות!N485</f>
        <v>מבנה פרטי מטופל מבוקשים:
1 שם פרטי
2 שם משפחה
3 מא
4 תעודת זהות
5 מין
6 גיל
7 יחידה
8 יחידת משנה
9 מרפאת אם רפואה
10.  תמונה</v>
      </c>
      <c r="O485" s="86" t="str">
        <f>הערות!O485</f>
        <v>תשובה לשאלת החברה</v>
      </c>
      <c r="P485" s="86">
        <f>הערות!P485</f>
        <v>478</v>
      </c>
      <c r="Q485" s="86">
        <f>הערות!Q485</f>
        <v>0</v>
      </c>
      <c r="R485" s="86">
        <f>הערות!R485</f>
        <v>0</v>
      </c>
      <c r="S485" s="86">
        <f>הערות!S485</f>
        <v>0</v>
      </c>
      <c r="T485" s="86" t="e">
        <f>הערות!#REF!</f>
        <v>#REF!</v>
      </c>
      <c r="U485" s="69" t="e">
        <f>הערות!#REF!</f>
        <v>#REF!</v>
      </c>
      <c r="V485" s="78" t="e">
        <f>הערות!#REF!</f>
        <v>#REF!</v>
      </c>
      <c r="W485" s="78" t="e">
        <f t="shared" si="0"/>
        <v>#REF!</v>
      </c>
      <c r="X485" s="72" t="str">
        <f>הערות!T485</f>
        <v>ראה תשובה להערה 478</v>
      </c>
      <c r="Y485" s="72">
        <f>הערות!U485</f>
        <v>0</v>
      </c>
      <c r="Z485" s="72">
        <f>הערות!V485</f>
        <v>0</v>
      </c>
    </row>
    <row r="486" spans="1:26" ht="25.5" hidden="1" customHeight="1" x14ac:dyDescent="0.25">
      <c r="A486" s="80">
        <f>הערות!A486</f>
        <v>494</v>
      </c>
      <c r="B486" s="81" t="str">
        <f>הערות!B486</f>
        <v>מסך 24</v>
      </c>
      <c r="C486" s="81" t="str">
        <f>הערות!C486</f>
        <v>אבחנות למקרה: מסך מפורט</v>
      </c>
      <c r="D486" s="72">
        <f>הערות!D486</f>
        <v>6</v>
      </c>
      <c r="E486" s="82">
        <f>הערות!E486</f>
        <v>2.2000000000000002</v>
      </c>
      <c r="F486" s="86" t="str">
        <f>הערות!F486</f>
        <v>תאריך קבלה
תאריך אבחנה</v>
      </c>
      <c r="G486" s="86" t="str">
        <f>הערות!G486</f>
        <v>ראה הערה 479</v>
      </c>
      <c r="H486" s="47"/>
      <c r="I486" s="47"/>
      <c r="J486" s="86" t="str">
        <f>הערות!J486</f>
        <v>אחר</v>
      </c>
      <c r="K486" s="86" t="str">
        <f>הערות!K486</f>
        <v>תאריך קבלה הוסר
תאריך אבחנה - בהתאם לתגובה להערה 479</v>
      </c>
      <c r="L486" s="86" t="str">
        <f>הערות!L486</f>
        <v>תלוי הערה אחרת</v>
      </c>
      <c r="M486" s="86" t="str">
        <f>הערות!M486</f>
        <v>ראה תשובה להערה 479</v>
      </c>
      <c r="N486" s="86">
        <f>הערות!N486</f>
        <v>0</v>
      </c>
      <c r="O486" s="86" t="str">
        <f>הערות!O486</f>
        <v>נסגר</v>
      </c>
      <c r="P486" s="86">
        <f>הערות!P486</f>
        <v>479</v>
      </c>
      <c r="Q486" s="86">
        <f>הערות!Q486</f>
        <v>0</v>
      </c>
      <c r="R486" s="86">
        <f>הערות!R486</f>
        <v>0</v>
      </c>
      <c r="S486" s="86">
        <f>הערות!S486</f>
        <v>0</v>
      </c>
      <c r="T486" s="86" t="e">
        <f>הערות!#REF!</f>
        <v>#REF!</v>
      </c>
      <c r="U486" s="69" t="e">
        <f>הערות!#REF!</f>
        <v>#REF!</v>
      </c>
      <c r="V486" s="78" t="e">
        <f>הערות!#REF!</f>
        <v>#REF!</v>
      </c>
      <c r="W486" s="78" t="e">
        <f t="shared" si="0"/>
        <v>#REF!</v>
      </c>
      <c r="X486" s="72" t="str">
        <f>הערות!T486</f>
        <v>נסגר לבקשת הלקוח</v>
      </c>
      <c r="Y486" s="72">
        <f>הערות!U486</f>
        <v>0</v>
      </c>
      <c r="Z486" s="72">
        <f>הערות!V486</f>
        <v>0</v>
      </c>
    </row>
    <row r="487" spans="1:26" ht="51" hidden="1" customHeight="1" x14ac:dyDescent="0.25">
      <c r="A487" s="80">
        <f>הערות!A487</f>
        <v>495</v>
      </c>
      <c r="B487" s="81" t="str">
        <f>הערות!B487</f>
        <v>מסך 24</v>
      </c>
      <c r="C487" s="81" t="str">
        <f>הערות!C487</f>
        <v>אבחנות למקרה: מסך מפורט</v>
      </c>
      <c r="D487" s="72">
        <f>הערות!D487</f>
        <v>6</v>
      </c>
      <c r="E487" s="82">
        <f>הערות!E487</f>
        <v>2.2000000000000002</v>
      </c>
      <c r="F487" s="86" t="str">
        <f>הערות!F487</f>
        <v>טקסט חופשי טקסט ר הזנת טקסט חופשי על לאבחנה המתועדת</v>
      </c>
      <c r="G487" s="86" t="str">
        <f>הערות!G487</f>
        <v>לא ברור ייעודו של שדה זה מעבר לשדה "הערה על אבחנה". במידה והשימוש חופף - יש להשמיט שדה זה.</v>
      </c>
      <c r="H487" s="47"/>
      <c r="I487" s="47"/>
      <c r="J487" s="86" t="str">
        <f>הערות!J487</f>
        <v>אחר</v>
      </c>
      <c r="K487" s="86" t="str">
        <f>הערות!K487</f>
        <v>שדה סטנדרטי</v>
      </c>
      <c r="L487" s="86" t="str">
        <f>הערות!L487</f>
        <v>מקובל</v>
      </c>
      <c r="M487" s="86" t="str">
        <f>הערות!M487</f>
        <v>אם כך, אנא הסירו את שדה הערה</v>
      </c>
      <c r="N487" s="86" t="str">
        <f>הערות!N487</f>
        <v>על אף הדיון לא שונה השדה. אנו מבינים כי מדובר במסך סטנדרטי אך שדה כפול להזנה ייצור תקלות.</v>
      </c>
      <c r="O487" s="86" t="str">
        <f>הערות!O487</f>
        <v>האפיון חסר או אינו משקף את התיקון</v>
      </c>
      <c r="P487" s="86">
        <f>הערות!P487</f>
        <v>0</v>
      </c>
      <c r="Q487" s="86">
        <f>הערות!Q487</f>
        <v>0</v>
      </c>
      <c r="R487" s="86" t="str">
        <f>הערות!R487</f>
        <v>על אף הדיון לא שונה השדה. אנו מבינים כי מדובר במסך סטנדרטי אך שדה כפול להזנה ייצור תקלות.</v>
      </c>
      <c r="S487" s="86" t="str">
        <f>הערות!S487</f>
        <v>האפיון חסר או אינו משקף את התיקון</v>
      </c>
      <c r="T487" s="86" t="e">
        <f>הערות!#REF!</f>
        <v>#REF!</v>
      </c>
      <c r="U487" s="69" t="e">
        <f>הערות!#REF!</f>
        <v>#REF!</v>
      </c>
      <c r="V487" s="78" t="e">
        <f>הערות!#REF!</f>
        <v>#REF!</v>
      </c>
      <c r="W487" s="78" t="e">
        <f t="shared" si="0"/>
        <v>#REF!</v>
      </c>
      <c r="X487" s="72" t="str">
        <f>הערות!T487</f>
        <v>אפיון עודכן - שדה הוסר</v>
      </c>
      <c r="Y487" s="72">
        <f>הערות!U487</f>
        <v>0</v>
      </c>
      <c r="Z487" s="72">
        <f>הערות!V487</f>
        <v>0</v>
      </c>
    </row>
    <row r="488" spans="1:26" ht="51" hidden="1" customHeight="1" x14ac:dyDescent="0.25">
      <c r="A488" s="80">
        <f>הערות!A488</f>
        <v>496</v>
      </c>
      <c r="B488" s="81" t="str">
        <f>הערות!B488</f>
        <v>מסך 24</v>
      </c>
      <c r="C488" s="81" t="str">
        <f>הערות!C488</f>
        <v>אבחנות למקרה: מסך מפורט</v>
      </c>
      <c r="D488" s="72">
        <f>הערות!D488</f>
        <v>6</v>
      </c>
      <c r="E488" s="82">
        <f>הערות!E488</f>
        <v>2.2000000000000002</v>
      </c>
      <c r="F488" s="86" t="str">
        <f>הערות!F488</f>
        <v>Ct מספר ר קטלוג האבחנה המתועדת
קטלוג טקסט צ שם קטלוג האבחנה</v>
      </c>
      <c r="G488" s="86" t="str">
        <f>הערות!G488</f>
        <v>ראה הערה 481</v>
      </c>
      <c r="H488" s="47"/>
      <c r="I488" s="47"/>
      <c r="J488" s="86" t="str">
        <f>הערות!J488</f>
        <v>אחר</v>
      </c>
      <c r="K488" s="86" t="str">
        <f>הערות!K488</f>
        <v>ראה תגובה 479</v>
      </c>
      <c r="L488" s="86" t="str">
        <f>הערות!L488</f>
        <v>תלוי הערה אחרת</v>
      </c>
      <c r="M488" s="86" t="str">
        <f>הערות!M488</f>
        <v>ראה תשובה להערה 479</v>
      </c>
      <c r="N488" s="86">
        <f>הערות!N488</f>
        <v>0</v>
      </c>
      <c r="O488" s="86" t="str">
        <f>הערות!O488</f>
        <v>נסגר</v>
      </c>
      <c r="P488" s="86">
        <f>הערות!P488</f>
        <v>479</v>
      </c>
      <c r="Q488" s="86">
        <f>הערות!Q488</f>
        <v>0</v>
      </c>
      <c r="R488" s="86">
        <f>הערות!R488</f>
        <v>0</v>
      </c>
      <c r="S488" s="86">
        <f>הערות!S488</f>
        <v>0</v>
      </c>
      <c r="T488" s="86" t="e">
        <f>הערות!#REF!</f>
        <v>#REF!</v>
      </c>
      <c r="U488" s="69" t="e">
        <f>הערות!#REF!</f>
        <v>#REF!</v>
      </c>
      <c r="V488" s="78" t="e">
        <f>הערות!#REF!</f>
        <v>#REF!</v>
      </c>
      <c r="W488" s="78" t="e">
        <f t="shared" si="0"/>
        <v>#REF!</v>
      </c>
      <c r="X488" s="72" t="str">
        <f>הערות!T488</f>
        <v>נסגר לבקשת הלקוח</v>
      </c>
      <c r="Y488" s="72">
        <f>הערות!U488</f>
        <v>0</v>
      </c>
      <c r="Z488" s="72">
        <f>הערות!V488</f>
        <v>0</v>
      </c>
    </row>
    <row r="489" spans="1:26" ht="63.75" hidden="1" customHeight="1" x14ac:dyDescent="0.25">
      <c r="A489" s="80">
        <f>הערות!A489</f>
        <v>497</v>
      </c>
      <c r="B489" s="81" t="str">
        <f>הערות!B489</f>
        <v>מסך 24</v>
      </c>
      <c r="C489" s="81" t="str">
        <f>הערות!C489</f>
        <v>אבחנות למקרה: מסך מפורט</v>
      </c>
      <c r="D489" s="72">
        <f>הערות!D489</f>
        <v>6</v>
      </c>
      <c r="E489" s="82">
        <f>הערות!E489</f>
        <v>2.2000000000000002</v>
      </c>
      <c r="F489" s="86" t="str">
        <f>הערות!F489</f>
        <v>אבחנה מספר ר קוד האבחנה טבלת  NKDI – קטלוג האבחנות</v>
      </c>
      <c r="G489" s="86" t="str">
        <f>הערות!G489</f>
        <v>שדה זה צ"ל לצפייה בלבד ולא להזנה. הזנת אבחנה מבוצעת במסכי הבחירה והאיתור ולאחר בחירתה אין לערוך את פרטי זהות האבחנה עצמה.</v>
      </c>
      <c r="H489" s="47"/>
      <c r="I489" s="47"/>
      <c r="J489" s="86" t="str">
        <f>הערות!J489</f>
        <v>אחר</v>
      </c>
      <c r="K489" s="86" t="str">
        <f>הערות!K489</f>
        <v>גם משדה זה ניתן לגשת לאיתור אבחנה</v>
      </c>
      <c r="L489" s="86" t="str">
        <f>הערות!L489</f>
        <v>מקובל</v>
      </c>
      <c r="M489" s="86">
        <f>הערות!M489</f>
        <v>0</v>
      </c>
      <c r="N489" s="86">
        <f>הערות!N489</f>
        <v>0</v>
      </c>
      <c r="O489" s="86" t="str">
        <f>הערות!O489</f>
        <v>נסגר</v>
      </c>
      <c r="P489" s="86">
        <f>הערות!P489</f>
        <v>0</v>
      </c>
      <c r="Q489" s="86">
        <f>הערות!Q489</f>
        <v>0</v>
      </c>
      <c r="R489" s="86">
        <f>הערות!R489</f>
        <v>0</v>
      </c>
      <c r="S489" s="86">
        <f>הערות!S489</f>
        <v>0</v>
      </c>
      <c r="T489" s="86" t="e">
        <f>הערות!#REF!</f>
        <v>#REF!</v>
      </c>
      <c r="U489" s="69" t="e">
        <f>הערות!#REF!</f>
        <v>#REF!</v>
      </c>
      <c r="V489" s="78" t="e">
        <f>הערות!#REF!</f>
        <v>#REF!</v>
      </c>
      <c r="W489" s="78" t="e">
        <f t="shared" si="0"/>
        <v>#REF!</v>
      </c>
      <c r="X489" s="72" t="str">
        <f>הערות!T489</f>
        <v>נסגר לבקשת הלקוח</v>
      </c>
      <c r="Y489" s="72">
        <f>הערות!U489</f>
        <v>0</v>
      </c>
      <c r="Z489" s="72">
        <f>הערות!V489</f>
        <v>0</v>
      </c>
    </row>
    <row r="490" spans="1:26" ht="51" hidden="1" customHeight="1" x14ac:dyDescent="0.25">
      <c r="A490" s="80">
        <f>הערות!A490</f>
        <v>498</v>
      </c>
      <c r="B490" s="81" t="str">
        <f>הערות!B490</f>
        <v>מסך 24</v>
      </c>
      <c r="C490" s="81" t="str">
        <f>הערות!C490</f>
        <v>אבחנות למקרה: מסך מפורט</v>
      </c>
      <c r="D490" s="72">
        <f>הערות!D490</f>
        <v>7</v>
      </c>
      <c r="E490" s="82">
        <f>הערות!E490</f>
        <v>2.2000000000000002</v>
      </c>
      <c r="F490" s="86" t="str">
        <f>הערות!F490</f>
        <v>T סוג האבחנה ר הצגת סוג האבחנה טבלת  NKDI – קטלוג האבחנות</v>
      </c>
      <c r="G490" s="86" t="str">
        <f>הערות!G490</f>
        <v>לא ברור ייעודו של שדה זה. נא להשמיטו</v>
      </c>
      <c r="H490" s="47"/>
      <c r="I490" s="47"/>
      <c r="J490" s="86" t="str">
        <f>הערות!J490</f>
        <v>אחר</v>
      </c>
      <c r="K490" s="86" t="str">
        <f>הערות!K490</f>
        <v xml:space="preserve">שדה סטנדרטי </v>
      </c>
      <c r="L490" s="86" t="str">
        <f>הערות!L490</f>
        <v>מקובל</v>
      </c>
      <c r="M490" s="86">
        <f>הערות!M490</f>
        <v>0</v>
      </c>
      <c r="N490" s="86">
        <f>הערות!N490</f>
        <v>0</v>
      </c>
      <c r="O490" s="86" t="str">
        <f>הערות!O490</f>
        <v>נסגר</v>
      </c>
      <c r="P490" s="86">
        <f>הערות!P490</f>
        <v>0</v>
      </c>
      <c r="Q490" s="86">
        <f>הערות!Q490</f>
        <v>0</v>
      </c>
      <c r="R490" s="86">
        <f>הערות!R490</f>
        <v>0</v>
      </c>
      <c r="S490" s="86">
        <f>הערות!S490</f>
        <v>0</v>
      </c>
      <c r="T490" s="86" t="e">
        <f>הערות!#REF!</f>
        <v>#REF!</v>
      </c>
      <c r="U490" s="69" t="e">
        <f>הערות!#REF!</f>
        <v>#REF!</v>
      </c>
      <c r="V490" s="78" t="e">
        <f>הערות!#REF!</f>
        <v>#REF!</v>
      </c>
      <c r="W490" s="78" t="e">
        <f t="shared" si="0"/>
        <v>#REF!</v>
      </c>
      <c r="X490" s="72" t="str">
        <f>הערות!T490</f>
        <v>נסגר לבקשת הלקוח</v>
      </c>
      <c r="Y490" s="72">
        <f>הערות!U490</f>
        <v>0</v>
      </c>
      <c r="Z490" s="72">
        <f>הערות!V490</f>
        <v>0</v>
      </c>
    </row>
    <row r="491" spans="1:26" ht="63.75" hidden="1" customHeight="1" x14ac:dyDescent="0.25">
      <c r="A491" s="80">
        <f>הערות!A491</f>
        <v>499</v>
      </c>
      <c r="B491" s="81" t="str">
        <f>הערות!B491</f>
        <v>מסך 24</v>
      </c>
      <c r="C491" s="81" t="str">
        <f>הערות!C491</f>
        <v>אבחנות למקרה: מסך מפורט</v>
      </c>
      <c r="D491" s="72">
        <f>הערות!D491</f>
        <v>7</v>
      </c>
      <c r="E491" s="82">
        <f>הערות!E491</f>
        <v>2.2000000000000002</v>
      </c>
      <c r="F491" s="86" t="str">
        <f>הערות!F491</f>
        <v>אבחנה בטקסט קטלוג טקסט צ הצגת תאור האבחנה טבלת  NKDI – קטלוג האבחנות</v>
      </c>
      <c r="G491" s="86" t="str">
        <f>הערות!G491</f>
        <v>ראה הערה 484</v>
      </c>
      <c r="H491" s="47"/>
      <c r="I491" s="47"/>
      <c r="J491" s="86" t="str">
        <f>הערות!J491</f>
        <v>אפיון עודכן</v>
      </c>
      <c r="K491" s="86" t="str">
        <f>הערות!K491</f>
        <v>עודכן באופן הבא:
כותרת שדה עודכנה ע"פ ההערה,
בעמידה עם הסמן על השדה יוצג השם המלא של האבחנה - (עד 120 תווים)</v>
      </c>
      <c r="L491" s="86" t="str">
        <f>הערות!L491</f>
        <v>לא תוקן</v>
      </c>
      <c r="M491" s="86" t="str">
        <f>הערות!M491</f>
        <v>ראה תשובה להערה 484</v>
      </c>
      <c r="N491" s="86">
        <f>הערות!N491</f>
        <v>0</v>
      </c>
      <c r="O491" s="86" t="str">
        <f>הערות!O491</f>
        <v>קובץ מחלוקות</v>
      </c>
      <c r="P491" s="86">
        <f>הערות!P491</f>
        <v>484</v>
      </c>
      <c r="Q491" s="86">
        <f>הערות!Q491</f>
        <v>0</v>
      </c>
      <c r="R491" s="86">
        <f>הערות!R491</f>
        <v>0</v>
      </c>
      <c r="S491" s="86">
        <f>הערות!S491</f>
        <v>0</v>
      </c>
      <c r="T491" s="86" t="e">
        <f>הערות!#REF!</f>
        <v>#REF!</v>
      </c>
      <c r="U491" s="69" t="e">
        <f>הערות!#REF!</f>
        <v>#REF!</v>
      </c>
      <c r="V491" s="78" t="e">
        <f>הערות!#REF!</f>
        <v>#REF!</v>
      </c>
      <c r="W491" s="78" t="e">
        <f t="shared" si="0"/>
        <v>#REF!</v>
      </c>
      <c r="X491" s="72" t="str">
        <f>הערות!T491</f>
        <v>ראה תשובה להערה 484</v>
      </c>
      <c r="Y491" s="72">
        <f>הערות!U491</f>
        <v>0</v>
      </c>
      <c r="Z491" s="72">
        <f>הערות!V491</f>
        <v>0</v>
      </c>
    </row>
    <row r="492" spans="1:26" ht="25.5" hidden="1" customHeight="1" x14ac:dyDescent="0.25">
      <c r="A492" s="80">
        <f>הערות!A492</f>
        <v>500</v>
      </c>
      <c r="B492" s="81" t="str">
        <f>הערות!B492</f>
        <v>מסך 24</v>
      </c>
      <c r="C492" s="81" t="str">
        <f>הערות!C492</f>
        <v>אבחנות למקרה: מסך מפורט</v>
      </c>
      <c r="D492" s="72">
        <f>הערות!D492</f>
        <v>7</v>
      </c>
      <c r="E492" s="82">
        <f>הערות!E492</f>
        <v>2.2000000000000002</v>
      </c>
      <c r="F492" s="86" t="str">
        <f>הערות!F492</f>
        <v xml:space="preserve">אבחנות קשורות טקטס צ </v>
      </c>
      <c r="G492" s="86" t="str">
        <f>הערות!G492</f>
        <v>לא ברור ייעודו של שדה זה. נא להשמיטו</v>
      </c>
      <c r="H492" s="47"/>
      <c r="I492" s="47"/>
      <c r="J492" s="86" t="str">
        <f>הערות!J492</f>
        <v>אפיון עודכן</v>
      </c>
      <c r="K492" s="86">
        <f>הערות!K492</f>
        <v>0</v>
      </c>
      <c r="L492" s="86" t="str">
        <f>הערות!L492</f>
        <v>מקובל</v>
      </c>
      <c r="M492" s="86">
        <f>הערות!M492</f>
        <v>0</v>
      </c>
      <c r="N492" s="86">
        <f>הערות!N492</f>
        <v>0</v>
      </c>
      <c r="O492" s="86" t="str">
        <f>הערות!O492</f>
        <v>נסגר</v>
      </c>
      <c r="P492" s="86">
        <f>הערות!P492</f>
        <v>0</v>
      </c>
      <c r="Q492" s="86">
        <f>הערות!Q492</f>
        <v>0</v>
      </c>
      <c r="R492" s="86">
        <f>הערות!R492</f>
        <v>0</v>
      </c>
      <c r="S492" s="86">
        <f>הערות!S492</f>
        <v>0</v>
      </c>
      <c r="T492" s="86" t="e">
        <f>הערות!#REF!</f>
        <v>#REF!</v>
      </c>
      <c r="U492" s="69" t="e">
        <f>הערות!#REF!</f>
        <v>#REF!</v>
      </c>
      <c r="V492" s="78" t="e">
        <f>הערות!#REF!</f>
        <v>#REF!</v>
      </c>
      <c r="W492" s="78" t="e">
        <f t="shared" si="0"/>
        <v>#REF!</v>
      </c>
      <c r="X492" s="72" t="str">
        <f>הערות!T492</f>
        <v>נסגר לבקשת הלקוח</v>
      </c>
      <c r="Y492" s="72">
        <f>הערות!U492</f>
        <v>0</v>
      </c>
      <c r="Z492" s="72">
        <f>הערות!V492</f>
        <v>0</v>
      </c>
    </row>
    <row r="493" spans="1:26" ht="38.25" hidden="1" customHeight="1" x14ac:dyDescent="0.25">
      <c r="A493" s="80">
        <f>הערות!A493</f>
        <v>501</v>
      </c>
      <c r="B493" s="81" t="str">
        <f>הערות!B493</f>
        <v>מסך 24</v>
      </c>
      <c r="C493" s="81" t="str">
        <f>הערות!C493</f>
        <v>אבחנות למקרה: מסך מפורט</v>
      </c>
      <c r="D493" s="72">
        <f>הערות!D493</f>
        <v>7</v>
      </c>
      <c r="E493" s="82">
        <f>הערות!E493</f>
        <v>2.2000000000000002</v>
      </c>
      <c r="F493" s="86" t="str">
        <f>הערות!F493</f>
        <v>קטגוריה/סיווג טקסט צ כותרת משנה לשדות מאפייני האבחנה</v>
      </c>
      <c r="G493" s="86" t="str">
        <f>הערות!G493</f>
        <v>לאור הערה 485 יש להשמיט אזור זה במסך</v>
      </c>
      <c r="H493" s="47"/>
      <c r="I493" s="47"/>
      <c r="J493" s="86" t="str">
        <f>הערות!J493</f>
        <v>אחר</v>
      </c>
      <c r="K493" s="86" t="str">
        <f>הערות!K493</f>
        <v>אומנם הושמטו לבקשתכם השדות באזור זה  אך עדיין  יוצג באזור  שדה "עקרית"</v>
      </c>
      <c r="L493" s="86" t="str">
        <f>הערות!L493</f>
        <v>מקובל</v>
      </c>
      <c r="M493" s="86">
        <f>הערות!M493</f>
        <v>0</v>
      </c>
      <c r="N493" s="86">
        <f>הערות!N493</f>
        <v>0</v>
      </c>
      <c r="O493" s="86" t="str">
        <f>הערות!O493</f>
        <v>נסגר</v>
      </c>
      <c r="P493" s="86">
        <f>הערות!P493</f>
        <v>0</v>
      </c>
      <c r="Q493" s="86">
        <f>הערות!Q493</f>
        <v>0</v>
      </c>
      <c r="R493" s="86">
        <f>הערות!R493</f>
        <v>0</v>
      </c>
      <c r="S493" s="86">
        <f>הערות!S493</f>
        <v>0</v>
      </c>
      <c r="T493" s="86" t="e">
        <f>הערות!#REF!</f>
        <v>#REF!</v>
      </c>
      <c r="U493" s="69" t="e">
        <f>הערות!#REF!</f>
        <v>#REF!</v>
      </c>
      <c r="V493" s="78" t="e">
        <f>הערות!#REF!</f>
        <v>#REF!</v>
      </c>
      <c r="W493" s="78" t="e">
        <f t="shared" si="0"/>
        <v>#REF!</v>
      </c>
      <c r="X493" s="72" t="str">
        <f>הערות!T493</f>
        <v>נסגר לבקשת הלקוח</v>
      </c>
      <c r="Y493" s="72">
        <f>הערות!U493</f>
        <v>0</v>
      </c>
      <c r="Z493" s="72">
        <f>הערות!V493</f>
        <v>0</v>
      </c>
    </row>
    <row r="494" spans="1:26" ht="153" hidden="1" customHeight="1" x14ac:dyDescent="0.25">
      <c r="A494" s="80">
        <f>הערות!A494</f>
        <v>502</v>
      </c>
      <c r="B494" s="81" t="str">
        <f>הערות!B494</f>
        <v>מסך 24</v>
      </c>
      <c r="C494" s="81" t="str">
        <f>הערות!C494</f>
        <v>אבחנות למקרה: מסך מפורט</v>
      </c>
      <c r="D494" s="72">
        <f>הערות!D494</f>
        <v>7</v>
      </c>
      <c r="E494" s="82">
        <f>הערות!E494</f>
        <v>2.2000000000000002</v>
      </c>
      <c r="F494" s="86" t="str">
        <f>הערות!F494</f>
        <v>הפניה
טיפול
מחלה
טראומה
חשד
לפני ניתוח
אבחנה כיר.
פטירה
כרוני 
משנית
סמן חסימה
מספר ניתוחים</v>
      </c>
      <c r="G494" s="86" t="str">
        <f>הערות!G494</f>
        <v>ראה הערה 485</v>
      </c>
      <c r="H494" s="47"/>
      <c r="I494" s="47"/>
      <c r="J494" s="86" t="str">
        <f>הערות!J494</f>
        <v>אפיון עודכן</v>
      </c>
      <c r="K494" s="86">
        <f>הערות!K494</f>
        <v>0</v>
      </c>
      <c r="L494" s="86" t="str">
        <f>הערות!L494</f>
        <v>לא תוקן</v>
      </c>
      <c r="M494" s="86" t="str">
        <f>הערות!M494</f>
        <v>שדות:
סמן חסימה
מספר ניתוחים
נותרו בשרטוט</v>
      </c>
      <c r="N494" s="86">
        <f>הערות!N494</f>
        <v>0</v>
      </c>
      <c r="O494" s="86" t="str">
        <f>הערות!O494</f>
        <v>נסגר</v>
      </c>
      <c r="P494" s="86">
        <f>הערות!P494</f>
        <v>0</v>
      </c>
      <c r="Q494" s="86">
        <f>הערות!Q494</f>
        <v>0</v>
      </c>
      <c r="R494" s="86">
        <f>הערות!R494</f>
        <v>0</v>
      </c>
      <c r="S494" s="86">
        <f>הערות!S494</f>
        <v>0</v>
      </c>
      <c r="T494" s="86" t="e">
        <f>הערות!#REF!</f>
        <v>#REF!</v>
      </c>
      <c r="U494" s="69" t="e">
        <f>הערות!#REF!</f>
        <v>#REF!</v>
      </c>
      <c r="V494" s="78" t="e">
        <f>הערות!#REF!</f>
        <v>#REF!</v>
      </c>
      <c r="W494" s="78" t="e">
        <f t="shared" si="0"/>
        <v>#REF!</v>
      </c>
      <c r="X494" s="72" t="str">
        <f>הערות!T494</f>
        <v>נסגר לבקשת הלקוח</v>
      </c>
      <c r="Y494" s="72">
        <f>הערות!U494</f>
        <v>0</v>
      </c>
      <c r="Z494" s="72">
        <f>הערות!V494</f>
        <v>0</v>
      </c>
    </row>
    <row r="495" spans="1:26" ht="38.25" hidden="1" customHeight="1" x14ac:dyDescent="0.25">
      <c r="A495" s="80">
        <f>הערות!A495</f>
        <v>503</v>
      </c>
      <c r="B495" s="81" t="str">
        <f>הערות!B495</f>
        <v>מסך 24</v>
      </c>
      <c r="C495" s="81" t="str">
        <f>הערות!C495</f>
        <v>אבחנות למקרה: מסך מפורט</v>
      </c>
      <c r="D495" s="72">
        <f>הערות!D495</f>
        <v>7</v>
      </c>
      <c r="E495" s="82">
        <f>הערות!E495</f>
        <v>2.2000000000000002</v>
      </c>
      <c r="F495" s="86" t="str">
        <f>הערות!F495</f>
        <v>מצב לאחר צ'ק בוקס ר מצב לאחר</v>
      </c>
      <c r="G495" s="86" t="str">
        <f>הערות!G495</f>
        <v>יש להשמיט שדה זה ולהוסיף לרשימת ערכי שדה "סטאטוס אבחנה" את הערך "מצב לאחר"</v>
      </c>
      <c r="H495" s="47"/>
      <c r="I495" s="47"/>
      <c r="J495" s="86" t="str">
        <f>הערות!J495</f>
        <v>אחר</v>
      </c>
      <c r="K495" s="86" t="str">
        <f>הערות!K495</f>
        <v>שדה סטנדרטי</v>
      </c>
      <c r="L495" s="86" t="str">
        <f>הערות!L495</f>
        <v>בקשה להבהרת הפתרון</v>
      </c>
      <c r="M495" s="86" t="str">
        <f>הערות!M495</f>
        <v>בשרטוט המסך המעודכן לא נמצא שדה זה - האם הושמט? באם לא הושמט ולא ניתן להשמיטו, נא לחסום אותו</v>
      </c>
      <c r="N495" s="86">
        <f>הערות!N495</f>
        <v>0</v>
      </c>
      <c r="O495" s="86" t="str">
        <f>הערות!O495</f>
        <v>נסגר</v>
      </c>
      <c r="P495" s="86">
        <f>הערות!P495</f>
        <v>0</v>
      </c>
      <c r="Q495" s="86">
        <f>הערות!Q495</f>
        <v>0</v>
      </c>
      <c r="R495" s="86">
        <f>הערות!R495</f>
        <v>0</v>
      </c>
      <c r="S495" s="86">
        <f>הערות!S495</f>
        <v>0</v>
      </c>
      <c r="T495" s="86" t="e">
        <f>הערות!#REF!</f>
        <v>#REF!</v>
      </c>
      <c r="U495" s="69" t="e">
        <f>הערות!#REF!</f>
        <v>#REF!</v>
      </c>
      <c r="V495" s="78" t="e">
        <f>הערות!#REF!</f>
        <v>#REF!</v>
      </c>
      <c r="W495" s="78" t="e">
        <f t="shared" si="0"/>
        <v>#REF!</v>
      </c>
      <c r="X495" s="72" t="str">
        <f>הערות!T495</f>
        <v>נסגר לבקשת הלקוח</v>
      </c>
      <c r="Y495" s="72">
        <f>הערות!U495</f>
        <v>0</v>
      </c>
      <c r="Z495" s="72">
        <f>הערות!V495</f>
        <v>0</v>
      </c>
    </row>
    <row r="496" spans="1:26" ht="140.25" hidden="1" customHeight="1" x14ac:dyDescent="0.25">
      <c r="A496" s="80">
        <f>הערות!A496</f>
        <v>504</v>
      </c>
      <c r="B496" s="81" t="str">
        <f>הערות!B496</f>
        <v>מסך 24</v>
      </c>
      <c r="C496" s="81" t="str">
        <f>הערות!C496</f>
        <v>אבחנות למקרה: מסך מפורט</v>
      </c>
      <c r="D496" s="72">
        <f>הערות!D496</f>
        <v>7</v>
      </c>
      <c r="E496" s="82">
        <f>הערות!E496</f>
        <v>2.2000000000000002</v>
      </c>
      <c r="F496" s="86" t="str">
        <f>הערות!F496</f>
        <v>צד Combo ר בחירה בין הערכים: ימין, שמאל, דו צדדי   עד 30 תווים
סטטוס אבחנה Combo ר בחירה בין הערכים:
חשד ל, בעיה בעבר,
חמור   עד 30 תווים</v>
      </c>
      <c r="G496" s="86" t="str">
        <f>הערות!G496</f>
        <v>שדות אלו צ"ל מתוחזקים בטבלת מערכת</v>
      </c>
      <c r="H496" s="47"/>
      <c r="I496" s="47"/>
      <c r="J496" s="86" t="str">
        <f>הערות!J496</f>
        <v>אחר</v>
      </c>
      <c r="K496" s="86" t="str">
        <f>הערות!K496</f>
        <v xml:space="preserve">מתוחזקים בטבלת מערכת </v>
      </c>
      <c r="L496" s="86" t="str">
        <f>הערות!L496</f>
        <v>מקובל</v>
      </c>
      <c r="M496" s="86">
        <f>הערות!M496</f>
        <v>0</v>
      </c>
      <c r="N496" s="86" t="str">
        <f>הערות!N496</f>
        <v>במסמך האפיון נותרה עדיין רשימת ערכים. האם אכן מתוחזק בטבלת מערכת?</v>
      </c>
      <c r="O496" s="86" t="str">
        <f>הערות!O496</f>
        <v>האפיון חסר או אינו משקף את התיקון</v>
      </c>
      <c r="P496" s="86">
        <f>הערות!P496</f>
        <v>0</v>
      </c>
      <c r="Q496" s="86">
        <f>הערות!Q496</f>
        <v>0</v>
      </c>
      <c r="R496" s="86" t="str">
        <f>הערות!R496</f>
        <v>במסמך האפיון נותרה עדיין רשימת ערכים. האם אכן מתוחזק בטבלת מערכת?</v>
      </c>
      <c r="S496" s="86" t="str">
        <f>הערות!S496</f>
        <v>האפיון חסר או אינו משקף את התיקון</v>
      </c>
      <c r="T496" s="86" t="e">
        <f>הערות!#REF!</f>
        <v>#REF!</v>
      </c>
      <c r="U496" s="69" t="e">
        <f>הערות!#REF!</f>
        <v>#REF!</v>
      </c>
      <c r="V496" s="78" t="e">
        <f>הערות!#REF!</f>
        <v>#REF!</v>
      </c>
      <c r="W496" s="78" t="e">
        <f t="shared" si="0"/>
        <v>#REF!</v>
      </c>
      <c r="X496" s="72" t="str">
        <f>הערות!T496</f>
        <v>הבהרה: רשימות ערכים מתוחזקות במרמת מערכת. נוספה הבהרה באפיון, ראה סעיף 2.2</v>
      </c>
      <c r="Y496" s="72">
        <f>הערות!U496</f>
        <v>0</v>
      </c>
      <c r="Z496" s="72">
        <f>הערות!V496</f>
        <v>0</v>
      </c>
    </row>
    <row r="497" spans="1:26" ht="127.5" hidden="1" customHeight="1" x14ac:dyDescent="0.25">
      <c r="A497" s="80">
        <f>הערות!A497</f>
        <v>505</v>
      </c>
      <c r="B497" s="81" t="str">
        <f>הערות!B497</f>
        <v>מסך 24</v>
      </c>
      <c r="C497" s="81" t="str">
        <f>הערות!C497</f>
        <v>אבחנות למקרה: מסך מפורט</v>
      </c>
      <c r="D497" s="72">
        <f>הערות!D497</f>
        <v>7</v>
      </c>
      <c r="E497" s="82">
        <f>הערות!E497</f>
        <v>2.2000000000000002</v>
      </c>
      <c r="F497" s="86" t="str">
        <f>הערות!F497</f>
        <v>בקרת אבחנה Combo ר בחירה בין הערכים: מקורי, צהלי, מגורם אזרחי לרבות קופת חולים    עד 30 תווים</v>
      </c>
      <c r="G497" s="86" t="str">
        <f>הערות!G497</f>
        <v>יש לשנות כותרת שדה זה ל"מקור אבחנה".
שדה זה צ"ל מחושב לפי סוג הגורם שהזין את האבחנה: משתמש מערכת, ממשק (לפי מערכת מקור) וכו'.</v>
      </c>
      <c r="H497" s="47"/>
      <c r="I497" s="47"/>
      <c r="J497" s="86" t="str">
        <f>הערות!J497</f>
        <v>אופיין בהתאם לדרישות המכרז</v>
      </c>
      <c r="K497" s="86" t="str">
        <f>הערות!K497</f>
        <v>בניגוד לאפיון ולדרישות המכרז.</v>
      </c>
      <c r="L497" s="86" t="str">
        <f>הערות!L497</f>
        <v>מחלוקת</v>
      </c>
      <c r="M497" s="86" t="str">
        <f>הערות!M497</f>
        <v>מדוע בניגוד לדרישות המכרז? שדה זה תוצאתי למתאר הזנת הרשומה הפרטנית.</v>
      </c>
      <c r="N497" s="86" t="str">
        <f>הערות!N497</f>
        <v>השדה נמחק - מדוע? למיטב זכרוני נדון כי יש להציג את השדה אך חסום לעריכה.</v>
      </c>
      <c r="O497" s="86" t="str">
        <f>הערות!O497</f>
        <v>האפיון חסר או אינו משקף את התיקון</v>
      </c>
      <c r="P497" s="86">
        <f>הערות!P497</f>
        <v>0</v>
      </c>
      <c r="Q497" s="86">
        <f>הערות!Q497</f>
        <v>0</v>
      </c>
      <c r="R497" s="86" t="str">
        <f>הערות!R497</f>
        <v>השדה נמחק - מדוע? למיטב זכרוני נדון כי יש להציג את השדה אך חסום לעריכה.</v>
      </c>
      <c r="S497" s="86" t="str">
        <f>הערות!S497</f>
        <v>האפיון חסר או אינו משקף את התיקון</v>
      </c>
      <c r="T497" s="86" t="e">
        <f>הערות!#REF!</f>
        <v>#REF!</v>
      </c>
      <c r="U497" s="69" t="e">
        <f>הערות!#REF!</f>
        <v>#REF!</v>
      </c>
      <c r="V497" s="78" t="e">
        <f>הערות!#REF!</f>
        <v>#REF!</v>
      </c>
      <c r="W497" s="78" t="e">
        <f t="shared" si="0"/>
        <v>#REF!</v>
      </c>
      <c r="X497" s="72" t="str">
        <f>הערות!T497</f>
        <v>אפיון עודכן - יתווספו 3 שדות צ'ק בוקס:
מקורי
צהלי
מגורם אחר
שדות יהיו לצפייה בלבד</v>
      </c>
      <c r="Y497" s="72">
        <f>הערות!U497</f>
        <v>0</v>
      </c>
      <c r="Z497" s="72">
        <f>הערות!V497</f>
        <v>0</v>
      </c>
    </row>
    <row r="498" spans="1:26" ht="12.75" hidden="1" customHeight="1" x14ac:dyDescent="0.25">
      <c r="A498" s="80">
        <f>הערות!A498</f>
        <v>506</v>
      </c>
      <c r="B498" s="81" t="str">
        <f>הערות!B498</f>
        <v>מסך 24</v>
      </c>
      <c r="C498" s="81" t="str">
        <f>הערות!C498</f>
        <v>אבחנות למקרה: מסך מפורט</v>
      </c>
      <c r="D498" s="72">
        <f>הערות!D498</f>
        <v>7</v>
      </c>
      <c r="E498" s="82">
        <f>הערות!E498</f>
        <v>2.2000000000000002</v>
      </c>
      <c r="F498" s="86" t="str">
        <f>הערות!F498</f>
        <v>בוטל צ'ק בוקס צ בוטל</v>
      </c>
      <c r="G498" s="86" t="str">
        <f>הערות!G498</f>
        <v>כיצד מחושב שדה זה?</v>
      </c>
      <c r="H498" s="47"/>
      <c r="I498" s="47"/>
      <c r="J498" s="86" t="str">
        <f>הערות!J498</f>
        <v>אופיין בהתאם לדרישות המכרז</v>
      </c>
      <c r="K498" s="86" t="str">
        <f>הערות!K498</f>
        <v>אין שדות מחושבים באבחנות - בניגוד לאפיון ודרישות המכרז</v>
      </c>
      <c r="L498" s="86" t="str">
        <f>הערות!L498</f>
        <v>מחלוקת</v>
      </c>
      <c r="M498" s="86" t="str">
        <f>הערות!M498</f>
        <v>ההערה באה בהתאם לקביעתכם במסמך האפיון כי זהו שדה המציג נתונים ("צפייה"). אם כן, שאלתי היא מה מקור הנתון.</v>
      </c>
      <c r="N498" s="86">
        <f>הערות!N498</f>
        <v>0</v>
      </c>
      <c r="O498" s="86" t="str">
        <f>הערות!O498</f>
        <v>נסגר</v>
      </c>
      <c r="P498" s="86">
        <f>הערות!P498</f>
        <v>0</v>
      </c>
      <c r="Q498" s="86">
        <f>הערות!Q498</f>
        <v>0</v>
      </c>
      <c r="R498" s="86">
        <f>הערות!R498</f>
        <v>0</v>
      </c>
      <c r="S498" s="86">
        <f>הערות!S498</f>
        <v>0</v>
      </c>
      <c r="T498" s="86" t="e">
        <f>הערות!#REF!</f>
        <v>#REF!</v>
      </c>
      <c r="U498" s="69" t="e">
        <f>הערות!#REF!</f>
        <v>#REF!</v>
      </c>
      <c r="V498" s="78" t="e">
        <f>הערות!#REF!</f>
        <v>#REF!</v>
      </c>
      <c r="W498" s="78" t="e">
        <f t="shared" si="0"/>
        <v>#REF!</v>
      </c>
      <c r="X498" s="72" t="str">
        <f>הערות!T498</f>
        <v>נסגר לבקשת הלקוח</v>
      </c>
      <c r="Y498" s="72">
        <f>הערות!U498</f>
        <v>0</v>
      </c>
      <c r="Z498" s="72">
        <f>הערות!V498</f>
        <v>0</v>
      </c>
    </row>
    <row r="499" spans="1:26" ht="38.25" hidden="1" customHeight="1" x14ac:dyDescent="0.25">
      <c r="A499" s="80">
        <f>הערות!A499</f>
        <v>507</v>
      </c>
      <c r="B499" s="81" t="str">
        <f>הערות!B499</f>
        <v>מסך 24</v>
      </c>
      <c r="C499" s="81" t="str">
        <f>הערות!C499</f>
        <v>אבחנות למקרה: מסך מפורט</v>
      </c>
      <c r="D499" s="72">
        <f>הערות!D499</f>
        <v>7</v>
      </c>
      <c r="E499" s="82">
        <f>הערות!E499</f>
        <v>2.2000000000000002</v>
      </c>
      <c r="F499" s="86" t="str">
        <f>הערות!F499</f>
        <v>הערה על אבחנה טקסט  הערות המטפל   עד 300 תווים</v>
      </c>
      <c r="G499" s="86" t="str">
        <f>הערות!G499</f>
        <v>יש להעביר שדה זה אל מתחת ל"אבחנה בטקסט קטלוג"</v>
      </c>
      <c r="H499" s="47"/>
      <c r="I499" s="47"/>
      <c r="J499" s="86" t="str">
        <f>הערות!J499</f>
        <v>אחר</v>
      </c>
      <c r="K499" s="86" t="str">
        <f>הערות!K499</f>
        <v>מסך סטנדרטי</v>
      </c>
      <c r="L499" s="86" t="str">
        <f>הערות!L499</f>
        <v>מקובל</v>
      </c>
      <c r="M499" s="86">
        <f>הערות!M499</f>
        <v>0</v>
      </c>
      <c r="N499" s="86">
        <f>הערות!N499</f>
        <v>0</v>
      </c>
      <c r="O499" s="86" t="str">
        <f>הערות!O499</f>
        <v>נסגר</v>
      </c>
      <c r="P499" s="86">
        <f>הערות!P499</f>
        <v>0</v>
      </c>
      <c r="Q499" s="86">
        <f>הערות!Q499</f>
        <v>0</v>
      </c>
      <c r="R499" s="86">
        <f>הערות!R499</f>
        <v>0</v>
      </c>
      <c r="S499" s="86">
        <f>הערות!S499</f>
        <v>0</v>
      </c>
      <c r="T499" s="86" t="e">
        <f>הערות!#REF!</f>
        <v>#REF!</v>
      </c>
      <c r="U499" s="69" t="e">
        <f>הערות!#REF!</f>
        <v>#REF!</v>
      </c>
      <c r="V499" s="78" t="e">
        <f>הערות!#REF!</f>
        <v>#REF!</v>
      </c>
      <c r="W499" s="78" t="e">
        <f t="shared" si="0"/>
        <v>#REF!</v>
      </c>
      <c r="X499" s="72" t="str">
        <f>הערות!T499</f>
        <v>נסגר לבקשת הלקוח</v>
      </c>
      <c r="Y499" s="72">
        <f>הערות!U499</f>
        <v>0</v>
      </c>
      <c r="Z499" s="72">
        <f>הערות!V499</f>
        <v>0</v>
      </c>
    </row>
    <row r="500" spans="1:26" ht="89.25" hidden="1" customHeight="1" x14ac:dyDescent="0.25">
      <c r="A500" s="80">
        <f>הערות!A500</f>
        <v>508</v>
      </c>
      <c r="B500" s="81" t="str">
        <f>הערות!B500</f>
        <v>מסך 24</v>
      </c>
      <c r="C500" s="81" t="str">
        <f>הערות!C500</f>
        <v>אבחנות למקרה: מסך מפורט</v>
      </c>
      <c r="D500" s="72">
        <f>הערות!D500</f>
        <v>7</v>
      </c>
      <c r="E500" s="82">
        <f>הערות!E500</f>
        <v>2.2000000000000002</v>
      </c>
      <c r="F500" s="86" t="str">
        <f>הערות!F500</f>
        <v>קידודים נוספים טקסט צ הצגת קוד ICD 9, ICD 10, 
SNOMED  ובר"הן (במידה והאבחנה הינה מסוג בר"הן)</v>
      </c>
      <c r="G500" s="86" t="str">
        <f>הערות!G500</f>
        <v>יש להעביר שדה זה אל סמוך לשדה "אבחנה" (קוד אבחנה) ולפצלו ל3 טורים נפרדים</v>
      </c>
      <c r="H500" s="47"/>
      <c r="I500" s="47"/>
      <c r="J500" s="86" t="str">
        <f>הערות!J500</f>
        <v>אחר</v>
      </c>
      <c r="K500" s="86" t="str">
        <f>הערות!K500</f>
        <v>זהו שדה סטנדרט, לא ניתן לפצלו</v>
      </c>
      <c r="L500" s="86" t="str">
        <f>הערות!L500</f>
        <v>מקובל</v>
      </c>
      <c r="M500" s="86">
        <f>הערות!M500</f>
        <v>0</v>
      </c>
      <c r="N500" s="86">
        <f>הערות!N500</f>
        <v>0</v>
      </c>
      <c r="O500" s="86" t="str">
        <f>הערות!O500</f>
        <v>נסגר</v>
      </c>
      <c r="P500" s="86">
        <f>הערות!P500</f>
        <v>0</v>
      </c>
      <c r="Q500" s="86">
        <f>הערות!Q500</f>
        <v>0</v>
      </c>
      <c r="R500" s="86">
        <f>הערות!R500</f>
        <v>0</v>
      </c>
      <c r="S500" s="86">
        <f>הערות!S500</f>
        <v>0</v>
      </c>
      <c r="T500" s="86" t="e">
        <f>הערות!#REF!</f>
        <v>#REF!</v>
      </c>
      <c r="U500" s="69" t="e">
        <f>הערות!#REF!</f>
        <v>#REF!</v>
      </c>
      <c r="V500" s="78" t="e">
        <f>הערות!#REF!</f>
        <v>#REF!</v>
      </c>
      <c r="W500" s="78" t="e">
        <f t="shared" si="0"/>
        <v>#REF!</v>
      </c>
      <c r="X500" s="72" t="str">
        <f>הערות!T500</f>
        <v>נסגר לבקשת הלקוח</v>
      </c>
      <c r="Y500" s="72">
        <f>הערות!U500</f>
        <v>0</v>
      </c>
      <c r="Z500" s="72">
        <f>הערות!V500</f>
        <v>0</v>
      </c>
    </row>
    <row r="501" spans="1:26" ht="51" hidden="1" customHeight="1" x14ac:dyDescent="0.25">
      <c r="A501" s="80">
        <f>הערות!A501</f>
        <v>509</v>
      </c>
      <c r="B501" s="81" t="str">
        <f>הערות!B501</f>
        <v>מסך 24</v>
      </c>
      <c r="C501" s="81" t="str">
        <f>הערות!C501</f>
        <v>אבחנות למקרה: מסך מפורט</v>
      </c>
      <c r="D501" s="72">
        <f>הערות!D501</f>
        <v>7</v>
      </c>
      <c r="E501" s="82">
        <f>הערות!E501</f>
        <v>2.2000000000000002</v>
      </c>
      <c r="F501" s="86" t="str">
        <f>הערות!F501</f>
        <v>עובד מאבחן
תאריך אבחנה (תאריך)
תאריך אבחנה (שעה)</v>
      </c>
      <c r="G501" s="86" t="str">
        <f>הערות!G501</f>
        <v>ראה הערה 479</v>
      </c>
      <c r="H501" s="47"/>
      <c r="I501" s="47"/>
      <c r="J501" s="86" t="str">
        <f>הערות!J501</f>
        <v>אחר</v>
      </c>
      <c r="K501" s="86" t="str">
        <f>הערות!K501</f>
        <v>לא תתבצע השמטה של שדות - מסך סטנדרטי - במקרים מסוימים שדות אלה שמישים .</v>
      </c>
      <c r="L501" s="86" t="str">
        <f>הערות!L501</f>
        <v>תלוי הערה אחרת</v>
      </c>
      <c r="M501" s="86" t="str">
        <f>הערות!M501</f>
        <v>ראה תשובה להערה 479</v>
      </c>
      <c r="N501" s="86">
        <f>הערות!N501</f>
        <v>0</v>
      </c>
      <c r="O501" s="86" t="str">
        <f>הערות!O501</f>
        <v>נסגר</v>
      </c>
      <c r="P501" s="86">
        <f>הערות!P501</f>
        <v>0</v>
      </c>
      <c r="Q501" s="86">
        <f>הערות!Q501</f>
        <v>0</v>
      </c>
      <c r="R501" s="86">
        <f>הערות!R501</f>
        <v>0</v>
      </c>
      <c r="S501" s="86">
        <f>הערות!S501</f>
        <v>0</v>
      </c>
      <c r="T501" s="86" t="e">
        <f>הערות!#REF!</f>
        <v>#REF!</v>
      </c>
      <c r="U501" s="69" t="e">
        <f>הערות!#REF!</f>
        <v>#REF!</v>
      </c>
      <c r="V501" s="78" t="e">
        <f>הערות!#REF!</f>
        <v>#REF!</v>
      </c>
      <c r="W501" s="78" t="e">
        <f t="shared" si="0"/>
        <v>#REF!</v>
      </c>
      <c r="X501" s="72" t="str">
        <f>הערות!T501</f>
        <v>נסגר לבקשת הלקוח</v>
      </c>
      <c r="Y501" s="72">
        <f>הערות!U501</f>
        <v>0</v>
      </c>
      <c r="Z501" s="72">
        <f>הערות!V501</f>
        <v>0</v>
      </c>
    </row>
    <row r="502" spans="1:26" ht="12.75" hidden="1" customHeight="1" x14ac:dyDescent="0.25">
      <c r="A502" s="80">
        <f>הערות!A502</f>
        <v>512</v>
      </c>
      <c r="B502" s="81">
        <f>הערות!B502</f>
        <v>10</v>
      </c>
      <c r="C502" s="81" t="str">
        <f>הערות!C502</f>
        <v>התרשמות מהתיק הרפואי</v>
      </c>
      <c r="D502" s="72">
        <f>הערות!D502</f>
        <v>7</v>
      </c>
      <c r="E502" s="82">
        <f>הערות!E502</f>
        <v>1.6</v>
      </c>
      <c r="F502" s="86" t="str">
        <f>הערות!F502</f>
        <v>חסר</v>
      </c>
      <c r="G502" s="86" t="str">
        <f>הערות!G502</f>
        <v>חיסונים</v>
      </c>
      <c r="H502" s="47"/>
      <c r="I502" s="47"/>
      <c r="J502" s="86" t="str">
        <f>הערות!J502</f>
        <v>אפיון עודכן</v>
      </c>
      <c r="K502" s="86">
        <f>הערות!K502</f>
        <v>0</v>
      </c>
      <c r="L502" s="86" t="str">
        <f>הערות!L502</f>
        <v>מקובל</v>
      </c>
      <c r="M502" s="86">
        <f>הערות!M502</f>
        <v>0</v>
      </c>
      <c r="N502" s="86">
        <f>הערות!N502</f>
        <v>0</v>
      </c>
      <c r="O502" s="86" t="str">
        <f>הערות!O502</f>
        <v>נסגר</v>
      </c>
      <c r="P502" s="86">
        <f>הערות!P502</f>
        <v>0</v>
      </c>
      <c r="Q502" s="86">
        <f>הערות!Q502</f>
        <v>0</v>
      </c>
      <c r="R502" s="86">
        <f>הערות!R502</f>
        <v>0</v>
      </c>
      <c r="S502" s="86">
        <f>הערות!S502</f>
        <v>0</v>
      </c>
      <c r="T502" s="86" t="e">
        <f>הערות!#REF!</f>
        <v>#REF!</v>
      </c>
      <c r="U502" s="69" t="e">
        <f>הערות!#REF!</f>
        <v>#REF!</v>
      </c>
      <c r="V502" s="78" t="e">
        <f>הערות!#REF!</f>
        <v>#REF!</v>
      </c>
      <c r="W502" s="78" t="e">
        <f t="shared" si="0"/>
        <v>#REF!</v>
      </c>
      <c r="X502" s="72" t="str">
        <f>הערות!T502</f>
        <v>נסגר לבקשת הלקוח</v>
      </c>
      <c r="Y502" s="72">
        <f>הערות!U502</f>
        <v>0</v>
      </c>
      <c r="Z502" s="72">
        <f>הערות!V502</f>
        <v>0</v>
      </c>
    </row>
    <row r="503" spans="1:26" ht="76.5" hidden="1" customHeight="1" x14ac:dyDescent="0.25">
      <c r="A503" s="80">
        <f>הערות!A503</f>
        <v>513</v>
      </c>
      <c r="B503" s="81">
        <f>הערות!B503</f>
        <v>10</v>
      </c>
      <c r="C503" s="81" t="str">
        <f>הערות!C503</f>
        <v>התרשמות מהתיק הרפואי</v>
      </c>
      <c r="D503" s="72">
        <f>הערות!D503</f>
        <v>10</v>
      </c>
      <c r="E503" s="82">
        <f>הערות!E503</f>
        <v>2.2000000000000002</v>
      </c>
      <c r="F503" s="86" t="str">
        <f>הערות!F503</f>
        <v>מערכת בדיקה לוגית להתראות במערכת המערכת תבדוק האם קיימות התראות לוגיות למערכת בהתאם לתנאים המתאימים.</v>
      </c>
      <c r="G503" s="86" t="str">
        <f>הערות!G503</f>
        <v>התהליך צ"ל אסינכרוני ולא לעכב את תחילת העבודה בתיק</v>
      </c>
      <c r="H503" s="47"/>
      <c r="I503" s="47"/>
      <c r="J503" s="86" t="str">
        <f>הערות!J503</f>
        <v>אחר</v>
      </c>
      <c r="K503" s="86" t="str">
        <f>הערות!K503</f>
        <v>בעקבות הישיבת שהתקיימה בנושא הצגת כניסה ואופן התהליך במערכת, עדיין לא התקבלה ממכם החלטה בנוגע לנושא זה איך יוצגו הדברים.</v>
      </c>
      <c r="L503" s="86" t="str">
        <f>הערות!L503</f>
        <v>תשובה</v>
      </c>
      <c r="M503" s="86" t="str">
        <f>הערות!M503</f>
        <v>הצגת עמוד ראשון במפגש. התראות כמסך קופץ הניתן להצגה מחדש לפי יוזמה (לחצן)</v>
      </c>
      <c r="N503" s="86" t="str">
        <f>הערות!N503</f>
        <v>התיק והמפגש שלובים הם - תיעוד מידע רפואי וההתרשמות ממידע רפואי שזורים אחד בשני, כפי שנבנה קובץ הגדרת המפגשים ובהתאם לדרישה 2.4.1.2 "בכניסה לתיק מטופל, המשתמש יוכל להתחיל בתיעוד מידע רפואי, ". לאור זאת, נא להקים את מסכי "עמוד הבית" ו"מידע נוסף" למיניהם כפי שנתבקש ולשלב את ההיביטים הושנים של התיק הרפואי בין מסכי העבודה במפגש כפי שתואר.</v>
      </c>
      <c r="O503" s="86" t="str">
        <f>הערות!O503</f>
        <v>האפיון חסר או אינו משקף את התיקון</v>
      </c>
      <c r="P503" s="86">
        <f>הערות!P503</f>
        <v>0</v>
      </c>
      <c r="Q503" s="86">
        <f>הערות!Q503</f>
        <v>0</v>
      </c>
      <c r="R503" s="86" t="str">
        <f>הערות!R503</f>
        <v>התיק והמפגש שלובים הם - תיעוד מידע רפואי וההתרשמות ממידע רפואי שזורים אחד בשני, כפי שנבנה קובץ הגדרת המפגשים ובהתאם לדרישה 2.4.1.2 "בכניסה לתיק מטופל, המשתמש יוכל להתחיל בתיעוד מידע רפואי, ". לאור זאת, נא להקים את מסכי "עמוד הבית" ו"מידע נוסף" למיניהם כפי שנתבקש ולשלב את ההיביטים הושנים של התיק הרפואי בין מסכי העבודה במפגש כפי שתואר.
כמו כן במסך סיטואציה - לא מופיעים קישורים להתראות ותמצית התיק</v>
      </c>
      <c r="S503" s="86" t="str">
        <f>הערות!S503</f>
        <v>האפיון חסר או אינו משקף את התיקון</v>
      </c>
      <c r="T503" s="86" t="e">
        <f>הערות!#REF!</f>
        <v>#REF!</v>
      </c>
      <c r="U503" s="69" t="e">
        <f>הערות!#REF!</f>
        <v>#REF!</v>
      </c>
      <c r="V503" s="78" t="e">
        <f>הערות!#REF!</f>
        <v>#REF!</v>
      </c>
      <c r="W503" s="78" t="e">
        <f t="shared" si="0"/>
        <v>#REF!</v>
      </c>
      <c r="X503" s="72" t="str">
        <f>הערות!T503</f>
        <v>עמוד הבית ומידע נוסף הינם 2 חוצצים המצויים במסך תמצית תיק. זהו מסך תצוגה בלבד ואינו קשור לאופן תיעוד מפגש.
כפי שהתבקשנו אינכם רציתם אשר תמצית תיק יפתח אוטומטית בעת כניסה לתיק הרפואי על כן הוא מופעל בצורה יזומה באמצעות כפתור מתאים.</v>
      </c>
      <c r="Y503" s="72">
        <f>הערות!U503</f>
        <v>0</v>
      </c>
      <c r="Z503" s="72">
        <f>הערות!V503</f>
        <v>0</v>
      </c>
    </row>
    <row r="504" spans="1:26" ht="242.25" hidden="1" customHeight="1" x14ac:dyDescent="0.25">
      <c r="A504" s="80">
        <f>הערות!A504</f>
        <v>514</v>
      </c>
      <c r="B504" s="81">
        <f>הערות!B504</f>
        <v>10</v>
      </c>
      <c r="C504" s="81" t="str">
        <f>הערות!C504</f>
        <v>התרשמות מהתיק הרפואי</v>
      </c>
      <c r="D504" s="72">
        <f>הערות!D504</f>
        <v>0</v>
      </c>
      <c r="E504" s="82">
        <f>הערות!E504</f>
        <v>0</v>
      </c>
      <c r="F504" s="86" t="str">
        <f>הערות!F504</f>
        <v>מערכת הצגת תמצית תיק הצגת תמצית תיק למטופל. ראה מסך "תמצית תיק" קוד מסך 80.</v>
      </c>
      <c r="G504" s="86" t="str">
        <f>הערות!G504</f>
        <v>יש לבנות את המסכים בהתאם להגדרת מסכים "עמוד בית" ו"מידע נוסף" הרלוונטיים בקובץ הגדרת מפגשים:
* בכיר במרפאה ראשונית :עמוד בית רפואה ראשונית, ראשונית מידע נוסף - רפואה
* חובש ראשוני: עמוד בית רפואה ראשונית - חובש
* רופא במרפאת מומחים, וע"ר, מכון סקר, רפואה תעסוקתית:  עמוד בית רפואת מומחים, מידע נוסף - רפואה
* לשכת גיוס: טופס 7100
* קב"ן, פסיכיאטר, פסיכולוג רפואי: עמוד בית ברה"ן, מידע נוסף - ברה"ן
* יק"ר: עמוד בית יק"ר, פרטי סיפוח ליקר</v>
      </c>
      <c r="H504" s="47"/>
      <c r="I504" s="47"/>
      <c r="J504" s="86" t="str">
        <f>הערות!J504</f>
        <v>דרישה חדשה</v>
      </c>
      <c r="K504" s="86" t="str">
        <f>הערות!K504</f>
        <v>המידע עצמו משתנה בהתאם לפרופיל המשתמש כפי שמצויין בדרישה. הכותרות עצמן לא משתנות ולא מצויות בדרישות המכרז.</v>
      </c>
      <c r="L504" s="86" t="str">
        <f>הערות!L504</f>
        <v>מחלוקת</v>
      </c>
      <c r="M504" s="86" t="str">
        <f>הערות!M504</f>
        <v>דרישה 9.4.1.1:" במסגרת האפיון תוגדר התנהגות המערכת לסוגי המפגש השונים (כ-15-25 סוגים), לרבות סוגי המידע שניתן יהיה לתעד ולהתרשם מהם במסגרת כל סוג מפגש"</v>
      </c>
      <c r="N504" s="86">
        <f>הערות!N504</f>
        <v>0</v>
      </c>
      <c r="O504" s="86" t="str">
        <f>הערות!O504</f>
        <v>קובץ מחלוקות</v>
      </c>
      <c r="P504" s="86">
        <f>הערות!P504</f>
        <v>0</v>
      </c>
      <c r="Q504" s="86">
        <f>הערות!Q504</f>
        <v>0</v>
      </c>
      <c r="R504" s="86">
        <f>הערות!R504</f>
        <v>0</v>
      </c>
      <c r="S504" s="86">
        <f>הערות!S504</f>
        <v>0</v>
      </c>
      <c r="T504" s="86" t="e">
        <f>הערות!#REF!</f>
        <v>#REF!</v>
      </c>
      <c r="U504" s="69" t="e">
        <f>הערות!#REF!</f>
        <v>#REF!</v>
      </c>
      <c r="V504" s="78" t="e">
        <f>הערות!#REF!</f>
        <v>#REF!</v>
      </c>
      <c r="W504" s="78" t="e">
        <f t="shared" si="0"/>
        <v>#REF!</v>
      </c>
      <c r="X504" s="72" t="str">
        <f>הערות!T504</f>
        <v>תכולת תמצית התיק משתנה בהתאם לפרופיל הצופה - זוהי דרישת המכרז בנושא תמצית התיק</v>
      </c>
      <c r="Y504" s="72">
        <f>הערות!U504</f>
        <v>0</v>
      </c>
      <c r="Z504" s="72">
        <f>הערות!V504</f>
        <v>0</v>
      </c>
    </row>
    <row r="505" spans="1:26" ht="318.75" hidden="1" customHeight="1" x14ac:dyDescent="0.25">
      <c r="A505" s="80">
        <f>הערות!A505</f>
        <v>515</v>
      </c>
      <c r="B505" s="81">
        <f>הערות!B505</f>
        <v>10</v>
      </c>
      <c r="C505" s="81" t="str">
        <f>הערות!C505</f>
        <v>התרשמות מהתיק הרפואי</v>
      </c>
      <c r="D505" s="72">
        <f>הערות!D505</f>
        <v>11</v>
      </c>
      <c r="E505" s="82">
        <f>הערות!E505</f>
        <v>2.2000000000000002</v>
      </c>
      <c r="F505" s="86" t="str">
        <f>הערות!F505</f>
        <v>משתמש הרשאי להיכנס לתיק רפואי סימון מטופל למעקב 
 המשתמש יכול לסמן מטופל למעקב רפואי או למעקב ברה"ן וכן להסיר אותו ממעקב, אשר יעבור לפריט מעקב. 
 אופציונלי,
ראה אפיון תהליך "מעקב אחר מידע רפואי" (קוד מסמך 15).
משתמש הרשאי להיכנס לתיק רפואי צפייה בהיסטוריית מעקב חריגים משתמש יוכל לצפות בהיסטוריית מעקב חריגים. ראה אפיון מסך "היסטוריית מעקב חריגים" קוד מסך 108.</v>
      </c>
      <c r="G505" s="86" t="str">
        <f>הערות!G505</f>
        <v>מדוע אופציונלי? זהו למעשה מעקב חריגים. יש לרכז את תהליך ההכנסה, הצפייה וההוצאה ממעקב חריגים לתהליך ופקד GUI אחד שיופיעו במסך "תמצית התיק" הרלוונטי כפי שהוגדר בקובץ "הגדרת מפגשים"</v>
      </c>
      <c r="H505" s="47"/>
      <c r="I505" s="47"/>
      <c r="J505" s="86" t="str">
        <f>הערות!J505</f>
        <v>דרישה חדשה</v>
      </c>
      <c r="K505" s="86" t="str">
        <f>הערות!K505</f>
        <v>הפקד מופיע במסך תיק הרפואי, מסך תמצית תיק הינו לצפייה בנתונים בלבד</v>
      </c>
      <c r="L505" s="86" t="str">
        <f>הערות!L505</f>
        <v>מחלוקת</v>
      </c>
      <c r="M505" s="86" t="str">
        <f>הערות!M505</f>
        <v>דרישה 9.4.1.1:" במסגרת האפיון תוגדר התנהגות המערכת לסוגי המפגש השונים (כ-15-25 סוגים), לרבות סוגי המידע שניתן יהיה לתעד ולהתרשם מהם במסגרת כל סוג מפגש". ראה קובץ הגדרת מפגשים למיקום רכיב זה.</v>
      </c>
      <c r="N505" s="86" t="str">
        <f>הערות!N505</f>
        <v xml:space="preserve">הטיפול במעקב חריגים חייב להתבצע בתוך סיטואציה. על כן יש להעביר את סימון המטופל למעקב רפואי למסך "עמוד הבית" כפי שהוגדר. היסטריית מעקב חריגים יכולה להישאר במקום שהוגדר. </v>
      </c>
      <c r="O505" s="86" t="str">
        <f>הערות!O505</f>
        <v>קובץ מחלוקות</v>
      </c>
      <c r="P505" s="86">
        <f>הערות!P505</f>
        <v>0</v>
      </c>
      <c r="Q505" s="86">
        <f>הערות!Q505</f>
        <v>0</v>
      </c>
      <c r="R505" s="86" t="str">
        <f>הערות!R505</f>
        <v>בהתאם לתשובה להערה 968, נבקש להציב את הרכיב במסגרת המפגש.</v>
      </c>
      <c r="S505" s="86" t="str">
        <f>הערות!S505</f>
        <v>האפיון חסר או אינו משקף את התיקון</v>
      </c>
      <c r="T505" s="86" t="e">
        <f>הערות!#REF!</f>
        <v>#REF!</v>
      </c>
      <c r="U505" s="69" t="e">
        <f>הערות!#REF!</f>
        <v>#REF!</v>
      </c>
      <c r="V505" s="78" t="e">
        <f>הערות!#REF!</f>
        <v>#REF!</v>
      </c>
      <c r="W505" s="78" t="e">
        <f t="shared" si="0"/>
        <v>#REF!</v>
      </c>
      <c r="X505" s="72" t="str">
        <f>הערות!T505</f>
        <v>כפתורים אלו הועברו למסך תיעוד מפגש (סיטואציה) בעקבות הערה 996.</v>
      </c>
      <c r="Y505" s="72">
        <f>הערות!U505</f>
        <v>0</v>
      </c>
      <c r="Z505" s="72">
        <f>הערות!V505</f>
        <v>0</v>
      </c>
    </row>
    <row r="506" spans="1:26" ht="38.25" hidden="1" customHeight="1" x14ac:dyDescent="0.25">
      <c r="A506" s="80">
        <f>הערות!A506</f>
        <v>516</v>
      </c>
      <c r="B506" s="81">
        <f>הערות!B506</f>
        <v>10</v>
      </c>
      <c r="C506" s="81" t="str">
        <f>הערות!C506</f>
        <v>התרשמות מהתיק הרפואי</v>
      </c>
      <c r="D506" s="72">
        <f>הערות!D506</f>
        <v>11</v>
      </c>
      <c r="E506" s="82">
        <f>הערות!E506</f>
        <v>2.2000000000000002</v>
      </c>
      <c r="F506" s="86" t="str">
        <f>הערות!F506</f>
        <v>• סיכום תיק ברה"ן.</v>
      </c>
      <c r="G506" s="86" t="str">
        <f>הערות!G506</f>
        <v>סיכום תיק ברה"ן שונה מסיכום תיק רפואה בכך שהוא מסמך לעריכת המשתמש עם מלל המצוטט מהתיק</v>
      </c>
      <c r="H506" s="47"/>
      <c r="I506" s="47"/>
      <c r="J506" s="86" t="str">
        <f>הערות!J506</f>
        <v>אחר</v>
      </c>
      <c r="K506" s="86" t="str">
        <f>הערות!K506</f>
        <v>הכפתור מיועד להצגת סיכום התיק ראה אפיון סיכום תיק</v>
      </c>
      <c r="L506" s="86" t="str">
        <f>הערות!L506</f>
        <v>מקובל</v>
      </c>
      <c r="M506" s="86">
        <f>הערות!M506</f>
        <v>0</v>
      </c>
      <c r="N506" s="86">
        <f>הערות!N506</f>
        <v>0</v>
      </c>
      <c r="O506" s="86" t="str">
        <f>הערות!O506</f>
        <v>נסגר</v>
      </c>
      <c r="P506" s="86">
        <f>הערות!P506</f>
        <v>0</v>
      </c>
      <c r="Q506" s="86">
        <f>הערות!Q506</f>
        <v>0</v>
      </c>
      <c r="R506" s="86">
        <f>הערות!R506</f>
        <v>0</v>
      </c>
      <c r="S506" s="86">
        <f>הערות!S506</f>
        <v>0</v>
      </c>
      <c r="T506" s="86" t="e">
        <f>הערות!#REF!</f>
        <v>#REF!</v>
      </c>
      <c r="U506" s="69" t="e">
        <f>הערות!#REF!</f>
        <v>#REF!</v>
      </c>
      <c r="V506" s="78" t="e">
        <f>הערות!#REF!</f>
        <v>#REF!</v>
      </c>
      <c r="W506" s="78" t="e">
        <f t="shared" si="0"/>
        <v>#REF!</v>
      </c>
      <c r="X506" s="72" t="str">
        <f>הערות!T506</f>
        <v>נסגר לבקשת הלקוח</v>
      </c>
      <c r="Y506" s="72">
        <f>הערות!U506</f>
        <v>0</v>
      </c>
      <c r="Z506" s="72">
        <f>הערות!V506</f>
        <v>0</v>
      </c>
    </row>
    <row r="507" spans="1:26" ht="153" hidden="1" customHeight="1" x14ac:dyDescent="0.25">
      <c r="A507" s="80">
        <f>הערות!A507</f>
        <v>517</v>
      </c>
      <c r="B507" s="81">
        <f>הערות!B507</f>
        <v>10</v>
      </c>
      <c r="C507" s="81" t="str">
        <f>הערות!C507</f>
        <v>התרשמות מהתיק הרפואי</v>
      </c>
      <c r="D507" s="72">
        <f>הערות!D507</f>
        <v>11</v>
      </c>
      <c r="E507" s="82">
        <f>הערות!E507</f>
        <v>2.2999999999999998</v>
      </c>
      <c r="F507" s="86" t="str">
        <f>הערות!F507</f>
        <v>כניסה ל"תמצית תיק" באמצעות כפתור תמצית תיק המשתמש יוכל לצפות בתמצית תיק למטופל. בעת כניסה לתיק הרפואי המשתמש יוכל ללחוץ על עפתור תמצית תיק ולהגיע לתמצית תיק המטופל, ראה אפיון מסך "תמצית תיק" קוד מסך 80.</v>
      </c>
      <c r="G507" s="86" t="str">
        <f>הערות!G507</f>
        <v>נא להציג את תמצית התיק עם הכניסה לתיק המטופל</v>
      </c>
      <c r="H507" s="47"/>
      <c r="I507" s="47"/>
      <c r="J507" s="86" t="str">
        <f>הערות!J507</f>
        <v>אחר</v>
      </c>
      <c r="K507" s="86" t="str">
        <f>הערות!K507</f>
        <v>ראה הערה 513</v>
      </c>
      <c r="L507" s="86" t="str">
        <f>הערות!L507</f>
        <v>תלוי הערה אחרת</v>
      </c>
      <c r="M507" s="86" t="str">
        <f>הערות!M507</f>
        <v>ראה תשובה להערה 513</v>
      </c>
      <c r="N507" s="86" t="str">
        <f>הערות!N507</f>
        <v>התיק והמפגש שלובים הם - תיעוד מידע רפואי וההתרשמות ממידע רפואי שזורים אחד בשני, כפי שנבנה קובץ הגדרת המפגשים ובהתאם לדרישה 2.4.1.2 "בכניסה לתיק מטופל, המשתמש יוכל להתחיל בתיעוד מידע רפואי, ". לאור זאת, נא להקים את מסכי "עמוד הבית" ו"מידע נוסף" למיניהם כפי שנתבקש ולשלב את ההיביטים הושנים של התיק הרפואי בין מסכי העבודה במפגש כפי שתואר.</v>
      </c>
      <c r="O507" s="86" t="str">
        <f>הערות!O507</f>
        <v>האפיון חסר או אינו משקף את התיקון</v>
      </c>
      <c r="P507" s="86">
        <f>הערות!P507</f>
        <v>513</v>
      </c>
      <c r="Q507" s="86">
        <f>הערות!Q507</f>
        <v>0</v>
      </c>
      <c r="R507" s="86" t="str">
        <f>הערות!R507</f>
        <v>התיק והמפגש שלובים הם - תיעוד מידע רפואי וההתרשמות ממידע רפואי שזורים אחד בשני, כפי שנבנה קובץ הגדרת המפגשים ובהתאם לדרישה 2.4.1.2 "בכניסה לתיק מטופל, המשתמש יוכל להתחיל בתיעוד מידע רפואי, ". לאור זאת, נא להקים את מסכי "עמוד הבית" ו"מידע נוסף" למיניהם כפי שנתבקש ולשלב את ההיביטים הושנים של התיק הרפואי בין מסכי העבודה במפגש כפי שתואר.</v>
      </c>
      <c r="S507" s="86" t="str">
        <f>הערות!S507</f>
        <v>האפיון חסר או אינו משקף את התיקון</v>
      </c>
      <c r="T507" s="86" t="e">
        <f>הערות!#REF!</f>
        <v>#REF!</v>
      </c>
      <c r="U507" s="69" t="e">
        <f>הערות!#REF!</f>
        <v>#REF!</v>
      </c>
      <c r="V507" s="78" t="e">
        <f>הערות!#REF!</f>
        <v>#REF!</v>
      </c>
      <c r="W507" s="78" t="e">
        <f t="shared" si="0"/>
        <v>#REF!</v>
      </c>
      <c r="X507" s="72" t="str">
        <f>הערות!T507</f>
        <v>עמוד הבית ומידע נוסף הינם 2 חוצצים המצויים במסך תמצית תיק. זהו מסך תצוגה בלבד ואינו קשור לאופן תיעוד מפגש.
כפי שהתבקשנו אינכם רציתם אשר תמצית תיק יפתח אוטומטית בעת כניסה לתיק הרפואי על כן הוא מופעל בצורה יזומה באמצעות כפתור מתאים.</v>
      </c>
      <c r="Y507" s="72">
        <f>הערות!U507</f>
        <v>0</v>
      </c>
      <c r="Z507" s="72">
        <f>הערות!V507</f>
        <v>0</v>
      </c>
    </row>
    <row r="508" spans="1:26" ht="25.5" hidden="1" customHeight="1" x14ac:dyDescent="0.25">
      <c r="A508" s="80">
        <f>הערות!A508</f>
        <v>518</v>
      </c>
      <c r="B508" s="81">
        <f>הערות!B508</f>
        <v>10</v>
      </c>
      <c r="C508" s="81" t="str">
        <f>הערות!C508</f>
        <v>התרשמות מהתיק הרפואי</v>
      </c>
      <c r="D508" s="72">
        <f>הערות!D508</f>
        <v>13</v>
      </c>
      <c r="E508" s="82" t="str">
        <f>הערות!E508</f>
        <v>2.5.1</v>
      </c>
      <c r="F508" s="86" t="str">
        <f>הערות!F508</f>
        <v xml:space="preserve"> גורמי סיכון</v>
      </c>
      <c r="G508" s="86" t="str">
        <f>הערות!G508</f>
        <v>יש להפריד בין רגישויות, הרגלים ותולדות משפחה</v>
      </c>
      <c r="H508" s="47"/>
      <c r="I508" s="47"/>
      <c r="J508" s="86" t="str">
        <f>הערות!J508</f>
        <v>אפיון עודכן</v>
      </c>
      <c r="K508" s="86">
        <f>הערות!K508</f>
        <v>0</v>
      </c>
      <c r="L508" s="86" t="str">
        <f>הערות!L508</f>
        <v>לא תוקן</v>
      </c>
      <c r="M508" s="86" t="str">
        <f>הערות!M508</f>
        <v>בפועל מסמכי האפיון עדיין מקבצים את רגישויות והרגלים לרכיב אחד של "גורמי סיכון".</v>
      </c>
      <c r="N508" s="86" t="str">
        <f>הערות!N508</f>
        <v>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v>
      </c>
      <c r="O508" s="86" t="str">
        <f>הערות!O508</f>
        <v>האפיון חסר או אינו משקף את התיקון</v>
      </c>
      <c r="P508" s="86">
        <f>הערות!P508</f>
        <v>1101</v>
      </c>
      <c r="Q508" s="86" t="str">
        <f>הערות!Q508</f>
        <v>אפיון לא חסר - הנושא נמצא במחלוקת</v>
      </c>
      <c r="R508" s="86">
        <f>הערות!R508</f>
        <v>0</v>
      </c>
      <c r="S508" s="86" t="str">
        <f>הערות!S508</f>
        <v>קובץ מחלוקות</v>
      </c>
      <c r="T508" s="86" t="e">
        <f>הערות!#REF!</f>
        <v>#REF!</v>
      </c>
      <c r="U508" s="69" t="e">
        <f>הערות!#REF!</f>
        <v>#REF!</v>
      </c>
      <c r="V508" s="78" t="e">
        <f>הערות!#REF!</f>
        <v>#REF!</v>
      </c>
      <c r="W508" s="78" t="e">
        <f t="shared" si="0"/>
        <v>#REF!</v>
      </c>
      <c r="X508" s="72" t="str">
        <f>הערות!T508</f>
        <v>קובץ מחלוקות</v>
      </c>
      <c r="Y508" s="72">
        <f>הערות!U508</f>
        <v>0</v>
      </c>
      <c r="Z508" s="72">
        <f>הערות!V508</f>
        <v>0</v>
      </c>
    </row>
    <row r="509" spans="1:26" ht="102" hidden="1" customHeight="1" x14ac:dyDescent="0.25">
      <c r="A509" s="80">
        <f>הערות!A509</f>
        <v>519</v>
      </c>
      <c r="B509" s="81">
        <f>הערות!B509</f>
        <v>10</v>
      </c>
      <c r="C509" s="81" t="str">
        <f>הערות!C509</f>
        <v>התרשמות מהתיק הרפואי</v>
      </c>
      <c r="D509" s="72">
        <f>הערות!D509</f>
        <v>14</v>
      </c>
      <c r="E509" s="82" t="str">
        <f>הערות!E509</f>
        <v>2.5.1</v>
      </c>
      <c r="F509" s="86" t="str">
        <f>הערות!F509</f>
        <v>עבור כל רכיב במערכת ניתן לצפות בהיסטוריית שינויים באמצעות כפתור "היסטוריית שינויים".
ראה אפיון מסך "היסטוריית שינויים" קוד מסך 98.</v>
      </c>
      <c r="G509" s="86" t="str">
        <f>הערות!G509</f>
        <v>כיצד מוצג חיווי על תיקון/ביטול השדה ברשומה המוצגת? ברמת שדה פרטני ברשומה פרטנית? ברמת הרשומה? בטור נפרד?</v>
      </c>
      <c r="H509" s="47"/>
      <c r="I509" s="47"/>
      <c r="J509" s="86" t="str">
        <f>הערות!J509</f>
        <v>אחר</v>
      </c>
      <c r="K509" s="86" t="str">
        <f>הערות!K509</f>
        <v>במידה והבקשה מתוך מתיק הרפואי, ישנה עמודה שמצינת חיווי האם הרכיב עבר תיקון או ביטול.
במידה ומגיעים מתוך הפריט מידע עצמו רק לאחר הקישור למסך ישנה את הפעולות שהרכיב עצמו עבר</v>
      </c>
      <c r="L509" s="86" t="str">
        <f>הערות!L509</f>
        <v>מקובל</v>
      </c>
      <c r="M509" s="86">
        <f>הערות!M509</f>
        <v>0</v>
      </c>
      <c r="N509" s="86" t="str">
        <f>הערות!N509</f>
        <v>יש צורך בחיווי גם במסך הצגת הפריט עצמו (לדוג' במסך "פרטי הוראה" וכו')</v>
      </c>
      <c r="O509" s="86" t="str">
        <f>הערות!O509</f>
        <v>האפיון חסר או אינו משקף את התיקון</v>
      </c>
      <c r="P509" s="86">
        <f>הערות!P509</f>
        <v>0</v>
      </c>
      <c r="Q509" s="86" t="str">
        <f>הערות!Q509</f>
        <v>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 ובה אתם מבקשים משהו שכבר מוגדר כדרישה חדשה - ראה הערה 210</v>
      </c>
      <c r="R509" s="86" t="str">
        <f>הערות!R509</f>
        <v>יש צורך בחיווי גם במסך הצגת הפריט עצמו (לדוג' במסך "פרטי הוראה" וכו'). הערה 210 עוסקת בתרשומת אישית אולם כאן נדון נושא חיווי על תיקון/ביטול מידע..</v>
      </c>
      <c r="S509" s="86" t="str">
        <f>הערות!S509</f>
        <v>האפיון חסר או אינו משקף את התיקון</v>
      </c>
      <c r="T509" s="86" t="e">
        <f>הערות!#REF!</f>
        <v>#REF!</v>
      </c>
      <c r="U509" s="69" t="e">
        <f>הערות!#REF!</f>
        <v>#REF!</v>
      </c>
      <c r="V509" s="78" t="e">
        <f>הערות!#REF!</f>
        <v>#REF!</v>
      </c>
      <c r="W509" s="78" t="e">
        <f t="shared" si="0"/>
        <v>#REF!</v>
      </c>
      <c r="X509" s="72" t="str">
        <f>הערות!T509</f>
        <v>1. כפתור היסטוריית שינויים (אשר מציג את כל השינויי במסך) יוצג בצבע שונה במידה והיו שינויים במסך לאחר ההזנה הראשונית. ראה עידכון אפיון מסך היסטוריית שינויים.</v>
      </c>
      <c r="Y509" s="72">
        <f>הערות!U509</f>
        <v>0</v>
      </c>
      <c r="Z509" s="72">
        <f>הערות!V509</f>
        <v>0</v>
      </c>
    </row>
    <row r="510" spans="1:26" ht="127.5" hidden="1" customHeight="1" x14ac:dyDescent="0.25">
      <c r="A510" s="80">
        <f>הערות!A510</f>
        <v>520</v>
      </c>
      <c r="B510" s="81">
        <f>הערות!B510</f>
        <v>10</v>
      </c>
      <c r="C510" s="81" t="str">
        <f>הערות!C510</f>
        <v>התרשמות מהתיק הרפואי</v>
      </c>
      <c r="D510" s="72">
        <f>הערות!D510</f>
        <v>14</v>
      </c>
      <c r="E510" s="82" t="str">
        <f>הערות!E510</f>
        <v>2.5.1</v>
      </c>
      <c r="F510" s="86" t="str">
        <f>הערות!F510</f>
        <v>אחד מבטי התיק הרפואי הוא הצגת תרופות המטופל. כאשר הייתה תרופה שהמטופל דיווח עליה יוצג חיווי בעמודה יעודית(הניתנת לקיסטום מ"בנק העמודות") אשר תציג זאת.</v>
      </c>
      <c r="G510" s="86" t="str">
        <f>הערות!G510</f>
        <v>אמנם ניתן לתאר תרופה שדווחה ע"י המטופל בעזרת ערך מתאים בשדה קביעות אולם יש לשמור פרטי מידע נוספים (תאריך שימוש, סיבת הפסקה).</v>
      </c>
      <c r="H510" s="47"/>
      <c r="I510" s="47"/>
      <c r="J510" s="86" t="str">
        <f>הערות!J510</f>
        <v>אופיין בהתאם לדרישות המכרז</v>
      </c>
      <c r="K510" s="86" t="str">
        <f>הערות!K510</f>
        <v>לא ברור איזה פרטים נוספים, ההצגה היא רק חיווי האם השורה היא תרופה אשר ניתנה ע"י המטופל, שאר פרטי התרופה מקושרים באמצעות מסך התרופות בעת לחיצה</v>
      </c>
      <c r="L510" s="86" t="str">
        <f>הערות!L510</f>
        <v>בקשה להבהרת הפתרון</v>
      </c>
      <c r="M510" s="86" t="str">
        <f>הערות!M510</f>
        <v>צורת תיעוד תרופות בשימוש המטופל סוכמה בהערה 622. במידה ויותאם לתבנית זו - מקובל</v>
      </c>
      <c r="N510" s="86">
        <f>הערות!N510</f>
        <v>0</v>
      </c>
      <c r="O510" s="86" t="str">
        <f>הערות!O510</f>
        <v>נסגר</v>
      </c>
      <c r="P510" s="86">
        <f>הערות!P510</f>
        <v>0</v>
      </c>
      <c r="Q510" s="86">
        <f>הערות!Q510</f>
        <v>0</v>
      </c>
      <c r="R510" s="86">
        <f>הערות!R510</f>
        <v>0</v>
      </c>
      <c r="S510" s="86">
        <f>הערות!S510</f>
        <v>0</v>
      </c>
      <c r="T510" s="86" t="e">
        <f>הערות!#REF!</f>
        <v>#REF!</v>
      </c>
      <c r="U510" s="69" t="e">
        <f>הערות!#REF!</f>
        <v>#REF!</v>
      </c>
      <c r="V510" s="78" t="e">
        <f>הערות!#REF!</f>
        <v>#REF!</v>
      </c>
      <c r="W510" s="78" t="e">
        <f t="shared" si="0"/>
        <v>#REF!</v>
      </c>
      <c r="X510" s="72" t="str">
        <f>הערות!T510</f>
        <v>נסגר לבקשת הלקוח</v>
      </c>
      <c r="Y510" s="72">
        <f>הערות!U510</f>
        <v>0</v>
      </c>
      <c r="Z510" s="72">
        <f>הערות!V510</f>
        <v>0</v>
      </c>
    </row>
    <row r="511" spans="1:26" ht="114.75" hidden="1" customHeight="1" x14ac:dyDescent="0.25">
      <c r="A511" s="80">
        <f>הערות!A511</f>
        <v>521</v>
      </c>
      <c r="B511" s="81">
        <f>הערות!B511</f>
        <v>10</v>
      </c>
      <c r="C511" s="81" t="str">
        <f>הערות!C511</f>
        <v>התרשמות מהתיק הרפואי</v>
      </c>
      <c r="D511" s="72">
        <f>הערות!D511</f>
        <v>15</v>
      </c>
      <c r="E511" s="82" t="str">
        <f>הערות!E511</f>
        <v>2.5.1</v>
      </c>
      <c r="F511" s="86" t="str">
        <f>הערות!F511</f>
        <v>יוצג כפתור "PACS " בתיק רפואי של המטופל. בלחיצה יפתח מסך של מערכת חיצונית להצגת תמונות הבדיקות (URL). 
ראה אפיון מסך "תיק רפואי" קוד מסך 36.</v>
      </c>
      <c r="G511" s="86" t="str">
        <f>הערות!G511</f>
        <v>יש להציג קישור גם ברמת הרשומה הבודדת על מנת לאפשר קישור ישיר לצילום הרלוונטי במערכת הPACS</v>
      </c>
      <c r="H511" s="47"/>
      <c r="I511" s="47"/>
      <c r="J511" s="86" t="str">
        <f>הערות!J511</f>
        <v>אפיון עודכן</v>
      </c>
      <c r="K511" s="86">
        <f>הערות!K511</f>
        <v>0</v>
      </c>
      <c r="L511" s="86" t="str">
        <f>הערות!L511</f>
        <v>מקובל</v>
      </c>
      <c r="M511" s="86">
        <f>הערות!M511</f>
        <v>0</v>
      </c>
      <c r="N511" s="86">
        <f>הערות!N511</f>
        <v>0</v>
      </c>
      <c r="O511" s="86" t="str">
        <f>הערות!O511</f>
        <v>נסגר</v>
      </c>
      <c r="P511" s="86">
        <f>הערות!P511</f>
        <v>0</v>
      </c>
      <c r="Q511" s="86">
        <f>הערות!Q511</f>
        <v>0</v>
      </c>
      <c r="R511" s="86">
        <f>הערות!R511</f>
        <v>0</v>
      </c>
      <c r="S511" s="86">
        <f>הערות!S511</f>
        <v>0</v>
      </c>
      <c r="T511" s="86" t="e">
        <f>הערות!#REF!</f>
        <v>#REF!</v>
      </c>
      <c r="U511" s="69" t="e">
        <f>הערות!#REF!</f>
        <v>#REF!</v>
      </c>
      <c r="V511" s="78" t="e">
        <f>הערות!#REF!</f>
        <v>#REF!</v>
      </c>
      <c r="W511" s="78" t="e">
        <f t="shared" si="0"/>
        <v>#REF!</v>
      </c>
      <c r="X511" s="72" t="str">
        <f>הערות!T511</f>
        <v>נסגר לבקשת הלקוח</v>
      </c>
      <c r="Y511" s="72">
        <f>הערות!U511</f>
        <v>0</v>
      </c>
      <c r="Z511" s="72">
        <f>הערות!V511</f>
        <v>0</v>
      </c>
    </row>
    <row r="512" spans="1:26" ht="76.5" hidden="1" customHeight="1" x14ac:dyDescent="0.25">
      <c r="A512" s="80">
        <f>הערות!A512</f>
        <v>522</v>
      </c>
      <c r="B512" s="81">
        <f>הערות!B512</f>
        <v>10</v>
      </c>
      <c r="C512" s="81" t="str">
        <f>הערות!C512</f>
        <v>התרשמות מהתיק הרפואי</v>
      </c>
      <c r="D512" s="72">
        <f>הערות!D512</f>
        <v>15</v>
      </c>
      <c r="E512" s="82" t="str">
        <f>הערות!E512</f>
        <v>2.5.1</v>
      </c>
      <c r="F512" s="86" t="str">
        <f>הערות!F512</f>
        <v>מנהל המערכת יוכל לקסטם מבט המכיל את תוצאות בדיקת מעבדה אשר מקושר למסך "תוצאות בדיקות מעבדה" קוד מסך 89.</v>
      </c>
      <c r="G512" s="86" t="str">
        <f>הערות!G512</f>
        <v>מהן יכולות הקיסטום של מבטים אלו? האם אכן ניתן לממש את כל הדרישות בעזרת כלי זה?</v>
      </c>
      <c r="H512" s="47"/>
      <c r="I512" s="47"/>
      <c r="J512" s="86" t="str">
        <f>הערות!J512</f>
        <v>אחר</v>
      </c>
      <c r="K512" s="86" t="str">
        <f>הערות!K512</f>
        <v>מה שצויין שיופיע במבטים הם קיסטומי וניתן לשחק עם ההצגה, מה שרשום בסעיף זה שהוא ממומש באמצעות כפתור זהו כפתור קבוע בתיק הרפואי</v>
      </c>
      <c r="L512" s="86" t="str">
        <f>הערות!L512</f>
        <v>מקובל</v>
      </c>
      <c r="M512" s="86">
        <f>הערות!M512</f>
        <v>0</v>
      </c>
      <c r="N512" s="86">
        <f>הערות!N512</f>
        <v>0</v>
      </c>
      <c r="O512" s="86" t="str">
        <f>הערות!O512</f>
        <v>נסגר</v>
      </c>
      <c r="P512" s="86">
        <f>הערות!P512</f>
        <v>0</v>
      </c>
      <c r="Q512" s="86">
        <f>הערות!Q512</f>
        <v>0</v>
      </c>
      <c r="R512" s="86">
        <f>הערות!R512</f>
        <v>0</v>
      </c>
      <c r="S512" s="86">
        <f>הערות!S512</f>
        <v>0</v>
      </c>
      <c r="T512" s="86" t="e">
        <f>הערות!#REF!</f>
        <v>#REF!</v>
      </c>
      <c r="U512" s="69" t="e">
        <f>הערות!#REF!</f>
        <v>#REF!</v>
      </c>
      <c r="V512" s="78" t="e">
        <f>הערות!#REF!</f>
        <v>#REF!</v>
      </c>
      <c r="W512" s="78" t="e">
        <f t="shared" si="0"/>
        <v>#REF!</v>
      </c>
      <c r="X512" s="72" t="str">
        <f>הערות!T512</f>
        <v>נסגר לבקשת הלקוח</v>
      </c>
      <c r="Y512" s="72">
        <f>הערות!U512</f>
        <v>0</v>
      </c>
      <c r="Z512" s="72">
        <f>הערות!V512</f>
        <v>0</v>
      </c>
    </row>
    <row r="513" spans="1:26" ht="51" hidden="1" customHeight="1" x14ac:dyDescent="0.25">
      <c r="A513" s="80">
        <f>הערות!A513</f>
        <v>523</v>
      </c>
      <c r="B513" s="81">
        <f>הערות!B513</f>
        <v>10</v>
      </c>
      <c r="C513" s="81" t="str">
        <f>הערות!C513</f>
        <v>התרשמות מהתיק הרפואי</v>
      </c>
      <c r="D513" s="72">
        <f>הערות!D513</f>
        <v>16</v>
      </c>
      <c r="E513" s="82" t="str">
        <f>הערות!E513</f>
        <v>2.5.1</v>
      </c>
      <c r="F513" s="86" t="str">
        <f>הערות!F513</f>
        <v xml:space="preserve">עבור כל מידע בתיק המטופל ניתן בלחיצה על הנתון לעבור לפריט מידע עצמו. </v>
      </c>
      <c r="G513" s="86" t="str">
        <f>הערות!G513</f>
        <v>מהו "פריט המידע עצמו"? האם מדובר בפריט המידע במסגרת המפגש? בטבלה המרכזת של פריט מידע זה?</v>
      </c>
      <c r="H513" s="47"/>
      <c r="I513" s="47"/>
      <c r="J513" s="86" t="str">
        <f>הערות!J513</f>
        <v>אחר</v>
      </c>
      <c r="K513" s="86" t="str">
        <f>הערות!K513</f>
        <v>מדובר לקישור למסך עצמו של הפריט מידע במסגרת המפגש</v>
      </c>
      <c r="L513" s="86" t="str">
        <f>הערות!L513</f>
        <v>מקובל</v>
      </c>
      <c r="M513" s="86">
        <f>הערות!M513</f>
        <v>0</v>
      </c>
      <c r="N513" s="86" t="str">
        <f>הערות!N513</f>
        <v>נדרשה גישה למפגש ולא רק לפריט המידע עצמו.</v>
      </c>
      <c r="O513" s="86" t="str">
        <f>הערות!O513</f>
        <v>האפיון חסר או אינו משקף את התיקון</v>
      </c>
      <c r="P513" s="86">
        <f>הערות!P513</f>
        <v>0</v>
      </c>
      <c r="Q513" s="86">
        <f>הערות!Q513</f>
        <v>0</v>
      </c>
      <c r="R513" s="86" t="str">
        <f>הערות!R513</f>
        <v>כמפורט בתשובת הספק: "מדובר לקישור למסך עצמו של הפריט מידע במסגרת המפגש" [הדגשה שלי, צ.ק.]. בהמשך להסברים בע"פ בנושא, נדרשה גישה למפגש כולו, ולא רק לפריט המידע עצמו - לא ראינו השתקפות דרישה זו במסמך האפיון המעודכן.</v>
      </c>
      <c r="S513" s="86" t="str">
        <f>הערות!S513</f>
        <v>האפיון חסר או אינו משקף את התיקון</v>
      </c>
      <c r="T513" s="86" t="e">
        <f>הערות!#REF!</f>
        <v>#REF!</v>
      </c>
      <c r="U513" s="69" t="e">
        <f>הערות!#REF!</f>
        <v>#REF!</v>
      </c>
      <c r="V513" s="78" t="e">
        <f>הערות!#REF!</f>
        <v>#REF!</v>
      </c>
      <c r="W513" s="78" t="e">
        <f t="shared" si="0"/>
        <v>#REF!</v>
      </c>
      <c r="X513" s="72" t="str">
        <f>הערות!T513</f>
        <v>גישה למפגש הוא נושא במחלוקת.</v>
      </c>
      <c r="Y513" s="72">
        <f>הערות!U513</f>
        <v>0</v>
      </c>
      <c r="Z513" s="72">
        <f>הערות!V513</f>
        <v>0</v>
      </c>
    </row>
    <row r="514" spans="1:26" ht="12.75" hidden="1" customHeight="1" x14ac:dyDescent="0.25">
      <c r="A514" s="80">
        <f>הערות!A514</f>
        <v>524</v>
      </c>
      <c r="B514" s="81">
        <f>הערות!B514</f>
        <v>10</v>
      </c>
      <c r="C514" s="81" t="str">
        <f>הערות!C514</f>
        <v>התרשמות מהתיק הרפואי</v>
      </c>
      <c r="D514" s="72">
        <f>הערות!D514</f>
        <v>17</v>
      </c>
      <c r="E514" s="82">
        <f>הערות!E514</f>
        <v>3</v>
      </c>
      <c r="F514" s="86" t="str">
        <f>הערות!F514</f>
        <v>חסר</v>
      </c>
      <c r="G514" s="86" t="str">
        <f>הערות!G514</f>
        <v>הרשאות?</v>
      </c>
      <c r="H514" s="47"/>
      <c r="I514" s="47"/>
      <c r="J514" s="86" t="str">
        <f>הערות!J514</f>
        <v>אופיין בהתאם לדרישות המכרז</v>
      </c>
      <c r="K514" s="86" t="str">
        <f>הערות!K514</f>
        <v>נושא הרשאות מצויין באפיון מסכים ולא באפיון תהליך
כמו כן היבטי התיק מטופל הינם קיסטומיים וניתן לשייך כל היבט לכל פרופיל, בנוגע לכפתורים אלו אובייקטי הרשאה לכל כפתור האם תיהיה למשתמש גישה או לא תיהיה- לגבי פונקציונאליות הרשאות נוספת זה לפי כל פריט מידע ספציפי</v>
      </c>
      <c r="L514" s="86" t="str">
        <f>הערות!L514</f>
        <v>מחלוקת</v>
      </c>
      <c r="M514" s="86" t="str">
        <f>הערות!M514</f>
        <v>תודה על ההסבר המחכים. עם זאת חשוב להגדיר את ההרשאות באופן עצמאי, לרבות הרשאות ברמת רשומה, ולא להתלותן בממשק המשתמש.</v>
      </c>
      <c r="N514" s="86">
        <f>הערות!N514</f>
        <v>0</v>
      </c>
      <c r="O514" s="86" t="str">
        <f>הערות!O514</f>
        <v>נסגר</v>
      </c>
      <c r="P514" s="86">
        <f>הערות!P514</f>
        <v>0</v>
      </c>
      <c r="Q514" s="86">
        <f>הערות!Q514</f>
        <v>0</v>
      </c>
      <c r="R514" s="86">
        <f>הערות!R514</f>
        <v>0</v>
      </c>
      <c r="S514" s="86">
        <f>הערות!S514</f>
        <v>0</v>
      </c>
      <c r="T514" s="86" t="e">
        <f>הערות!#REF!</f>
        <v>#REF!</v>
      </c>
      <c r="U514" s="69" t="e">
        <f>הערות!#REF!</f>
        <v>#REF!</v>
      </c>
      <c r="V514" s="78" t="e">
        <f>הערות!#REF!</f>
        <v>#REF!</v>
      </c>
      <c r="W514" s="78" t="e">
        <f t="shared" si="0"/>
        <v>#REF!</v>
      </c>
      <c r="X514" s="72" t="str">
        <f>הערות!T514</f>
        <v>נסגר לבקשת הלקוח</v>
      </c>
      <c r="Y514" s="72">
        <f>הערות!U514</f>
        <v>0</v>
      </c>
      <c r="Z514" s="72">
        <f>הערות!V514</f>
        <v>0</v>
      </c>
    </row>
    <row r="515" spans="1:26" ht="114.75" hidden="1" customHeight="1" x14ac:dyDescent="0.25">
      <c r="A515" s="80">
        <f>הערות!A515</f>
        <v>525</v>
      </c>
      <c r="B515" s="81">
        <f>הערות!B515</f>
        <v>10</v>
      </c>
      <c r="C515" s="81" t="str">
        <f>הערות!C515</f>
        <v>התרשמות מהתיק הרפואי</v>
      </c>
      <c r="D515" s="72">
        <f>הערות!D515</f>
        <v>9</v>
      </c>
      <c r="E515" s="82">
        <f>הערות!E515</f>
        <v>2.1</v>
      </c>
      <c r="F515" s="86" t="str">
        <f>הערות!F515</f>
        <v>תרשים התהליך</v>
      </c>
      <c r="G515" s="86" t="str">
        <f>הערות!G515</f>
        <v>הפניות נכללות ברשימת המעקבים
מדוע מופיעה מסך "היסטוריית מדדים" ובנוסף אליו היבט "מדדים"?
היסטוריית הוראות רפואיות צריכה להיכלל בתמצית התיק
היסטוריית מרפאת אם צריכה להופיע כמבט עומק היסטורי מתוך תמצית התיק</v>
      </c>
      <c r="H515" s="47"/>
      <c r="I515" s="47"/>
      <c r="J515" s="86" t="str">
        <f>הערות!J515</f>
        <v>אחר</v>
      </c>
      <c r="K515" s="86" t="str">
        <f>הערות!K515</f>
        <v>1. הפניות שדורשות אישור אינן נמצאות בפריט מעקבים כמו כן זהו קיסטום היבט וניתן להורדה ע"י מנהל המערכת
2. היסטוריית מדדים מציגה את כלל המדדים אודות המטופל לעומת מדדים שזה לפי מפגש
3.לא ברור היכן למקם זאת? בהערה 1382 התקבלה בקשה לשנות את אופן הצגת המסך בתיק רפואי.
בתמצית תיק לא יכול להיות מסך שלם אלא רק טבלה, על כן יש להחליט מאיזה מקום יש לראות את היסטוריית הוראות רפואיות.
4. בתמצית תיק אין מבטים, אם הכוונה לתיק מטופל זהו אינו אפשרי בתור היבט אלא רק בתור כפתור, כמו כן אם הכוונה להוסיף טבלה בתמצית תיק לצפייה זה אפשרי- אנא להבהיר את הדרישה</v>
      </c>
      <c r="L515" s="86" t="str">
        <f>הערות!L515</f>
        <v>תשובה</v>
      </c>
      <c r="M515" s="86" t="str">
        <f>הערות!M515</f>
        <v>1. נראה שהפוך - הפניות שאינן דורשות אישור לדבריכם אינן פריט מעקבים
2. האם מסך זה יהיה נגיש גם מתוך מפגש?
3. לסיכום לאור דבריך: בתמצית התיק אמורות להיכלל הוראות בתוקף. עומק היסטורי של הוראות צריך להיות נגיש ממפגש ומהתיק הרפואי.</v>
      </c>
      <c r="N515" s="86">
        <f>הערות!N515</f>
        <v>0</v>
      </c>
      <c r="O515" s="86" t="str">
        <f>הערות!O515</f>
        <v>נסגר</v>
      </c>
      <c r="P515" s="86">
        <f>הערות!P515</f>
        <v>970</v>
      </c>
      <c r="Q515" s="86">
        <f>הערות!Q515</f>
        <v>0</v>
      </c>
      <c r="R515" s="86">
        <f>הערות!R515</f>
        <v>0</v>
      </c>
      <c r="S515" s="86">
        <f>הערות!S515</f>
        <v>0</v>
      </c>
      <c r="T515" s="86" t="e">
        <f>הערות!#REF!</f>
        <v>#REF!</v>
      </c>
      <c r="U515" s="69" t="e">
        <f>הערות!#REF!</f>
        <v>#REF!</v>
      </c>
      <c r="V515" s="78" t="e">
        <f>הערות!#REF!</f>
        <v>#REF!</v>
      </c>
      <c r="W515" s="78" t="e">
        <f t="shared" si="0"/>
        <v>#REF!</v>
      </c>
      <c r="X515" s="72" t="str">
        <f>הערות!T515</f>
        <v>נסגר לבקשת הלקוח</v>
      </c>
      <c r="Y515" s="72">
        <f>הערות!U515</f>
        <v>0</v>
      </c>
      <c r="Z515" s="72">
        <f>הערות!V515</f>
        <v>0</v>
      </c>
    </row>
    <row r="516" spans="1:26" ht="63.75" hidden="1" customHeight="1" x14ac:dyDescent="0.25">
      <c r="A516" s="80">
        <f>הערות!A516</f>
        <v>526</v>
      </c>
      <c r="B516" s="81">
        <f>הערות!B516</f>
        <v>23</v>
      </c>
      <c r="C516" s="81" t="str">
        <f>הערות!C516</f>
        <v>מתן הוראה רפואית</v>
      </c>
      <c r="D516" s="72">
        <f>הערות!D516</f>
        <v>3</v>
      </c>
      <c r="E516" s="82">
        <f>הערות!E516</f>
        <v>1.2</v>
      </c>
      <c r="F516" s="86" t="str">
        <f>הערות!F516</f>
        <v>וביצוע פעולות (כגון ביטול, הפסקה וכו') על הוראות קיימות</v>
      </c>
      <c r="G516" s="86" t="str">
        <f>הערות!G516</f>
        <v>בתהליך זה מוזנות הוראות רפואיות חדשות לטבלה נדיפה במהלך המפגש. העיסוק בהוראות רפואיות קיימות יבוצע מתוך טבלה אחרת (כגון זו המוצגת ב"תמצית התיק")</v>
      </c>
      <c r="H516" s="47"/>
      <c r="I516" s="47"/>
      <c r="J516" s="86" t="str">
        <f>הערות!J516</f>
        <v>דרישה חדשה</v>
      </c>
      <c r="K516" s="86">
        <f>הערות!K516</f>
        <v>0</v>
      </c>
      <c r="L516" s="86" t="str">
        <f>הערות!L516</f>
        <v>מחלוקת</v>
      </c>
      <c r="M516" s="86" t="str">
        <f>הערות!M516</f>
        <v xml:space="preserve">דרישה 2.4.26.1 מגדירה תהליך הזנת הוראה רפואית חדשה. בשום מקום לא כתוב כי נדרש או מותר לערב תהליך זה עם התרשמות מההוראות הרפואיות הקיימות בתיק. הפסקת הוראה רפואית קיימת מוגדרת בדרישה אחרת במכרז 2.4.26.11. </v>
      </c>
      <c r="N516" s="86">
        <f>הערות!N516</f>
        <v>0</v>
      </c>
      <c r="O516" s="86" t="str">
        <f>הערות!O516</f>
        <v>נסגר</v>
      </c>
      <c r="P516" s="86">
        <f>הערות!P516</f>
        <v>0</v>
      </c>
      <c r="Q516" s="86">
        <f>הערות!Q516</f>
        <v>0</v>
      </c>
      <c r="R516" s="86">
        <f>הערות!R516</f>
        <v>0</v>
      </c>
      <c r="S516" s="86">
        <f>הערות!S516</f>
        <v>0</v>
      </c>
      <c r="T516" s="86" t="e">
        <f>הערות!#REF!</f>
        <v>#REF!</v>
      </c>
      <c r="U516" s="69" t="e">
        <f>הערות!#REF!</f>
        <v>#REF!</v>
      </c>
      <c r="V516" s="78" t="e">
        <f>הערות!#REF!</f>
        <v>#REF!</v>
      </c>
      <c r="W516" s="78" t="e">
        <f t="shared" si="0"/>
        <v>#REF!</v>
      </c>
      <c r="X516" s="72" t="str">
        <f>הערות!T516</f>
        <v>נסגר לבקשת הלקוח</v>
      </c>
      <c r="Y516" s="72">
        <f>הערות!U516</f>
        <v>0</v>
      </c>
      <c r="Z516" s="72">
        <f>הערות!V516</f>
        <v>0</v>
      </c>
    </row>
    <row r="517" spans="1:26" ht="63.75" hidden="1" customHeight="1" x14ac:dyDescent="0.25">
      <c r="A517" s="80">
        <f>הערות!A517</f>
        <v>527</v>
      </c>
      <c r="B517" s="81">
        <f>הערות!B517</f>
        <v>23</v>
      </c>
      <c r="C517" s="81" t="str">
        <f>הערות!C517</f>
        <v>מתן הוראה רפואית</v>
      </c>
      <c r="D517" s="72">
        <f>הערות!D517</f>
        <v>13</v>
      </c>
      <c r="E517" s="82">
        <f>הערות!E517</f>
        <v>2.2000000000000002</v>
      </c>
      <c r="F517" s="86" t="str">
        <f>הערות!F517</f>
        <v>טעינת ההוראות הרפואיות ברמת המטופל</v>
      </c>
      <c r="G517" s="86" t="str">
        <f>הערות!G517</f>
        <v>לאור הערה 526: צעד זה וכל הצעדים הנגזרים ממנו אינם רלוונטיים לתהליך זה ויש להגדירם בתהליך נפרד של "טיפול בהוראה רפואית קיימת"</v>
      </c>
      <c r="H517" s="47"/>
      <c r="I517" s="47"/>
      <c r="J517" s="86" t="str">
        <f>הערות!J517</f>
        <v>אחר</v>
      </c>
      <c r="K517" s="86" t="str">
        <f>הערות!K517</f>
        <v>ראה תגובה להערה 525</v>
      </c>
      <c r="L517" s="86" t="str">
        <f>הערות!L517</f>
        <v>תלוי הערה אחרת</v>
      </c>
      <c r="M517" s="86" t="str">
        <f>הערות!M517</f>
        <v>ראה תשובה להערה 525</v>
      </c>
      <c r="N517" s="86">
        <f>הערות!N517</f>
        <v>0</v>
      </c>
      <c r="O517" s="86" t="str">
        <f>הערות!O517</f>
        <v>נסגר</v>
      </c>
      <c r="P517" s="86">
        <f>הערות!P517</f>
        <v>526</v>
      </c>
      <c r="Q517" s="86">
        <f>הערות!Q517</f>
        <v>0</v>
      </c>
      <c r="R517" s="86">
        <f>הערות!R517</f>
        <v>0</v>
      </c>
      <c r="S517" s="86">
        <f>הערות!S517</f>
        <v>0</v>
      </c>
      <c r="T517" s="86" t="e">
        <f>הערות!#REF!</f>
        <v>#REF!</v>
      </c>
      <c r="U517" s="69" t="e">
        <f>הערות!#REF!</f>
        <v>#REF!</v>
      </c>
      <c r="V517" s="78" t="e">
        <f>הערות!#REF!</f>
        <v>#REF!</v>
      </c>
      <c r="W517" s="78" t="e">
        <f t="shared" si="0"/>
        <v>#REF!</v>
      </c>
      <c r="X517" s="72" t="str">
        <f>הערות!T517</f>
        <v>נסגר לבקשת הלקוח</v>
      </c>
      <c r="Y517" s="72">
        <f>הערות!U517</f>
        <v>0</v>
      </c>
      <c r="Z517" s="72">
        <f>הערות!V517</f>
        <v>0</v>
      </c>
    </row>
    <row r="518" spans="1:26" ht="178.5" hidden="1" customHeight="1" x14ac:dyDescent="0.25">
      <c r="A518" s="80">
        <f>הערות!A518</f>
        <v>528</v>
      </c>
      <c r="B518" s="81">
        <f>הערות!B518</f>
        <v>23</v>
      </c>
      <c r="C518" s="81" t="str">
        <f>הערות!C518</f>
        <v>מתן הוראה רפואית</v>
      </c>
      <c r="D518" s="72">
        <f>הערות!D518</f>
        <v>13</v>
      </c>
      <c r="E518" s="82">
        <f>הערות!E518</f>
        <v>2.2000000000000002</v>
      </c>
      <c r="F518" s="86" t="str">
        <f>הערות!F518</f>
        <v xml:space="preserve">לאחר כניסה למסך בחירת הוראה, יוצגו למשתמש ההוראות הרפואיות באמצעות עץ היררכי המציג תחילה הרמה הראשונה (סוג ההוראה), לאח בחירת המשתמש בסוג ההוראה הרצויה תוצג הרמה השנייה -קבוצת ההוראות ולבסוף תוצג הרמה השלישית – ההוראה הרפואית. </v>
      </c>
      <c r="G518" s="86" t="str">
        <f>הערות!G518</f>
        <v>עומק ההיררכיה אינו מגובל</v>
      </c>
      <c r="H518" s="47"/>
      <c r="I518" s="47"/>
      <c r="J518" s="86" t="str">
        <f>הערות!J518</f>
        <v>אחר</v>
      </c>
      <c r="K518" s="86" t="str">
        <f>הערות!K518</f>
        <v>נדרש לתאם מראש את מספר הרמות ההירכיות הנדרשות. כרגע תוכנן ל 3 רמות לאור מה שראינו במערכת הקיימת</v>
      </c>
      <c r="L518" s="86" t="str">
        <f>הערות!L518</f>
        <v>תשובה</v>
      </c>
      <c r="M518" s="86" t="str">
        <f>הערות!M518</f>
        <v>אנא אפשרו 4 רמות</v>
      </c>
      <c r="N518" s="86">
        <f>הערות!N518</f>
        <v>0</v>
      </c>
      <c r="O518" s="86" t="str">
        <f>הערות!O518</f>
        <v>נסגר</v>
      </c>
      <c r="P518" s="86">
        <f>הערות!P518</f>
        <v>0</v>
      </c>
      <c r="Q518" s="86">
        <f>הערות!Q518</f>
        <v>0</v>
      </c>
      <c r="R518" s="86">
        <f>הערות!R518</f>
        <v>0</v>
      </c>
      <c r="S518" s="86">
        <f>הערות!S518</f>
        <v>0</v>
      </c>
      <c r="T518" s="86" t="e">
        <f>הערות!#REF!</f>
        <v>#REF!</v>
      </c>
      <c r="U518" s="69" t="e">
        <f>הערות!#REF!</f>
        <v>#REF!</v>
      </c>
      <c r="V518" s="78" t="e">
        <f>הערות!#REF!</f>
        <v>#REF!</v>
      </c>
      <c r="W518" s="78" t="e">
        <f t="shared" si="0"/>
        <v>#REF!</v>
      </c>
      <c r="X518" s="72" t="str">
        <f>הערות!T518</f>
        <v>נסגר לבקשת הלקוח</v>
      </c>
      <c r="Y518" s="72">
        <f>הערות!U518</f>
        <v>0</v>
      </c>
      <c r="Z518" s="72">
        <f>הערות!V518</f>
        <v>0</v>
      </c>
    </row>
    <row r="519" spans="1:26" ht="63.75" hidden="1" customHeight="1" x14ac:dyDescent="0.25">
      <c r="A519" s="80">
        <f>הערות!A519</f>
        <v>529</v>
      </c>
      <c r="B519" s="81">
        <f>הערות!B519</f>
        <v>23</v>
      </c>
      <c r="C519" s="81" t="str">
        <f>הערות!C519</f>
        <v>מתן הוראה רפואית</v>
      </c>
      <c r="D519" s="72">
        <f>הערות!D519</f>
        <v>13</v>
      </c>
      <c r="E519" s="82">
        <f>הערות!E519</f>
        <v>2.2000000000000002</v>
      </c>
      <c r="F519" s="86" t="str">
        <f>הערות!F519</f>
        <v xml:space="preserve">במידה וקיימים תנאים מסוג "שאלות כן/לא" הם יוצגו כשאלון אותו יידרש המשתמש למלא.   </v>
      </c>
      <c r="G519" s="86" t="str">
        <f>הערות!G519</f>
        <v>במסגרת מתן הוראה רפואית יוצגו למשתמש פרטים שונים להזנה, בנוסף לתנאים מסוג "כן/לא". ראה דרישה 2.4.26.3.</v>
      </c>
      <c r="H519" s="47"/>
      <c r="I519" s="47"/>
      <c r="J519" s="86" t="str">
        <f>הערות!J519</f>
        <v>אחר</v>
      </c>
      <c r="K519" s="86" t="str">
        <f>הערות!K519</f>
        <v>סעיף זה מדבר על הצגת התנאים למשתמש שעליו למלא במסגרת שאלות כן/לא. דרישה 2.4.26.3 - מדברת על הצגת שדות ומאפיינים של ההוראה - מנבה ההוראה אופיין בהתאם לדרישה הזו.</v>
      </c>
      <c r="L519" s="86" t="str">
        <f>הערות!L519</f>
        <v>מקובל</v>
      </c>
      <c r="M519" s="86">
        <f>הערות!M519</f>
        <v>0</v>
      </c>
      <c r="N519" s="86">
        <f>הערות!N519</f>
        <v>0</v>
      </c>
      <c r="O519" s="86" t="str">
        <f>הערות!O519</f>
        <v>נסגר</v>
      </c>
      <c r="P519" s="86">
        <f>הערות!P519</f>
        <v>0</v>
      </c>
      <c r="Q519" s="86">
        <f>הערות!Q519</f>
        <v>0</v>
      </c>
      <c r="R519" s="86">
        <f>הערות!R519</f>
        <v>0</v>
      </c>
      <c r="S519" s="86">
        <f>הערות!S519</f>
        <v>0</v>
      </c>
      <c r="T519" s="86" t="e">
        <f>הערות!#REF!</f>
        <v>#REF!</v>
      </c>
      <c r="U519" s="69" t="e">
        <f>הערות!#REF!</f>
        <v>#REF!</v>
      </c>
      <c r="V519" s="78" t="e">
        <f>הערות!#REF!</f>
        <v>#REF!</v>
      </c>
      <c r="W519" s="78" t="e">
        <f t="shared" si="0"/>
        <v>#REF!</v>
      </c>
      <c r="X519" s="72" t="str">
        <f>הערות!T519</f>
        <v>נסגר לבקשת הלקוח</v>
      </c>
      <c r="Y519" s="72">
        <f>הערות!U519</f>
        <v>0</v>
      </c>
      <c r="Z519" s="72">
        <f>הערות!V519</f>
        <v>0</v>
      </c>
    </row>
    <row r="520" spans="1:26" ht="153" hidden="1" customHeight="1" x14ac:dyDescent="0.25">
      <c r="A520" s="80">
        <f>הערות!A520</f>
        <v>530</v>
      </c>
      <c r="B520" s="81">
        <f>הערות!B520</f>
        <v>23</v>
      </c>
      <c r="C520" s="81" t="str">
        <f>הערות!C520</f>
        <v>מתן הוראה רפואית</v>
      </c>
      <c r="D520" s="72">
        <f>הערות!D520</f>
        <v>13</v>
      </c>
      <c r="E520" s="82">
        <f>הערות!E520</f>
        <v>2.2000000000000002</v>
      </c>
      <c r="F520" s="86" t="str">
        <f>הערות!F520</f>
        <v>במידה וקיימים מס' שאלונים לשירות הנבחר, תוצג חלונית ניווט (popup) אשר תאפשר בחירה ומילוי של השאלונים הנדרשים.
בהתאם להגדרת השאלות בשאלון, המשתמש יוכל/יחויב לענות על השאלות במלל חופשי.</v>
      </c>
      <c r="G520" s="86" t="str">
        <f>הערות!G520</f>
        <v>יש להציג את כל השאלונים הנדרשים/אפשריים ברצף בתיבת דו"ש קופצת לא-מודאלית אחת</v>
      </c>
      <c r="H520" s="47"/>
      <c r="I520" s="47"/>
      <c r="J520" s="86" t="str">
        <f>הערות!J520</f>
        <v>לא מומלץ ליישום באופן זה</v>
      </c>
      <c r="K520" s="86" t="str">
        <f>הערות!K520</f>
        <v>מאחר ותאוריתית יכולים להיות מס' רב של שאלונים המקשורים להוראה שנבחרה, מניסיונו לא נוח לעבוד במסכים מודלים שצריכים לקפוץ אחד אחרי השני. במיוחד כאשר נדרש המשתמש לחזור ולעדכן - לתקן נתונים בשאלונים שונים. התפריט יאפשר למשתמש ניווט נוח בין השאלונים השונים.</v>
      </c>
      <c r="L520" s="86" t="str">
        <f>הערות!L520</f>
        <v>מקובל</v>
      </c>
      <c r="M520" s="86">
        <f>הערות!M520</f>
        <v>0</v>
      </c>
      <c r="N520" s="86">
        <f>הערות!N520</f>
        <v>0</v>
      </c>
      <c r="O520" s="86" t="str">
        <f>הערות!O520</f>
        <v>נסגר</v>
      </c>
      <c r="P520" s="86">
        <f>הערות!P520</f>
        <v>0</v>
      </c>
      <c r="Q520" s="86">
        <f>הערות!Q520</f>
        <v>0</v>
      </c>
      <c r="R520" s="86">
        <f>הערות!R520</f>
        <v>0</v>
      </c>
      <c r="S520" s="86">
        <f>הערות!S520</f>
        <v>0</v>
      </c>
      <c r="T520" s="86" t="e">
        <f>הערות!#REF!</f>
        <v>#REF!</v>
      </c>
      <c r="U520" s="69" t="e">
        <f>הערות!#REF!</f>
        <v>#REF!</v>
      </c>
      <c r="V520" s="78" t="e">
        <f>הערות!#REF!</f>
        <v>#REF!</v>
      </c>
      <c r="W520" s="78" t="e">
        <f t="shared" si="0"/>
        <v>#REF!</v>
      </c>
      <c r="X520" s="72" t="str">
        <f>הערות!T520</f>
        <v>נסגר לבקשת הלקוח</v>
      </c>
      <c r="Y520" s="72">
        <f>הערות!U520</f>
        <v>0</v>
      </c>
      <c r="Z520" s="72">
        <f>הערות!V520</f>
        <v>0</v>
      </c>
    </row>
    <row r="521" spans="1:26" ht="242.25" hidden="1" customHeight="1" x14ac:dyDescent="0.25">
      <c r="A521" s="80">
        <f>הערות!A521</f>
        <v>531</v>
      </c>
      <c r="B521" s="81">
        <f>הערות!B521</f>
        <v>23</v>
      </c>
      <c r="C521" s="81" t="str">
        <f>הערות!C521</f>
        <v>מתן הוראה רפואית</v>
      </c>
      <c r="D521" s="72">
        <f>הערות!D521</f>
        <v>14</v>
      </c>
      <c r="E521" s="82">
        <f>הערות!E521</f>
        <v>2.2000000000000002</v>
      </c>
      <c r="F521" s="86" t="str">
        <f>הערות!F521</f>
        <v xml:space="preserve">המערכת תבדוק את הרשאות המשתמש למתן הוראה רפואית. במידה והרשאות המשתמש אינם מאפשרות את מתן הוראה רפואית, תבדוק המערכת האם למשתמש הרשאה להמלצה על הוראה רפואית. באם המשתמש מורשה להמליץ על ההוראה, סטאטוס ההוראה יהיה "המלצה". באם למשתמש אין הרשאות למתן או להמלצה להוראה, התהליך יסתיים. </v>
      </c>
      <c r="G521" s="86" t="str">
        <f>הערות!G521</f>
        <v>יש לבצע בדיקה זו לאחר בחירת ההוראה וטרם מילוי הפרטים על ידי המשתמש</v>
      </c>
      <c r="H521" s="47"/>
      <c r="I521" s="47"/>
      <c r="J521" s="86" t="str">
        <f>הערות!J521</f>
        <v>אחר</v>
      </c>
      <c r="K521" s="86" t="str">
        <f>הערות!K521</f>
        <v>כך אופיין</v>
      </c>
      <c r="L521" s="86" t="str">
        <f>הערות!L521</f>
        <v>מקובל</v>
      </c>
      <c r="M521" s="86">
        <f>הערות!M521</f>
        <v>0</v>
      </c>
      <c r="N521" s="86">
        <f>הערות!N521</f>
        <v>0</v>
      </c>
      <c r="O521" s="86" t="str">
        <f>הערות!O521</f>
        <v>נסגר</v>
      </c>
      <c r="P521" s="86">
        <f>הערות!P521</f>
        <v>0</v>
      </c>
      <c r="Q521" s="86">
        <f>הערות!Q521</f>
        <v>0</v>
      </c>
      <c r="R521" s="86">
        <f>הערות!R521</f>
        <v>0</v>
      </c>
      <c r="S521" s="86">
        <f>הערות!S521</f>
        <v>0</v>
      </c>
      <c r="T521" s="86" t="e">
        <f>הערות!#REF!</f>
        <v>#REF!</v>
      </c>
      <c r="U521" s="69" t="e">
        <f>הערות!#REF!</f>
        <v>#REF!</v>
      </c>
      <c r="V521" s="78" t="e">
        <f>הערות!#REF!</f>
        <v>#REF!</v>
      </c>
      <c r="W521" s="78" t="e">
        <f t="shared" si="0"/>
        <v>#REF!</v>
      </c>
      <c r="X521" s="72" t="str">
        <f>הערות!T521</f>
        <v>נסגר לבקשת הלקוח</v>
      </c>
      <c r="Y521" s="72">
        <f>הערות!U521</f>
        <v>0</v>
      </c>
      <c r="Z521" s="72">
        <f>הערות!V521</f>
        <v>0</v>
      </c>
    </row>
    <row r="522" spans="1:26" ht="89.25" hidden="1" customHeight="1" x14ac:dyDescent="0.25">
      <c r="A522" s="80">
        <f>הערות!A522</f>
        <v>532</v>
      </c>
      <c r="B522" s="81">
        <f>הערות!B522</f>
        <v>23</v>
      </c>
      <c r="C522" s="81" t="str">
        <f>הערות!C522</f>
        <v>מתן הוראה רפואית</v>
      </c>
      <c r="D522" s="72">
        <f>הערות!D522</f>
        <v>14</v>
      </c>
      <c r="E522" s="82">
        <f>הערות!E522</f>
        <v>2.2000000000000002</v>
      </c>
      <c r="F522" s="86" t="str">
        <f>הערות!F522</f>
        <v>באם סטאטוס ההוראה הינו "המלצה", שדות ההזנה יהיו חסומים מלבד שדות הנימוק שבו יוכל המשתמש לנמק את הסיבה להמלצתו.</v>
      </c>
      <c r="G522" s="86" t="str">
        <f>הערות!G522</f>
        <v>גם במתן המלצה יש לאפשר הזנת פרטי ההוראוה בהתאם להגדרתה. ההבדל היחידה מ"מתן" הוראה הוא סטאטוס התקפות שלה (מומלצת לעומת בתוקף)</v>
      </c>
      <c r="H522" s="47"/>
      <c r="I522" s="47"/>
      <c r="J522" s="86" t="str">
        <f>הערות!J522</f>
        <v>אפיון עודכן</v>
      </c>
      <c r="K522" s="86">
        <f>הערות!K522</f>
        <v>0</v>
      </c>
      <c r="L522" s="86" t="str">
        <f>הערות!L522</f>
        <v>מקובל</v>
      </c>
      <c r="M522" s="86">
        <f>הערות!M522</f>
        <v>0</v>
      </c>
      <c r="N522" s="86">
        <f>הערות!N522</f>
        <v>0</v>
      </c>
      <c r="O522" s="86" t="str">
        <f>הערות!O522</f>
        <v>נסגר</v>
      </c>
      <c r="P522" s="86">
        <f>הערות!P522</f>
        <v>0</v>
      </c>
      <c r="Q522" s="86">
        <f>הערות!Q522</f>
        <v>0</v>
      </c>
      <c r="R522" s="86">
        <f>הערות!R522</f>
        <v>0</v>
      </c>
      <c r="S522" s="86">
        <f>הערות!S522</f>
        <v>0</v>
      </c>
      <c r="T522" s="86" t="e">
        <f>הערות!#REF!</f>
        <v>#REF!</v>
      </c>
      <c r="U522" s="69" t="e">
        <f>הערות!#REF!</f>
        <v>#REF!</v>
      </c>
      <c r="V522" s="78" t="e">
        <f>הערות!#REF!</f>
        <v>#REF!</v>
      </c>
      <c r="W522" s="78" t="e">
        <f t="shared" si="0"/>
        <v>#REF!</v>
      </c>
      <c r="X522" s="72" t="str">
        <f>הערות!T522</f>
        <v>נסגר לבקשת הלקוח</v>
      </c>
      <c r="Y522" s="72">
        <f>הערות!U522</f>
        <v>0</v>
      </c>
      <c r="Z522" s="72">
        <f>הערות!V522</f>
        <v>0</v>
      </c>
    </row>
    <row r="523" spans="1:26" ht="89.25" hidden="1" customHeight="1" x14ac:dyDescent="0.25">
      <c r="A523" s="80">
        <f>הערות!A523</f>
        <v>533</v>
      </c>
      <c r="B523" s="81">
        <f>הערות!B523</f>
        <v>23</v>
      </c>
      <c r="C523" s="81" t="str">
        <f>הערות!C523</f>
        <v>מתן הוראה רפואית</v>
      </c>
      <c r="D523" s="72">
        <f>הערות!D523</f>
        <v>14</v>
      </c>
      <c r="E523" s="82">
        <f>הערות!E523</f>
        <v>2.2000000000000002</v>
      </c>
      <c r="F523" s="86" t="str">
        <f>הערות!F523</f>
        <v>1. במידה וקיימות שאלות כן/לא שעדיין לא מולאו תוצג ההודעה "קיימים תנאים שלא מולאו, לא ניתן לשמור את ההוראה".</v>
      </c>
      <c r="G523" s="86" t="str">
        <f>הערות!G523</f>
        <v>יש להפעיל בדיקה זו גם לגבי פרטים שהמשתמש מחויב למלא (דרישה 2.4.26.3)</v>
      </c>
      <c r="H523" s="47"/>
      <c r="I523" s="47"/>
      <c r="J523" s="86" t="str">
        <f>הערות!J523</f>
        <v>אחר</v>
      </c>
      <c r="K523" s="86" t="str">
        <f>הערות!K523</f>
        <v>שדות חובה יבדקו במסגרת בדיקה לוגית לשדות חובה. אין קשר לבדיקת תנאים.</v>
      </c>
      <c r="L523" s="86" t="str">
        <f>הערות!L523</f>
        <v>מחלוקת</v>
      </c>
      <c r="M523" s="86" t="str">
        <f>הערות!M523</f>
        <v>נכלל בפרטי ההוראה - מדוע לא ניתן להפעיל עליהם תנאים?</v>
      </c>
      <c r="N523" s="86">
        <f>הערות!N523</f>
        <v>0</v>
      </c>
      <c r="O523" s="86" t="str">
        <f>הערות!O523</f>
        <v>נסגר</v>
      </c>
      <c r="P523" s="86">
        <f>הערות!P523</f>
        <v>0</v>
      </c>
      <c r="Q523" s="86">
        <f>הערות!Q523</f>
        <v>0</v>
      </c>
      <c r="R523" s="86">
        <f>הערות!R523</f>
        <v>0</v>
      </c>
      <c r="S523" s="86">
        <f>הערות!S523</f>
        <v>0</v>
      </c>
      <c r="T523" s="86" t="e">
        <f>הערות!#REF!</f>
        <v>#REF!</v>
      </c>
      <c r="U523" s="69" t="e">
        <f>הערות!#REF!</f>
        <v>#REF!</v>
      </c>
      <c r="V523" s="78" t="e">
        <f>הערות!#REF!</f>
        <v>#REF!</v>
      </c>
      <c r="W523" s="78" t="e">
        <f t="shared" si="0"/>
        <v>#REF!</v>
      </c>
      <c r="X523" s="72" t="str">
        <f>הערות!T523</f>
        <v>נסגר לבקשת הלקוח</v>
      </c>
      <c r="Y523" s="72">
        <f>הערות!U523</f>
        <v>0</v>
      </c>
      <c r="Z523" s="72">
        <f>הערות!V523</f>
        <v>0</v>
      </c>
    </row>
    <row r="524" spans="1:26" ht="127.5" hidden="1" customHeight="1" x14ac:dyDescent="0.25">
      <c r="A524" s="80">
        <f>הערות!A524</f>
        <v>534</v>
      </c>
      <c r="B524" s="81">
        <f>הערות!B524</f>
        <v>23</v>
      </c>
      <c r="C524" s="81" t="str">
        <f>הערות!C524</f>
        <v>מתן הוראה רפואית</v>
      </c>
      <c r="D524" s="72">
        <f>הערות!D524</f>
        <v>14</v>
      </c>
      <c r="E524" s="82">
        <f>הערות!E524</f>
        <v>2.2000000000000002</v>
      </c>
      <c r="F524" s="86" t="str">
        <f>הערות!F524</f>
        <v>1. המערכת תחשב האם קיימות חריגות להוראה שנבחרה. במקרה של מס' חריגות, אם נדרשים מס' גורמים מאשרים שונים, המערכת תבחר את הגורם הבכיר ביותר (בהתאם להגדרות המערכת)*.</v>
      </c>
      <c r="G524" s="86" t="str">
        <f>הערות!G524</f>
        <v>למה מתייחסת הכוכבית?</v>
      </c>
      <c r="H524" s="47"/>
      <c r="I524" s="47"/>
      <c r="J524" s="86" t="str">
        <f>הערות!J524</f>
        <v>אחר</v>
      </c>
      <c r="K524" s="86" t="str">
        <f>הערות!K524</f>
        <v>טעות סופר</v>
      </c>
      <c r="L524" s="86" t="str">
        <f>הערות!L524</f>
        <v>מקובל</v>
      </c>
      <c r="M524" s="86">
        <f>הערות!M524</f>
        <v>0</v>
      </c>
      <c r="N524" s="86">
        <f>הערות!N524</f>
        <v>0</v>
      </c>
      <c r="O524" s="86" t="str">
        <f>הערות!O524</f>
        <v>נסגר</v>
      </c>
      <c r="P524" s="86">
        <f>הערות!P524</f>
        <v>0</v>
      </c>
      <c r="Q524" s="86">
        <f>הערות!Q524</f>
        <v>0</v>
      </c>
      <c r="R524" s="86">
        <f>הערות!R524</f>
        <v>0</v>
      </c>
      <c r="S524" s="86">
        <f>הערות!S524</f>
        <v>0</v>
      </c>
      <c r="T524" s="86" t="e">
        <f>הערות!#REF!</f>
        <v>#REF!</v>
      </c>
      <c r="U524" s="69" t="e">
        <f>הערות!#REF!</f>
        <v>#REF!</v>
      </c>
      <c r="V524" s="78" t="e">
        <f>הערות!#REF!</f>
        <v>#REF!</v>
      </c>
      <c r="W524" s="78" t="e">
        <f t="shared" si="0"/>
        <v>#REF!</v>
      </c>
      <c r="X524" s="72" t="str">
        <f>הערות!T524</f>
        <v>נסגר לבקשת הלקוח</v>
      </c>
      <c r="Y524" s="72">
        <f>הערות!U524</f>
        <v>0</v>
      </c>
      <c r="Z524" s="72">
        <f>הערות!V524</f>
        <v>0</v>
      </c>
    </row>
    <row r="525" spans="1:26" ht="191.25" hidden="1" customHeight="1" x14ac:dyDescent="0.25">
      <c r="A525" s="80">
        <f>הערות!A525</f>
        <v>535</v>
      </c>
      <c r="B525" s="81">
        <f>הערות!B525</f>
        <v>23</v>
      </c>
      <c r="C525" s="81" t="str">
        <f>הערות!C525</f>
        <v>מתן הוראה רפואית</v>
      </c>
      <c r="D525" s="72">
        <f>הערות!D525</f>
        <v>14</v>
      </c>
      <c r="E525" s="82">
        <f>הערות!E525</f>
        <v>2.2000000000000002</v>
      </c>
      <c r="F525" s="86" t="str">
        <f>הערות!F525</f>
        <v>3. במידה ונדרש גורם מאשר, המערכת תחשב את הגורם המאשר הנדרש עפ"י הגדרות המערכת להוראה שנבחרה.
    במידה והמשתמש המתעד בעל פרופיל התואם לקבוצת המטפלים כגורם מאשר. ההוראה תעבור לסטאטוס מאושרת ולא תעבור בתהליך האישורים.</v>
      </c>
      <c r="G525" s="86" t="str">
        <f>הערות!G525</f>
        <v>במקרים בהם הטיפול בתנאי מוגדר כ"נדרש לנמק ולקבל אישור" יש לדרוש מהמשתמש להזין אישור גם בתרחיש זה</v>
      </c>
      <c r="H525" s="47"/>
      <c r="I525" s="47"/>
      <c r="J525" s="86" t="str">
        <f>הערות!J525</f>
        <v>לא מומלץ ליישום באופן זה</v>
      </c>
      <c r="K525" s="86" t="str">
        <f>הערות!K525</f>
        <v>1.המשתמש לא נדרש להזין אישור בכל מקרה
2. אין הגיון להעביר את ההוראה לאישור והמשתמש בעצמו יכול לאשר אותה.</v>
      </c>
      <c r="L525" s="86" t="str">
        <f>הערות!L525</f>
        <v>מחלוקת</v>
      </c>
      <c r="M525" s="86" t="str">
        <f>הערות!M525</f>
        <v>הכוונה להזנת נימוק (טעות סופר, התנצלותי) - וגם אם בסמכותו לאשר הוא צריך להזין נימוק</v>
      </c>
      <c r="N525" s="86">
        <f>הערות!N525</f>
        <v>0</v>
      </c>
      <c r="O525" s="86" t="str">
        <f>הערות!O525</f>
        <v>נסגר</v>
      </c>
      <c r="P525" s="86">
        <f>הערות!P525</f>
        <v>0</v>
      </c>
      <c r="Q525" s="86">
        <f>הערות!Q525</f>
        <v>0</v>
      </c>
      <c r="R525" s="86">
        <f>הערות!R525</f>
        <v>0</v>
      </c>
      <c r="S525" s="86">
        <f>הערות!S525</f>
        <v>0</v>
      </c>
      <c r="T525" s="86" t="e">
        <f>הערות!#REF!</f>
        <v>#REF!</v>
      </c>
      <c r="U525" s="69" t="e">
        <f>הערות!#REF!</f>
        <v>#REF!</v>
      </c>
      <c r="V525" s="78" t="e">
        <f>הערות!#REF!</f>
        <v>#REF!</v>
      </c>
      <c r="W525" s="78" t="e">
        <f t="shared" si="0"/>
        <v>#REF!</v>
      </c>
      <c r="X525" s="72" t="str">
        <f>הערות!T525</f>
        <v>נסגר לבקשת הלקוח</v>
      </c>
      <c r="Y525" s="72">
        <f>הערות!U525</f>
        <v>0</v>
      </c>
      <c r="Z525" s="72">
        <f>הערות!V525</f>
        <v>0</v>
      </c>
    </row>
    <row r="526" spans="1:26" ht="127.5" hidden="1" customHeight="1" x14ac:dyDescent="0.25">
      <c r="A526" s="80">
        <f>הערות!A526</f>
        <v>536</v>
      </c>
      <c r="B526" s="81">
        <f>הערות!B526</f>
        <v>23</v>
      </c>
      <c r="C526" s="81" t="str">
        <f>הערות!C526</f>
        <v>מתן הוראה רפואית</v>
      </c>
      <c r="D526" s="72">
        <f>הערות!D526</f>
        <v>15</v>
      </c>
      <c r="E526" s="82">
        <f>הערות!E526</f>
        <v>2.2000000000000002</v>
      </c>
      <c r="F526" s="86" t="str">
        <f>הערות!F526</f>
        <v>משתמש יוכל להפיק תדפיס להוראות בסטאטוס: "מאושרת", "פעילה" או "הופסקה"</v>
      </c>
      <c r="G526" s="86" t="str">
        <f>הערות!G526</f>
        <v>ראה רשימת סטאטוסים אפשריים בקובץ "מעגל חיי הפניה". ניתן יהיה להפיק תדפיס עבור הוראות בסטאטוסים:
מופסקת - יש לציין בתדפיס כי ההוראה המוצגת מופסקת כולל תאריך ההפסקה והגורם המפסיק (פרופיל משתמש, שם משתמש, מספר אישי)
הוראה תקפה</v>
      </c>
      <c r="H526" s="47"/>
      <c r="I526" s="47"/>
      <c r="J526" s="86" t="str">
        <f>הערות!J526</f>
        <v>אופיין בהתאם לדרישות המכרז</v>
      </c>
      <c r="K526" s="86" t="str">
        <f>הערות!K526</f>
        <v>הוראה תקפה = הוראה פעילה
הוראה מופסקת - קיים
בתדפיס יוצג שם משתמש</v>
      </c>
      <c r="L526" s="86" t="str">
        <f>הערות!L526</f>
        <v>מקובל</v>
      </c>
      <c r="M526" s="86">
        <f>הערות!M526</f>
        <v>0</v>
      </c>
      <c r="N526" s="86">
        <f>הערות!N526</f>
        <v>0</v>
      </c>
      <c r="O526" s="86" t="str">
        <f>הערות!O526</f>
        <v>נסגר</v>
      </c>
      <c r="P526" s="86">
        <f>הערות!P526</f>
        <v>0</v>
      </c>
      <c r="Q526" s="86">
        <f>הערות!Q526</f>
        <v>0</v>
      </c>
      <c r="R526" s="86">
        <f>הערות!R526</f>
        <v>0</v>
      </c>
      <c r="S526" s="86">
        <f>הערות!S526</f>
        <v>0</v>
      </c>
      <c r="T526" s="86" t="e">
        <f>הערות!#REF!</f>
        <v>#REF!</v>
      </c>
      <c r="U526" s="69" t="e">
        <f>הערות!#REF!</f>
        <v>#REF!</v>
      </c>
      <c r="V526" s="78" t="e">
        <f>הערות!#REF!</f>
        <v>#REF!</v>
      </c>
      <c r="W526" s="78" t="e">
        <f t="shared" si="0"/>
        <v>#REF!</v>
      </c>
      <c r="X526" s="72" t="str">
        <f>הערות!T526</f>
        <v>נסגר לבקשת הלקוח</v>
      </c>
      <c r="Y526" s="72">
        <f>הערות!U526</f>
        <v>0</v>
      </c>
      <c r="Z526" s="72">
        <f>הערות!V526</f>
        <v>0</v>
      </c>
    </row>
    <row r="527" spans="1:26" ht="63.75" hidden="1" customHeight="1" x14ac:dyDescent="0.25">
      <c r="A527" s="80">
        <f>הערות!A527</f>
        <v>537</v>
      </c>
      <c r="B527" s="81">
        <f>הערות!B527</f>
        <v>23</v>
      </c>
      <c r="C527" s="81" t="str">
        <f>הערות!C527</f>
        <v>מתן הוראה רפואית</v>
      </c>
      <c r="D527" s="72">
        <f>הערות!D527</f>
        <v>15</v>
      </c>
      <c r="E527" s="82">
        <f>הערות!E527</f>
        <v>2.2000000000000002</v>
      </c>
      <c r="F527" s="86" t="str">
        <f>הערות!F527</f>
        <v>חסימת ההוראה לשינויים לאחר שידור ההוראה לממשק, תחסם ההוראה לשינויים</v>
      </c>
      <c r="G527" s="86" t="str">
        <f>הערות!G527</f>
        <v>ייחסמו שינויים במסגרת תהליך "תיקון/ביטול מידע רפואי" בעוד שעדכון הוראה (כגון העברה שלה מסטאטוס "הוראה תקפה" לסטאטוס "מופסקת" מותר לביצוע)</v>
      </c>
      <c r="H527" s="47"/>
      <c r="I527" s="47"/>
      <c r="J527" s="86" t="str">
        <f>הערות!J527</f>
        <v>אחר</v>
      </c>
      <c r="K527" s="86" t="str">
        <f>הערות!K527</f>
        <v>כך אופיין</v>
      </c>
      <c r="L527" s="86" t="str">
        <f>הערות!L527</f>
        <v>מקובל</v>
      </c>
      <c r="M527" s="86">
        <f>הערות!M527</f>
        <v>0</v>
      </c>
      <c r="N527" s="86">
        <f>הערות!N527</f>
        <v>0</v>
      </c>
      <c r="O527" s="86" t="str">
        <f>הערות!O527</f>
        <v>נסגר</v>
      </c>
      <c r="P527" s="86">
        <f>הערות!P527</f>
        <v>0</v>
      </c>
      <c r="Q527" s="86">
        <f>הערות!Q527</f>
        <v>0</v>
      </c>
      <c r="R527" s="86">
        <f>הערות!R527</f>
        <v>0</v>
      </c>
      <c r="S527" s="86">
        <f>הערות!S527</f>
        <v>0</v>
      </c>
      <c r="T527" s="86" t="e">
        <f>הערות!#REF!</f>
        <v>#REF!</v>
      </c>
      <c r="U527" s="69" t="e">
        <f>הערות!#REF!</f>
        <v>#REF!</v>
      </c>
      <c r="V527" s="78" t="e">
        <f>הערות!#REF!</f>
        <v>#REF!</v>
      </c>
      <c r="W527" s="78" t="e">
        <f t="shared" si="0"/>
        <v>#REF!</v>
      </c>
      <c r="X527" s="72" t="str">
        <f>הערות!T527</f>
        <v>נסגר לבקשת הלקוח</v>
      </c>
      <c r="Y527" s="72">
        <f>הערות!U527</f>
        <v>0</v>
      </c>
      <c r="Z527" s="72">
        <f>הערות!V527</f>
        <v>0</v>
      </c>
    </row>
    <row r="528" spans="1:26" ht="178.5" hidden="1" customHeight="1" x14ac:dyDescent="0.25">
      <c r="A528" s="80">
        <f>הערות!A528</f>
        <v>538</v>
      </c>
      <c r="B528" s="81">
        <f>הערות!B528</f>
        <v>23</v>
      </c>
      <c r="C528" s="81" t="str">
        <f>הערות!C528</f>
        <v>מתן הוראה רפואית</v>
      </c>
      <c r="D528" s="72">
        <f>הערות!D528</f>
        <v>15</v>
      </c>
      <c r="E528" s="82">
        <f>הערות!E528</f>
        <v>2.2000000000000002</v>
      </c>
      <c r="F528" s="86" t="str">
        <f>הערות!F528</f>
        <v>בדיקת תנאים לעריכת ההוראה בדיקה הרשאות המשתמש למתן ההוראה ובדיקת תנאים המאפשרים את עריכת הוראה ראה אפיון תהליך "תיקון וביטול תיעוד מידע רפואי"</v>
      </c>
      <c r="G528" s="86" t="str">
        <f>הערות!G528</f>
        <v>הוראות שניתנו במסגרת מפגש זה:
1. טרם חתימת המפגש: עריכה מלאה במסגרת יכולות ממשק המשתמש (הנתונים נדיפים בשלב זה).
2. לאחר חתימת המפגש: עריכה בהתאם לתהליך "תיקון וביטול מידע רפואי".
הוראות שניתנו במפגש אחר:
1. עדכון ההוראה בלבד, כגון סטאטוס (שינוי פרטי ההוראה שאינם מיועדים לעדכון (כלומר תיקון/ביטול ההוראה) יבוצע במסגרת תיקון/ביטול המפגש עצמו)</v>
      </c>
      <c r="H528" s="47"/>
      <c r="I528" s="47"/>
      <c r="J528" s="86" t="str">
        <f>הערות!J528</f>
        <v>אפיון עודכן</v>
      </c>
      <c r="K528" s="86">
        <f>הערות!K528</f>
        <v>0</v>
      </c>
      <c r="L528" s="86" t="str">
        <f>הערות!L528</f>
        <v>מקובל</v>
      </c>
      <c r="M528" s="86">
        <f>הערות!M528</f>
        <v>0</v>
      </c>
      <c r="N528" s="86">
        <f>הערות!N528</f>
        <v>0</v>
      </c>
      <c r="O528" s="86" t="str">
        <f>הערות!O528</f>
        <v>נסגר</v>
      </c>
      <c r="P528" s="86">
        <f>הערות!P528</f>
        <v>0</v>
      </c>
      <c r="Q528" s="86">
        <f>הערות!Q528</f>
        <v>0</v>
      </c>
      <c r="R528" s="86">
        <f>הערות!R528</f>
        <v>0</v>
      </c>
      <c r="S528" s="86">
        <f>הערות!S528</f>
        <v>0</v>
      </c>
      <c r="T528" s="86" t="e">
        <f>הערות!#REF!</f>
        <v>#REF!</v>
      </c>
      <c r="U528" s="69" t="e">
        <f>הערות!#REF!</f>
        <v>#REF!</v>
      </c>
      <c r="V528" s="78" t="e">
        <f>הערות!#REF!</f>
        <v>#REF!</v>
      </c>
      <c r="W528" s="78" t="e">
        <f t="shared" si="0"/>
        <v>#REF!</v>
      </c>
      <c r="X528" s="72" t="str">
        <f>הערות!T528</f>
        <v>נסגר לבקשת הלקוח</v>
      </c>
      <c r="Y528" s="72">
        <f>הערות!U528</f>
        <v>0</v>
      </c>
      <c r="Z528" s="72">
        <f>הערות!V528</f>
        <v>0</v>
      </c>
    </row>
    <row r="529" spans="1:26" ht="63.75" hidden="1" customHeight="1" x14ac:dyDescent="0.25">
      <c r="A529" s="80">
        <f>הערות!A529</f>
        <v>539</v>
      </c>
      <c r="B529" s="81">
        <f>הערות!B529</f>
        <v>23</v>
      </c>
      <c r="C529" s="81" t="str">
        <f>הערות!C529</f>
        <v>מתן הוראה רפואית</v>
      </c>
      <c r="D529" s="72">
        <f>הערות!D529</f>
        <v>15</v>
      </c>
      <c r="E529" s="82">
        <f>הערות!E529</f>
        <v>2.2000000000000002</v>
      </c>
      <c r="F529" s="86" t="str">
        <f>הערות!F529</f>
        <v>המשך תהליך המשך התהליך יהיה זהה לתהליך "מתן הוראה רפואית" משלב "הזנת הנתונים הנדרשים"</v>
      </c>
      <c r="G529" s="86" t="str">
        <f>הערות!G529</f>
        <v>כיוון שתנאי ההוראה מתייחסים גם לקלט מהמשתמש יש לחזור לשלב "דרישות רוחביות להוראה רפואית"</v>
      </c>
      <c r="H529" s="47"/>
      <c r="I529" s="47"/>
      <c r="J529" s="86" t="str">
        <f>הערות!J529</f>
        <v>אפיון עודכן</v>
      </c>
      <c r="K529" s="86">
        <f>הערות!K529</f>
        <v>0</v>
      </c>
      <c r="L529" s="86" t="str">
        <f>הערות!L529</f>
        <v>מקובל</v>
      </c>
      <c r="M529" s="86">
        <f>הערות!M529</f>
        <v>0</v>
      </c>
      <c r="N529" s="86">
        <f>הערות!N529</f>
        <v>0</v>
      </c>
      <c r="O529" s="86" t="str">
        <f>הערות!O529</f>
        <v>נסגר</v>
      </c>
      <c r="P529" s="86">
        <f>הערות!P529</f>
        <v>0</v>
      </c>
      <c r="Q529" s="86">
        <f>הערות!Q529</f>
        <v>0</v>
      </c>
      <c r="R529" s="86">
        <f>הערות!R529</f>
        <v>0</v>
      </c>
      <c r="S529" s="86">
        <f>הערות!S529</f>
        <v>0</v>
      </c>
      <c r="T529" s="86" t="e">
        <f>הערות!#REF!</f>
        <v>#REF!</v>
      </c>
      <c r="U529" s="69" t="e">
        <f>הערות!#REF!</f>
        <v>#REF!</v>
      </c>
      <c r="V529" s="78" t="e">
        <f>הערות!#REF!</f>
        <v>#REF!</v>
      </c>
      <c r="W529" s="78" t="e">
        <f t="shared" si="0"/>
        <v>#REF!</v>
      </c>
      <c r="X529" s="72" t="str">
        <f>הערות!T529</f>
        <v>נסגר לבקשת הלקוח</v>
      </c>
      <c r="Y529" s="72">
        <f>הערות!U529</f>
        <v>0</v>
      </c>
      <c r="Z529" s="72">
        <f>הערות!V529</f>
        <v>0</v>
      </c>
    </row>
    <row r="530" spans="1:26" ht="76.5" hidden="1" customHeight="1" x14ac:dyDescent="0.25">
      <c r="A530" s="80">
        <f>הערות!A530</f>
        <v>540</v>
      </c>
      <c r="B530" s="81">
        <f>הערות!B530</f>
        <v>23</v>
      </c>
      <c r="C530" s="81" t="str">
        <f>הערות!C530</f>
        <v>מתן הוראה רפואית</v>
      </c>
      <c r="D530" s="72">
        <f>הערות!D530</f>
        <v>16</v>
      </c>
      <c r="E530" s="82">
        <f>הערות!E530</f>
        <v>2.2999999999999998</v>
      </c>
      <c r="F530" s="86" t="str">
        <f>הערות!F530</f>
        <v>לחיצה על כפתור הפסקת/ביטול הוראה לחיצה על כפתור הפסקת/ביטול הוראה (בהתאם לפעולה הנדרשת)</v>
      </c>
      <c r="G530" s="86" t="str">
        <f>הערות!G530</f>
        <v>המדובר בשני תהליכים נפרדים לחלוטין שיש להפריד ביניהם גם בממשק המשתמש. ראה הערות 526 ו538</v>
      </c>
      <c r="H530" s="47"/>
      <c r="I530" s="47"/>
      <c r="J530" s="86" t="str">
        <f>הערות!J530</f>
        <v>אחר</v>
      </c>
      <c r="K530" s="86" t="str">
        <f>הערות!K530</f>
        <v>קיימים שתי כפתורים שונים לפעולות אלו</v>
      </c>
      <c r="L530" s="86" t="str">
        <f>הערות!L530</f>
        <v>מקובל</v>
      </c>
      <c r="M530" s="86">
        <f>הערות!M530</f>
        <v>0</v>
      </c>
      <c r="N530" s="86">
        <f>הערות!N530</f>
        <v>0</v>
      </c>
      <c r="O530" s="86" t="str">
        <f>הערות!O530</f>
        <v>נסגר</v>
      </c>
      <c r="P530" s="86">
        <f>הערות!P530</f>
        <v>0</v>
      </c>
      <c r="Q530" s="86">
        <f>הערות!Q530</f>
        <v>0</v>
      </c>
      <c r="R530" s="86">
        <f>הערות!R530</f>
        <v>0</v>
      </c>
      <c r="S530" s="86">
        <f>הערות!S530</f>
        <v>0</v>
      </c>
      <c r="T530" s="86" t="e">
        <f>הערות!#REF!</f>
        <v>#REF!</v>
      </c>
      <c r="U530" s="69" t="e">
        <f>הערות!#REF!</f>
        <v>#REF!</v>
      </c>
      <c r="V530" s="78" t="e">
        <f>הערות!#REF!</f>
        <v>#REF!</v>
      </c>
      <c r="W530" s="78" t="e">
        <f t="shared" si="0"/>
        <v>#REF!</v>
      </c>
      <c r="X530" s="72" t="str">
        <f>הערות!T530</f>
        <v>נסגר לבקשת הלקוח</v>
      </c>
      <c r="Y530" s="72">
        <f>הערות!U530</f>
        <v>0</v>
      </c>
      <c r="Z530" s="72">
        <f>הערות!V530</f>
        <v>0</v>
      </c>
    </row>
    <row r="531" spans="1:26" ht="51" hidden="1" customHeight="1" x14ac:dyDescent="0.25">
      <c r="A531" s="80">
        <f>הערות!A531</f>
        <v>541</v>
      </c>
      <c r="B531" s="81">
        <f>הערות!B531</f>
        <v>23</v>
      </c>
      <c r="C531" s="81" t="str">
        <f>הערות!C531</f>
        <v>מתן הוראה רפואית</v>
      </c>
      <c r="D531" s="72">
        <f>הערות!D531</f>
        <v>16</v>
      </c>
      <c r="E531" s="82">
        <f>הערות!E531</f>
        <v>2.2999999999999998</v>
      </c>
      <c r="F531" s="86" t="str">
        <f>הערות!F531</f>
        <v xml:space="preserve">במקרה זה לא ניתן יהיה לבצע את הפעולה המסוקשת והתהליך יסתיים. </v>
      </c>
      <c r="G531" s="86" t="str">
        <f>הערות!G531</f>
        <v>יש להציג הודעת שגיאה למשתמש במקרה זה עם הסבר על אי חוקיות הפעולה.</v>
      </c>
      <c r="H531" s="47"/>
      <c r="I531" s="47"/>
      <c r="J531" s="86" t="str">
        <f>הערות!J531</f>
        <v>אחר</v>
      </c>
      <c r="K531" s="86" t="str">
        <f>הערות!K531</f>
        <v>ההודעה הקיימת אופיין במסך "הפסקת הוראה"</v>
      </c>
      <c r="L531" s="86" t="str">
        <f>הערות!L531</f>
        <v>מקובל</v>
      </c>
      <c r="M531" s="86">
        <f>הערות!M531</f>
        <v>0</v>
      </c>
      <c r="N531" s="86">
        <f>הערות!N531</f>
        <v>0</v>
      </c>
      <c r="O531" s="86" t="str">
        <f>הערות!O531</f>
        <v>נסגר</v>
      </c>
      <c r="P531" s="86">
        <f>הערות!P531</f>
        <v>0</v>
      </c>
      <c r="Q531" s="86">
        <f>הערות!Q531</f>
        <v>0</v>
      </c>
      <c r="R531" s="86">
        <f>הערות!R531</f>
        <v>0</v>
      </c>
      <c r="S531" s="86">
        <f>הערות!S531</f>
        <v>0</v>
      </c>
      <c r="T531" s="86" t="e">
        <f>הערות!#REF!</f>
        <v>#REF!</v>
      </c>
      <c r="U531" s="69" t="e">
        <f>הערות!#REF!</f>
        <v>#REF!</v>
      </c>
      <c r="V531" s="78" t="e">
        <f>הערות!#REF!</f>
        <v>#REF!</v>
      </c>
      <c r="W531" s="78" t="e">
        <f t="shared" si="0"/>
        <v>#REF!</v>
      </c>
      <c r="X531" s="72" t="str">
        <f>הערות!T531</f>
        <v>נסגר לבקשת הלקוח</v>
      </c>
      <c r="Y531" s="72">
        <f>הערות!U531</f>
        <v>0</v>
      </c>
      <c r="Z531" s="72">
        <f>הערות!V531</f>
        <v>0</v>
      </c>
    </row>
    <row r="532" spans="1:26" ht="63.75" hidden="1" customHeight="1" x14ac:dyDescent="0.25">
      <c r="A532" s="80">
        <f>הערות!A532</f>
        <v>542</v>
      </c>
      <c r="B532" s="81">
        <f>הערות!B532</f>
        <v>23</v>
      </c>
      <c r="C532" s="81" t="str">
        <f>הערות!C532</f>
        <v>מתן הוראה רפואית</v>
      </c>
      <c r="D532" s="72">
        <f>הערות!D532</f>
        <v>16</v>
      </c>
      <c r="E532" s="82">
        <f>הערות!E532</f>
        <v>2.2999999999999998</v>
      </c>
      <c r="F532" s="86" t="str">
        <f>הערות!F532</f>
        <v xml:space="preserve">המשך התהליך יהיה זהה לתהליך "מתן הוראה רפואית" משלב "חסימת ההוראה לשינויים".  </v>
      </c>
      <c r="G532" s="86" t="str">
        <f>הערות!G532</f>
        <v>יש לשדר את ההוראה המעודכנת (בתרשים הזרימה מופיע לפני שלב "חסימת ההוראה לשינויים"</v>
      </c>
      <c r="H532" s="47"/>
      <c r="I532" s="47"/>
      <c r="J532" s="86" t="str">
        <f>הערות!J532</f>
        <v>אחר</v>
      </c>
      <c r="K532" s="86" t="str">
        <f>הערות!K532</f>
        <v>אפיון עודכן</v>
      </c>
      <c r="L532" s="86" t="str">
        <f>הערות!L532</f>
        <v>מקובל</v>
      </c>
      <c r="M532" s="86">
        <f>הערות!M532</f>
        <v>0</v>
      </c>
      <c r="N532" s="86">
        <f>הערות!N532</f>
        <v>0</v>
      </c>
      <c r="O532" s="86" t="str">
        <f>הערות!O532</f>
        <v>נסגר</v>
      </c>
      <c r="P532" s="86">
        <f>הערות!P532</f>
        <v>0</v>
      </c>
      <c r="Q532" s="86">
        <f>הערות!Q532</f>
        <v>0</v>
      </c>
      <c r="R532" s="86">
        <f>הערות!R532</f>
        <v>0</v>
      </c>
      <c r="S532" s="86">
        <f>הערות!S532</f>
        <v>0</v>
      </c>
      <c r="T532" s="86" t="e">
        <f>הערות!#REF!</f>
        <v>#REF!</v>
      </c>
      <c r="U532" s="69" t="e">
        <f>הערות!#REF!</f>
        <v>#REF!</v>
      </c>
      <c r="V532" s="78" t="e">
        <f>הערות!#REF!</f>
        <v>#REF!</v>
      </c>
      <c r="W532" s="78" t="e">
        <f t="shared" si="0"/>
        <v>#REF!</v>
      </c>
      <c r="X532" s="72" t="str">
        <f>הערות!T532</f>
        <v>נסגר לבקשת הלקוח</v>
      </c>
      <c r="Y532" s="72">
        <f>הערות!U532</f>
        <v>0</v>
      </c>
      <c r="Z532" s="72">
        <f>הערות!V532</f>
        <v>0</v>
      </c>
    </row>
    <row r="533" spans="1:26" ht="306" hidden="1" customHeight="1" x14ac:dyDescent="0.25">
      <c r="A533" s="80">
        <f>הערות!A533</f>
        <v>543</v>
      </c>
      <c r="B533" s="81">
        <f>הערות!B533</f>
        <v>23</v>
      </c>
      <c r="C533" s="81" t="str">
        <f>הערות!C533</f>
        <v>מתן הוראה רפואית</v>
      </c>
      <c r="D533" s="72">
        <f>הערות!D533</f>
        <v>16</v>
      </c>
      <c r="E533" s="82">
        <f>הערות!E533</f>
        <v>2.4</v>
      </c>
      <c r="F533" s="86" t="str">
        <f>הערות!F533</f>
        <v>1. לאחר בחירת ההוראה, המערכת תבדוק האם קיימים תנאים מסוגים שונים (בדיקת ערכים/בדיקה כמותית...) להוראה. 
1.1. במידה ויש תנאים הגורמים לחריגה (בהתאם לנתוני המטופל ו/או ההוראה), החריגות תפורטנה בטבלת חריגות במסך מאפייני הוראה.
1.2. תנאים מסוג "שאלות כן/לא" יוצגו כשאלון למילוי המשתמש.
2. לאחר שמירת נתוני ההוראה, המערכת תבדוק שוב האם קיימים תנאים הגורמים לחריגה.</v>
      </c>
      <c r="G533" s="86" t="str">
        <f>הערות!G533</f>
        <v>תנאים מסוג הרשאת המשתמש לת את ההוראה (2.4.13.1) - לבדוק לאחר בחירת ההוראה למתן.
תנאים אחרים: לאחר מילוי נתוני ההוראה על ידי המשתמש</v>
      </c>
      <c r="H533" s="47"/>
      <c r="I533" s="47"/>
      <c r="J533" s="86" t="str">
        <f>הערות!J533</f>
        <v>אחר</v>
      </c>
      <c r="K533" s="86" t="str">
        <f>הערות!K533</f>
        <v>כך אופיין, ייבדק גם לאחר בחירת ההוראה וגם לאחר שמירת ההוראה</v>
      </c>
      <c r="L533" s="86" t="str">
        <f>הערות!L533</f>
        <v>מקובל</v>
      </c>
      <c r="M533" s="86">
        <f>הערות!M533</f>
        <v>0</v>
      </c>
      <c r="N533" s="86">
        <f>הערות!N533</f>
        <v>0</v>
      </c>
      <c r="O533" s="86" t="str">
        <f>הערות!O533</f>
        <v>נסגר</v>
      </c>
      <c r="P533" s="86">
        <f>הערות!P533</f>
        <v>0</v>
      </c>
      <c r="Q533" s="86">
        <f>הערות!Q533</f>
        <v>0</v>
      </c>
      <c r="R533" s="86">
        <f>הערות!R533</f>
        <v>0</v>
      </c>
      <c r="S533" s="86">
        <f>הערות!S533</f>
        <v>0</v>
      </c>
      <c r="T533" s="86" t="e">
        <f>הערות!#REF!</f>
        <v>#REF!</v>
      </c>
      <c r="U533" s="69" t="e">
        <f>הערות!#REF!</f>
        <v>#REF!</v>
      </c>
      <c r="V533" s="78" t="e">
        <f>הערות!#REF!</f>
        <v>#REF!</v>
      </c>
      <c r="W533" s="78" t="e">
        <f t="shared" si="0"/>
        <v>#REF!</v>
      </c>
      <c r="X533" s="72" t="str">
        <f>הערות!T533</f>
        <v>נסגר לבקשת הלקוח</v>
      </c>
      <c r="Y533" s="72">
        <f>הערות!U533</f>
        <v>0</v>
      </c>
      <c r="Z533" s="72">
        <f>הערות!V533</f>
        <v>0</v>
      </c>
    </row>
    <row r="534" spans="1:26" ht="38.25" hidden="1" customHeight="1" x14ac:dyDescent="0.25">
      <c r="A534" s="80">
        <f>הערות!A534</f>
        <v>544</v>
      </c>
      <c r="B534" s="81">
        <f>הערות!B534</f>
        <v>23</v>
      </c>
      <c r="C534" s="81" t="str">
        <f>הערות!C534</f>
        <v>מתן הוראה רפואית</v>
      </c>
      <c r="D534" s="72">
        <f>הערות!D534</f>
        <v>16</v>
      </c>
      <c r="E534" s="82">
        <f>הערות!E534</f>
        <v>2.4</v>
      </c>
      <c r="F534" s="86" t="str">
        <f>הערות!F534</f>
        <v xml:space="preserve">במידה ואחד התנאים חורג (לא מתקיים) </v>
      </c>
      <c r="G534" s="86" t="str">
        <f>הערות!G534</f>
        <v>הפוך - במידה ואחד התנאים מוערך כ"אמת". התנאים פועלים במנגנון black list</v>
      </c>
      <c r="H534" s="47"/>
      <c r="I534" s="47"/>
      <c r="J534" s="86" t="str">
        <f>הערות!J534</f>
        <v>אחר</v>
      </c>
      <c r="K534" s="86" t="str">
        <f>הערות!K534</f>
        <v>טעות סופר</v>
      </c>
      <c r="L534" s="86" t="str">
        <f>הערות!L534</f>
        <v>מקובל</v>
      </c>
      <c r="M534" s="86" t="str">
        <f>הערות!M534</f>
        <v>נא לשנות את האפיון בהתאם</v>
      </c>
      <c r="N534" s="86">
        <f>הערות!N534</f>
        <v>0</v>
      </c>
      <c r="O534" s="86" t="str">
        <f>הערות!O534</f>
        <v>נסגר</v>
      </c>
      <c r="P534" s="86">
        <f>הערות!P534</f>
        <v>0</v>
      </c>
      <c r="Q534" s="86">
        <f>הערות!Q534</f>
        <v>0</v>
      </c>
      <c r="R534" s="86">
        <f>הערות!R534</f>
        <v>0</v>
      </c>
      <c r="S534" s="86">
        <f>הערות!S534</f>
        <v>0</v>
      </c>
      <c r="T534" s="86" t="e">
        <f>הערות!#REF!</f>
        <v>#REF!</v>
      </c>
      <c r="U534" s="69" t="e">
        <f>הערות!#REF!</f>
        <v>#REF!</v>
      </c>
      <c r="V534" s="78" t="e">
        <f>הערות!#REF!</f>
        <v>#REF!</v>
      </c>
      <c r="W534" s="78" t="e">
        <f t="shared" si="0"/>
        <v>#REF!</v>
      </c>
      <c r="X534" s="72" t="str">
        <f>הערות!T534</f>
        <v>נסגר לבקשת הלקוח</v>
      </c>
      <c r="Y534" s="72">
        <f>הערות!U534</f>
        <v>0</v>
      </c>
      <c r="Z534" s="72">
        <f>הערות!V534</f>
        <v>0</v>
      </c>
    </row>
    <row r="535" spans="1:26" ht="63.75" hidden="1" customHeight="1" x14ac:dyDescent="0.25">
      <c r="A535" s="80">
        <f>הערות!A535</f>
        <v>545</v>
      </c>
      <c r="B535" s="81">
        <f>הערות!B535</f>
        <v>23</v>
      </c>
      <c r="C535" s="81" t="str">
        <f>הערות!C535</f>
        <v>מתן הוראה רפואית</v>
      </c>
      <c r="D535" s="72">
        <f>הערות!D535</f>
        <v>17</v>
      </c>
      <c r="E535" s="82">
        <f>הערות!E535</f>
        <v>2.5</v>
      </c>
      <c r="F535" s="86" t="str">
        <f>הערות!F535</f>
        <v>3. ביטול הוראה
4. הפסקת הוראה</v>
      </c>
      <c r="G535" s="86" t="str">
        <f>הערות!G535</f>
        <v>אלו הם סטאטוסים שהמשתמשים (או המערכת במידה ויוגדר תהליך כזה) נותנים להוראה ועל כן אין צורך לחשב את הסטאטוס - זה הסטאטוס המתאים.</v>
      </c>
      <c r="H535" s="47"/>
      <c r="I535" s="47"/>
      <c r="J535" s="86" t="str">
        <f>הערות!J535</f>
        <v>אחר</v>
      </c>
      <c r="K535" s="86" t="str">
        <f>הערות!K535</f>
        <v>מאחר וקיימים מסכים לביצוע פעולות אלו - הסטאטוס הינו מחושב בהתאם לפעולת המשתמש</v>
      </c>
      <c r="L535" s="86" t="str">
        <f>הערות!L535</f>
        <v>מקובל</v>
      </c>
      <c r="M535" s="86">
        <f>הערות!M535</f>
        <v>0</v>
      </c>
      <c r="N535" s="86">
        <f>הערות!N535</f>
        <v>0</v>
      </c>
      <c r="O535" s="86" t="str">
        <f>הערות!O535</f>
        <v>נסגר</v>
      </c>
      <c r="P535" s="86">
        <f>הערות!P535</f>
        <v>0</v>
      </c>
      <c r="Q535" s="86">
        <f>הערות!Q535</f>
        <v>0</v>
      </c>
      <c r="R535" s="86">
        <f>הערות!R535</f>
        <v>0</v>
      </c>
      <c r="S535" s="86">
        <f>הערות!S535</f>
        <v>0</v>
      </c>
      <c r="T535" s="86" t="e">
        <f>הערות!#REF!</f>
        <v>#REF!</v>
      </c>
      <c r="U535" s="69" t="e">
        <f>הערות!#REF!</f>
        <v>#REF!</v>
      </c>
      <c r="V535" s="78" t="e">
        <f>הערות!#REF!</f>
        <v>#REF!</v>
      </c>
      <c r="W535" s="78" t="e">
        <f t="shared" si="0"/>
        <v>#REF!</v>
      </c>
      <c r="X535" s="72" t="str">
        <f>הערות!T535</f>
        <v>נסגר לבקשת הלקוח</v>
      </c>
      <c r="Y535" s="72">
        <f>הערות!U535</f>
        <v>0</v>
      </c>
      <c r="Z535" s="72">
        <f>הערות!V535</f>
        <v>0</v>
      </c>
    </row>
    <row r="536" spans="1:26" ht="38.25" hidden="1" customHeight="1" x14ac:dyDescent="0.25">
      <c r="A536" s="80">
        <f>הערות!A536</f>
        <v>546</v>
      </c>
      <c r="B536" s="81">
        <f>הערות!B536</f>
        <v>23</v>
      </c>
      <c r="C536" s="81" t="str">
        <f>הערות!C536</f>
        <v>מתן הוראה רפואית</v>
      </c>
      <c r="D536" s="72">
        <f>הערות!D536</f>
        <v>17</v>
      </c>
      <c r="E536" s="82">
        <f>הערות!E536</f>
        <v>2.5</v>
      </c>
      <c r="F536" s="86" t="str">
        <f>הערות!F536</f>
        <v xml:space="preserve">להלן רשימת הסטאטוסים האפשריים: </v>
      </c>
      <c r="G536" s="86" t="str">
        <f>הערות!G536</f>
        <v>ראה רשימת סטאטוסים אפשריים בקובץ "מעגל חיי הפניה" למכונת מצבים מתאימה להוראה רפואית</v>
      </c>
      <c r="H536" s="47"/>
      <c r="I536" s="47"/>
      <c r="J536" s="86" t="str">
        <f>הערות!J536</f>
        <v>אחר</v>
      </c>
      <c r="K536" s="86" t="str">
        <f>הערות!K536</f>
        <v>ביטול קיים
נדרש מידע נוסף - קיים
ממתינה לאישור מקצועי = ממתינה לאישור
אושרה מקצועית = מאושרת
מופסקת - קיים
הוראה תקפה = פעילה
תוייק באופן ממוכן &lt;&gt; לא קיים תהליך כזה במערכת
נסגר באופן ממוכן - לא קיים תהליך כזה המע'
לא אושרה מקצועית סופית = לא מאושרת
בטיפול הגורם המאשר - עודכן
נובע מפריט מעקבים: 
זימון מטופל
 במעקב
תוויקה</v>
      </c>
      <c r="L536" s="86" t="str">
        <f>הערות!L536</f>
        <v>תשובה</v>
      </c>
      <c r="M536" s="86" t="str">
        <f>הערות!M536</f>
        <v>"תוייק באופן ממוכן 
נסגר באופן ממוכן " נחוצים לטוב תהליכי אצווה בהם פריטים הופכים ללא פעילים באופן ממוכן. הם מחווים למשתמש באופן בולט על כך שהשינוי בוצע במסגרת תהליך ממוכן.</v>
      </c>
      <c r="N536" s="86">
        <f>הערות!N536</f>
        <v>0</v>
      </c>
      <c r="O536" s="86" t="str">
        <f>הערות!O536</f>
        <v>נסגר</v>
      </c>
      <c r="P536" s="86">
        <f>הערות!P536</f>
        <v>0</v>
      </c>
      <c r="Q536" s="86">
        <f>הערות!Q536</f>
        <v>0</v>
      </c>
      <c r="R536" s="86">
        <f>הערות!R536</f>
        <v>0</v>
      </c>
      <c r="S536" s="86">
        <f>הערות!S536</f>
        <v>0</v>
      </c>
      <c r="T536" s="86" t="e">
        <f>הערות!#REF!</f>
        <v>#REF!</v>
      </c>
      <c r="U536" s="69" t="e">
        <f>הערות!#REF!</f>
        <v>#REF!</v>
      </c>
      <c r="V536" s="78" t="e">
        <f>הערות!#REF!</f>
        <v>#REF!</v>
      </c>
      <c r="W536" s="78" t="e">
        <f t="shared" si="0"/>
        <v>#REF!</v>
      </c>
      <c r="X536" s="72" t="str">
        <f>הערות!T536</f>
        <v>נסגר לבקשת הלקוח</v>
      </c>
      <c r="Y536" s="72">
        <f>הערות!U536</f>
        <v>0</v>
      </c>
      <c r="Z536" s="72">
        <f>הערות!V536</f>
        <v>0</v>
      </c>
    </row>
    <row r="537" spans="1:26" ht="216.75" hidden="1" customHeight="1" x14ac:dyDescent="0.25">
      <c r="A537" s="80">
        <f>הערות!A537</f>
        <v>547</v>
      </c>
      <c r="B537" s="81">
        <f>הערות!B537</f>
        <v>23</v>
      </c>
      <c r="C537" s="81" t="str">
        <f>הערות!C537</f>
        <v>מתן הוראה רפואית</v>
      </c>
      <c r="D537" s="72">
        <f>הערות!D537</f>
        <v>18</v>
      </c>
      <c r="E537" s="82">
        <f>הערות!E537</f>
        <v>2.5</v>
      </c>
      <c r="F537" s="86" t="str">
        <f>הערות!F537</f>
        <v>3. מאושרת - במידה וקיימים תנאים על ההוראה הדורשים גורם מאשר וגם למשתמש יש פרופיל משתמש התואם לגורם המאשר הנדרש.
4. פעילה – במידה ולא קיימים תנאים על ההוראה הדורשים גורם מאשר.
מאושרת – במידה ונדרש אישור וגם למשתמש יש פרופיל משתמש תואם לגורם המאשר.</v>
      </c>
      <c r="G537" s="86" t="str">
        <f>הערות!G537</f>
        <v>במידה והמשתמש נותן ההוראה מורשה לאשר את ההוראה היא צריכה לעבור ישירות לסטאטוס "הוראה תקפה" (המקביל במפת הסטאטוסים שהוכנה לסטאטוס "פעילה").</v>
      </c>
      <c r="H537" s="47"/>
      <c r="I537" s="47"/>
      <c r="J537" s="86" t="str">
        <f>הערות!J537</f>
        <v>לא מומלץ ליישום באופן זה</v>
      </c>
      <c r="K537" s="86" t="str">
        <f>הערות!K537</f>
        <v>בכדי לשמור על אחידות כאשר ההוראה הנדרשת אישור, הסטאטוס שלה צריך להיות מאושר (במידה והיא מאושרת) לכן במקרה שהמשתמש מורשה לאשר את ההוראה המערכת תחסוך לו את פעולת האישור ותעביר אוטומטית לסטטוס מאושרת.</v>
      </c>
      <c r="L537" s="86" t="str">
        <f>הערות!L537</f>
        <v>בקשה להבהרת הפתרון</v>
      </c>
      <c r="M537" s="86" t="str">
        <f>הערות!M537</f>
        <v>כיצד ההוראה עוברת בהמשך לסטאטוס "פעילה"? הרי המשתמש עצמו מעוניין לתתה עכשיו.</v>
      </c>
      <c r="N537" s="86" t="str">
        <f>הערות!N537</f>
        <v xml:space="preserve">אם כך יש להגדיר פעולה על פריט מעקבים מסוג בקשה בסטאטוס "מאושר" בו מרפאת האם מקבלת את האישור ומצהירה כי ממשיכה את הטיפול בו מכאן והלאה (לצורך הענין תיוק פריט המעקבים).. </v>
      </c>
      <c r="O537" s="86" t="str">
        <f>הערות!O537</f>
        <v>האפיון חסר או אינו משקף את התיקון</v>
      </c>
      <c r="P537" s="86">
        <f>הערות!P537</f>
        <v>0</v>
      </c>
      <c r="Q537" s="86">
        <f>הערות!Q537</f>
        <v>0</v>
      </c>
      <c r="R537" s="86" t="str">
        <f>הערות!R537</f>
        <v xml:space="preserve">אם כך יש להגדיר פעולה על פריט מעקבים מסוג בקשה בסטאטוס "מאושר" בו מרפאת האם מקבלת את האישור ומצהירה כי ממשיכה את הטיפול בו מכאן והלאה (לצורך הענין תיוק פריט המעקבים). לא נמצאה התייחסות רלוונטית במסמך אפיון תהליך דרישות רוחביות למתן הפניה תרופה והוראה רפואית. </v>
      </c>
      <c r="S537" s="86" t="str">
        <f>הערות!S537</f>
        <v>האפיון חסר או אינו משקף את התיקון</v>
      </c>
      <c r="T537" s="86" t="e">
        <f>הערות!#REF!</f>
        <v>#REF!</v>
      </c>
      <c r="U537" s="69" t="e">
        <f>הערות!#REF!</f>
        <v>#REF!</v>
      </c>
      <c r="V537" s="78" t="e">
        <f>הערות!#REF!</f>
        <v>#REF!</v>
      </c>
      <c r="W537" s="78" t="e">
        <f t="shared" si="0"/>
        <v>#REF!</v>
      </c>
      <c r="X537" s="72" t="str">
        <f>הערות!T537</f>
        <v>הבקשה לא ברורה, האם הכוונה לשלוף לתא דואר של מרפאת האם את כל הפריטים מסוג בקשה לאישור בסטטוס מאושרת?</v>
      </c>
      <c r="Y537" s="72">
        <f>הערות!U537</f>
        <v>0</v>
      </c>
      <c r="Z537" s="72">
        <f>הערות!V537</f>
        <v>0</v>
      </c>
    </row>
    <row r="538" spans="1:26" ht="12.75" hidden="1" customHeight="1" x14ac:dyDescent="0.25">
      <c r="A538" s="80">
        <f>הערות!A538</f>
        <v>548</v>
      </c>
      <c r="B538" s="81">
        <f>הערות!B538</f>
        <v>23</v>
      </c>
      <c r="C538" s="81" t="str">
        <f>הערות!C538</f>
        <v>מתן הוראה רפואית</v>
      </c>
      <c r="D538" s="72">
        <f>הערות!D538</f>
        <v>18</v>
      </c>
      <c r="E538" s="82">
        <f>הערות!E538</f>
        <v>2.5</v>
      </c>
      <c r="F538" s="86" t="str">
        <f>הערות!F538</f>
        <v>1. תויקה</v>
      </c>
      <c r="G538" s="86" t="str">
        <f>הערות!G538</f>
        <v>אין סטאטוס כזה - ראה הערה 546</v>
      </c>
      <c r="H538" s="47"/>
      <c r="I538" s="47"/>
      <c r="J538" s="86" t="str">
        <f>הערות!J538</f>
        <v>אחר</v>
      </c>
      <c r="K538" s="86" t="str">
        <f>הערות!K538</f>
        <v>מכיוון שהוראה רפואית יכולה להפוך לפריט מעקבים - סטאטוס זה חיוני לתהליך.</v>
      </c>
      <c r="L538" s="86" t="str">
        <f>הערות!L538</f>
        <v>מקובל</v>
      </c>
      <c r="M538" s="86" t="str">
        <f>הערות!M538</f>
        <v>הבקשה הופכת לפריט מעקבים</v>
      </c>
      <c r="N538" s="86">
        <f>הערות!N538</f>
        <v>0</v>
      </c>
      <c r="O538" s="86" t="str">
        <f>הערות!O538</f>
        <v>נסגר</v>
      </c>
      <c r="P538" s="86">
        <f>הערות!P538</f>
        <v>0</v>
      </c>
      <c r="Q538" s="86">
        <f>הערות!Q538</f>
        <v>0</v>
      </c>
      <c r="R538" s="86">
        <f>הערות!R538</f>
        <v>0</v>
      </c>
      <c r="S538" s="86">
        <f>הערות!S538</f>
        <v>0</v>
      </c>
      <c r="T538" s="86" t="e">
        <f>הערות!#REF!</f>
        <v>#REF!</v>
      </c>
      <c r="U538" s="69" t="e">
        <f>הערות!#REF!</f>
        <v>#REF!</v>
      </c>
      <c r="V538" s="78" t="e">
        <f>הערות!#REF!</f>
        <v>#REF!</v>
      </c>
      <c r="W538" s="78" t="e">
        <f t="shared" si="0"/>
        <v>#REF!</v>
      </c>
      <c r="X538" s="72" t="str">
        <f>הערות!T538</f>
        <v>נסגר לבקשת הלקוח</v>
      </c>
      <c r="Y538" s="72">
        <f>הערות!U538</f>
        <v>0</v>
      </c>
      <c r="Z538" s="72">
        <f>הערות!V538</f>
        <v>0</v>
      </c>
    </row>
    <row r="539" spans="1:26" ht="204" hidden="1" customHeight="1" x14ac:dyDescent="0.25">
      <c r="A539" s="80">
        <f>הערות!A539</f>
        <v>549</v>
      </c>
      <c r="B539" s="81">
        <f>הערות!B539</f>
        <v>35</v>
      </c>
      <c r="C539" s="81" t="str">
        <f>הערות!C539</f>
        <v>רפואת סקר</v>
      </c>
      <c r="D539" s="72">
        <f>הערות!D539</f>
        <v>3</v>
      </c>
      <c r="E539" s="82">
        <f>הערות!E539</f>
        <v>1.3</v>
      </c>
      <c r="F539" s="86" t="str">
        <f>הערות!F539</f>
        <v>• מלב"ת – המכון המרכזי לבדיקות סקר תקופתיות אשר משרת את אנשי הקבע.
• ירפ"א – מכון המבצע בדיקות סקר לאוכלוסיית צוות אויר.
• מר"י –  מכון המבצע בדיקות סקר לאוכלוסיית הצוללים/ הצוללנים.
• רפואת הלוחם –  מכון המבצע בדיקות סקר לאוכולסיית לוחמי החי"ר.</v>
      </c>
      <c r="G539" s="86" t="str">
        <f>הערות!G539</f>
        <v>למחוק - לא רלוונטי לאפיון ולא צריך להופיע במסמך בלמ"סי.</v>
      </c>
      <c r="H539" s="47"/>
      <c r="I539" s="47"/>
      <c r="J539" s="86" t="str">
        <f>הערות!J539</f>
        <v>אפיון עודכן</v>
      </c>
      <c r="K539" s="86">
        <f>הערות!K539</f>
        <v>0</v>
      </c>
      <c r="L539" s="86" t="str">
        <f>הערות!L539</f>
        <v>מקובל</v>
      </c>
      <c r="M539" s="86">
        <f>הערות!M539</f>
        <v>0</v>
      </c>
      <c r="N539" s="86">
        <f>הערות!N539</f>
        <v>0</v>
      </c>
      <c r="O539" s="86" t="str">
        <f>הערות!O539</f>
        <v>נסגר</v>
      </c>
      <c r="P539" s="86">
        <f>הערות!P539</f>
        <v>0</v>
      </c>
      <c r="Q539" s="86">
        <f>הערות!Q539</f>
        <v>0</v>
      </c>
      <c r="R539" s="86">
        <f>הערות!R539</f>
        <v>0</v>
      </c>
      <c r="S539" s="86">
        <f>הערות!S539</f>
        <v>0</v>
      </c>
      <c r="T539" s="86" t="e">
        <f>הערות!#REF!</f>
        <v>#REF!</v>
      </c>
      <c r="U539" s="69" t="e">
        <f>הערות!#REF!</f>
        <v>#REF!</v>
      </c>
      <c r="V539" s="78" t="e">
        <f>הערות!#REF!</f>
        <v>#REF!</v>
      </c>
      <c r="W539" s="78" t="e">
        <f t="shared" si="0"/>
        <v>#REF!</v>
      </c>
      <c r="X539" s="72" t="str">
        <f>הערות!T539</f>
        <v>נסגר לבקשת הלקוח</v>
      </c>
      <c r="Y539" s="72">
        <f>הערות!U539</f>
        <v>0</v>
      </c>
      <c r="Z539" s="72">
        <f>הערות!V539</f>
        <v>0</v>
      </c>
    </row>
    <row r="540" spans="1:26" ht="140.25" hidden="1" customHeight="1" x14ac:dyDescent="0.25">
      <c r="A540" s="80">
        <f>הערות!A540</f>
        <v>550</v>
      </c>
      <c r="B540" s="81">
        <f>הערות!B540</f>
        <v>35</v>
      </c>
      <c r="C540" s="81" t="str">
        <f>הערות!C540</f>
        <v>רפואת סקר</v>
      </c>
      <c r="D540" s="72">
        <f>הערות!D540</f>
        <v>3</v>
      </c>
      <c r="E540" s="82">
        <f>הערות!E540</f>
        <v>1.3</v>
      </c>
      <c r="F540" s="86" t="str">
        <f>הערות!F540</f>
        <v xml:space="preserve">סיום הבדיקות במכון כאשר רופא (פרופיל משתמש כמבקר תחנה) עובר על התיעוד שבוצע בכל התחנות ומתעד המלצות לטיפול, חותם את המפגש במכון ומפיק מכתב סיכום לרופא המטפל במרפאת האם. </v>
      </c>
      <c r="G540" s="86" t="str">
        <f>הערות!G540</f>
        <v>בנוסף יש להוסיף "סיכום ביניים" אשר יתנהג כסיכום ביקור אך לא יחתום את הביקור לצרכי תחימת ביקור במכון סקר</v>
      </c>
      <c r="H540" s="47"/>
      <c r="I540" s="47"/>
      <c r="J540" s="86" t="str">
        <f>הערות!J540</f>
        <v>דרישה חדשה</v>
      </c>
      <c r="K540" s="86" t="str">
        <f>הערות!K540</f>
        <v>ראה דרישה 4.3.3.1 מתואר רק סיכום מבדק סקר של כל התחנות</v>
      </c>
      <c r="L540" s="86" t="str">
        <f>הערות!L540</f>
        <v>מחלוקת</v>
      </c>
      <c r="M540" s="86" t="str">
        <f>הערות!M540</f>
        <v>ימומש כסיכום תיק</v>
      </c>
      <c r="N540" s="86">
        <f>הערות!N540</f>
        <v>0</v>
      </c>
      <c r="O540" s="86" t="str">
        <f>הערות!O540</f>
        <v>קובץ מחלוקות</v>
      </c>
      <c r="P540" s="86">
        <f>הערות!P540</f>
        <v>0</v>
      </c>
      <c r="Q540" s="86">
        <f>הערות!Q540</f>
        <v>0</v>
      </c>
      <c r="R540" s="86">
        <f>הערות!R540</f>
        <v>0</v>
      </c>
      <c r="S540" s="86">
        <f>הערות!S540</f>
        <v>0</v>
      </c>
      <c r="T540" s="86" t="e">
        <f>הערות!#REF!</f>
        <v>#REF!</v>
      </c>
      <c r="U540" s="69" t="e">
        <f>הערות!#REF!</f>
        <v>#REF!</v>
      </c>
      <c r="V540" s="78" t="e">
        <f>הערות!#REF!</f>
        <v>#REF!</v>
      </c>
      <c r="W540" s="78" t="e">
        <f t="shared" si="0"/>
        <v>#REF!</v>
      </c>
      <c r="X540" s="72" t="str">
        <f>הערות!T540</f>
        <v>קובץ מחלוקות</v>
      </c>
      <c r="Y540" s="72">
        <f>הערות!U540</f>
        <v>0</v>
      </c>
      <c r="Z540" s="72">
        <f>הערות!V540</f>
        <v>0</v>
      </c>
    </row>
    <row r="541" spans="1:26" ht="25.5" hidden="1" customHeight="1" x14ac:dyDescent="0.25">
      <c r="A541" s="80">
        <f>הערות!A541</f>
        <v>551</v>
      </c>
      <c r="B541" s="81">
        <f>הערות!B541</f>
        <v>35</v>
      </c>
      <c r="C541" s="81" t="str">
        <f>הערות!C541</f>
        <v>רפואת סקר</v>
      </c>
      <c r="D541" s="72">
        <f>הערות!D541</f>
        <v>7</v>
      </c>
      <c r="E541" s="82">
        <f>הערות!E541</f>
        <v>2.1</v>
      </c>
      <c r="F541" s="86" t="str">
        <f>הערות!F541</f>
        <v>1.1. תרשים התהליך</v>
      </c>
      <c r="G541" s="86" t="str">
        <f>הערות!G541</f>
        <v>מילוי שאלון ע"י המטופל רלוונטי גם למטופלים הנבחרים באופן ידני.</v>
      </c>
      <c r="H541" s="47"/>
      <c r="I541" s="47"/>
      <c r="J541" s="86" t="str">
        <f>הערות!J541</f>
        <v>אפיון עודכן</v>
      </c>
      <c r="K541" s="86">
        <f>הערות!K541</f>
        <v>0</v>
      </c>
      <c r="L541" s="86" t="str">
        <f>הערות!L541</f>
        <v>מקובל</v>
      </c>
      <c r="M541" s="86">
        <f>הערות!M541</f>
        <v>0</v>
      </c>
      <c r="N541" s="86">
        <f>הערות!N541</f>
        <v>0</v>
      </c>
      <c r="O541" s="86" t="str">
        <f>הערות!O541</f>
        <v>נסגר</v>
      </c>
      <c r="P541" s="86">
        <f>הערות!P541</f>
        <v>0</v>
      </c>
      <c r="Q541" s="86">
        <f>הערות!Q541</f>
        <v>0</v>
      </c>
      <c r="R541" s="86">
        <f>הערות!R541</f>
        <v>0</v>
      </c>
      <c r="S541" s="86">
        <f>הערות!S541</f>
        <v>0</v>
      </c>
      <c r="T541" s="86" t="e">
        <f>הערות!#REF!</f>
        <v>#REF!</v>
      </c>
      <c r="U541" s="69" t="e">
        <f>הערות!#REF!</f>
        <v>#REF!</v>
      </c>
      <c r="V541" s="78" t="e">
        <f>הערות!#REF!</f>
        <v>#REF!</v>
      </c>
      <c r="W541" s="78" t="e">
        <f t="shared" si="0"/>
        <v>#REF!</v>
      </c>
      <c r="X541" s="72" t="str">
        <f>הערות!T541</f>
        <v>נסגר לבקשת הלקוח</v>
      </c>
      <c r="Y541" s="72">
        <f>הערות!U541</f>
        <v>0</v>
      </c>
      <c r="Z541" s="72">
        <f>הערות!V541</f>
        <v>0</v>
      </c>
    </row>
    <row r="542" spans="1:26" ht="102" hidden="1" customHeight="1" x14ac:dyDescent="0.25">
      <c r="A542" s="80">
        <f>הערות!A542</f>
        <v>552</v>
      </c>
      <c r="B542" s="81">
        <f>הערות!B542</f>
        <v>35</v>
      </c>
      <c r="C542" s="81" t="str">
        <f>הערות!C542</f>
        <v>רפואת סקר</v>
      </c>
      <c r="D542" s="72">
        <f>הערות!D542</f>
        <v>8</v>
      </c>
      <c r="E542" s="82">
        <f>הערות!E542</f>
        <v>2.2000000000000002</v>
      </c>
      <c r="F542" s="86" t="str">
        <f>הערות!F542</f>
        <v>הוספה לרשימת ממתינים לתחנה המערכת מוסיפה את המטופל לרשימת ממתינים לכל תחנה בתוכנית שנבחרה.</v>
      </c>
      <c r="G542" s="86" t="str">
        <f>הערות!G542</f>
        <v>יש להוסיף לרשימת הממתינים לתחנה גם את אלו ששויכו למסלול ad-hoc "בחירת תחנות למסלול חד פעמי".
צריך לאפשר למשתמש (מפקד מכון) לערוך את הרשימה.
צריך לאפשר למשתמש להדפיס את הרשימה</v>
      </c>
      <c r="H542" s="47"/>
      <c r="I542" s="47"/>
      <c r="J542" s="86" t="str">
        <f>הערות!J542</f>
        <v>אפיון עודכן</v>
      </c>
      <c r="K542" s="86" t="str">
        <f>הערות!K542</f>
        <v>המטופלים יוגדרו כ"ממתינים" רק לאחר בחירת התחנות.</v>
      </c>
      <c r="L542" s="86" t="str">
        <f>הערות!L542</f>
        <v>מקובל</v>
      </c>
      <c r="M542" s="86">
        <f>הערות!M542</f>
        <v>0</v>
      </c>
      <c r="N542" s="86">
        <f>הערות!N542</f>
        <v>0</v>
      </c>
      <c r="O542" s="86" t="str">
        <f>הערות!O542</f>
        <v>נסגר</v>
      </c>
      <c r="P542" s="86">
        <f>הערות!P542</f>
        <v>0</v>
      </c>
      <c r="Q542" s="86">
        <f>הערות!Q542</f>
        <v>0</v>
      </c>
      <c r="R542" s="86">
        <f>הערות!R542</f>
        <v>0</v>
      </c>
      <c r="S542" s="86">
        <f>הערות!S542</f>
        <v>0</v>
      </c>
      <c r="T542" s="86" t="e">
        <f>הערות!#REF!</f>
        <v>#REF!</v>
      </c>
      <c r="U542" s="69" t="e">
        <f>הערות!#REF!</f>
        <v>#REF!</v>
      </c>
      <c r="V542" s="78" t="e">
        <f>הערות!#REF!</f>
        <v>#REF!</v>
      </c>
      <c r="W542" s="78" t="e">
        <f t="shared" si="0"/>
        <v>#REF!</v>
      </c>
      <c r="X542" s="72" t="str">
        <f>הערות!T542</f>
        <v>נסגר לבקשת הלקוח</v>
      </c>
      <c r="Y542" s="72">
        <f>הערות!U542</f>
        <v>0</v>
      </c>
      <c r="Z542" s="72">
        <f>הערות!V542</f>
        <v>0</v>
      </c>
    </row>
    <row r="543" spans="1:26" ht="51" hidden="1" customHeight="1" x14ac:dyDescent="0.25">
      <c r="A543" s="80">
        <f>הערות!A543</f>
        <v>553</v>
      </c>
      <c r="B543" s="81">
        <f>הערות!B543</f>
        <v>35</v>
      </c>
      <c r="C543" s="81" t="str">
        <f>הערות!C543</f>
        <v>רפואת סקר</v>
      </c>
      <c r="D543" s="72">
        <f>הערות!D543</f>
        <v>8</v>
      </c>
      <c r="E543" s="82">
        <f>הערות!E543</f>
        <v>2.2000000000000002</v>
      </c>
      <c r="F543" s="86" t="str">
        <f>הערות!F543</f>
        <v>תיעוד מידע בתחנה המשתמש מתעד מידע בתחנה אליה הגיע המטופל.</v>
      </c>
      <c r="G543" s="86" t="str">
        <f>הערות!G543</f>
        <v>ניתן ליזום מפגש גם בהזנת מספר אישי ידנית</v>
      </c>
      <c r="H543" s="47"/>
      <c r="I543" s="47"/>
      <c r="J543" s="86" t="str">
        <f>הערות!J543</f>
        <v>אופיין בהתאם לדרישות המכרז</v>
      </c>
      <c r="K543" s="86" t="str">
        <f>הערות!K543</f>
        <v>לא ברורה הדרישה. תיעוד התחנה מתבצע כחלק ממפגש.</v>
      </c>
      <c r="L543" s="86" t="str">
        <f>הערות!L543</f>
        <v>מחלוקת</v>
      </c>
      <c r="M543" s="86" t="str">
        <f>הערות!M543</f>
        <v>בכל תחנה נערך מפגש נפרד.</v>
      </c>
      <c r="N543" s="86">
        <f>הערות!N543</f>
        <v>0</v>
      </c>
      <c r="O543" s="86" t="str">
        <f>הערות!O543</f>
        <v>קובץ מחלוקות</v>
      </c>
      <c r="P543" s="86">
        <f>הערות!P543</f>
        <v>0</v>
      </c>
      <c r="Q543" s="86">
        <f>הערות!Q543</f>
        <v>0</v>
      </c>
      <c r="R543" s="86">
        <f>הערות!R543</f>
        <v>0</v>
      </c>
      <c r="S543" s="86">
        <f>הערות!S543</f>
        <v>0</v>
      </c>
      <c r="T543" s="86" t="e">
        <f>הערות!#REF!</f>
        <v>#REF!</v>
      </c>
      <c r="U543" s="69" t="e">
        <f>הערות!#REF!</f>
        <v>#REF!</v>
      </c>
      <c r="V543" s="78" t="e">
        <f>הערות!#REF!</f>
        <v>#REF!</v>
      </c>
      <c r="W543" s="78" t="e">
        <f t="shared" si="0"/>
        <v>#REF!</v>
      </c>
      <c r="X543" s="72" t="str">
        <f>הערות!T543</f>
        <v>קובץ מחלוקות</v>
      </c>
      <c r="Y543" s="72">
        <f>הערות!U543</f>
        <v>0</v>
      </c>
      <c r="Z543" s="72">
        <f>הערות!V543</f>
        <v>0</v>
      </c>
    </row>
    <row r="544" spans="1:26" ht="76.5" hidden="1" customHeight="1" x14ac:dyDescent="0.25">
      <c r="A544" s="80">
        <f>הערות!A544</f>
        <v>554</v>
      </c>
      <c r="B544" s="81">
        <f>הערות!B544</f>
        <v>35</v>
      </c>
      <c r="C544" s="81" t="str">
        <f>הערות!C544</f>
        <v>רפואת סקר</v>
      </c>
      <c r="D544" s="72">
        <f>הערות!D544</f>
        <v>8</v>
      </c>
      <c r="E544" s="82">
        <f>הערות!E544</f>
        <v>2.2000000000000002</v>
      </c>
      <c r="F544" s="86" t="str">
        <f>הערות!F544</f>
        <v xml:space="preserve">תיעוד המלצות וסיכום בסיום מעבר המטופל בכל התחנות, המשתמש מתעד המלצות להמשך טיפול בטקסט חופשי. </v>
      </c>
      <c r="G544" s="86" t="str">
        <f>הערות!G544</f>
        <v>המלצות מוזנות גם בכל תחנה</v>
      </c>
      <c r="H544" s="47"/>
      <c r="I544" s="47"/>
      <c r="J544" s="86" t="str">
        <f>הערות!J544</f>
        <v>אופיין בהתאם לדרישות המכרז</v>
      </c>
      <c r="K544" s="86" t="str">
        <f>הערות!K544</f>
        <v>תיעוד המלצות מתבצע כחלק מסיכום המבדק במסלול, לפי הדרישה בסעיף 4.3.3.2</v>
      </c>
      <c r="L544" s="86" t="str">
        <f>הערות!L544</f>
        <v>מחלוקת</v>
      </c>
      <c r="M544" s="86" t="str">
        <f>הערות!M544</f>
        <v>בהגדרת מפגש תחנה נתבקש שדה מתאים.</v>
      </c>
      <c r="N544" s="86">
        <f>הערות!N544</f>
        <v>0</v>
      </c>
      <c r="O544" s="86" t="str">
        <f>הערות!O544</f>
        <v>קובץ מחלוקות</v>
      </c>
      <c r="P544" s="86">
        <f>הערות!P544</f>
        <v>0</v>
      </c>
      <c r="Q544" s="86">
        <f>הערות!Q544</f>
        <v>0</v>
      </c>
      <c r="R544" s="86">
        <f>הערות!R544</f>
        <v>0</v>
      </c>
      <c r="S544" s="86">
        <f>הערות!S544</f>
        <v>0</v>
      </c>
      <c r="T544" s="86" t="e">
        <f>הערות!#REF!</f>
        <v>#REF!</v>
      </c>
      <c r="U544" s="69" t="e">
        <f>הערות!#REF!</f>
        <v>#REF!</v>
      </c>
      <c r="V544" s="78" t="e">
        <f>הערות!#REF!</f>
        <v>#REF!</v>
      </c>
      <c r="W544" s="78" t="e">
        <f t="shared" si="0"/>
        <v>#REF!</v>
      </c>
      <c r="X544" s="72" t="str">
        <f>הערות!T544</f>
        <v>קובץ מחלוקות</v>
      </c>
      <c r="Y544" s="72">
        <f>הערות!U544</f>
        <v>0</v>
      </c>
      <c r="Z544" s="72">
        <f>הערות!V544</f>
        <v>0</v>
      </c>
    </row>
    <row r="545" spans="1:26" ht="76.5" hidden="1" customHeight="1" x14ac:dyDescent="0.25">
      <c r="A545" s="80">
        <f>הערות!A545</f>
        <v>555</v>
      </c>
      <c r="B545" s="81">
        <f>הערות!B545</f>
        <v>35</v>
      </c>
      <c r="C545" s="81" t="str">
        <f>הערות!C545</f>
        <v>רפואת סקר</v>
      </c>
      <c r="D545" s="72">
        <f>הערות!D545</f>
        <v>9</v>
      </c>
      <c r="E545" s="82">
        <f>הערות!E545</f>
        <v>2.4</v>
      </c>
      <c r="F545" s="86" t="str">
        <f>הערות!F545</f>
        <v>צפייה ברשימת מטופלים המשתמש בוחר מטופל / מספר מטופלים מהרשימה, שברצונו לזמן אותם לבדיקות במכון סקר.</v>
      </c>
      <c r="G545" s="86" t="str">
        <f>הערות!G545</f>
        <v>צריכה להיות אפשרות לבחירת כל המטופלים שאותרו
להגדיר כיצד המערכת תתמודד עם רשימת מטופלים הארוכה מהיומן הזמין?</v>
      </c>
      <c r="H545" s="47"/>
      <c r="I545" s="47"/>
      <c r="J545" s="86" t="str">
        <f>הערות!J545</f>
        <v>אופיין בהתאם לדרישות המכרז</v>
      </c>
      <c r="K545" s="86" t="str">
        <f>הערות!K545</f>
        <v xml:space="preserve">אין קשר בין רשימת המטופלים ביומן לרשימת המטופלים בדוח, מכיוון שזוהי שליפה אחרת. </v>
      </c>
      <c r="L545" s="86" t="str">
        <f>הערות!L545</f>
        <v>מחלוקת</v>
      </c>
      <c r="M545" s="86" t="str">
        <f>הערות!M545</f>
        <v>רשימה זו משודרת למערכת זימון תורים. אנו מבקשים להבין כיצד תתמודד המערכת עם מקרה קצה בו רשימת המזומנים שנבחרה על ידי המשתמש ארוכה מהרשימה שהיומן יכול לקלוט - אחרתהמשתמש מגיע למסקנה מוטעית לגבי תוצאות פעולותיו</v>
      </c>
      <c r="N545" s="86">
        <f>הערות!N545</f>
        <v>0</v>
      </c>
      <c r="O545" s="86" t="str">
        <f>הערות!O545</f>
        <v>נסגר</v>
      </c>
      <c r="P545" s="86">
        <f>הערות!P545</f>
        <v>0</v>
      </c>
      <c r="Q545" s="86">
        <f>הערות!Q545</f>
        <v>0</v>
      </c>
      <c r="R545" s="86">
        <f>הערות!R545</f>
        <v>0</v>
      </c>
      <c r="S545" s="86">
        <f>הערות!S545</f>
        <v>0</v>
      </c>
      <c r="T545" s="86" t="e">
        <f>הערות!#REF!</f>
        <v>#REF!</v>
      </c>
      <c r="U545" s="69" t="e">
        <f>הערות!#REF!</f>
        <v>#REF!</v>
      </c>
      <c r="V545" s="78" t="e">
        <f>הערות!#REF!</f>
        <v>#REF!</v>
      </c>
      <c r="W545" s="78" t="e">
        <f t="shared" si="0"/>
        <v>#REF!</v>
      </c>
      <c r="X545" s="72" t="str">
        <f>הערות!T545</f>
        <v>נסגר לבקשת הלקוח</v>
      </c>
      <c r="Y545" s="72">
        <f>הערות!U545</f>
        <v>0</v>
      </c>
      <c r="Z545" s="72">
        <f>הערות!V545</f>
        <v>0</v>
      </c>
    </row>
    <row r="546" spans="1:26" ht="63.75" hidden="1" customHeight="1" x14ac:dyDescent="0.25">
      <c r="A546" s="80">
        <f>הערות!A546</f>
        <v>556</v>
      </c>
      <c r="B546" s="81">
        <f>הערות!B546</f>
        <v>35</v>
      </c>
      <c r="C546" s="81" t="str">
        <f>הערות!C546</f>
        <v>רפואת סקר</v>
      </c>
      <c r="D546" s="72">
        <f>הערות!D546</f>
        <v>9</v>
      </c>
      <c r="E546" s="82">
        <f>הערות!E546</f>
        <v>2.4</v>
      </c>
      <c r="F546" s="86" t="str">
        <f>הערות!F546</f>
        <v xml:space="preserve">שליחת פרטי המטופלים לזימון לממשק המערכת שולחת נתוני המטופל לממשק זימון  תורים. </v>
      </c>
      <c r="G546" s="86" t="str">
        <f>הערות!G546</f>
        <v>בנוסף יש לשלוח את תאריך היעד לתור</v>
      </c>
      <c r="H546" s="47"/>
      <c r="I546" s="47"/>
      <c r="J546" s="86" t="str">
        <f>הערות!J546</f>
        <v>דרישה חדשה</v>
      </c>
      <c r="K546" s="86" t="str">
        <f>הערות!K546</f>
        <v>ראה דרישה 4.2.3.2 לפיה המשתמש יכול להעביר שיבוץ נבדקים לבדיקה, ללא התייחסות לקביעת תאריך התור.</v>
      </c>
      <c r="L546" s="86" t="str">
        <f>הערות!L546</f>
        <v>מחלוקת</v>
      </c>
      <c r="M546" s="86" t="str">
        <f>הערות!M546</f>
        <v>דרישה 4.2.3.1: "משתמש יוכל להפיק רשימת נבדקים פוטנציאלים לשיבוץ למבדק סקר ע"פ מספר פרמטרים שיזין המשתמש (כגון טווח תאריכים לשיבוץ, "</v>
      </c>
      <c r="N546" s="86" t="str">
        <f>הערות!N546</f>
        <v>אין התייחסות לשידור התאריך לא במסמך אפיון זה ולא במסמך אפיון הממשק (מהסבב השני).</v>
      </c>
      <c r="O546" s="86" t="str">
        <f>הערות!O546</f>
        <v>קובץ מחלוקות</v>
      </c>
      <c r="P546" s="86">
        <f>הערות!P546</f>
        <v>0</v>
      </c>
      <c r="Q546" s="86">
        <f>הערות!Q546</f>
        <v>0</v>
      </c>
      <c r="R546" s="86">
        <f>הערות!R546</f>
        <v>0</v>
      </c>
      <c r="S546" s="86">
        <f>הערות!S546</f>
        <v>0</v>
      </c>
      <c r="T546" s="86" t="e">
        <f>הערות!#REF!</f>
        <v>#REF!</v>
      </c>
      <c r="U546" s="69" t="e">
        <f>הערות!#REF!</f>
        <v>#REF!</v>
      </c>
      <c r="V546" s="78" t="e">
        <f>הערות!#REF!</f>
        <v>#REF!</v>
      </c>
      <c r="W546" s="78" t="e">
        <f t="shared" si="0"/>
        <v>#REF!</v>
      </c>
      <c r="X546" s="72" t="str">
        <f>הערות!T546</f>
        <v>קובץ מחלוקות</v>
      </c>
      <c r="Y546" s="72">
        <f>הערות!U546</f>
        <v>0</v>
      </c>
      <c r="Z546" s="72">
        <f>הערות!V546</f>
        <v>0</v>
      </c>
    </row>
    <row r="547" spans="1:26" ht="140.25" hidden="1" customHeight="1" x14ac:dyDescent="0.25">
      <c r="A547" s="80">
        <f>הערות!A547</f>
        <v>557</v>
      </c>
      <c r="B547" s="81" t="str">
        <f>הערות!B547</f>
        <v>מסך 68</v>
      </c>
      <c r="C547" s="81" t="str">
        <f>הערות!C547</f>
        <v xml:space="preserve">דו"ח נבדקים פוטנציאלים </v>
      </c>
      <c r="D547" s="72">
        <f>הערות!D547</f>
        <v>5</v>
      </c>
      <c r="E547" s="82">
        <f>הערות!E547</f>
        <v>3.2</v>
      </c>
      <c r="F547" s="86" t="str">
        <f>הערות!F547</f>
        <v>יחידה מספר ח הזנה / בחירת היחידה של הנבדקים טבלת יחידות
סוג שירות
אבחנה
תרופה
גורם סיכון
תוכנית מבדק מומלצת
תוצאת מעבדה
לפי תוכנית מבדק
לפי תחנה</v>
      </c>
      <c r="G547" s="86" t="str">
        <f>הערות!G547</f>
        <v>צריך לאפשר בחירת מספר ערכים</v>
      </c>
      <c r="H547" s="47"/>
      <c r="I547" s="47"/>
      <c r="J547" s="86" t="str">
        <f>הערות!J547</f>
        <v>אפיון עודכן</v>
      </c>
      <c r="K547" s="86" t="str">
        <f>הערות!K547</f>
        <v>עבור סוג שירות.
אין הגיון להוסיף בחירה מרובה לתוצאות מעבדה שונות ולהזין עבורם בשדה ערך אחד שיהיה עבור כולם, שכן מדובר בבדיקות שונות .</v>
      </c>
      <c r="L547" s="86" t="str">
        <f>הערות!L547</f>
        <v>תשובה</v>
      </c>
      <c r="M547" s="86" t="str">
        <f>הערות!M547</f>
        <v>ניתן להוסיף בחירה מרובה של כל רשומת תוצאת המעבדה (זהות בדיקה וערך).</v>
      </c>
      <c r="N547" s="86" t="str">
        <f>הערות!N547</f>
        <v>הוספה בחירה מרובה לשדות המבוקשים פרט לתוצאות מעבדה. כיוון שבבדיקות מעבדה חשוב שילוב התוצאות נבקש לשמוע פתרונות אפשריים (לדוג' איחוד תוצאות של שאילתות נפרדות וכו').</v>
      </c>
      <c r="O547" s="86" t="str">
        <f>הערות!O547</f>
        <v>האפיון חסר או אינו משקף את התיקון</v>
      </c>
      <c r="P547" s="86">
        <f>הערות!P547</f>
        <v>0</v>
      </c>
      <c r="Q547" s="86">
        <f>הערות!Q547</f>
        <v>0</v>
      </c>
      <c r="R547" s="86" t="str">
        <f>הערות!R547</f>
        <v>הוספה בחירה מרובה לשדות המבוקשים פרט לתוצאות מעבדה. כיוון שבבדיקות מעבדה חשוב שילוב התוצאות נבקש לשמוע פתרונות אפשריים (לדוג' איחוד תוצאות של שאילתות נפרדות וכו').</v>
      </c>
      <c r="S547" s="86" t="str">
        <f>הערות!S547</f>
        <v>האפיון חסר או אינו משקף את התיקון</v>
      </c>
      <c r="T547" s="86" t="e">
        <f>הערות!#REF!</f>
        <v>#REF!</v>
      </c>
      <c r="U547" s="69" t="e">
        <f>הערות!#REF!</f>
        <v>#REF!</v>
      </c>
      <c r="V547" s="78" t="e">
        <f>הערות!#REF!</f>
        <v>#REF!</v>
      </c>
      <c r="W547" s="78" t="e">
        <f t="shared" si="0"/>
        <v>#REF!</v>
      </c>
      <c r="X547" s="72" t="str">
        <f>הערות!T547</f>
        <v>בבדיקה</v>
      </c>
      <c r="Y547" s="72">
        <f>הערות!U547</f>
        <v>0</v>
      </c>
      <c r="Z547" s="72">
        <f>הערות!V547</f>
        <v>0</v>
      </c>
    </row>
    <row r="548" spans="1:26" ht="63.75" hidden="1" customHeight="1" x14ac:dyDescent="0.25">
      <c r="A548" s="80">
        <f>הערות!A548</f>
        <v>558</v>
      </c>
      <c r="B548" s="81" t="str">
        <f>הערות!B548</f>
        <v>מסך 68</v>
      </c>
      <c r="C548" s="81" t="str">
        <f>הערות!C548</f>
        <v xml:space="preserve">דו"ח נבדקים פוטנציאלים </v>
      </c>
      <c r="D548" s="72">
        <f>הערות!D548</f>
        <v>0</v>
      </c>
      <c r="E548" s="82">
        <f>הערות!E548</f>
        <v>0</v>
      </c>
      <c r="F548" s="86" t="str">
        <f>הערות!F548</f>
        <v>גיל טקסט ר הזנת גיל הנבדקים
עם הערך מספר ר הזנת מספר לערך תוצאת מעבדה</v>
      </c>
      <c r="G548" s="86" t="str">
        <f>הערות!G548</f>
        <v xml:space="preserve">צריך להיות טווח. </v>
      </c>
      <c r="H548" s="47"/>
      <c r="I548" s="47"/>
      <c r="J548" s="86" t="str">
        <f>הערות!J548</f>
        <v>אפיון עודכן</v>
      </c>
      <c r="K548" s="86">
        <f>הערות!K548</f>
        <v>0</v>
      </c>
      <c r="L548" s="86" t="str">
        <f>הערות!L548</f>
        <v>מקובל</v>
      </c>
      <c r="M548" s="86">
        <f>הערות!M548</f>
        <v>0</v>
      </c>
      <c r="N548" s="86">
        <f>הערות!N548</f>
        <v>0</v>
      </c>
      <c r="O548" s="86" t="str">
        <f>הערות!O548</f>
        <v>נסגר</v>
      </c>
      <c r="P548" s="86">
        <f>הערות!P548</f>
        <v>0</v>
      </c>
      <c r="Q548" s="86">
        <f>הערות!Q548</f>
        <v>0</v>
      </c>
      <c r="R548" s="86">
        <f>הערות!R548</f>
        <v>0</v>
      </c>
      <c r="S548" s="86">
        <f>הערות!S548</f>
        <v>0</v>
      </c>
      <c r="T548" s="86" t="e">
        <f>הערות!#REF!</f>
        <v>#REF!</v>
      </c>
      <c r="U548" s="69" t="e">
        <f>הערות!#REF!</f>
        <v>#REF!</v>
      </c>
      <c r="V548" s="78" t="e">
        <f>הערות!#REF!</f>
        <v>#REF!</v>
      </c>
      <c r="W548" s="78" t="e">
        <f t="shared" si="0"/>
        <v>#REF!</v>
      </c>
      <c r="X548" s="72" t="str">
        <f>הערות!T548</f>
        <v>נסגר לבקשת הלקוח</v>
      </c>
      <c r="Y548" s="72">
        <f>הערות!U548</f>
        <v>0</v>
      </c>
      <c r="Z548" s="72">
        <f>הערות!V548</f>
        <v>0</v>
      </c>
    </row>
    <row r="549" spans="1:26" ht="38.25" hidden="1" customHeight="1" x14ac:dyDescent="0.25">
      <c r="A549" s="80">
        <f>הערות!A549</f>
        <v>559</v>
      </c>
      <c r="B549" s="81" t="str">
        <f>הערות!B549</f>
        <v>מסך 68</v>
      </c>
      <c r="C549" s="81" t="str">
        <f>הערות!C549</f>
        <v xml:space="preserve">דו"ח נבדקים פוטנציאלים </v>
      </c>
      <c r="D549" s="72">
        <f>הערות!D549</f>
        <v>6</v>
      </c>
      <c r="E549" s="82">
        <f>הערות!E549</f>
        <v>3.2</v>
      </c>
      <c r="F549" s="86" t="str">
        <f>הערות!F549</f>
        <v>בתקופה-שנים
בתקופה-חודשים
בתקופה-ימים</v>
      </c>
      <c r="G549" s="86" t="str">
        <f>הערות!G549</f>
        <v>להבהיר בממשק המשתמש כי המדובר בתקופה אחורה</v>
      </c>
      <c r="H549" s="47"/>
      <c r="I549" s="47"/>
      <c r="J549" s="86" t="str">
        <f>הערות!J549</f>
        <v>אפיון עודכן</v>
      </c>
      <c r="K549" s="86">
        <f>הערות!K549</f>
        <v>0</v>
      </c>
      <c r="L549" s="86" t="str">
        <f>הערות!L549</f>
        <v>מקובל</v>
      </c>
      <c r="M549" s="86">
        <f>הערות!M549</f>
        <v>0</v>
      </c>
      <c r="N549" s="86">
        <f>הערות!N549</f>
        <v>0</v>
      </c>
      <c r="O549" s="86" t="str">
        <f>הערות!O549</f>
        <v>נסגר</v>
      </c>
      <c r="P549" s="86">
        <f>הערות!P549</f>
        <v>0</v>
      </c>
      <c r="Q549" s="86">
        <f>הערות!Q549</f>
        <v>0</v>
      </c>
      <c r="R549" s="86">
        <f>הערות!R549</f>
        <v>0</v>
      </c>
      <c r="S549" s="86">
        <f>הערות!S549</f>
        <v>0</v>
      </c>
      <c r="T549" s="86" t="e">
        <f>הערות!#REF!</f>
        <v>#REF!</v>
      </c>
      <c r="U549" s="69" t="e">
        <f>הערות!#REF!</f>
        <v>#REF!</v>
      </c>
      <c r="V549" s="78" t="e">
        <f>הערות!#REF!</f>
        <v>#REF!</v>
      </c>
      <c r="W549" s="78" t="e">
        <f t="shared" si="0"/>
        <v>#REF!</v>
      </c>
      <c r="X549" s="72" t="str">
        <f>הערות!T549</f>
        <v>נסגר לבקשת הלקוח</v>
      </c>
      <c r="Y549" s="72">
        <f>הערות!U549</f>
        <v>0</v>
      </c>
      <c r="Z549" s="72">
        <f>הערות!V549</f>
        <v>0</v>
      </c>
    </row>
    <row r="550" spans="1:26" ht="153" hidden="1" customHeight="1" x14ac:dyDescent="0.25">
      <c r="A550" s="80">
        <f>הערות!A550</f>
        <v>560</v>
      </c>
      <c r="B550" s="81" t="str">
        <f>הערות!B550</f>
        <v>מסך 68</v>
      </c>
      <c r="C550" s="81" t="str">
        <f>הערות!C550</f>
        <v xml:space="preserve">דו"ח נבדקים פוטנציאלים </v>
      </c>
      <c r="D550" s="72">
        <f>הערות!D550</f>
        <v>5</v>
      </c>
      <c r="E550" s="82">
        <f>הערות!E550</f>
        <v>3.2</v>
      </c>
      <c r="F550" s="86" t="str">
        <f>הערות!F550</f>
        <v>חסר</v>
      </c>
      <c r="G550" s="86" t="str">
        <f>הערות!G550</f>
        <v>להוסיף סינון לפי תפקיד ומקצוע</v>
      </c>
      <c r="H550" s="47"/>
      <c r="I550" s="47"/>
      <c r="J550" s="86" t="str">
        <f>הערות!J550</f>
        <v>דרישה חדשה</v>
      </c>
      <c r="K550" s="86">
        <f>הערות!K550</f>
        <v>0</v>
      </c>
      <c r="L550" s="86" t="str">
        <f>הערות!L550</f>
        <v>מקובל</v>
      </c>
      <c r="M550" s="86">
        <f>הערות!M550</f>
        <v>0</v>
      </c>
      <c r="N550" s="86" t="str">
        <f>הערות!N550</f>
        <v xml:space="preserve">דרישה 4.2.3.1: "משתמש יוכל להפיק רשימת נבדקים פוטנציאלים לשיבוץ למבדק סקר ע"פ מספר פרמטרים ... ונתוני מטופלים (נתוני דמוגרפיה של המטופל, ...". </v>
      </c>
      <c r="O550" s="86" t="str">
        <f>הערות!O550</f>
        <v>האפיון חסר או אינו משקף את התיקון</v>
      </c>
      <c r="P550" s="86">
        <f>הערות!P550</f>
        <v>0</v>
      </c>
      <c r="Q550" s="86">
        <f>הערות!Q550</f>
        <v>0</v>
      </c>
      <c r="R550" s="86" t="str">
        <f>הערות!R550</f>
        <v xml:space="preserve">דרישה 4.2.3.1: "משתמש יוכל להפיק רשימת נבדקים פוטנציאלים לשיבוץ למבדק סקר ע"פ מספר פרמטרים ... ונתוני מטופלים (נתוני דמוגרפיה של המטופל, ...". </v>
      </c>
      <c r="S550" s="86" t="str">
        <f>הערות!S550</f>
        <v>האפיון חסר או אינו משקף את התיקון</v>
      </c>
      <c r="T550" s="86" t="e">
        <f>הערות!#REF!</f>
        <v>#REF!</v>
      </c>
      <c r="U550" s="69" t="e">
        <f>הערות!#REF!</f>
        <v>#REF!</v>
      </c>
      <c r="V550" s="78" t="e">
        <f>הערות!#REF!</f>
        <v>#REF!</v>
      </c>
      <c r="W550" s="78" t="e">
        <f t="shared" si="0"/>
        <v>#REF!</v>
      </c>
      <c r="X550" s="72" t="str">
        <f>הערות!T550</f>
        <v>אפיון עודכן בהתאם - הוספת שדות פרמטרים לשליפה עם בחירה מרובה ובהתאם עמודות במסך התוצאות.</v>
      </c>
      <c r="Y550" s="72">
        <f>הערות!U550</f>
        <v>0</v>
      </c>
      <c r="Z550" s="72">
        <f>הערות!V550</f>
        <v>0</v>
      </c>
    </row>
    <row r="551" spans="1:26" ht="63.75" hidden="1" customHeight="1" x14ac:dyDescent="0.25">
      <c r="A551" s="80">
        <f>הערות!A551</f>
        <v>561</v>
      </c>
      <c r="B551" s="81" t="str">
        <f>הערות!B551</f>
        <v>מסך 68</v>
      </c>
      <c r="C551" s="81" t="str">
        <f>הערות!C551</f>
        <v xml:space="preserve">דו"ח נבדקים פוטנציאלים </v>
      </c>
      <c r="D551" s="72">
        <f>הערות!D551</f>
        <v>9</v>
      </c>
      <c r="E551" s="82">
        <f>הערות!E551</f>
        <v>5.3</v>
      </c>
      <c r="F551" s="86" t="str">
        <f>הערות!F551</f>
        <v>חסר</v>
      </c>
      <c r="G551" s="86" t="str">
        <f>הערות!G551</f>
        <v xml:space="preserve">בדיקת כמות הרשומות שנשלפו - במידה ונשלפו למעלה מ100 רשומות אין להציג את התוצאות ולבקש לצמצם את קריטריוני החיפוש. </v>
      </c>
      <c r="H551" s="47"/>
      <c r="I551" s="47"/>
      <c r="J551" s="86" t="str">
        <f>הערות!J551</f>
        <v>דרישה חדשה</v>
      </c>
      <c r="K551" s="86" t="str">
        <f>הערות!K551</f>
        <v>אין התייחסות להגבלת כמות הרשומות ומניעת השליפה, ראה דרישה 4.2.3.1</v>
      </c>
      <c r="L551" s="86" t="str">
        <f>הערות!L551</f>
        <v>מחלוקת</v>
      </c>
      <c r="M551" s="86" t="str">
        <f>הערות!M551</f>
        <v>דרישה 4.2.3.1: "משתמש יוכל להפיק רשימת נבדקים פוטנציאלים לשיבוץ למבדק סקר ע"פ מספר פרמטרים שיזין המשתמש (כגון טווח תאריכים לשיבוץ, מכסת נבדקים ליום עבודה) ". עבור פרמטר זה תוגדר חוקיות &lt;100, והחוקיות תיאכף וההתראה תוצג על בסיס דרישה 8.3 לנספח 2.4</v>
      </c>
      <c r="N551" s="86" t="str">
        <f>הערות!N551</f>
        <v>לא ניתן מענה לבדיקת חוקיות כמו הרשומות שנשלפו.</v>
      </c>
      <c r="O551" s="86" t="str">
        <f>הערות!O551</f>
        <v>קובץ מחלוקות</v>
      </c>
      <c r="P551" s="86">
        <f>הערות!P551</f>
        <v>0</v>
      </c>
      <c r="Q551" s="86">
        <f>הערות!Q551</f>
        <v>0</v>
      </c>
      <c r="R551" s="86">
        <f>הערות!R551</f>
        <v>0</v>
      </c>
      <c r="S551" s="86">
        <f>הערות!S551</f>
        <v>0</v>
      </c>
      <c r="T551" s="86" t="e">
        <f>הערות!#REF!</f>
        <v>#REF!</v>
      </c>
      <c r="U551" s="69" t="e">
        <f>הערות!#REF!</f>
        <v>#REF!</v>
      </c>
      <c r="V551" s="78" t="e">
        <f>הערות!#REF!</f>
        <v>#REF!</v>
      </c>
      <c r="W551" s="78" t="e">
        <f t="shared" si="0"/>
        <v>#REF!</v>
      </c>
      <c r="X551" s="72" t="str">
        <f>הערות!T551</f>
        <v>אפיון עודכן בהתאם - במסך פרמטרים נוסף שדה למקסימום תוצאות שליפה עם הגבלה עד 100 ובדיקת תקינות.</v>
      </c>
      <c r="Y551" s="72">
        <f>הערות!U551</f>
        <v>0</v>
      </c>
      <c r="Z551" s="72">
        <f>הערות!V551</f>
        <v>0</v>
      </c>
    </row>
    <row r="552" spans="1:26" ht="38.25" hidden="1" customHeight="1" x14ac:dyDescent="0.25">
      <c r="A552" s="80">
        <f>הערות!A552</f>
        <v>562</v>
      </c>
      <c r="B552" s="81" t="str">
        <f>הערות!B552</f>
        <v>מסך 68</v>
      </c>
      <c r="C552" s="81" t="str">
        <f>הערות!C552</f>
        <v xml:space="preserve">דו"ח נבדקים פוטנציאלים </v>
      </c>
      <c r="D552" s="72">
        <f>הערות!D552</f>
        <v>6</v>
      </c>
      <c r="E552" s="82">
        <f>הערות!E552</f>
        <v>3.3</v>
      </c>
      <c r="F552" s="86" t="str">
        <f>הערות!F552</f>
        <v>יחידה קיום ערך תקני שגיאה "חובה לבחור יחידה".</v>
      </c>
      <c r="G552" s="86" t="str">
        <f>הערות!G552</f>
        <v>יש להשמיט בדיקה זו</v>
      </c>
      <c r="H552" s="47"/>
      <c r="I552" s="47"/>
      <c r="J552" s="86" t="str">
        <f>הערות!J552</f>
        <v>אפיון עודכן</v>
      </c>
      <c r="K552" s="86">
        <f>הערות!K552</f>
        <v>0</v>
      </c>
      <c r="L552" s="86" t="str">
        <f>הערות!L552</f>
        <v>מקובל</v>
      </c>
      <c r="M552" s="86">
        <f>הערות!M552</f>
        <v>0</v>
      </c>
      <c r="N552" s="86">
        <f>הערות!N552</f>
        <v>0</v>
      </c>
      <c r="O552" s="86" t="str">
        <f>הערות!O552</f>
        <v>נסגר</v>
      </c>
      <c r="P552" s="86">
        <f>הערות!P552</f>
        <v>0</v>
      </c>
      <c r="Q552" s="86">
        <f>הערות!Q552</f>
        <v>0</v>
      </c>
      <c r="R552" s="86">
        <f>הערות!R552</f>
        <v>0</v>
      </c>
      <c r="S552" s="86">
        <f>הערות!S552</f>
        <v>0</v>
      </c>
      <c r="T552" s="86" t="e">
        <f>הערות!#REF!</f>
        <v>#REF!</v>
      </c>
      <c r="U552" s="69" t="e">
        <f>הערות!#REF!</f>
        <v>#REF!</v>
      </c>
      <c r="V552" s="78" t="e">
        <f>הערות!#REF!</f>
        <v>#REF!</v>
      </c>
      <c r="W552" s="78" t="e">
        <f t="shared" si="0"/>
        <v>#REF!</v>
      </c>
      <c r="X552" s="72" t="str">
        <f>הערות!T552</f>
        <v>נסגר לבקשת הלקוח</v>
      </c>
      <c r="Y552" s="72">
        <f>הערות!U552</f>
        <v>0</v>
      </c>
      <c r="Z552" s="72">
        <f>הערות!V552</f>
        <v>0</v>
      </c>
    </row>
    <row r="553" spans="1:26" ht="89.25" hidden="1" customHeight="1" x14ac:dyDescent="0.25">
      <c r="A553" s="80">
        <f>הערות!A553</f>
        <v>563</v>
      </c>
      <c r="B553" s="81" t="str">
        <f>הערות!B553</f>
        <v>מסך 68</v>
      </c>
      <c r="C553" s="81" t="str">
        <f>הערות!C553</f>
        <v xml:space="preserve">דו"ח נבדקים פוטנציאלים </v>
      </c>
      <c r="D553" s="72">
        <f>הערות!D553</f>
        <v>7</v>
      </c>
      <c r="E553" s="82">
        <f>הערות!E553</f>
        <v>4</v>
      </c>
      <c r="F553" s="86" t="str">
        <f>הערות!F553</f>
        <v>חסר</v>
      </c>
      <c r="G553" s="86" t="str">
        <f>הערות!G553</f>
        <v>להוסיף שדה תאריך יעד לזימון להזנה ע"י המשתמש ברמת הדו"ח כולו לשידור בממשק לזימון תורים
להוסיף שדה טלפון (מתוך נתוני משא"ן)
להוסיף לחצן לבחירת חסימה (block selection)</v>
      </c>
      <c r="H553" s="47"/>
      <c r="I553" s="47"/>
      <c r="J553" s="86" t="str">
        <f>הערות!J553</f>
        <v>דרישה חדשה</v>
      </c>
      <c r="K553" s="86" t="str">
        <f>הערות!K553</f>
        <v>ראה דרישה 4.2.3.2</v>
      </c>
      <c r="L553" s="86" t="str">
        <f>הערות!L553</f>
        <v>מחלוקת</v>
      </c>
      <c r="M553" s="86" t="str">
        <f>הערות!M553</f>
        <v>מתוך דרישה 4.2.3.2: "משתמש יוכל להעביר שיבוץ נבדקים לבדיקה תקופתית למערכת זימון תורים (ממשק "רשימת נבדקים לזימון למכון בדיקות סקר תקופתי" בסעיף 2.22 למפרט)". שיבוץ כולל גם תאריך תור.
לחצן בחירת חסימה - הוצג כלחצן סטנדרטי של SAP. במידה ולא זמין - אפשר להשמיט.</v>
      </c>
      <c r="N553" s="86">
        <f>הערות!N553</f>
        <v>0</v>
      </c>
      <c r="O553" s="86" t="str">
        <f>הערות!O553</f>
        <v>קובץ מחלוקות</v>
      </c>
      <c r="P553" s="86">
        <f>הערות!P553</f>
        <v>0</v>
      </c>
      <c r="Q553" s="86">
        <f>הערות!Q553</f>
        <v>0</v>
      </c>
      <c r="R553" s="86">
        <f>הערות!R553</f>
        <v>0</v>
      </c>
      <c r="S553" s="86">
        <f>הערות!S553</f>
        <v>0</v>
      </c>
      <c r="T553" s="86" t="e">
        <f>הערות!#REF!</f>
        <v>#REF!</v>
      </c>
      <c r="U553" s="69" t="e">
        <f>הערות!#REF!</f>
        <v>#REF!</v>
      </c>
      <c r="V553" s="78" t="e">
        <f>הערות!#REF!</f>
        <v>#REF!</v>
      </c>
      <c r="W553" s="78" t="e">
        <f t="shared" si="0"/>
        <v>#REF!</v>
      </c>
      <c r="X553" s="72" t="str">
        <f>הערות!T553</f>
        <v>קובץ מחלוקות</v>
      </c>
      <c r="Y553" s="72">
        <f>הערות!U553</f>
        <v>0</v>
      </c>
      <c r="Z553" s="72">
        <f>הערות!V553</f>
        <v>0</v>
      </c>
    </row>
    <row r="554" spans="1:26" ht="102" hidden="1" customHeight="1" x14ac:dyDescent="0.25">
      <c r="A554" s="80">
        <f>הערות!A554</f>
        <v>564</v>
      </c>
      <c r="B554" s="81" t="str">
        <f>הערות!B554</f>
        <v>מסך 68</v>
      </c>
      <c r="C554" s="81" t="str">
        <f>הערות!C554</f>
        <v xml:space="preserve">דו"ח נבדקים פוטנציאלים </v>
      </c>
      <c r="D554" s="72">
        <f>הערות!D554</f>
        <v>7</v>
      </c>
      <c r="E554" s="82">
        <f>הערות!E554</f>
        <v>4</v>
      </c>
      <c r="F554" s="86" t="str">
        <f>הערות!F554</f>
        <v xml:space="preserve">ייתכן ומטופל מסוים יוצג במספר שורות, באם הנתונים שלו עונים למספר קריטריונים. </v>
      </c>
      <c r="G554" s="86" t="str">
        <f>הערות!G554</f>
        <v>לשנות: כל מטופל צריך להופיע פעם אחת בלבד גם אם נכלל בתוצאות בשל יותר מפרמטר אחד ,ולמלא את הערכים שהביא להכללת המטופל בתוצאות בטורים המתאימים. במידה וקיימים מספר ערכים כאלו יש לשרשר אותם בעזרת ";"</v>
      </c>
      <c r="H554" s="47"/>
      <c r="I554" s="47"/>
      <c r="J554" s="86" t="str">
        <f>הערות!J554</f>
        <v>דרישה חדשה</v>
      </c>
      <c r="K554" s="86" t="str">
        <f>הערות!K554</f>
        <v>מכיוון וייתכן שיהיו עבור מטופל מסוים שורות רבות, הדבר ייצור שרשור ארוך במיוחד, היות שלא וודאי מספר התווים שצריך לכלול בעמודה.</v>
      </c>
      <c r="L554" s="86" t="str">
        <f>הערות!L554</f>
        <v>מחלוקת</v>
      </c>
      <c r="M554" s="86" t="str">
        <f>הערות!M554</f>
        <v>דרישה 4.2.3.1 "משתמש יוכל להפיק רשימת נבדקים פוטנציאלים לשיבוץ למבדק סקר". הרשימה צריכה לכלול נבדקים פרטניים ולא את הסיבות לכך. זה רצוננו.</v>
      </c>
      <c r="N554" s="86">
        <f>הערות!N554</f>
        <v>0</v>
      </c>
      <c r="O554" s="86" t="str">
        <f>הערות!O554</f>
        <v>נסגר</v>
      </c>
      <c r="P554" s="86">
        <f>הערות!P554</f>
        <v>0</v>
      </c>
      <c r="Q554" s="86">
        <f>הערות!Q554</f>
        <v>0</v>
      </c>
      <c r="R554" s="86">
        <f>הערות!R554</f>
        <v>0</v>
      </c>
      <c r="S554" s="86">
        <f>הערות!S554</f>
        <v>0</v>
      </c>
      <c r="T554" s="86" t="e">
        <f>הערות!#REF!</f>
        <v>#REF!</v>
      </c>
      <c r="U554" s="69" t="e">
        <f>הערות!#REF!</f>
        <v>#REF!</v>
      </c>
      <c r="V554" s="78" t="e">
        <f>הערות!#REF!</f>
        <v>#REF!</v>
      </c>
      <c r="W554" s="78" t="e">
        <f t="shared" si="0"/>
        <v>#REF!</v>
      </c>
      <c r="X554" s="72" t="str">
        <f>הערות!T554</f>
        <v>נסגר לבקשת הלקוח</v>
      </c>
      <c r="Y554" s="72">
        <f>הערות!U554</f>
        <v>0</v>
      </c>
      <c r="Z554" s="72">
        <f>הערות!V554</f>
        <v>0</v>
      </c>
    </row>
    <row r="555" spans="1:26" ht="51" hidden="1" customHeight="1" x14ac:dyDescent="0.25">
      <c r="A555" s="80">
        <f>הערות!A555</f>
        <v>565</v>
      </c>
      <c r="B555" s="81" t="str">
        <f>הערות!B555</f>
        <v>מסך 68</v>
      </c>
      <c r="C555" s="81" t="str">
        <f>הערות!C555</f>
        <v xml:space="preserve">דו"ח נבדקים פוטנציאלים </v>
      </c>
      <c r="D555" s="72">
        <f>הערות!D555</f>
        <v>8</v>
      </c>
      <c r="E555" s="82">
        <f>הערות!E555</f>
        <v>5.2</v>
      </c>
      <c r="F555" s="86" t="str">
        <f>הערות!F555</f>
        <v>סוג שירות טקסט צ סוג השירות של המטופל טבלת  דמוגרפיה  סדיר / קבע / מילואים</v>
      </c>
      <c r="G555" s="86" t="str">
        <f>הערות!G555</f>
        <v>ישנם סוגי שירות נוספים. ראה טבלת ארגון המתאימה.</v>
      </c>
      <c r="H555" s="47"/>
      <c r="I555" s="47"/>
      <c r="J555" s="86" t="str">
        <f>הערות!J555</f>
        <v>אפיון עודכן</v>
      </c>
      <c r="K555" s="86">
        <f>הערות!K555</f>
        <v>0</v>
      </c>
      <c r="L555" s="86" t="str">
        <f>הערות!L555</f>
        <v>מקובל</v>
      </c>
      <c r="M555" s="86">
        <f>הערות!M555</f>
        <v>0</v>
      </c>
      <c r="N555" s="86">
        <f>הערות!N555</f>
        <v>0</v>
      </c>
      <c r="O555" s="86" t="str">
        <f>הערות!O555</f>
        <v>נסגר</v>
      </c>
      <c r="P555" s="86">
        <f>הערות!P555</f>
        <v>0</v>
      </c>
      <c r="Q555" s="86">
        <f>הערות!Q555</f>
        <v>0</v>
      </c>
      <c r="R555" s="86">
        <f>הערות!R555</f>
        <v>0</v>
      </c>
      <c r="S555" s="86">
        <f>הערות!S555</f>
        <v>0</v>
      </c>
      <c r="T555" s="86" t="e">
        <f>הערות!#REF!</f>
        <v>#REF!</v>
      </c>
      <c r="U555" s="69" t="e">
        <f>הערות!#REF!</f>
        <v>#REF!</v>
      </c>
      <c r="V555" s="78" t="e">
        <f>הערות!#REF!</f>
        <v>#REF!</v>
      </c>
      <c r="W555" s="78" t="e">
        <f t="shared" si="0"/>
        <v>#REF!</v>
      </c>
      <c r="X555" s="72" t="str">
        <f>הערות!T555</f>
        <v>נסגר לבקשת הלקוח</v>
      </c>
      <c r="Y555" s="72">
        <f>הערות!U555</f>
        <v>0</v>
      </c>
      <c r="Z555" s="72">
        <f>הערות!V555</f>
        <v>0</v>
      </c>
    </row>
    <row r="556" spans="1:26" ht="25.5" hidden="1" customHeight="1" x14ac:dyDescent="0.25">
      <c r="A556" s="80">
        <f>הערות!A556</f>
        <v>566</v>
      </c>
      <c r="B556" s="81" t="str">
        <f>הערות!B556</f>
        <v>מסך 68</v>
      </c>
      <c r="C556" s="81" t="str">
        <f>הערות!C556</f>
        <v xml:space="preserve">דו"ח נבדקים פוטנציאלים </v>
      </c>
      <c r="D556" s="72">
        <f>הערות!D556</f>
        <v>8</v>
      </c>
      <c r="E556" s="82">
        <f>הערות!E556</f>
        <v>5.2</v>
      </c>
      <c r="F556" s="86" t="str">
        <f>הערות!F556</f>
        <v>גורם סיכון</v>
      </c>
      <c r="G556" s="86" t="str">
        <f>הערות!G556</f>
        <v>יש לפצל ל3 טורים נפרדים: רגישויות, הרגלים ותולדות משפחה</v>
      </c>
      <c r="H556" s="47"/>
      <c r="I556" s="47"/>
      <c r="J556" s="86" t="str">
        <f>הערות!J556</f>
        <v>אפיון עודכן</v>
      </c>
      <c r="K556" s="86">
        <f>הערות!K556</f>
        <v>0</v>
      </c>
      <c r="L556" s="86" t="str">
        <f>הערות!L556</f>
        <v>מקובל</v>
      </c>
      <c r="M556" s="86">
        <f>הערות!M556</f>
        <v>0</v>
      </c>
      <c r="N556" s="86">
        <f>הערות!N556</f>
        <v>0</v>
      </c>
      <c r="O556" s="86" t="str">
        <f>הערות!O556</f>
        <v>נסגר</v>
      </c>
      <c r="P556" s="86">
        <f>הערות!P556</f>
        <v>0</v>
      </c>
      <c r="Q556" s="86">
        <f>הערות!Q556</f>
        <v>0</v>
      </c>
      <c r="R556" s="86">
        <f>הערות!R556</f>
        <v>0</v>
      </c>
      <c r="S556" s="86">
        <f>הערות!S556</f>
        <v>0</v>
      </c>
      <c r="T556" s="86" t="e">
        <f>הערות!#REF!</f>
        <v>#REF!</v>
      </c>
      <c r="U556" s="69" t="e">
        <f>הערות!#REF!</f>
        <v>#REF!</v>
      </c>
      <c r="V556" s="78" t="e">
        <f>הערות!#REF!</f>
        <v>#REF!</v>
      </c>
      <c r="W556" s="78" t="e">
        <f t="shared" si="0"/>
        <v>#REF!</v>
      </c>
      <c r="X556" s="72" t="str">
        <f>הערות!T556</f>
        <v>נסגר לבקשת הלקוח</v>
      </c>
      <c r="Y556" s="72">
        <f>הערות!U556</f>
        <v>0</v>
      </c>
      <c r="Z556" s="72">
        <f>הערות!V556</f>
        <v>0</v>
      </c>
    </row>
    <row r="557" spans="1:26" ht="25.5" hidden="1" customHeight="1" x14ac:dyDescent="0.25">
      <c r="A557" s="80">
        <f>הערות!A557</f>
        <v>567</v>
      </c>
      <c r="B557" s="81" t="str">
        <f>הערות!B557</f>
        <v>מסך 68</v>
      </c>
      <c r="C557" s="81" t="str">
        <f>הערות!C557</f>
        <v xml:space="preserve">דו"ח נבדקים פוטנציאלים </v>
      </c>
      <c r="D557" s="72">
        <f>הערות!D557</f>
        <v>4</v>
      </c>
      <c r="E557" s="82">
        <f>הערות!E557</f>
        <v>3.1</v>
      </c>
      <c r="F557" s="86" t="str">
        <f>הערות!F557</f>
        <v>גורם סיכון</v>
      </c>
      <c r="G557" s="86" t="str">
        <f>הערות!G557</f>
        <v>יש לפצל ל3 שדות נפרדים: רגישויות, הרגלים ותולדות משפחה</v>
      </c>
      <c r="H557" s="47"/>
      <c r="I557" s="47"/>
      <c r="J557" s="86" t="str">
        <f>הערות!J557</f>
        <v>אפיון עודכן</v>
      </c>
      <c r="K557" s="86">
        <f>הערות!K557</f>
        <v>0</v>
      </c>
      <c r="L557" s="86" t="str">
        <f>הערות!L557</f>
        <v>מקובל</v>
      </c>
      <c r="M557" s="86">
        <f>הערות!M557</f>
        <v>0</v>
      </c>
      <c r="N557" s="86">
        <f>הערות!N557</f>
        <v>0</v>
      </c>
      <c r="O557" s="86" t="str">
        <f>הערות!O557</f>
        <v>נסגר</v>
      </c>
      <c r="P557" s="86">
        <f>הערות!P557</f>
        <v>0</v>
      </c>
      <c r="Q557" s="86">
        <f>הערות!Q557</f>
        <v>0</v>
      </c>
      <c r="R557" s="86">
        <f>הערות!R557</f>
        <v>0</v>
      </c>
      <c r="S557" s="86">
        <f>הערות!S557</f>
        <v>0</v>
      </c>
      <c r="T557" s="86" t="e">
        <f>הערות!#REF!</f>
        <v>#REF!</v>
      </c>
      <c r="U557" s="69" t="e">
        <f>הערות!#REF!</f>
        <v>#REF!</v>
      </c>
      <c r="V557" s="78" t="e">
        <f>הערות!#REF!</f>
        <v>#REF!</v>
      </c>
      <c r="W557" s="78" t="e">
        <f t="shared" si="0"/>
        <v>#REF!</v>
      </c>
      <c r="X557" s="72" t="str">
        <f>הערות!T557</f>
        <v>נסגר לבקשת הלקוח</v>
      </c>
      <c r="Y557" s="72">
        <f>הערות!U557</f>
        <v>0</v>
      </c>
      <c r="Z557" s="72">
        <f>הערות!V557</f>
        <v>0</v>
      </c>
    </row>
    <row r="558" spans="1:26" ht="51" hidden="1" customHeight="1" x14ac:dyDescent="0.25">
      <c r="A558" s="80">
        <f>הערות!A558</f>
        <v>568</v>
      </c>
      <c r="B558" s="81" t="str">
        <f>הערות!B558</f>
        <v>מסך 68</v>
      </c>
      <c r="C558" s="81" t="str">
        <f>הערות!C558</f>
        <v xml:space="preserve">דו"ח נבדקים פוטנציאלים </v>
      </c>
      <c r="D558" s="72">
        <f>הערות!D558</f>
        <v>9</v>
      </c>
      <c r="E558" s="82">
        <f>הערות!E558</f>
        <v>5.2</v>
      </c>
      <c r="F558" s="86" t="str">
        <f>הערות!F558</f>
        <v>ת.מעבדה
ערך</v>
      </c>
      <c r="G558" s="86" t="str">
        <f>הערות!G558</f>
        <v>יש לאחד שני שדות אלו ולשרשר אותם טקסטואלית בתבנית [שם בדיקת מעבדה]: [ערך] לטובת שרשור מספר תוצאות באותו מטופל.</v>
      </c>
      <c r="H558" s="47"/>
      <c r="I558" s="47"/>
      <c r="J558" s="86" t="str">
        <f>הערות!J558</f>
        <v>דרישה חדשה</v>
      </c>
      <c r="K558" s="86" t="str">
        <f>הערות!K558</f>
        <v>מכיוון וייתכן שיהיו עבור מטופל מסוים שורות רבות, הדבר ייצור שרשור ארוך במיוחד, היות שלא וודאי מספר התווים שצריך לכלול בעמודה.</v>
      </c>
      <c r="L558" s="86" t="str">
        <f>הערות!L558</f>
        <v>מחלוקת</v>
      </c>
      <c r="M558" s="86" t="str">
        <f>הערות!M558</f>
        <v xml:space="preserve">נא להאריך את השדה ל6000 תווים ולהסתפק באורך זה. נשמח לשמוע על שיטות אחרות להצגת נתונים מרובים בטבלה במסגרת הצורך להציג רשימת מטופלים. </v>
      </c>
      <c r="N558" s="86">
        <f>הערות!N558</f>
        <v>0</v>
      </c>
      <c r="O558" s="86" t="str">
        <f>הערות!O558</f>
        <v>נסגר</v>
      </c>
      <c r="P558" s="86">
        <f>הערות!P558</f>
        <v>0</v>
      </c>
      <c r="Q558" s="86">
        <f>הערות!Q558</f>
        <v>0</v>
      </c>
      <c r="R558" s="86">
        <f>הערות!R558</f>
        <v>0</v>
      </c>
      <c r="S558" s="86">
        <f>הערות!S558</f>
        <v>0</v>
      </c>
      <c r="T558" s="86" t="e">
        <f>הערות!#REF!</f>
        <v>#REF!</v>
      </c>
      <c r="U558" s="69" t="e">
        <f>הערות!#REF!</f>
        <v>#REF!</v>
      </c>
      <c r="V558" s="78" t="e">
        <f>הערות!#REF!</f>
        <v>#REF!</v>
      </c>
      <c r="W558" s="78" t="e">
        <f t="shared" si="0"/>
        <v>#REF!</v>
      </c>
      <c r="X558" s="72" t="str">
        <f>הערות!T558</f>
        <v>נסגר לבקשת הלקוח</v>
      </c>
      <c r="Y558" s="72">
        <f>הערות!U558</f>
        <v>0</v>
      </c>
      <c r="Z558" s="72">
        <f>הערות!V558</f>
        <v>0</v>
      </c>
    </row>
    <row r="559" spans="1:26" ht="12.75" hidden="1" customHeight="1" x14ac:dyDescent="0.25">
      <c r="A559" s="80">
        <f>הערות!A559</f>
        <v>569</v>
      </c>
      <c r="B559" s="81" t="str">
        <f>הערות!B559</f>
        <v>מסך 68</v>
      </c>
      <c r="C559" s="81" t="str">
        <f>הערות!C559</f>
        <v xml:space="preserve">דו"ח נבדקים פוטנציאלים </v>
      </c>
      <c r="D559" s="72">
        <f>הערות!D559</f>
        <v>9</v>
      </c>
      <c r="E559" s="82">
        <f>הערות!E559</f>
        <v>5.2</v>
      </c>
      <c r="F559" s="86" t="str">
        <f>הערות!F559</f>
        <v>בתקופה</v>
      </c>
      <c r="G559" s="86" t="str">
        <f>הערות!G559</f>
        <v>יש להשמיט שדה זה</v>
      </c>
      <c r="H559" s="47"/>
      <c r="I559" s="47"/>
      <c r="J559" s="86" t="str">
        <f>הערות!J559</f>
        <v>אחר</v>
      </c>
      <c r="K559" s="86" t="str">
        <f>הערות!K559</f>
        <v>חבל להסיר עמודה זו, שמציגה את התקופה שנבחרה בפרמטרים לשליפה. באפשרות מנהל מערכת לבצע הסתרה של העמודה בכל שלב ע"י קסטום וריאנט לסדר הופעה.</v>
      </c>
      <c r="L559" s="86" t="str">
        <f>הערות!L559</f>
        <v>מקובל</v>
      </c>
      <c r="M559" s="86">
        <f>הערות!M559</f>
        <v>0</v>
      </c>
      <c r="N559" s="86">
        <f>הערות!N559</f>
        <v>0</v>
      </c>
      <c r="O559" s="86" t="str">
        <f>הערות!O559</f>
        <v>נסגר</v>
      </c>
      <c r="P559" s="86">
        <f>הערות!P559</f>
        <v>0</v>
      </c>
      <c r="Q559" s="86">
        <f>הערות!Q559</f>
        <v>0</v>
      </c>
      <c r="R559" s="86">
        <f>הערות!R559</f>
        <v>0</v>
      </c>
      <c r="S559" s="86">
        <f>הערות!S559</f>
        <v>0</v>
      </c>
      <c r="T559" s="86" t="e">
        <f>הערות!#REF!</f>
        <v>#REF!</v>
      </c>
      <c r="U559" s="69" t="e">
        <f>הערות!#REF!</f>
        <v>#REF!</v>
      </c>
      <c r="V559" s="78" t="e">
        <f>הערות!#REF!</f>
        <v>#REF!</v>
      </c>
      <c r="W559" s="78" t="e">
        <f t="shared" si="0"/>
        <v>#REF!</v>
      </c>
      <c r="X559" s="72" t="str">
        <f>הערות!T559</f>
        <v>נסגר לבקשת הלקוח</v>
      </c>
      <c r="Y559" s="72">
        <f>הערות!U559</f>
        <v>0</v>
      </c>
      <c r="Z559" s="72">
        <f>הערות!V559</f>
        <v>0</v>
      </c>
    </row>
    <row r="560" spans="1:26" ht="51" hidden="1" customHeight="1" x14ac:dyDescent="0.25">
      <c r="A560" s="80">
        <f>הערות!A560</f>
        <v>570</v>
      </c>
      <c r="B560" s="81" t="str">
        <f>הערות!B560</f>
        <v>מסך 81</v>
      </c>
      <c r="C560" s="81" t="str">
        <f>הערות!C560</f>
        <v xml:space="preserve">דו"ח תחנות </v>
      </c>
      <c r="D560" s="72">
        <f>הערות!D560</f>
        <v>5</v>
      </c>
      <c r="E560" s="82">
        <f>הערות!E560</f>
        <v>3.2</v>
      </c>
      <c r="F560" s="86" t="str">
        <f>הערות!F560</f>
        <v>מכון סקר טקסט צ הצגת שם המכון ממנו התחבר המשתמש ועבורו מופק הדו"ח</v>
      </c>
      <c r="G560" s="86" t="str">
        <f>הערות!G560</f>
        <v>שדה זה צריך להיות לבחירת המשתמש לפי הרשאות</v>
      </c>
      <c r="H560" s="47"/>
      <c r="I560" s="47"/>
      <c r="J560" s="86" t="str">
        <f>הערות!J560</f>
        <v>דרישה חדשה</v>
      </c>
      <c r="K560" s="86" t="str">
        <f>הערות!K560</f>
        <v>השדה קיים לשם התמצאות המשתמש ושליפה לוגית לדוח בהתאם. אין התייחסות מסוימת לשדה כזה, או לבחירת המכון לפי הרשאות ועל כן בוצעה התאמת השדה לפי המבנה ממנו התחבר המשתמש.</v>
      </c>
      <c r="L560" s="86" t="str">
        <f>הערות!L560</f>
        <v>מחלוקת</v>
      </c>
      <c r="M560" s="86" t="str">
        <f>הערות!M560</f>
        <v xml:space="preserve">דרישה 4.2.1.1: "משתמש יוכל לצפות באופן מרוכז בכמות הממתינים לכל התחנות במכון". לא הוגדרה שום מגבלה על המכון המשמש לסינון הנתונים ולא הוגדר היחס בין הדו"ח למבנה הנוכחי. </v>
      </c>
      <c r="N560" s="86">
        <f>הערות!N560</f>
        <v>0</v>
      </c>
      <c r="O560" s="86" t="str">
        <f>הערות!O560</f>
        <v>קובץ מחלוקות</v>
      </c>
      <c r="P560" s="86">
        <f>הערות!P560</f>
        <v>0</v>
      </c>
      <c r="Q560" s="86">
        <f>הערות!Q560</f>
        <v>0</v>
      </c>
      <c r="R560" s="86">
        <f>הערות!R560</f>
        <v>0</v>
      </c>
      <c r="S560" s="86" t="str">
        <f>הערות!S560</f>
        <v>השמטת ההערה</v>
      </c>
      <c r="T560" s="86" t="e">
        <f>הערות!#REF!</f>
        <v>#REF!</v>
      </c>
      <c r="U560" s="69" t="e">
        <f>הערות!#REF!</f>
        <v>#REF!</v>
      </c>
      <c r="V560" s="78" t="e">
        <f>הערות!#REF!</f>
        <v>#REF!</v>
      </c>
      <c r="W560" s="78" t="e">
        <f t="shared" si="0"/>
        <v>#REF!</v>
      </c>
      <c r="X560" s="72" t="str">
        <f>הערות!T560</f>
        <v>נסגר לאחר השמטת ההערה ע"י לקוח</v>
      </c>
      <c r="Y560" s="72">
        <f>הערות!U560</f>
        <v>0</v>
      </c>
      <c r="Z560" s="72">
        <f>הערות!V560</f>
        <v>0</v>
      </c>
    </row>
    <row r="561" spans="1:26" ht="318.75" hidden="1" customHeight="1" x14ac:dyDescent="0.25">
      <c r="A561" s="80">
        <f>הערות!A561</f>
        <v>571</v>
      </c>
      <c r="B561" s="81" t="str">
        <f>הערות!B561</f>
        <v>מסך 81</v>
      </c>
      <c r="C561" s="81" t="str">
        <f>הערות!C561</f>
        <v xml:space="preserve">דו"ח תחנות </v>
      </c>
      <c r="D561" s="72">
        <f>הערות!D561</f>
        <v>5</v>
      </c>
      <c r="E561" s="82">
        <f>הערות!E561</f>
        <v>3.2</v>
      </c>
      <c r="F561" s="86" t="str">
        <f>הערות!F561</f>
        <v>שם תוכנית מבדק
שם תחנה</v>
      </c>
      <c r="G561" s="86" t="str">
        <f>הערות!G561</f>
        <v>יש לשנות שדות אלו לעץ היררכי המציג את התחנות בתוכניות השונות ומאפשר בחירה מרובה עם אפשרות לבחירת כל התחנות.</v>
      </c>
      <c r="H561" s="47"/>
      <c r="I561" s="47"/>
      <c r="J561" s="86" t="str">
        <f>הערות!J561</f>
        <v>דרישה חדשה</v>
      </c>
      <c r="K561" s="86" t="str">
        <f>הערות!K561</f>
        <v>אין התייחסות להצגה בעץ ובחירה מרובה לפי דרישה בסעיף 4.3.1.1</v>
      </c>
      <c r="L561" s="86" t="str">
        <f>הערות!L561</f>
        <v>מקובל</v>
      </c>
      <c r="M561" s="86">
        <f>הערות!M561</f>
        <v>0</v>
      </c>
      <c r="N561" s="86" t="str">
        <f>הערות!N561</f>
        <v>נוספה התייחסות לתלות רשימת התחנות והתוכניות לבחירה במכון הנבחר. רשימת התחנות צריכה להיות תלויה בתוכנית הנבחרת.</v>
      </c>
      <c r="O561" s="86" t="str">
        <f>הערות!O561</f>
        <v>האפיון חסר או אינו משקף את התיקון</v>
      </c>
      <c r="P561" s="86">
        <f>הערות!P561</f>
        <v>0</v>
      </c>
      <c r="Q561" s="86">
        <f>הערות!Q561</f>
        <v>0</v>
      </c>
      <c r="R561" s="86" t="str">
        <f>הערות!R561</f>
        <v>נוספה התייחסות לתלות רשימת התחנות והתוכניות לבחירה במכון הנבחר. רשימת התחנות צריכה להיות תלויה בתוכנית הנבחרת.</v>
      </c>
      <c r="S561" s="86" t="str">
        <f>הערות!S561</f>
        <v>האפיון חסר או אינו משקף את התיקון</v>
      </c>
      <c r="T561" s="86" t="e">
        <f>הערות!#REF!</f>
        <v>#REF!</v>
      </c>
      <c r="U561" s="69" t="e">
        <f>הערות!#REF!</f>
        <v>#REF!</v>
      </c>
      <c r="V561" s="78" t="e">
        <f>הערות!#REF!</f>
        <v>#REF!</v>
      </c>
      <c r="W561" s="78" t="e">
        <f t="shared" si="0"/>
        <v>#REF!</v>
      </c>
      <c r="X561" s="72" t="str">
        <f>הערות!T561</f>
        <v>הבהרה:
בלחיצה על שדה "תוכנית מבדק" תיפתח רשימה של התוכניות המקושרות למכון.
בלחיצה על שדה "תחנה" תיפתח רשימה של התחנות המקושרות לתוכניות (לפי המכון).
ראה הערה 576.</v>
      </c>
      <c r="Y561" s="72">
        <f>הערות!U561</f>
        <v>0</v>
      </c>
      <c r="Z561" s="72">
        <f>הערות!V561</f>
        <v>0</v>
      </c>
    </row>
    <row r="562" spans="1:26" ht="76.5" hidden="1" customHeight="1" x14ac:dyDescent="0.25">
      <c r="A562" s="80">
        <f>הערות!A562</f>
        <v>572</v>
      </c>
      <c r="B562" s="81" t="str">
        <f>הערות!B562</f>
        <v>מסך 81</v>
      </c>
      <c r="C562" s="81" t="str">
        <f>הערות!C562</f>
        <v xml:space="preserve">דו"ח תחנות </v>
      </c>
      <c r="D562" s="72">
        <f>הערות!D562</f>
        <v>4</v>
      </c>
      <c r="E562" s="82">
        <f>הערות!E562</f>
        <v>3.2</v>
      </c>
      <c r="F562" s="86" t="str">
        <f>הערות!F562</f>
        <v>חסר</v>
      </c>
      <c r="G562" s="86" t="str">
        <f>הערות!G562</f>
        <v>יש להוסיף גם שדה "סטאטוס תוכנית" בעל ערכים:
ממתין - מתחנה כל שהיא במסלול בסטאטוס "ממתין"
השלים - כל התחנות בתוכנית בסטאטוס "השלים"</v>
      </c>
      <c r="H562" s="47"/>
      <c r="I562" s="47"/>
      <c r="J562" s="86" t="str">
        <f>הערות!J562</f>
        <v>דרישה חדשה</v>
      </c>
      <c r="K562" s="86" t="str">
        <f>הערות!K562</f>
        <v>שדות אלה מייצגים לוגיקה. אין לכך התייחסות וגם לסטטוס תוכנית, רק לסטטוס תחנה.</v>
      </c>
      <c r="L562" s="86" t="str">
        <f>הערות!L562</f>
        <v>השמטת ההערה</v>
      </c>
      <c r="M562" s="86">
        <f>הערות!M562</f>
        <v>0</v>
      </c>
      <c r="N562" s="86">
        <f>הערות!N562</f>
        <v>0</v>
      </c>
      <c r="O562" s="86" t="str">
        <f>הערות!O562</f>
        <v>השמטת ההערה</v>
      </c>
      <c r="P562" s="86">
        <f>הערות!P562</f>
        <v>0</v>
      </c>
      <c r="Q562" s="86">
        <f>הערות!Q562</f>
        <v>0</v>
      </c>
      <c r="R562" s="86">
        <f>הערות!R562</f>
        <v>0</v>
      </c>
      <c r="S562" s="86">
        <f>הערות!S562</f>
        <v>0</v>
      </c>
      <c r="T562" s="86" t="e">
        <f>הערות!#REF!</f>
        <v>#REF!</v>
      </c>
      <c r="U562" s="69" t="e">
        <f>הערות!#REF!</f>
        <v>#REF!</v>
      </c>
      <c r="V562" s="78" t="e">
        <f>הערות!#REF!</f>
        <v>#REF!</v>
      </c>
      <c r="W562" s="78" t="e">
        <f t="shared" si="0"/>
        <v>#REF!</v>
      </c>
      <c r="X562" s="72" t="str">
        <f>הערות!T562</f>
        <v>נסגר לאור בקשת הלקוח להשמיט הערה</v>
      </c>
      <c r="Y562" s="72">
        <f>הערות!U562</f>
        <v>0</v>
      </c>
      <c r="Z562" s="72">
        <f>הערות!V562</f>
        <v>0</v>
      </c>
    </row>
    <row r="563" spans="1:26" ht="12.75" hidden="1" customHeight="1" x14ac:dyDescent="0.25">
      <c r="A563" s="80">
        <f>הערות!A563</f>
        <v>573</v>
      </c>
      <c r="B563" s="81" t="str">
        <f>הערות!B563</f>
        <v>מסך 81</v>
      </c>
      <c r="C563" s="81" t="str">
        <f>הערות!C563</f>
        <v xml:space="preserve">דו"ח תחנות </v>
      </c>
      <c r="D563" s="72">
        <f>הערות!D563</f>
        <v>7</v>
      </c>
      <c r="E563" s="82">
        <f>הערות!E563</f>
        <v>5.2</v>
      </c>
      <c r="F563" s="86" t="str">
        <f>הערות!F563</f>
        <v>סטטוס תחנה</v>
      </c>
      <c r="G563" s="86" t="str">
        <f>הערות!G563</f>
        <v xml:space="preserve">יש להשמיט שדה זה </v>
      </c>
      <c r="H563" s="47"/>
      <c r="I563" s="47"/>
      <c r="J563" s="86" t="str">
        <f>הערות!J563</f>
        <v>אפיון עודכן</v>
      </c>
      <c r="K563" s="86">
        <f>הערות!K563</f>
        <v>0</v>
      </c>
      <c r="L563" s="86" t="str">
        <f>הערות!L563</f>
        <v>לא תוקן</v>
      </c>
      <c r="M563" s="86" t="str">
        <f>הערות!M563</f>
        <v>הערה זו באה בהמשך להערה 574. במידה והערה 574 לא תמומש, הרי שיש להותיר שדה זה (אחרת הדו"ח לא יכיל מידע רלוונטי). מתנצל על אי-ההבהרה.</v>
      </c>
      <c r="N563" s="86">
        <f>הערות!N563</f>
        <v>0</v>
      </c>
      <c r="O563" s="86" t="str">
        <f>הערות!O563</f>
        <v>נסגר</v>
      </c>
      <c r="P563" s="86">
        <f>הערות!P563</f>
        <v>0</v>
      </c>
      <c r="Q563" s="86">
        <f>הערות!Q563</f>
        <v>0</v>
      </c>
      <c r="R563" s="86">
        <f>הערות!R563</f>
        <v>0</v>
      </c>
      <c r="S563" s="86">
        <f>הערות!S563</f>
        <v>0</v>
      </c>
      <c r="T563" s="86" t="e">
        <f>הערות!#REF!</f>
        <v>#REF!</v>
      </c>
      <c r="U563" s="69" t="e">
        <f>הערות!#REF!</f>
        <v>#REF!</v>
      </c>
      <c r="V563" s="78" t="e">
        <f>הערות!#REF!</f>
        <v>#REF!</v>
      </c>
      <c r="W563" s="78" t="e">
        <f t="shared" si="0"/>
        <v>#REF!</v>
      </c>
      <c r="X563" s="72" t="str">
        <f>הערות!T563</f>
        <v>נסגר לבקשת הלקוח</v>
      </c>
      <c r="Y563" s="72">
        <f>הערות!U563</f>
        <v>0</v>
      </c>
      <c r="Z563" s="72">
        <f>הערות!V563</f>
        <v>0</v>
      </c>
    </row>
    <row r="564" spans="1:26" ht="153" hidden="1" customHeight="1" x14ac:dyDescent="0.25">
      <c r="A564" s="80">
        <f>הערות!A564</f>
        <v>574</v>
      </c>
      <c r="B564" s="81" t="str">
        <f>הערות!B564</f>
        <v>מסך 81</v>
      </c>
      <c r="C564" s="81" t="str">
        <f>הערות!C564</f>
        <v xml:space="preserve">דו"ח תחנות </v>
      </c>
      <c r="D564" s="72">
        <f>הערות!D564</f>
        <v>7</v>
      </c>
      <c r="E564" s="82">
        <f>הערות!E564</f>
        <v>5.2</v>
      </c>
      <c r="F564" s="86" t="str">
        <f>הערות!F564</f>
        <v>שם התוכנית
שם התחנה</v>
      </c>
      <c r="G564" s="86" t="str">
        <f>הערות!G564</f>
        <v>יש לייצר טור עבור כל אחת מהתחנות שנבחרו בפרמטרי הדו"ח, ושורה עבור כל מטופל. הערך בכל תא יהיה סטאטוס מטופל זה בתחנה/תוכנית זו. בשורה הראשונה יש להציג את מספר הממתינים לתוכנית/תחנה זו.
יש לקבץ את טורי כל התחנות משמאל לטור של אותה תוכנית. במקרה של תחנה המשויכת במספר תוכניות יש להציג את התחנה בכ"א מהתוכניות.</v>
      </c>
      <c r="H564" s="47"/>
      <c r="I564" s="47"/>
      <c r="J564" s="86" t="str">
        <f>הערות!J564</f>
        <v>דרישה חדשה</v>
      </c>
      <c r="K564" s="86" t="str">
        <f>הערות!K564</f>
        <v>ראה דרישות 4.3.1.1.- 4.3.1.3</v>
      </c>
      <c r="L564" s="86" t="str">
        <f>הערות!L564</f>
        <v>מחלוקת</v>
      </c>
      <c r="M564" s="86" t="str">
        <f>הערות!M564</f>
        <v>"בשורה הראשונה יש להציג את מספר הממתינים לתוכנית/תחנה זו" - מכוסה בדרישה 4.2.1.1
השאר - ימומש כדו"ח במערכת.</v>
      </c>
      <c r="N564" s="86">
        <f>הערות!N564</f>
        <v>0</v>
      </c>
      <c r="O564" s="86" t="str">
        <f>הערות!O564</f>
        <v>בוטל נסגר</v>
      </c>
      <c r="P564" s="86">
        <f>הערות!P564</f>
        <v>0</v>
      </c>
      <c r="Q564" s="86">
        <f>הערות!Q564</f>
        <v>0</v>
      </c>
      <c r="R564" s="86" t="str">
        <f>הערות!R564</f>
        <v>בגרסה האחרונה הוספה ספירת ממתינים לכל תחנה. חסרה ספירת ממתינים לתוכנית.</v>
      </c>
      <c r="S564" s="86" t="str">
        <f>הערות!S564</f>
        <v>האפיון חסר או אינו משקף את התיקון</v>
      </c>
      <c r="T564" s="86" t="e">
        <f>הערות!#REF!</f>
        <v>#REF!</v>
      </c>
      <c r="U564" s="69" t="e">
        <f>הערות!#REF!</f>
        <v>#REF!</v>
      </c>
      <c r="V564" s="78" t="e">
        <f>הערות!#REF!</f>
        <v>#REF!</v>
      </c>
      <c r="W564" s="78" t="e">
        <f t="shared" si="0"/>
        <v>#REF!</v>
      </c>
      <c r="X564" s="72" t="str">
        <f>הערות!T564</f>
        <v xml:space="preserve">אפיון יעודכן בהתאם בסעיף 4 - הוספת כותרת: "סה"כ כמות ממתינים לתוכנית:".  </v>
      </c>
      <c r="Y564" s="72">
        <f>הערות!U564</f>
        <v>0</v>
      </c>
      <c r="Z564" s="72">
        <f>הערות!V564</f>
        <v>0</v>
      </c>
    </row>
    <row r="565" spans="1:26" ht="76.5" hidden="1" customHeight="1" x14ac:dyDescent="0.25">
      <c r="A565" s="80">
        <f>הערות!A565</f>
        <v>576</v>
      </c>
      <c r="B565" s="81" t="str">
        <f>הערות!B565</f>
        <v>מסך 81</v>
      </c>
      <c r="C565" s="81" t="str">
        <f>הערות!C565</f>
        <v xml:space="preserve">דו"ח תחנות </v>
      </c>
      <c r="D565" s="72">
        <f>הערות!D565</f>
        <v>7</v>
      </c>
      <c r="E565" s="82">
        <f>הערות!E565</f>
        <v>5.4</v>
      </c>
      <c r="F565" s="86" t="str">
        <f>הערות!F565</f>
        <v>חסר</v>
      </c>
      <c r="G565" s="86" t="str">
        <f>הערות!G565</f>
        <v>יכולת להציג נתונים ממכוני סקר אחרים</v>
      </c>
      <c r="H565" s="47"/>
      <c r="I565" s="47"/>
      <c r="J565" s="86" t="str">
        <f>הערות!J565</f>
        <v>אופיין בהתאם לדרישות המכרז</v>
      </c>
      <c r="K565" s="86" t="str">
        <f>הערות!K565</f>
        <v>הדוח מציג נתונים עבור כל מכון סקר בנפרד.</v>
      </c>
      <c r="L565" s="86" t="str">
        <f>הערות!L565</f>
        <v>בקשה להבהרת הפתרון</v>
      </c>
      <c r="M565" s="86" t="str">
        <f>הערות!M565</f>
        <v>אם כך, הרי שיש לתקן את הגדרת הלחצנים בסעיף 3.1 למסמך: 
"שם תוכנית מבדק   מוצג טבלה עם רשימת שמות תוכניות המבדק במערכת.
שם תחנה   מוצגת טבלה עם רשימת שמות התחנות הקיימות במערכת."
אם הדו"ח מציג נתונים רק ממכון זה, הרי שגם לחצנים אלו צריכים להציג ערכים רק ממכון זה</v>
      </c>
      <c r="N565" s="86" t="str">
        <f>הערות!N565</f>
        <v xml:space="preserve">תוכניות אכן קושרו למכון אך תחנות קושרו גם כן למכון בעוד שצריכות להיות מקושרות לתוכנית הנבחרת. </v>
      </c>
      <c r="O565" s="86" t="str">
        <f>הערות!O565</f>
        <v>האפיון חסר או אינו משקף את התיקון</v>
      </c>
      <c r="P565" s="86">
        <f>הערות!P565</f>
        <v>0</v>
      </c>
      <c r="Q565" s="86">
        <f>הערות!Q565</f>
        <v>0</v>
      </c>
      <c r="R565" s="86" t="str">
        <f>הערות!R565</f>
        <v>תוכניות אכן קושרו למכון אך תחנות קושרו גם כן למכון בעוד שצריכות להיות מקושרות לתוכנית הנבחרת - בהתאם למבוקש בהערה 571.</v>
      </c>
      <c r="S565" s="86" t="str">
        <f>הערות!S565</f>
        <v>האפיון חסר או אינו משקף את התיקון</v>
      </c>
      <c r="T565" s="86" t="e">
        <f>הערות!#REF!</f>
        <v>#REF!</v>
      </c>
      <c r="U565" s="69" t="e">
        <f>הערות!#REF!</f>
        <v>#REF!</v>
      </c>
      <c r="V565" s="78" t="e">
        <f>הערות!#REF!</f>
        <v>#REF!</v>
      </c>
      <c r="W565" s="78" t="e">
        <f t="shared" si="0"/>
        <v>#REF!</v>
      </c>
      <c r="X565" s="72" t="str">
        <f>הערות!T565</f>
        <v xml:space="preserve">בהמשך להערה 571- אפיון עודכן בהתאם.
</v>
      </c>
      <c r="Y565" s="72">
        <f>הערות!U565</f>
        <v>0</v>
      </c>
      <c r="Z565" s="72">
        <f>הערות!V565</f>
        <v>0</v>
      </c>
    </row>
    <row r="566" spans="1:26" ht="63.75" hidden="1" customHeight="1" x14ac:dyDescent="0.25">
      <c r="A566" s="80">
        <f>הערות!A566</f>
        <v>577</v>
      </c>
      <c r="B566" s="81" t="str">
        <f>הערות!B566</f>
        <v>מסך 67</v>
      </c>
      <c r="C566" s="81" t="str">
        <f>הערות!C566</f>
        <v>המלצות וסיכום מבדק</v>
      </c>
      <c r="D566" s="72">
        <f>הערות!D566</f>
        <v>3</v>
      </c>
      <c r="E566" s="82">
        <f>הערות!E566</f>
        <v>1.3</v>
      </c>
      <c r="F566" s="86" t="str">
        <f>הערות!F566</f>
        <v>המשתמש מתעד המלצות להמשך טיפול וסיכום מבדק עבור המטופל בתום כל הבדיקות במכון.</v>
      </c>
      <c r="G566" s="86" t="str">
        <f>הערות!G566</f>
        <v>יש לתעד המלצות גם בכל מפגש תחנה ולצטט את תוכן שדה זה ממפגשי התחנות בביקור הנוכחי בשדה זה במפגש סיכום הביקור</v>
      </c>
      <c r="H566" s="47"/>
      <c r="I566" s="47"/>
      <c r="J566" s="86" t="str">
        <f>הערות!J566</f>
        <v>דרישה חדשה</v>
      </c>
      <c r="K566" s="86" t="str">
        <f>הערות!K566</f>
        <v>תיעוד המלצות מתבצע כחלק מסיכום המבדק במסלול, לפי הדרישה בסעיף 4.3.3.2</v>
      </c>
      <c r="L566" s="86" t="str">
        <f>הערות!L566</f>
        <v>מחלוקת</v>
      </c>
      <c r="M566" s="86" t="str">
        <f>הערות!M566</f>
        <v>קיום שדה מלל חופשי זה נכלל בהגדרת מפגש תחנה. ציטוט שדה זה במפגש הסיכום - בהתאם לדרישה 4.3.3.1: "משתמש יוכל לצפות במרוכז בכל המידע שתועד לנבדק בתחנות השונות במכון הסקר התקופתי בטווח זמן מסוים, לרבות נתונים שהתקבלו בממשק .
המידע יוצג באופן שיסוכם באפיון ויצורף לסיכום מבדק הסקר "</v>
      </c>
      <c r="N566" s="86">
        <f>הערות!N566</f>
        <v>0</v>
      </c>
      <c r="O566" s="86" t="str">
        <f>הערות!O566</f>
        <v>קובץ מחלוקות</v>
      </c>
      <c r="P566" s="86">
        <f>הערות!P566</f>
        <v>0</v>
      </c>
      <c r="Q566" s="86">
        <f>הערות!Q566</f>
        <v>0</v>
      </c>
      <c r="R566" s="86">
        <f>הערות!R566</f>
        <v>0</v>
      </c>
      <c r="S566" s="86">
        <f>הערות!S566</f>
        <v>0</v>
      </c>
      <c r="T566" s="86" t="e">
        <f>הערות!#REF!</f>
        <v>#REF!</v>
      </c>
      <c r="U566" s="69" t="e">
        <f>הערות!#REF!</f>
        <v>#REF!</v>
      </c>
      <c r="V566" s="78" t="e">
        <f>הערות!#REF!</f>
        <v>#REF!</v>
      </c>
      <c r="W566" s="78" t="e">
        <f t="shared" si="0"/>
        <v>#REF!</v>
      </c>
      <c r="X566" s="72" t="str">
        <f>הערות!T566</f>
        <v>קובץ מחלוקות</v>
      </c>
      <c r="Y566" s="72">
        <f>הערות!U566</f>
        <v>0</v>
      </c>
      <c r="Z566" s="72">
        <f>הערות!V566</f>
        <v>0</v>
      </c>
    </row>
    <row r="567" spans="1:26" ht="38.25" hidden="1" customHeight="1" x14ac:dyDescent="0.25">
      <c r="A567" s="80">
        <f>הערות!A567</f>
        <v>578</v>
      </c>
      <c r="B567" s="81" t="str">
        <f>הערות!B567</f>
        <v>מסך 67</v>
      </c>
      <c r="C567" s="81" t="str">
        <f>הערות!C567</f>
        <v>המלצות וסיכום מבדק</v>
      </c>
      <c r="D567" s="72">
        <f>הערות!D567</f>
        <v>3</v>
      </c>
      <c r="E567" s="82">
        <f>הערות!E567</f>
        <v>1.3</v>
      </c>
      <c r="F567" s="86" t="str">
        <f>הערות!F567</f>
        <v>מסך מלא.</v>
      </c>
      <c r="G567" s="86" t="str">
        <f>הערות!G567</f>
        <v>יש לשלב שדות אלו במסך המתאים (סיכום תחנה) בסדר הפוך (ראשית סיכום תחנה/ביקור ואז המלצות)</v>
      </c>
      <c r="H567" s="47"/>
      <c r="I567" s="47"/>
      <c r="J567" s="86" t="str">
        <f>הערות!J567</f>
        <v>אפיון עודכן</v>
      </c>
      <c r="K567" s="86">
        <f>הערות!K567</f>
        <v>0</v>
      </c>
      <c r="L567" s="86" t="str">
        <f>הערות!L567</f>
        <v>מקובל</v>
      </c>
      <c r="M567" s="86">
        <f>הערות!M567</f>
        <v>0</v>
      </c>
      <c r="N567" s="86">
        <f>הערות!N567</f>
        <v>0</v>
      </c>
      <c r="O567" s="86" t="str">
        <f>הערות!O567</f>
        <v>נסגר</v>
      </c>
      <c r="P567" s="86">
        <f>הערות!P567</f>
        <v>0</v>
      </c>
      <c r="Q567" s="86">
        <f>הערות!Q567</f>
        <v>0</v>
      </c>
      <c r="R567" s="86">
        <f>הערות!R567</f>
        <v>0</v>
      </c>
      <c r="S567" s="86">
        <f>הערות!S567</f>
        <v>0</v>
      </c>
      <c r="T567" s="86" t="e">
        <f>הערות!#REF!</f>
        <v>#REF!</v>
      </c>
      <c r="U567" s="69" t="e">
        <f>הערות!#REF!</f>
        <v>#REF!</v>
      </c>
      <c r="V567" s="78" t="e">
        <f>הערות!#REF!</f>
        <v>#REF!</v>
      </c>
      <c r="W567" s="78" t="e">
        <f t="shared" si="0"/>
        <v>#REF!</v>
      </c>
      <c r="X567" s="72" t="str">
        <f>הערות!T567</f>
        <v>נסגר לבקשת הלקוח</v>
      </c>
      <c r="Y567" s="72">
        <f>הערות!U567</f>
        <v>0</v>
      </c>
      <c r="Z567" s="72">
        <f>הערות!V567</f>
        <v>0</v>
      </c>
    </row>
    <row r="568" spans="1:26" ht="12.75" hidden="1" customHeight="1" x14ac:dyDescent="0.25">
      <c r="A568" s="80">
        <f>הערות!A568</f>
        <v>579</v>
      </c>
      <c r="B568" s="81" t="str">
        <f>הערות!B568</f>
        <v>מסך 67</v>
      </c>
      <c r="C568" s="81" t="str">
        <f>הערות!C568</f>
        <v>המלצות וסיכום מבדק</v>
      </c>
      <c r="D568" s="72">
        <f>הערות!D568</f>
        <v>4</v>
      </c>
      <c r="E568" s="82">
        <f>הערות!E568</f>
        <v>2.2000000000000002</v>
      </c>
      <c r="F568" s="86" t="str">
        <f>הערות!F568</f>
        <v>חסר</v>
      </c>
      <c r="G568" s="86">
        <f>הערות!G568</f>
        <v>0</v>
      </c>
      <c r="H568" s="47"/>
      <c r="I568" s="47"/>
      <c r="J568" s="86" t="str">
        <f>הערות!J568</f>
        <v>[לא נתקבלה הערה]</v>
      </c>
      <c r="K568" s="86" t="str">
        <f>הערות!K568</f>
        <v>[לא נתקבלה הערה]</v>
      </c>
      <c r="L568" s="86" t="str">
        <f>הערות!L568</f>
        <v>השמטת ההערה</v>
      </c>
      <c r="M568" s="86">
        <f>הערות!M568</f>
        <v>0</v>
      </c>
      <c r="N568" s="86">
        <f>הערות!N568</f>
        <v>0</v>
      </c>
      <c r="O568" s="86" t="str">
        <f>הערות!O568</f>
        <v>השמטת ההערה</v>
      </c>
      <c r="P568" s="86">
        <f>הערות!P568</f>
        <v>0</v>
      </c>
      <c r="Q568" s="86">
        <f>הערות!Q568</f>
        <v>0</v>
      </c>
      <c r="R568" s="86">
        <f>הערות!R568</f>
        <v>0</v>
      </c>
      <c r="S568" s="86">
        <f>הערות!S568</f>
        <v>0</v>
      </c>
      <c r="T568" s="86" t="e">
        <f>הערות!#REF!</f>
        <v>#REF!</v>
      </c>
      <c r="U568" s="69" t="e">
        <f>הערות!#REF!</f>
        <v>#REF!</v>
      </c>
      <c r="V568" s="78" t="e">
        <f>הערות!#REF!</f>
        <v>#REF!</v>
      </c>
      <c r="W568" s="78" t="e">
        <f t="shared" si="0"/>
        <v>#REF!</v>
      </c>
      <c r="X568" s="72" t="str">
        <f>הערות!T568</f>
        <v>נסגר לאור בקשת הלקוח להשמיט הערה</v>
      </c>
      <c r="Y568" s="72">
        <f>הערות!U568</f>
        <v>0</v>
      </c>
      <c r="Z568" s="72">
        <f>הערות!V568</f>
        <v>0</v>
      </c>
    </row>
    <row r="569" spans="1:26" ht="25.5" hidden="1" customHeight="1" x14ac:dyDescent="0.25">
      <c r="A569" s="80">
        <f>הערות!A569</f>
        <v>580</v>
      </c>
      <c r="B569" s="81" t="str">
        <f>הערות!B569</f>
        <v>תדפיס 10</v>
      </c>
      <c r="C569" s="81" t="str">
        <f>הערות!C569</f>
        <v>סיכום מבדק סקר</v>
      </c>
      <c r="D569" s="72">
        <f>הערות!D569</f>
        <v>5</v>
      </c>
      <c r="E569" s="82">
        <f>הערות!E569</f>
        <v>2.1</v>
      </c>
      <c r="F569" s="86" t="str">
        <f>הערות!F569</f>
        <v>מפגש בנוכחות החייל/ת</v>
      </c>
      <c r="G569" s="86" t="str">
        <f>הערות!G569</f>
        <v>אפשר להשמיט שדה זה</v>
      </c>
      <c r="H569" s="47"/>
      <c r="I569" s="47"/>
      <c r="J569" s="86" t="str">
        <f>הערות!J569</f>
        <v>אפיון עודכן</v>
      </c>
      <c r="K569" s="86">
        <f>הערות!K569</f>
        <v>0</v>
      </c>
      <c r="L569" s="86" t="str">
        <f>הערות!L569</f>
        <v>מקובל</v>
      </c>
      <c r="M569" s="86">
        <f>הערות!M569</f>
        <v>0</v>
      </c>
      <c r="N569" s="86">
        <f>הערות!N569</f>
        <v>0</v>
      </c>
      <c r="O569" s="86" t="str">
        <f>הערות!O569</f>
        <v>נסגר</v>
      </c>
      <c r="P569" s="86">
        <f>הערות!P569</f>
        <v>0</v>
      </c>
      <c r="Q569" s="86">
        <f>הערות!Q569</f>
        <v>0</v>
      </c>
      <c r="R569" s="86">
        <f>הערות!R569</f>
        <v>0</v>
      </c>
      <c r="S569" s="86">
        <f>הערות!S569</f>
        <v>0</v>
      </c>
      <c r="T569" s="86" t="e">
        <f>הערות!#REF!</f>
        <v>#REF!</v>
      </c>
      <c r="U569" s="69" t="e">
        <f>הערות!#REF!</f>
        <v>#REF!</v>
      </c>
      <c r="V569" s="78" t="e">
        <f>הערות!#REF!</f>
        <v>#REF!</v>
      </c>
      <c r="W569" s="78" t="e">
        <f t="shared" si="0"/>
        <v>#REF!</v>
      </c>
      <c r="X569" s="72" t="str">
        <f>הערות!T569</f>
        <v>נסגר לבקשת הלקוח</v>
      </c>
      <c r="Y569" s="72">
        <f>הערות!U569</f>
        <v>0</v>
      </c>
      <c r="Z569" s="72">
        <f>הערות!V569</f>
        <v>0</v>
      </c>
    </row>
    <row r="570" spans="1:26" ht="89.25" hidden="1" customHeight="1" x14ac:dyDescent="0.25">
      <c r="A570" s="80">
        <f>הערות!A570</f>
        <v>581</v>
      </c>
      <c r="B570" s="81" t="str">
        <f>הערות!B570</f>
        <v>תדפיס 10</v>
      </c>
      <c r="C570" s="81" t="str">
        <f>הערות!C570</f>
        <v>סיכום מבדק סקר</v>
      </c>
      <c r="D570" s="72">
        <f>הערות!D570</f>
        <v>5</v>
      </c>
      <c r="E570" s="82">
        <f>הערות!E570</f>
        <v>2.1</v>
      </c>
      <c r="F570" s="86" t="str">
        <f>הערות!F570</f>
        <v xml:space="preserve">שם המסלול 
שם תחנה
סטטוס תחנה </v>
      </c>
      <c r="G570" s="86" t="str">
        <f>הערות!G570</f>
        <v xml:space="preserve">יש להשמיט שדה זה ובמקומו לצטט את שדות:
סיכום תחנה
המלצות
ממפגש כל תחנה בביקור זה שנערכה על ידי פרופיל משתמש </v>
      </c>
      <c r="H570" s="47"/>
      <c r="I570" s="47"/>
      <c r="J570" s="86" t="str">
        <f>הערות!J570</f>
        <v>דרישה חדשה</v>
      </c>
      <c r="K570" s="86" t="str">
        <f>הערות!K570</f>
        <v>1-עודכן שדה המלצות
2- לא קיים שדה סיכום תחנה ממפגש כל תחנה בביקור</v>
      </c>
      <c r="L570" s="86" t="str">
        <f>הערות!L570</f>
        <v>מחלוקת</v>
      </c>
      <c r="M570" s="86" t="str">
        <f>הערות!M570</f>
        <v>המדובר בשדות: 
1.  דיון ותוכנית
2. המלצות תחנה במכון סקר
במסך "סיכום תחנה". ראה גם הערה 577</v>
      </c>
      <c r="N570" s="86" t="str">
        <f>הערות!N570</f>
        <v>הושמטו אכן שדות שם מסלול, תחנה וסטאטוס שלה אולם לא צוטטו השדות המבוקשים. תלוי במחלוקת לגבי עריכת מפגש בכל תחנה (577). במידה וההערה לא מתקבלת יש להחזיר את השדות שהוסרו.</v>
      </c>
      <c r="O570" s="86" t="str">
        <f>הערות!O570</f>
        <v>האפיון חסר או אינו משקף את התיקון</v>
      </c>
      <c r="P570" s="86">
        <f>הערות!P570</f>
        <v>0</v>
      </c>
      <c r="Q570" s="86" t="str">
        <f>הערות!Q570</f>
        <v>אפיון לא חסר - כל הנושא במחלוקת</v>
      </c>
      <c r="R570" s="86">
        <f>הערות!R570</f>
        <v>0</v>
      </c>
      <c r="S570" s="86" t="str">
        <f>הערות!S570</f>
        <v>קובץ מחלוקות</v>
      </c>
      <c r="T570" s="86" t="e">
        <f>הערות!#REF!</f>
        <v>#REF!</v>
      </c>
      <c r="U570" s="69" t="e">
        <f>הערות!#REF!</f>
        <v>#REF!</v>
      </c>
      <c r="V570" s="78" t="e">
        <f>הערות!#REF!</f>
        <v>#REF!</v>
      </c>
      <c r="W570" s="78" t="e">
        <f t="shared" si="0"/>
        <v>#REF!</v>
      </c>
      <c r="X570" s="72" t="str">
        <f>הערות!T570</f>
        <v>קובץ מחלוקות</v>
      </c>
      <c r="Y570" s="72">
        <f>הערות!U570</f>
        <v>0</v>
      </c>
      <c r="Z570" s="72">
        <f>הערות!V570</f>
        <v>0</v>
      </c>
    </row>
    <row r="571" spans="1:26" ht="63.75" hidden="1" customHeight="1" x14ac:dyDescent="0.25">
      <c r="A571" s="80">
        <f>הערות!A571</f>
        <v>582</v>
      </c>
      <c r="B571" s="81" t="str">
        <f>הערות!B571</f>
        <v>תדפיס 10</v>
      </c>
      <c r="C571" s="81" t="str">
        <f>הערות!C571</f>
        <v>סיכום מבדק סקר</v>
      </c>
      <c r="D571" s="72">
        <f>הערות!D571</f>
        <v>5</v>
      </c>
      <c r="E571" s="82">
        <f>הערות!E571</f>
        <v>2.1</v>
      </c>
      <c r="F571" s="86" t="str">
        <f>הערות!F571</f>
        <v>חסר</v>
      </c>
      <c r="G571" s="86" t="str">
        <f>הערות!G571</f>
        <v xml:space="preserve">להוסיף נספח "מסמכים מצורפים" ובו להציג תדפיסי מסמכים מצורפים מסוג PDF שצורפו במהלך מפגשים בביקור זה עם כותרת התחנה בו צורף המסמך. </v>
      </c>
      <c r="H571" s="47"/>
      <c r="I571" s="47"/>
      <c r="J571" s="86" t="str">
        <f>הערות!J571</f>
        <v>דרישה חדשה</v>
      </c>
      <c r="K571" s="86" t="str">
        <f>הערות!K571</f>
        <v>אין התייחסות להפקת מסמכים מצורפים עם כותרת התחנה, ראה דרישה 4.3.4.1</v>
      </c>
      <c r="L571" s="86" t="str">
        <f>הערות!L571</f>
        <v>מקובל</v>
      </c>
      <c r="M571" s="86">
        <f>הערות!M571</f>
        <v>0</v>
      </c>
      <c r="N571" s="86">
        <f>הערות!N571</f>
        <v>0</v>
      </c>
      <c r="O571" s="86" t="str">
        <f>הערות!O571</f>
        <v>קובץ מחלוקות</v>
      </c>
      <c r="P571" s="86">
        <f>הערות!P571</f>
        <v>0</v>
      </c>
      <c r="Q571" s="86">
        <f>הערות!Q571</f>
        <v>0</v>
      </c>
      <c r="R571" s="86">
        <f>הערות!R571</f>
        <v>0</v>
      </c>
      <c r="S571" s="86">
        <f>הערות!S571</f>
        <v>0</v>
      </c>
      <c r="T571" s="86" t="e">
        <f>הערות!#REF!</f>
        <v>#REF!</v>
      </c>
      <c r="U571" s="69" t="e">
        <f>הערות!#REF!</f>
        <v>#REF!</v>
      </c>
      <c r="V571" s="78" t="e">
        <f>הערות!#REF!</f>
        <v>#REF!</v>
      </c>
      <c r="W571" s="78" t="e">
        <f t="shared" si="0"/>
        <v>#REF!</v>
      </c>
      <c r="X571" s="72" t="str">
        <f>הערות!T571</f>
        <v>קובץ מחלוקות</v>
      </c>
      <c r="Y571" s="72">
        <f>הערות!U571</f>
        <v>0</v>
      </c>
      <c r="Z571" s="72">
        <f>הערות!V571</f>
        <v>0</v>
      </c>
    </row>
    <row r="572" spans="1:26" ht="51" hidden="1" customHeight="1" x14ac:dyDescent="0.25">
      <c r="A572" s="80">
        <f>הערות!A572</f>
        <v>583</v>
      </c>
      <c r="B572" s="81" t="str">
        <f>הערות!B572</f>
        <v>תדפיס 10</v>
      </c>
      <c r="C572" s="81" t="str">
        <f>הערות!C572</f>
        <v>סיכום מבדק סקר</v>
      </c>
      <c r="D572" s="72">
        <f>הערות!D572</f>
        <v>5</v>
      </c>
      <c r="E572" s="82">
        <f>הערות!E572</f>
        <v>2.1</v>
      </c>
      <c r="F572" s="86" t="str">
        <f>הערות!F572</f>
        <v>תוצאות מעבדה טבלה שם בדיקת מעבדה וערך התוצאה טבלת תוצאות מעבדה</v>
      </c>
      <c r="G572" s="86" t="str">
        <f>הערות!G572</f>
        <v xml:space="preserve">לצטט את כל בדיקות המעבדה מהביקור הנוכחי ואת כל התוצאות של בדיקות מעבדה מוגדרות (רשימה מתוחזקת) בשנה האחרונה </v>
      </c>
      <c r="H572" s="47"/>
      <c r="I572" s="47"/>
      <c r="J572" s="86" t="str">
        <f>הערות!J572</f>
        <v>דרישה חדשה</v>
      </c>
      <c r="K572" s="86" t="str">
        <f>הערות!K572</f>
        <v>ראה דרישה 4.3.4.1</v>
      </c>
      <c r="L572" s="86" t="str">
        <f>הערות!L572</f>
        <v>מקובל</v>
      </c>
      <c r="M572" s="86">
        <f>הערות!M572</f>
        <v>0</v>
      </c>
      <c r="N572" s="86">
        <f>הערות!N572</f>
        <v>0</v>
      </c>
      <c r="O572" s="86" t="str">
        <f>הערות!O572</f>
        <v>קובץ מחלוקות</v>
      </c>
      <c r="P572" s="86">
        <f>הערות!P572</f>
        <v>0</v>
      </c>
      <c r="Q572" s="86">
        <f>הערות!Q572</f>
        <v>0</v>
      </c>
      <c r="R572" s="86">
        <f>הערות!R572</f>
        <v>0</v>
      </c>
      <c r="S572" s="86">
        <f>הערות!S572</f>
        <v>0</v>
      </c>
      <c r="T572" s="86" t="e">
        <f>הערות!#REF!</f>
        <v>#REF!</v>
      </c>
      <c r="U572" s="69" t="e">
        <f>הערות!#REF!</f>
        <v>#REF!</v>
      </c>
      <c r="V572" s="78" t="e">
        <f>הערות!#REF!</f>
        <v>#REF!</v>
      </c>
      <c r="W572" s="78" t="e">
        <f t="shared" si="0"/>
        <v>#REF!</v>
      </c>
      <c r="X572" s="72" t="str">
        <f>הערות!T572</f>
        <v>קובץ מחלוקות</v>
      </c>
      <c r="Y572" s="72">
        <f>הערות!U572</f>
        <v>0</v>
      </c>
      <c r="Z572" s="72">
        <f>הערות!V572</f>
        <v>0</v>
      </c>
    </row>
    <row r="573" spans="1:26" ht="51" hidden="1" customHeight="1" x14ac:dyDescent="0.25">
      <c r="A573" s="80">
        <f>הערות!A573</f>
        <v>584</v>
      </c>
      <c r="B573" s="81" t="str">
        <f>הערות!B573</f>
        <v>תדפיס 10</v>
      </c>
      <c r="C573" s="81" t="str">
        <f>הערות!C573</f>
        <v>סיכום מבדק סקר</v>
      </c>
      <c r="D573" s="72">
        <f>הערות!D573</f>
        <v>5</v>
      </c>
      <c r="E573" s="82">
        <f>הערות!E573</f>
        <v>2.1</v>
      </c>
      <c r="F573" s="86" t="str">
        <f>הערות!F573</f>
        <v>שם הוראה
קוד אבחנה
שם אבחנה</v>
      </c>
      <c r="G573" s="86" t="str">
        <f>הערות!G573</f>
        <v>שהוצאו בביקור הנכוחי</v>
      </c>
      <c r="H573" s="47"/>
      <c r="I573" s="47"/>
      <c r="J573" s="86" t="str">
        <f>הערות!J573</f>
        <v>אפיון עודכן</v>
      </c>
      <c r="K573" s="86">
        <f>הערות!K573</f>
        <v>0</v>
      </c>
      <c r="L573" s="86" t="str">
        <f>הערות!L573</f>
        <v>לא תוקן</v>
      </c>
      <c r="M573" s="86" t="str">
        <f>הערות!M573</f>
        <v>שדות: 
קוד אבחנה
שם אבחנה
אכן תוקנו אך בהמשך תוקן שדה "שם הפניה" במקום שדה "שם הוראה" שנתבקש.</v>
      </c>
      <c r="N573" s="86">
        <f>הערות!N573</f>
        <v>0</v>
      </c>
      <c r="O573" s="86" t="str">
        <f>הערות!O573</f>
        <v>נסגר</v>
      </c>
      <c r="P573" s="86">
        <f>הערות!P573</f>
        <v>0</v>
      </c>
      <c r="Q573" s="86">
        <f>הערות!Q573</f>
        <v>0</v>
      </c>
      <c r="R573" s="86">
        <f>הערות!R573</f>
        <v>0</v>
      </c>
      <c r="S573" s="86">
        <f>הערות!S573</f>
        <v>0</v>
      </c>
      <c r="T573" s="86" t="e">
        <f>הערות!#REF!</f>
        <v>#REF!</v>
      </c>
      <c r="U573" s="69" t="e">
        <f>הערות!#REF!</f>
        <v>#REF!</v>
      </c>
      <c r="V573" s="78" t="e">
        <f>הערות!#REF!</f>
        <v>#REF!</v>
      </c>
      <c r="W573" s="78" t="e">
        <f t="shared" si="0"/>
        <v>#REF!</v>
      </c>
      <c r="X573" s="72" t="str">
        <f>הערות!T573</f>
        <v>נסגר לבקשת הלקוח</v>
      </c>
      <c r="Y573" s="72">
        <f>הערות!U573</f>
        <v>0</v>
      </c>
      <c r="Z573" s="72">
        <f>הערות!V573</f>
        <v>0</v>
      </c>
    </row>
    <row r="574" spans="1:26" ht="38.25" hidden="1" customHeight="1" x14ac:dyDescent="0.25">
      <c r="A574" s="80">
        <f>הערות!A574</f>
        <v>585</v>
      </c>
      <c r="B574" s="81" t="str">
        <f>הערות!B574</f>
        <v>תדפיס 10</v>
      </c>
      <c r="C574" s="81" t="str">
        <f>הערות!C574</f>
        <v>סיכום מבדק סקר</v>
      </c>
      <c r="D574" s="72">
        <f>הערות!D574</f>
        <v>5</v>
      </c>
      <c r="E574" s="82">
        <f>הערות!E574</f>
        <v>2.1</v>
      </c>
      <c r="F574" s="86" t="str">
        <f>הערות!F574</f>
        <v>שאלונים טקסט שאלות ותשובות טבלת שאלונים</v>
      </c>
      <c r="G574" s="86" t="str">
        <f>הערות!G574</f>
        <v>השאלות והתשובות להן, לרבות תחנה ומשתמש ממלא מהביקור הנוכחי</v>
      </c>
      <c r="H574" s="47"/>
      <c r="I574" s="47"/>
      <c r="J574" s="86" t="str">
        <f>הערות!J574</f>
        <v>אפיון עודכן</v>
      </c>
      <c r="K574" s="86">
        <f>הערות!K574</f>
        <v>0</v>
      </c>
      <c r="L574" s="86" t="str">
        <f>הערות!L574</f>
        <v>מקובל</v>
      </c>
      <c r="M574" s="86">
        <f>הערות!M574</f>
        <v>0</v>
      </c>
      <c r="N574" s="86">
        <f>הערות!N574</f>
        <v>0</v>
      </c>
      <c r="O574" s="86" t="str">
        <f>הערות!O574</f>
        <v>נסגר</v>
      </c>
      <c r="P574" s="86">
        <f>הערות!P574</f>
        <v>0</v>
      </c>
      <c r="Q574" s="86">
        <f>הערות!Q574</f>
        <v>0</v>
      </c>
      <c r="R574" s="86">
        <f>הערות!R574</f>
        <v>0</v>
      </c>
      <c r="S574" s="86">
        <f>הערות!S574</f>
        <v>0</v>
      </c>
      <c r="T574" s="86" t="e">
        <f>הערות!#REF!</f>
        <v>#REF!</v>
      </c>
      <c r="U574" s="69" t="e">
        <f>הערות!#REF!</f>
        <v>#REF!</v>
      </c>
      <c r="V574" s="78" t="e">
        <f>הערות!#REF!</f>
        <v>#REF!</v>
      </c>
      <c r="W574" s="78" t="e">
        <f t="shared" si="0"/>
        <v>#REF!</v>
      </c>
      <c r="X574" s="72" t="str">
        <f>הערות!T574</f>
        <v>נסגר לבקשת הלקוח</v>
      </c>
      <c r="Y574" s="72">
        <f>הערות!U574</f>
        <v>0</v>
      </c>
      <c r="Z574" s="72">
        <f>הערות!V574</f>
        <v>0</v>
      </c>
    </row>
    <row r="575" spans="1:26" ht="76.5" hidden="1" customHeight="1" x14ac:dyDescent="0.25">
      <c r="A575" s="80">
        <f>הערות!A575</f>
        <v>586</v>
      </c>
      <c r="B575" s="81">
        <f>הערות!B575</f>
        <v>65</v>
      </c>
      <c r="C575" s="81" t="str">
        <f>הערות!C575</f>
        <v>יצירת דו"חות ע"י המשתמשים</v>
      </c>
      <c r="D575" s="72">
        <f>הערות!D575</f>
        <v>6</v>
      </c>
      <c r="E575" s="82">
        <f>הערות!E575</f>
        <v>2.1</v>
      </c>
      <c r="F575" s="86" t="str">
        <f>הערות!F575</f>
        <v>ניתן ליצור קבוצת משתמשים ולקשר אליה משתמשים שונים במערכת אשר יהיו משויכים לדו"ח/ות מסוימים.</v>
      </c>
      <c r="G575" s="86" t="str">
        <f>הערות!G575</f>
        <v>כיצד מוגדרים המשתמשים בקבוצה - יש לאפשר הגדרת משתמשים לפי פרופיל משתמש, סוג מבנה ומבנה</v>
      </c>
      <c r="H575" s="47"/>
      <c r="I575" s="47"/>
      <c r="J575" s="86" t="str">
        <f>הערות!J575</f>
        <v>דרישה חדשה</v>
      </c>
      <c r="K575" s="86" t="str">
        <f>הערות!K575</f>
        <v>הדרישה המופיעה במכרז היא לפי פרופיל משתמש ראה דרישה 11.2 למכרז: "משתמש יוכל, לפי הרשאה שניתנה לו ממנהל המערכת, לשתף דו"חות שיצר עם משתמשים אחרים לפי פרופילי משתמש (לדוגמה שיתוף דו"ח מסוים לכל בעלי פרופיל אחראי מרפאה ראשונית כך שאחראי המרפאה יוכלו להריצם מבלי ליצור דו"חות בעצמם)."</v>
      </c>
      <c r="L575" s="86" t="str">
        <f>הערות!L575</f>
        <v>מקובל</v>
      </c>
      <c r="M575" s="86" t="str">
        <f>הערות!M575</f>
        <v>ישתפו לפי פרופילי משתמש. הגדרת המבנה וסוג המבנה הנחוץ תמומש דרך הרשאות.</v>
      </c>
      <c r="N575" s="86">
        <f>הערות!N575</f>
        <v>0</v>
      </c>
      <c r="O575" s="86" t="str">
        <f>הערות!O575</f>
        <v>נסגר</v>
      </c>
      <c r="P575" s="86">
        <f>הערות!P575</f>
        <v>0</v>
      </c>
      <c r="Q575" s="86">
        <f>הערות!Q575</f>
        <v>0</v>
      </c>
      <c r="R575" s="86">
        <f>הערות!R575</f>
        <v>0</v>
      </c>
      <c r="S575" s="86">
        <f>הערות!S575</f>
        <v>0</v>
      </c>
      <c r="T575" s="86" t="e">
        <f>הערות!#REF!</f>
        <v>#REF!</v>
      </c>
      <c r="U575" s="69" t="e">
        <f>הערות!#REF!</f>
        <v>#REF!</v>
      </c>
      <c r="V575" s="78" t="e">
        <f>הערות!#REF!</f>
        <v>#REF!</v>
      </c>
      <c r="W575" s="78" t="e">
        <f t="shared" si="0"/>
        <v>#REF!</v>
      </c>
      <c r="X575" s="72" t="str">
        <f>הערות!T575</f>
        <v>נסגר לבקשת הלקוח</v>
      </c>
      <c r="Y575" s="72">
        <f>הערות!U575</f>
        <v>0</v>
      </c>
      <c r="Z575" s="72">
        <f>הערות!V575</f>
        <v>0</v>
      </c>
    </row>
    <row r="576" spans="1:26" ht="280.5" hidden="1" customHeight="1" x14ac:dyDescent="0.25">
      <c r="A576" s="80">
        <f>הערות!A576</f>
        <v>587</v>
      </c>
      <c r="B576" s="81">
        <f>הערות!B576</f>
        <v>65</v>
      </c>
      <c r="C576" s="81" t="str">
        <f>הערות!C576</f>
        <v>יצירת דו"חות ע"י המשתמשים</v>
      </c>
      <c r="D576" s="72">
        <f>הערות!D576</f>
        <v>6</v>
      </c>
      <c r="E576" s="82">
        <f>הערות!E576</f>
        <v>2.1</v>
      </c>
      <c r="F576" s="86" t="str">
        <f>הערות!F576</f>
        <v xml:space="preserve">בוחרים את הטבלאות הרצויות שמהם נרצה לשלוף את המידע בדוח </v>
      </c>
      <c r="G576" s="86" t="str">
        <f>הערות!G576</f>
        <v>יש לאפשר הגדרה מראש של הרשומות הניתנות לשליפה (בעזרת פסוקית where)</v>
      </c>
      <c r="H576" s="47"/>
      <c r="I576" s="47"/>
      <c r="J576" s="86" t="str">
        <f>הערות!J576</f>
        <v>אחר</v>
      </c>
      <c r="K576" s="86" t="str">
        <f>הערות!K576</f>
        <v>מתבצע באמצעות מסך המגדיר את סט המידע (sq02) באפיון</v>
      </c>
      <c r="L576" s="86" t="str">
        <f>הערות!L576</f>
        <v>מקובל</v>
      </c>
      <c r="M576" s="86">
        <f>הערות!M576</f>
        <v>0</v>
      </c>
      <c r="N576" s="86" t="str">
        <f>הערות!N576</f>
        <v>במסך sq02 לא מתואר כיצד מוגדרות הרשומות לשליפה: האם האם נדרשים לציין שדות וערכים? האם נדרשים לכתוב שאילתה?</v>
      </c>
      <c r="O576" s="86" t="str">
        <f>הערות!O576</f>
        <v>האפיון חסר או אינו משקף את התיקון</v>
      </c>
      <c r="P576" s="86">
        <f>הערות!P576</f>
        <v>0</v>
      </c>
      <c r="Q576" s="86" t="str">
        <f>הערות!Q576</f>
        <v>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 ובה אתם מבקשים/שואלים משהו חדש</v>
      </c>
      <c r="R576" s="86" t="str">
        <f>הערות!R576</f>
        <v>במסך sq02 לא מתואר כיצד מוגדרות הרשומות לשליפה: האם האם נדרשים לציין שדות וערכים? האם נדרשים לכתוב שאילתה?</v>
      </c>
      <c r="S576" s="86" t="str">
        <f>הערות!S576</f>
        <v>בקשת הבהרה</v>
      </c>
      <c r="T576" s="86" t="e">
        <f>הערות!#REF!</f>
        <v>#REF!</v>
      </c>
      <c r="U576" s="69" t="e">
        <f>הערות!#REF!</f>
        <v>#REF!</v>
      </c>
      <c r="V576" s="78" t="e">
        <f>הערות!#REF!</f>
        <v>#REF!</v>
      </c>
      <c r="W576" s="78" t="e">
        <f t="shared" si="0"/>
        <v>#REF!</v>
      </c>
      <c r="X576" s="72" t="str">
        <f>הערות!T576</f>
        <v>אין צורך לכתוב שאילה בוחרים טבלאות המצויות ב DB. ניתן לקשר ביניהם באמצעות כפתור מתאים(כמובן אם יש קשר בין הטבלאות) וע"י סימון צ'ק בוקס בוחרים את השדות לשליפה שרוצים.</v>
      </c>
      <c r="Y576" s="72">
        <f>הערות!U576</f>
        <v>0</v>
      </c>
      <c r="Z576" s="72">
        <f>הערות!V576</f>
        <v>0</v>
      </c>
    </row>
    <row r="577" spans="1:26" ht="63.75" hidden="1" customHeight="1" x14ac:dyDescent="0.25">
      <c r="A577" s="80">
        <f>הערות!A577</f>
        <v>588</v>
      </c>
      <c r="B577" s="81">
        <f>הערות!B577</f>
        <v>65</v>
      </c>
      <c r="C577" s="81" t="str">
        <f>הערות!C577</f>
        <v>יצירת דו"חות ע"י המשתמשים</v>
      </c>
      <c r="D577" s="72">
        <f>הערות!D577</f>
        <v>7</v>
      </c>
      <c r="E577" s="82">
        <f>הערות!E577</f>
        <v>2.1</v>
      </c>
      <c r="F577" s="86" t="str">
        <f>הערות!F577</f>
        <v>לכל דו"ח שנוצר במערכת ניתן לייצר טרנזקציה מתאימה ולקשר את הדו"ח לטרנזקציה</v>
      </c>
      <c r="G577" s="86" t="str">
        <f>הערות!G577</f>
        <v>מה משמעות הקישור לטרנזאקציה?</v>
      </c>
      <c r="H577" s="47"/>
      <c r="I577" s="47"/>
      <c r="J577" s="86" t="str">
        <f>הערות!J577</f>
        <v>אחר</v>
      </c>
      <c r="K577" s="86" t="str">
        <f>הערות!K577</f>
        <v>קישור לטרנזקציה משמעו שלאחר יצירת מסך של הרצת הדוח ניתן לשמור אותו כמסך נפרד, וכך לקשר אותו למשתמש רצוי לפי פרופיל ההרשאה שלו</v>
      </c>
      <c r="L577" s="86" t="str">
        <f>הערות!L577</f>
        <v>מקובל</v>
      </c>
      <c r="M577" s="86">
        <f>הערות!M577</f>
        <v>0</v>
      </c>
      <c r="N577" s="86">
        <f>הערות!N577</f>
        <v>0</v>
      </c>
      <c r="O577" s="86" t="str">
        <f>הערות!O577</f>
        <v>נסגר</v>
      </c>
      <c r="P577" s="86">
        <f>הערות!P577</f>
        <v>0</v>
      </c>
      <c r="Q577" s="86">
        <f>הערות!Q577</f>
        <v>0</v>
      </c>
      <c r="R577" s="86">
        <f>הערות!R577</f>
        <v>0</v>
      </c>
      <c r="S577" s="86">
        <f>הערות!S577</f>
        <v>0</v>
      </c>
      <c r="T577" s="86" t="e">
        <f>הערות!#REF!</f>
        <v>#REF!</v>
      </c>
      <c r="U577" s="69" t="e">
        <f>הערות!#REF!</f>
        <v>#REF!</v>
      </c>
      <c r="V577" s="78" t="e">
        <f>הערות!#REF!</f>
        <v>#REF!</v>
      </c>
      <c r="W577" s="78" t="e">
        <f t="shared" si="0"/>
        <v>#REF!</v>
      </c>
      <c r="X577" s="72" t="str">
        <f>הערות!T577</f>
        <v>נסגר לבקשת הלקוח</v>
      </c>
      <c r="Y577" s="72">
        <f>הערות!U577</f>
        <v>0</v>
      </c>
      <c r="Z577" s="72">
        <f>הערות!V577</f>
        <v>0</v>
      </c>
    </row>
    <row r="578" spans="1:26" ht="38.25" hidden="1" customHeight="1" x14ac:dyDescent="0.25">
      <c r="A578" s="80">
        <f>הערות!A578</f>
        <v>589</v>
      </c>
      <c r="B578" s="81">
        <f>הערות!B578</f>
        <v>65</v>
      </c>
      <c r="C578" s="81" t="str">
        <f>הערות!C578</f>
        <v>יצירת דו"חות ע"י המשתמשים</v>
      </c>
      <c r="D578" s="72">
        <f>הערות!D578</f>
        <v>7</v>
      </c>
      <c r="E578" s="82">
        <f>הערות!E578</f>
        <v>2.1</v>
      </c>
      <c r="F578" s="86" t="str">
        <f>הערות!F578</f>
        <v>מימוש ע"י שליפת המטופלים עם תוצאות מעבדה חריגות.</v>
      </c>
      <c r="G578" s="86" t="str">
        <f>הערות!G578</f>
        <v>יש לאפשר למשתמש הסופי להגדיר את בדיקות המעבדה וערכיהן לשליפה (מרובה)</v>
      </c>
      <c r="H578" s="47"/>
      <c r="I578" s="47"/>
      <c r="J578" s="86" t="str">
        <f>הערות!J578</f>
        <v>אופיין בהתאם לדרישות המכרז</v>
      </c>
      <c r="K578" s="86" t="str">
        <f>הערות!K578</f>
        <v>ניתן להריץ את הדו"ח לפי השירות הנבחר וכן להוסיך בחירה מרובה. כחלק מאופציונליות של הכלי כפי שהוסבר בסעיף 2.1 , על עמודה שנמצאת בטבלה ישנה אפשרות שהיא תיהיה כחלק מאפשרויות הסינון לדוח</v>
      </c>
      <c r="L578" s="86" t="str">
        <f>הערות!L578</f>
        <v>מחלוקת</v>
      </c>
      <c r="M578" s="86" t="str">
        <f>הערות!M578</f>
        <v xml:space="preserve">נא להוסיף הסבר זה לאפיון. שימו לב שתוצאות מעבדה אינן מקוטלגות לפי סל השירותים. </v>
      </c>
      <c r="N578" s="86">
        <f>הערות!N578</f>
        <v>0</v>
      </c>
      <c r="O578" s="86" t="str">
        <f>הערות!O578</f>
        <v>נסגר</v>
      </c>
      <c r="P578" s="86">
        <f>הערות!P578</f>
        <v>0</v>
      </c>
      <c r="Q578" s="86">
        <f>הערות!Q578</f>
        <v>0</v>
      </c>
      <c r="R578" s="86">
        <f>הערות!R578</f>
        <v>0</v>
      </c>
      <c r="S578" s="86">
        <f>הערות!S578</f>
        <v>0</v>
      </c>
      <c r="T578" s="86" t="e">
        <f>הערות!#REF!</f>
        <v>#REF!</v>
      </c>
      <c r="U578" s="69" t="e">
        <f>הערות!#REF!</f>
        <v>#REF!</v>
      </c>
      <c r="V578" s="78" t="e">
        <f>הערות!#REF!</f>
        <v>#REF!</v>
      </c>
      <c r="W578" s="78" t="e">
        <f t="shared" si="0"/>
        <v>#REF!</v>
      </c>
      <c r="X578" s="72" t="str">
        <f>הערות!T578</f>
        <v>נסגר לבקשת הלקוח</v>
      </c>
      <c r="Y578" s="72">
        <f>הערות!U578</f>
        <v>0</v>
      </c>
      <c r="Z578" s="72">
        <f>הערות!V578</f>
        <v>0</v>
      </c>
    </row>
    <row r="579" spans="1:26" ht="51" hidden="1" customHeight="1" x14ac:dyDescent="0.25">
      <c r="A579" s="80">
        <f>הערות!A579</f>
        <v>590</v>
      </c>
      <c r="B579" s="81">
        <f>הערות!B579</f>
        <v>65</v>
      </c>
      <c r="C579" s="81" t="str">
        <f>הערות!C579</f>
        <v>יצירת דו"חות ע"י המשתמשים</v>
      </c>
      <c r="D579" s="72">
        <f>הערות!D579</f>
        <v>7</v>
      </c>
      <c r="E579" s="82">
        <f>הערות!E579</f>
        <v>2.1</v>
      </c>
      <c r="F579" s="86" t="str">
        <f>הערות!F579</f>
        <v>מימוש ע"י השוואה לתרופה מסוימת ושליפת המטופל/ים המקושרים אליה</v>
      </c>
      <c r="G579" s="86" t="str">
        <f>הערות!G579</f>
        <v>יש לאפשר לסנן גם לפי פרטי המינון ומספר מופעי רשומת מינון בתקופה מסוימת</v>
      </c>
      <c r="H579" s="47"/>
      <c r="I579" s="47"/>
      <c r="J579" s="86" t="str">
        <f>הערות!J579</f>
        <v>אופיין בהתאם לדרישות המכרז</v>
      </c>
      <c r="K579" s="86" t="str">
        <f>הערות!K579</f>
        <v>הסינון יכול להתבצע עפ"י כל עמודה שנמצאת בטבלת התרופות,(לא ניתון חישובי אלא רק שליפה).</v>
      </c>
      <c r="L579" s="86" t="str">
        <f>הערות!L579</f>
        <v>מקובל</v>
      </c>
      <c r="M579" s="86">
        <f>הערות!M579</f>
        <v>0</v>
      </c>
      <c r="N579" s="86">
        <f>הערות!N579</f>
        <v>0</v>
      </c>
      <c r="O579" s="86" t="str">
        <f>הערות!O579</f>
        <v>נסגר</v>
      </c>
      <c r="P579" s="86">
        <f>הערות!P579</f>
        <v>0</v>
      </c>
      <c r="Q579" s="86">
        <f>הערות!Q579</f>
        <v>0</v>
      </c>
      <c r="R579" s="86">
        <f>הערות!R579</f>
        <v>0</v>
      </c>
      <c r="S579" s="86">
        <f>הערות!S579</f>
        <v>0</v>
      </c>
      <c r="T579" s="86" t="e">
        <f>הערות!#REF!</f>
        <v>#REF!</v>
      </c>
      <c r="U579" s="69" t="e">
        <f>הערות!#REF!</f>
        <v>#REF!</v>
      </c>
      <c r="V579" s="78" t="e">
        <f>הערות!#REF!</f>
        <v>#REF!</v>
      </c>
      <c r="W579" s="78" t="e">
        <f t="shared" si="0"/>
        <v>#REF!</v>
      </c>
      <c r="X579" s="72" t="str">
        <f>הערות!T579</f>
        <v>נסגר לבקשת הלקוח</v>
      </c>
      <c r="Y579" s="72">
        <f>הערות!U579</f>
        <v>0</v>
      </c>
      <c r="Z579" s="72">
        <f>הערות!V579</f>
        <v>0</v>
      </c>
    </row>
    <row r="580" spans="1:26" ht="12.75" hidden="1" customHeight="1" x14ac:dyDescent="0.25">
      <c r="A580" s="80">
        <f>הערות!A580</f>
        <v>591</v>
      </c>
      <c r="B580" s="81">
        <f>הערות!B580</f>
        <v>65</v>
      </c>
      <c r="C580" s="81" t="str">
        <f>הערות!C580</f>
        <v>יצירת דו"חות ע"י המשתמשים</v>
      </c>
      <c r="D580" s="72">
        <f>הערות!D580</f>
        <v>7</v>
      </c>
      <c r="E580" s="82">
        <f>הערות!E580</f>
        <v>2.1</v>
      </c>
      <c r="F580" s="86" t="str">
        <f>הערות!F580</f>
        <v>דו"ח המלצות רפואיות</v>
      </c>
      <c r="G580" s="86" t="str">
        <f>הערות!G580</f>
        <v>צ"ל הוראה רפואית</v>
      </c>
      <c r="H580" s="47"/>
      <c r="I580" s="47"/>
      <c r="J580" s="86" t="str">
        <f>הערות!J580</f>
        <v>אפיון עודכן</v>
      </c>
      <c r="K580" s="86">
        <f>הערות!K580</f>
        <v>0</v>
      </c>
      <c r="L580" s="86" t="str">
        <f>הערות!L580</f>
        <v>מקובל</v>
      </c>
      <c r="M580" s="86">
        <f>הערות!M580</f>
        <v>0</v>
      </c>
      <c r="N580" s="86">
        <f>הערות!N580</f>
        <v>0</v>
      </c>
      <c r="O580" s="86" t="str">
        <f>הערות!O580</f>
        <v>נסגר</v>
      </c>
      <c r="P580" s="86">
        <f>הערות!P580</f>
        <v>0</v>
      </c>
      <c r="Q580" s="86">
        <f>הערות!Q580</f>
        <v>0</v>
      </c>
      <c r="R580" s="86">
        <f>הערות!R580</f>
        <v>0</v>
      </c>
      <c r="S580" s="86">
        <f>הערות!S580</f>
        <v>0</v>
      </c>
      <c r="T580" s="86" t="e">
        <f>הערות!#REF!</f>
        <v>#REF!</v>
      </c>
      <c r="U580" s="69" t="e">
        <f>הערות!#REF!</f>
        <v>#REF!</v>
      </c>
      <c r="V580" s="78" t="e">
        <f>הערות!#REF!</f>
        <v>#REF!</v>
      </c>
      <c r="W580" s="78" t="e">
        <f t="shared" si="0"/>
        <v>#REF!</v>
      </c>
      <c r="X580" s="72" t="str">
        <f>הערות!T580</f>
        <v>נסגר לבקשת הלקוח</v>
      </c>
      <c r="Y580" s="72">
        <f>הערות!U580</f>
        <v>0</v>
      </c>
      <c r="Z580" s="72">
        <f>הערות!V580</f>
        <v>0</v>
      </c>
    </row>
    <row r="581" spans="1:26" ht="382.5" hidden="1" customHeight="1" x14ac:dyDescent="0.25">
      <c r="A581" s="80">
        <f>הערות!A581</f>
        <v>592</v>
      </c>
      <c r="B581" s="81">
        <f>הערות!B581</f>
        <v>65</v>
      </c>
      <c r="C581" s="81" t="str">
        <f>הערות!C581</f>
        <v>יצירת דו"חות ע"י המשתמשים</v>
      </c>
      <c r="D581" s="72">
        <f>הערות!D581</f>
        <v>8</v>
      </c>
      <c r="E581" s="82">
        <f>הערות!E581</f>
        <v>2.1</v>
      </c>
      <c r="F581" s="86" t="str">
        <f>הערות!F581</f>
        <v>ע"י שליפת החיילים המשויכים למרפאת אם לפי טווח תאריכים שהמשתמש הגדיר</v>
      </c>
      <c r="G581" s="86" t="str">
        <f>הערות!G581</f>
        <v>המטופלים שמרפאת האם שלהם שונתה בטווח התאריכים שנבחר</v>
      </c>
      <c r="H581" s="47"/>
      <c r="I581" s="47"/>
      <c r="J581" s="86" t="str">
        <f>הערות!J581</f>
        <v>אחר</v>
      </c>
      <c r="K581" s="86" t="str">
        <f>הערות!K581</f>
        <v>לא ברור כיצד בקשה זו עונה על הצורך בהצגת מצטרפים חדשים למרפאה</v>
      </c>
      <c r="L581" s="86" t="str">
        <f>הערות!L581</f>
        <v>תשובה</v>
      </c>
      <c r="M581" s="86" t="str">
        <f>הערות!M581</f>
        <v>מצטרפים חדשים הינם אלו שמרפאת האם שלהם הייתה שונה בין שני טווחי תאריכים שונים. המדובר למעשה בדלתא שבין רשימת המשויכים למרפאת אם בתאריך ערב תחילת הטווח המבוקש לרשימה המצטברת של המשויכים למרפאה בטווח המבוקש</v>
      </c>
      <c r="N581" s="86" t="str">
        <f>הערות!N581</f>
        <v>השליפה שהוגדרה תחמיץ מקרים בהם ששויך למרפאה הנבחרת ואז שויך למרפאה אחרת בתוך טווח התאריכים הנבחר.</v>
      </c>
      <c r="O581" s="86" t="str">
        <f>הערות!O581</f>
        <v>האפיון חסר או אינו משקף את התיקון</v>
      </c>
      <c r="P581" s="86">
        <f>הערות!P581</f>
        <v>0</v>
      </c>
      <c r="Q581" s="86">
        <f>הערות!Q581</f>
        <v>0</v>
      </c>
      <c r="R581" s="86" t="str">
        <f>הערות!R581</f>
        <v>השליפה שהוגדרה תחמיץ מקרים בהם ששויך למרפאה הנבחרת ואז שויך למרפאה אחרת בתוך טווח התאריכים הנבחר.</v>
      </c>
      <c r="S581" s="86" t="str">
        <f>הערות!S581</f>
        <v>האפיון חסר או אינו משקף את התיקון</v>
      </c>
      <c r="T581" s="86" t="e">
        <f>הערות!#REF!</f>
        <v>#REF!</v>
      </c>
      <c r="U581" s="69" t="e">
        <f>הערות!#REF!</f>
        <v>#REF!</v>
      </c>
      <c r="V581" s="78" t="e">
        <f>הערות!#REF!</f>
        <v>#REF!</v>
      </c>
      <c r="W581" s="78" t="e">
        <f t="shared" si="0"/>
        <v>#REF!</v>
      </c>
      <c r="X581" s="72" t="str">
        <f>הערות!T581</f>
        <v>מקרה זה נכון אך הוא אינו מייצג את מהות הדוח. עפ"י המבוקש זהו דוח המייצג מצטרפים חדשים למרפאה ולא נוכחיים על כן נרשם בצורה זו.
כמו כן, כלי לייצור דוחות יכול לשלוף ולסנן נתונים מטבלאות בעלות קשר מסויים לפי רצון המשתמש בכלי.</v>
      </c>
      <c r="Y581" s="72">
        <f>הערות!U581</f>
        <v>0</v>
      </c>
      <c r="Z581" s="72">
        <f>הערות!V581</f>
        <v>0</v>
      </c>
    </row>
    <row r="582" spans="1:26" ht="102" hidden="1" customHeight="1" x14ac:dyDescent="0.25">
      <c r="A582" s="80">
        <f>הערות!A582</f>
        <v>593</v>
      </c>
      <c r="B582" s="81">
        <f>הערות!B582</f>
        <v>73</v>
      </c>
      <c r="C582" s="81" t="str">
        <f>הערות!C582</f>
        <v>דרישות רוחביות לתיעוד מידע</v>
      </c>
      <c r="D582" s="72">
        <f>הערות!D582</f>
        <v>3</v>
      </c>
      <c r="E582" s="82">
        <f>הערות!E582</f>
        <v>1.3</v>
      </c>
      <c r="F582" s="86" t="str">
        <f>הערות!F582</f>
        <v>תיקון מידע המתבצע במסגרת מפגש חדש מתאפשר, ללא קשר לתהליך "תיקון ותיעוד מידע רפואי"</v>
      </c>
      <c r="G582" s="86" t="str">
        <f>הערות!G582</f>
        <v>המשפט כולל סתירה לוגית: לא ניתן לתקן מידע במפגש חדש, כיוון שנתוני המפגש החדש לא נשמרו עדיין ולכן נדיפים. ייתכן והכוונה לעדכון פריטי מידע האמורים להיות מעודכנים גם לאחר יצירתם (לדוג' ספק הפניה, סטאטוס פריט מעקבים וכדומה).</v>
      </c>
      <c r="H582" s="47"/>
      <c r="I582" s="47"/>
      <c r="J582" s="86" t="str">
        <f>הערות!J582</f>
        <v>אפיון עודכן</v>
      </c>
      <c r="K582" s="86">
        <f>הערות!K582</f>
        <v>0</v>
      </c>
      <c r="L582" s="86" t="str">
        <f>הערות!L582</f>
        <v>מקובל</v>
      </c>
      <c r="M582" s="86">
        <f>הערות!M582</f>
        <v>0</v>
      </c>
      <c r="N582" s="86">
        <f>הערות!N582</f>
        <v>0</v>
      </c>
      <c r="O582" s="86" t="str">
        <f>הערות!O582</f>
        <v>נסגר</v>
      </c>
      <c r="P582" s="86">
        <f>הערות!P582</f>
        <v>0</v>
      </c>
      <c r="Q582" s="86">
        <f>הערות!Q582</f>
        <v>0</v>
      </c>
      <c r="R582" s="86">
        <f>הערות!R582</f>
        <v>0</v>
      </c>
      <c r="S582" s="86">
        <f>הערות!S582</f>
        <v>0</v>
      </c>
      <c r="T582" s="86" t="e">
        <f>הערות!#REF!</f>
        <v>#REF!</v>
      </c>
      <c r="U582" s="69" t="e">
        <f>הערות!#REF!</f>
        <v>#REF!</v>
      </c>
      <c r="V582" s="78" t="e">
        <f>הערות!#REF!</f>
        <v>#REF!</v>
      </c>
      <c r="W582" s="78" t="e">
        <f t="shared" si="0"/>
        <v>#REF!</v>
      </c>
      <c r="X582" s="72" t="str">
        <f>הערות!T582</f>
        <v>נסגר לבקשת הלקוח</v>
      </c>
      <c r="Y582" s="72">
        <f>הערות!U582</f>
        <v>0</v>
      </c>
      <c r="Z582" s="72">
        <f>הערות!V582</f>
        <v>0</v>
      </c>
    </row>
    <row r="583" spans="1:26" ht="127.5" hidden="1" customHeight="1" x14ac:dyDescent="0.25">
      <c r="A583" s="80">
        <f>הערות!A583</f>
        <v>594</v>
      </c>
      <c r="B583" s="81">
        <f>הערות!B583</f>
        <v>73</v>
      </c>
      <c r="C583" s="81" t="str">
        <f>הערות!C583</f>
        <v>דרישות רוחביות לתיעוד מידע</v>
      </c>
      <c r="D583" s="72">
        <f>הערות!D583</f>
        <v>6</v>
      </c>
      <c r="E583" s="82">
        <f>הערות!E583</f>
        <v>2.1</v>
      </c>
      <c r="F583" s="86" t="str">
        <f>הערות!F583</f>
        <v>משתמש המזין/מעדכן נתונים הזנה/עדכון נתונים המשתמש יוכל להיכנס למסמך המתאים ולהזין נתונים הניתנים לעריכה אודות נתוני המטופל ראה אפיון מסך "עדכון נתוני מטופל" קוד מסך 110.</v>
      </c>
      <c r="G583" s="86" t="str">
        <f>הערות!G583</f>
        <v>אין צורך במסך ייעודי - שדות פרטי המטופל שולבו במסכים המתאימים בקובץ "הגדרת מפגשים". ניתן לערוך את אותם שדות שאינם מתקבלים ממערכות חיצוניות או מחושבים.</v>
      </c>
      <c r="H583" s="47"/>
      <c r="I583" s="47"/>
      <c r="J583" s="86" t="str">
        <f>הערות!J583</f>
        <v>אחר</v>
      </c>
      <c r="K583" s="86" t="str">
        <f>הערות!K583</f>
        <v>במרבית המקומות בהם מוזנים נתונים אלו הם מוצגים לצפיה בלבד ללא יכולת עריכה מכיוון שהדרישה במכרז מדברת על כך שניתן יהיה לבצע שינוי פרטים אופיין מסך ייעודי לכך</v>
      </c>
      <c r="L583" s="86" t="str">
        <f>הערות!L583</f>
        <v>מקובל</v>
      </c>
      <c r="M583" s="86">
        <f>הערות!M583</f>
        <v>0</v>
      </c>
      <c r="N583" s="86">
        <f>הערות!N583</f>
        <v>0</v>
      </c>
      <c r="O583" s="86" t="str">
        <f>הערות!O583</f>
        <v>נסגר</v>
      </c>
      <c r="P583" s="86">
        <f>הערות!P583</f>
        <v>0</v>
      </c>
      <c r="Q583" s="86">
        <f>הערות!Q583</f>
        <v>0</v>
      </c>
      <c r="R583" s="86">
        <f>הערות!R583</f>
        <v>0</v>
      </c>
      <c r="S583" s="86">
        <f>הערות!S583</f>
        <v>0</v>
      </c>
      <c r="T583" s="86" t="e">
        <f>הערות!#REF!</f>
        <v>#REF!</v>
      </c>
      <c r="U583" s="69" t="e">
        <f>הערות!#REF!</f>
        <v>#REF!</v>
      </c>
      <c r="V583" s="78" t="e">
        <f>הערות!#REF!</f>
        <v>#REF!</v>
      </c>
      <c r="W583" s="78" t="e">
        <f t="shared" si="0"/>
        <v>#REF!</v>
      </c>
      <c r="X583" s="72" t="str">
        <f>הערות!T583</f>
        <v>נסגר לבקשת הלקוח</v>
      </c>
      <c r="Y583" s="72">
        <f>הערות!U583</f>
        <v>0</v>
      </c>
      <c r="Z583" s="72">
        <f>הערות!V583</f>
        <v>0</v>
      </c>
    </row>
    <row r="584" spans="1:26" ht="102" hidden="1" customHeight="1" x14ac:dyDescent="0.25">
      <c r="A584" s="80">
        <f>הערות!A584</f>
        <v>595</v>
      </c>
      <c r="B584" s="81">
        <f>הערות!B584</f>
        <v>73</v>
      </c>
      <c r="C584" s="81" t="str">
        <f>הערות!C584</f>
        <v>דרישות רוחביות לתיעוד מידע</v>
      </c>
      <c r="D584" s="72">
        <f>הערות!D584</f>
        <v>0</v>
      </c>
      <c r="E584" s="82">
        <f>הערות!E584</f>
        <v>0</v>
      </c>
      <c r="F584" s="86" t="str">
        <f>הערות!F584</f>
        <v xml:space="preserve">המערכת תתעד את המידע בטבלת נתוני המטופל ותיצור שדות נפרדים מהשדות של הנתונים אשר באים ממשק משא"ן (פרטי התקשרות ויחידת משנה). </v>
      </c>
      <c r="G584" s="86" t="str">
        <f>הערות!G584</f>
        <v>אין לתת למשתמש ליצור שדות המקבילים לאלו המתקבלים ממערכות חיצוניות או מחושבים פרט לשדות שהוגדרו במפורש לעריכת המשתמש.</v>
      </c>
      <c r="H584" s="47"/>
      <c r="I584" s="47"/>
      <c r="J584" s="86" t="str">
        <f>הערות!J584</f>
        <v>אחר</v>
      </c>
      <c r="K584" s="86" t="str">
        <f>הערות!K584</f>
        <v>נוגד לדרישה אשר התקבלה בפגישת האפיון התבקשנו לאפשר הזנה של שדות אלו בנוסף(ולא במקום) השדות שמגיעים בממשק(לא תתבצע דריסה</v>
      </c>
      <c r="L584" s="86" t="str">
        <f>הערות!L584</f>
        <v>מקובל</v>
      </c>
      <c r="M584" s="86" t="str">
        <f>הערות!M584</f>
        <v>צודקים</v>
      </c>
      <c r="N584" s="86">
        <f>הערות!N584</f>
        <v>0</v>
      </c>
      <c r="O584" s="86" t="str">
        <f>הערות!O584</f>
        <v>נסגר</v>
      </c>
      <c r="P584" s="86">
        <f>הערות!P584</f>
        <v>0</v>
      </c>
      <c r="Q584" s="86">
        <f>הערות!Q584</f>
        <v>0</v>
      </c>
      <c r="R584" s="86">
        <f>הערות!R584</f>
        <v>0</v>
      </c>
      <c r="S584" s="86">
        <f>הערות!S584</f>
        <v>0</v>
      </c>
      <c r="T584" s="86" t="e">
        <f>הערות!#REF!</f>
        <v>#REF!</v>
      </c>
      <c r="U584" s="69" t="e">
        <f>הערות!#REF!</f>
        <v>#REF!</v>
      </c>
      <c r="V584" s="78" t="e">
        <f>הערות!#REF!</f>
        <v>#REF!</v>
      </c>
      <c r="W584" s="78" t="e">
        <f t="shared" si="0"/>
        <v>#REF!</v>
      </c>
      <c r="X584" s="72" t="str">
        <f>הערות!T584</f>
        <v>נסגר לבקשת הלקוח</v>
      </c>
      <c r="Y584" s="72">
        <f>הערות!U584</f>
        <v>0</v>
      </c>
      <c r="Z584" s="72">
        <f>הערות!V584</f>
        <v>0</v>
      </c>
    </row>
    <row r="585" spans="1:26" ht="51" hidden="1" customHeight="1" x14ac:dyDescent="0.25">
      <c r="A585" s="80">
        <f>הערות!A585</f>
        <v>596</v>
      </c>
      <c r="B585" s="81">
        <f>הערות!B585</f>
        <v>73</v>
      </c>
      <c r="C585" s="81" t="str">
        <f>הערות!C585</f>
        <v>דרישות רוחביות לתיעוד מידע</v>
      </c>
      <c r="D585" s="72">
        <f>הערות!D585</f>
        <v>6</v>
      </c>
      <c r="E585" s="82">
        <f>הערות!E585</f>
        <v>2.2000000000000002</v>
      </c>
      <c r="F585" s="86" t="str">
        <f>הערות!F585</f>
        <v>• עריכת תיעוד מידע המצטבר ומתעדכן לאורך זמן על המטופל במפגש חדש</v>
      </c>
      <c r="G585" s="86" t="str">
        <f>הערות!G585</f>
        <v>ייתכן גם שלא במסגרת מפגש לדוג' עדכון מרפאת אם במסך ייעודי, שינוי פריט מעקבים בתא הדואר וכו'</v>
      </c>
      <c r="H585" s="47"/>
      <c r="I585" s="47"/>
      <c r="J585" s="86" t="str">
        <f>הערות!J585</f>
        <v>אפיון עודכן</v>
      </c>
      <c r="K585" s="86">
        <f>הערות!K585</f>
        <v>0</v>
      </c>
      <c r="L585" s="86" t="str">
        <f>הערות!L585</f>
        <v>לא תוקן</v>
      </c>
      <c r="M585" s="86">
        <f>הערות!M585</f>
        <v>0</v>
      </c>
      <c r="N585" s="86">
        <f>הערות!N585</f>
        <v>0</v>
      </c>
      <c r="O585" s="86" t="str">
        <f>הערות!O585</f>
        <v>נסגר</v>
      </c>
      <c r="P585" s="86">
        <f>הערות!P585</f>
        <v>0</v>
      </c>
      <c r="Q585" s="86">
        <f>הערות!Q585</f>
        <v>0</v>
      </c>
      <c r="R585" s="86">
        <f>הערות!R585</f>
        <v>0</v>
      </c>
      <c r="S585" s="86">
        <f>הערות!S585</f>
        <v>0</v>
      </c>
      <c r="T585" s="86" t="e">
        <f>הערות!#REF!</f>
        <v>#REF!</v>
      </c>
      <c r="U585" s="69" t="e">
        <f>הערות!#REF!</f>
        <v>#REF!</v>
      </c>
      <c r="V585" s="78" t="e">
        <f>הערות!#REF!</f>
        <v>#REF!</v>
      </c>
      <c r="W585" s="78" t="e">
        <f t="shared" si="0"/>
        <v>#REF!</v>
      </c>
      <c r="X585" s="72" t="str">
        <f>הערות!T585</f>
        <v>נסגר לבקשת הלקוח</v>
      </c>
      <c r="Y585" s="72">
        <f>הערות!U585</f>
        <v>0</v>
      </c>
      <c r="Z585" s="72">
        <f>הערות!V585</f>
        <v>0</v>
      </c>
    </row>
    <row r="586" spans="1:26" ht="51" hidden="1" customHeight="1" x14ac:dyDescent="0.25">
      <c r="A586" s="80">
        <f>הערות!A586</f>
        <v>597</v>
      </c>
      <c r="B586" s="81">
        <f>הערות!B586</f>
        <v>73</v>
      </c>
      <c r="C586" s="81" t="str">
        <f>הערות!C586</f>
        <v>דרישות רוחביות לתיעוד מידע</v>
      </c>
      <c r="D586" s="72">
        <f>הערות!D586</f>
        <v>7</v>
      </c>
      <c r="E586" s="82" t="str">
        <f>הערות!E586</f>
        <v>2.2.1</v>
      </c>
      <c r="F586" s="86" t="str">
        <f>הערות!F586</f>
        <v>המערכת תאפשר למשתמש לעשות זאת ללא תלות בפרמטר כלשהו</v>
      </c>
      <c r="G586" s="86" t="str">
        <f>הערות!G586</f>
        <v>תיקון מידע רפואי מותר רק בפרק זמן (המוגדר לפי פרופיל משתמש)</v>
      </c>
      <c r="H586" s="47"/>
      <c r="I586" s="47"/>
      <c r="J586" s="86" t="str">
        <f>הערות!J586</f>
        <v>אחר</v>
      </c>
      <c r="K586" s="86" t="str">
        <f>הערות!K586</f>
        <v>מכיוון שהדרישה עסקה בתיקון מידע במסגרת מפגש חדש המלל הותאם למלל הדרישה: " בזמן תיעוד מידע חדש / תיקון מידע קיים, יוצג למשתמש כל המידע הקיים מאותו סוג שלא בוטל והמשתמש יוכל לעדכן אותו (מבלי שהדבר יחשב תיקון מידע רפואי)."
על כן הכוונה לעידכון מידע במפגש ולא לתיקון כפי שמוגדר בתהליך תיקון וביטול מידע רפואי</v>
      </c>
      <c r="L586" s="86" t="str">
        <f>הערות!L586</f>
        <v>מקובל</v>
      </c>
      <c r="M586" s="86">
        <f>הערות!M586</f>
        <v>0</v>
      </c>
      <c r="N586" s="86">
        <f>הערות!N586</f>
        <v>0</v>
      </c>
      <c r="O586" s="86" t="str">
        <f>הערות!O586</f>
        <v>נסגר</v>
      </c>
      <c r="P586" s="86">
        <f>הערות!P586</f>
        <v>0</v>
      </c>
      <c r="Q586" s="86">
        <f>הערות!Q586</f>
        <v>0</v>
      </c>
      <c r="R586" s="86">
        <f>הערות!R586</f>
        <v>0</v>
      </c>
      <c r="S586" s="86">
        <f>הערות!S586</f>
        <v>0</v>
      </c>
      <c r="T586" s="86" t="e">
        <f>הערות!#REF!</f>
        <v>#REF!</v>
      </c>
      <c r="U586" s="69" t="e">
        <f>הערות!#REF!</f>
        <v>#REF!</v>
      </c>
      <c r="V586" s="78" t="e">
        <f>הערות!#REF!</f>
        <v>#REF!</v>
      </c>
      <c r="W586" s="78" t="e">
        <f t="shared" si="0"/>
        <v>#REF!</v>
      </c>
      <c r="X586" s="72" t="str">
        <f>הערות!T586</f>
        <v>נסגר לבקשת הלקוח</v>
      </c>
      <c r="Y586" s="72">
        <f>הערות!U586</f>
        <v>0</v>
      </c>
      <c r="Z586" s="72">
        <f>הערות!V586</f>
        <v>0</v>
      </c>
    </row>
    <row r="587" spans="1:26" ht="12.75" hidden="1" customHeight="1" x14ac:dyDescent="0.25">
      <c r="A587" s="80">
        <f>הערות!A587</f>
        <v>598</v>
      </c>
      <c r="B587" s="81">
        <f>הערות!B587</f>
        <v>3</v>
      </c>
      <c r="C587" s="81" t="str">
        <f>הערות!C587</f>
        <v>ניהול שאלונים רפואיים</v>
      </c>
      <c r="D587" s="72">
        <f>הערות!D587</f>
        <v>5</v>
      </c>
      <c r="E587" s="82">
        <f>הערות!E587</f>
        <v>1.9</v>
      </c>
      <c r="F587" s="86" t="str">
        <f>הערות!F587</f>
        <v>1.  הפניה זהות הפניה</v>
      </c>
      <c r="G587" s="86" t="str">
        <f>הערות!G587</f>
        <v>צ"ל זהות שירות רפואי</v>
      </c>
      <c r="H587" s="47"/>
      <c r="I587" s="47"/>
      <c r="J587" s="86" t="str">
        <f>הערות!J587</f>
        <v>עודכן באפיון</v>
      </c>
      <c r="K587" s="86">
        <f>הערות!K587</f>
        <v>0</v>
      </c>
      <c r="L587" s="86" t="str">
        <f>הערות!L587</f>
        <v>מקובל</v>
      </c>
      <c r="M587" s="86">
        <f>הערות!M587</f>
        <v>0</v>
      </c>
      <c r="N587" s="86">
        <f>הערות!N587</f>
        <v>0</v>
      </c>
      <c r="O587" s="86" t="str">
        <f>הערות!O587</f>
        <v>נסגר</v>
      </c>
      <c r="P587" s="86">
        <f>הערות!P587</f>
        <v>0</v>
      </c>
      <c r="Q587" s="86">
        <f>הערות!Q587</f>
        <v>0</v>
      </c>
      <c r="R587" s="86">
        <f>הערות!R587</f>
        <v>0</v>
      </c>
      <c r="S587" s="86">
        <f>הערות!S587</f>
        <v>0</v>
      </c>
      <c r="T587" s="86" t="e">
        <f>הערות!#REF!</f>
        <v>#REF!</v>
      </c>
      <c r="U587" s="69" t="e">
        <f>הערות!#REF!</f>
        <v>#REF!</v>
      </c>
      <c r="V587" s="78" t="e">
        <f>הערות!#REF!</f>
        <v>#REF!</v>
      </c>
      <c r="W587" s="78" t="e">
        <f t="shared" si="0"/>
        <v>#REF!</v>
      </c>
      <c r="X587" s="72" t="str">
        <f>הערות!T587</f>
        <v>נסגר לבקשת הלקוח</v>
      </c>
      <c r="Y587" s="72">
        <f>הערות!U587</f>
        <v>0</v>
      </c>
      <c r="Z587" s="72">
        <f>הערות!V587</f>
        <v>0</v>
      </c>
    </row>
    <row r="588" spans="1:26" ht="76.5" hidden="1" customHeight="1" x14ac:dyDescent="0.25">
      <c r="A588" s="80">
        <f>הערות!A588</f>
        <v>599</v>
      </c>
      <c r="B588" s="81">
        <f>הערות!B588</f>
        <v>3</v>
      </c>
      <c r="C588" s="81" t="str">
        <f>הערות!C588</f>
        <v>ניהול שאלונים רפואיים</v>
      </c>
      <c r="D588" s="72">
        <f>הערות!D588</f>
        <v>8</v>
      </c>
      <c r="E588" s="82" t="str">
        <f>הערות!E588</f>
        <v>1.14.1</v>
      </c>
      <c r="F588" s="86" t="str">
        <f>הערות!F588</f>
        <v>הגדרה של סוג שדה כוללת: שם שדה, סוג שדה (מחרוזת, נומרי, תאריך, בחירה מרשימה, סימון (Check Box)) וגודל</v>
      </c>
      <c r="G588" s="86" t="str">
        <f>הערות!G588</f>
        <v>האם לא צריך להיות "הגדרה של שדה"? בשאלון מוגדרים שדות ולא סוגי שדות.</v>
      </c>
      <c r="H588" s="47"/>
      <c r="I588" s="47"/>
      <c r="J588" s="86" t="str">
        <f>הערות!J588</f>
        <v>תשובה</v>
      </c>
      <c r="K588" s="86" t="str">
        <f>הערות!K588</f>
        <v>מאחר והמנגנון הוא גנרי. הוגדרי גם סוגי שדות קבועים לבחירה כאשר מגדירים את השדה. ע"פ סוד השדה המערכת תדע איך להתנהג ומה להציג למשתמש</v>
      </c>
      <c r="L588" s="86" t="str">
        <f>הערות!L588</f>
        <v>מקובל</v>
      </c>
      <c r="M588" s="86">
        <f>הערות!M588</f>
        <v>0</v>
      </c>
      <c r="N588" s="86">
        <f>הערות!N588</f>
        <v>0</v>
      </c>
      <c r="O588" s="86" t="str">
        <f>הערות!O588</f>
        <v>נסגר</v>
      </c>
      <c r="P588" s="86">
        <f>הערות!P588</f>
        <v>0</v>
      </c>
      <c r="Q588" s="86">
        <f>הערות!Q588</f>
        <v>0</v>
      </c>
      <c r="R588" s="86">
        <f>הערות!R588</f>
        <v>0</v>
      </c>
      <c r="S588" s="86">
        <f>הערות!S588</f>
        <v>0</v>
      </c>
      <c r="T588" s="86" t="e">
        <f>הערות!#REF!</f>
        <v>#REF!</v>
      </c>
      <c r="U588" s="69" t="e">
        <f>הערות!#REF!</f>
        <v>#REF!</v>
      </c>
      <c r="V588" s="78" t="e">
        <f>הערות!#REF!</f>
        <v>#REF!</v>
      </c>
      <c r="W588" s="78" t="e">
        <f t="shared" si="0"/>
        <v>#REF!</v>
      </c>
      <c r="X588" s="72" t="str">
        <f>הערות!T588</f>
        <v>נסגר לבקשת הלקוח</v>
      </c>
      <c r="Y588" s="72">
        <f>הערות!U588</f>
        <v>0</v>
      </c>
      <c r="Z588" s="72">
        <f>הערות!V588</f>
        <v>0</v>
      </c>
    </row>
    <row r="589" spans="1:26" ht="38.25" hidden="1" customHeight="1" x14ac:dyDescent="0.25">
      <c r="A589" s="80">
        <f>הערות!A589</f>
        <v>600</v>
      </c>
      <c r="B589" s="81">
        <f>הערות!B589</f>
        <v>3</v>
      </c>
      <c r="C589" s="81" t="str">
        <f>הערות!C589</f>
        <v>ניהול שאלונים רפואיים</v>
      </c>
      <c r="D589" s="72">
        <f>הערות!D589</f>
        <v>8</v>
      </c>
      <c r="E589" s="82" t="str">
        <f>הערות!E589</f>
        <v>1.14.1</v>
      </c>
      <c r="F589" s="86" t="str">
        <f>הערות!F589</f>
        <v>הגדרת התוים האפשריים להזנה בשדה  White List.</v>
      </c>
      <c r="G589" s="86" t="str">
        <f>הערות!G589</f>
        <v>כיצד מבוטאת הגדרה זו? האם בregular expression? אחר?</v>
      </c>
      <c r="H589" s="47"/>
      <c r="I589" s="47"/>
      <c r="J589" s="86" t="str">
        <f>הערות!J589</f>
        <v>תשובה</v>
      </c>
      <c r="K589" s="86" t="str">
        <f>הערות!K589</f>
        <v>באמצעות white list</v>
      </c>
      <c r="L589" s="86" t="str">
        <f>הערות!L589</f>
        <v>מקובל</v>
      </c>
      <c r="M589" s="86">
        <f>הערות!M589</f>
        <v>0</v>
      </c>
      <c r="N589" s="86">
        <f>הערות!N589</f>
        <v>0</v>
      </c>
      <c r="O589" s="86" t="str">
        <f>הערות!O589</f>
        <v>נסגר</v>
      </c>
      <c r="P589" s="86">
        <f>הערות!P589</f>
        <v>0</v>
      </c>
      <c r="Q589" s="86">
        <f>הערות!Q589</f>
        <v>0</v>
      </c>
      <c r="R589" s="86">
        <f>הערות!R589</f>
        <v>0</v>
      </c>
      <c r="S589" s="86">
        <f>הערות!S589</f>
        <v>0</v>
      </c>
      <c r="T589" s="86" t="e">
        <f>הערות!#REF!</f>
        <v>#REF!</v>
      </c>
      <c r="U589" s="69" t="e">
        <f>הערות!#REF!</f>
        <v>#REF!</v>
      </c>
      <c r="V589" s="78" t="e">
        <f>הערות!#REF!</f>
        <v>#REF!</v>
      </c>
      <c r="W589" s="78" t="e">
        <f t="shared" si="0"/>
        <v>#REF!</v>
      </c>
      <c r="X589" s="72" t="str">
        <f>הערות!T589</f>
        <v>נסגר לבקשת הלקוח</v>
      </c>
      <c r="Y589" s="72">
        <f>הערות!U589</f>
        <v>0</v>
      </c>
      <c r="Z589" s="72">
        <f>הערות!V589</f>
        <v>0</v>
      </c>
    </row>
    <row r="590" spans="1:26" ht="89.25" hidden="1" customHeight="1" x14ac:dyDescent="0.25">
      <c r="A590" s="80">
        <f>הערות!A590</f>
        <v>601</v>
      </c>
      <c r="B590" s="81">
        <f>הערות!B590</f>
        <v>3</v>
      </c>
      <c r="C590" s="81" t="str">
        <f>הערות!C590</f>
        <v>ניהול שאלונים רפואיים</v>
      </c>
      <c r="D590" s="72">
        <f>הערות!D590</f>
        <v>9</v>
      </c>
      <c r="E590" s="82" t="str">
        <f>הערות!E590</f>
        <v>1.14.1</v>
      </c>
      <c r="F590" s="86" t="str">
        <f>הערות!F590</f>
        <v>מנהל המערכת יגדיר עבור כל שאלון אם להעתיק אל השאלון את התשובות לשאלון דומה מביקורים קודמים.</v>
      </c>
      <c r="G590" s="86" t="str">
        <f>הערות!G590</f>
        <v xml:space="preserve"> יש לצטט את העותק אחרון של תשובות שאלון זה שמולא במתאר (סוג מפגש זה וכו') זה בתיק
ללא מגבלת זמן לציטוט.
בכל אופן אין להעתיק נתונים באופן אוטומטי אלא רק ביוזמת המשתמש.</v>
      </c>
      <c r="H590" s="47"/>
      <c r="I590" s="47"/>
      <c r="J590" s="86" t="str">
        <f>הערות!J590</f>
        <v>[לא נתקבלה הערה]</v>
      </c>
      <c r="K590" s="86" t="str">
        <f>הערות!K590</f>
        <v>[לא נתקבלה הערה]</v>
      </c>
      <c r="L590" s="86" t="str">
        <f>הערות!L590</f>
        <v>חסר מידע</v>
      </c>
      <c r="M590" s="86" t="str">
        <f>הערות!M590</f>
        <v>חסרה תשובה להערה</v>
      </c>
      <c r="N590" s="86" t="str">
        <f>הערות!N590</f>
        <v>לא נתקבלה הערה ולא נתקבל מסמך אפיון מעודכן.</v>
      </c>
      <c r="O590" s="86" t="str">
        <f>הערות!O590</f>
        <v>האפיון חסר או אינו משקף את התיקון</v>
      </c>
      <c r="P590" s="86">
        <f>הערות!P590</f>
        <v>0</v>
      </c>
      <c r="Q590" s="86">
        <f>הערות!Q590</f>
        <v>0</v>
      </c>
      <c r="R590" s="86" t="str">
        <f>הערות!R590</f>
        <v>לא נתקבלה הערה ולא נתקבל מסמך אפיון מעודכן.</v>
      </c>
      <c r="S590" s="86" t="str">
        <f>הערות!S590</f>
        <v>האפיון חסר או אינו משקף את התיקון</v>
      </c>
      <c r="T590" s="86" t="e">
        <f>הערות!#REF!</f>
        <v>#REF!</v>
      </c>
      <c r="U590" s="69" t="e">
        <f>הערות!#REF!</f>
        <v>#REF!</v>
      </c>
      <c r="V590" s="78" t="e">
        <f>הערות!#REF!</f>
        <v>#REF!</v>
      </c>
      <c r="W590" s="78" t="e">
        <f t="shared" si="0"/>
        <v>#REF!</v>
      </c>
      <c r="X590" s="72" t="str">
        <f>הערות!T590</f>
        <v>עודכנה הבהרה לגבי שליפה ממפגשים מאותו סוג.
הנתונים יועתקו אוט' מאחר ופתרון זה בא לענות על הצורך של נתונים מצטברים (כמו בראיון אנמנסטי).</v>
      </c>
      <c r="Y590" s="72">
        <f>הערות!U590</f>
        <v>0</v>
      </c>
      <c r="Z590" s="72">
        <f>הערות!V590</f>
        <v>0</v>
      </c>
    </row>
    <row r="591" spans="1:26" ht="63.75" hidden="1" customHeight="1" x14ac:dyDescent="0.25">
      <c r="A591" s="80">
        <f>הערות!A591</f>
        <v>602</v>
      </c>
      <c r="B591" s="81">
        <f>הערות!B591</f>
        <v>3</v>
      </c>
      <c r="C591" s="81" t="str">
        <f>הערות!C591</f>
        <v>ניהול שאלונים רפואיים</v>
      </c>
      <c r="D591" s="72">
        <f>הערות!D591</f>
        <v>10</v>
      </c>
      <c r="E591" s="82" t="str">
        <f>הערות!E591</f>
        <v>1.15.1</v>
      </c>
      <c r="F591" s="86" t="str">
        <f>הערות!F591</f>
        <v xml:space="preserve">במידה ומדובר בשאון אחד בלבד, המערכת תציג למשתמש מסך ייעודי הכולל את השאלון. </v>
      </c>
      <c r="G591" s="86" t="str">
        <f>הערות!G591</f>
        <v>במידה וישנו יותר משאלון אחד אך כולם חובה - יש להציג את כולם אוטומטית (באותו טופס או בטפסים נפרדים אליהם מועבר המשתמש עם אישור תשובות לשאלון הקודם).</v>
      </c>
      <c r="H591" s="47"/>
      <c r="I591" s="47"/>
      <c r="J591" s="86" t="str">
        <f>הערות!J591</f>
        <v>תשובה</v>
      </c>
      <c r="K591" s="86" t="str">
        <f>הערות!K591</f>
        <v>לא ניתן להציג את כל השאלונים בטופס אחד. המשתמש יחוייב להיכנס אחד אחד</v>
      </c>
      <c r="L591" s="86" t="str">
        <f>הערות!L591</f>
        <v>מקובל</v>
      </c>
      <c r="M591" s="86">
        <f>הערות!M591</f>
        <v>0</v>
      </c>
      <c r="N591" s="86">
        <f>הערות!N591</f>
        <v>0</v>
      </c>
      <c r="O591" s="86" t="str">
        <f>הערות!O591</f>
        <v>נסגר</v>
      </c>
      <c r="P591" s="86">
        <f>הערות!P591</f>
        <v>0</v>
      </c>
      <c r="Q591" s="86">
        <f>הערות!Q591</f>
        <v>0</v>
      </c>
      <c r="R591" s="86">
        <f>הערות!R591</f>
        <v>0</v>
      </c>
      <c r="S591" s="86">
        <f>הערות!S591</f>
        <v>0</v>
      </c>
      <c r="T591" s="86" t="e">
        <f>הערות!#REF!</f>
        <v>#REF!</v>
      </c>
      <c r="U591" s="69" t="e">
        <f>הערות!#REF!</f>
        <v>#REF!</v>
      </c>
      <c r="V591" s="78" t="e">
        <f>הערות!#REF!</f>
        <v>#REF!</v>
      </c>
      <c r="W591" s="78" t="e">
        <f t="shared" si="0"/>
        <v>#REF!</v>
      </c>
      <c r="X591" s="72" t="str">
        <f>הערות!T591</f>
        <v>נסגר לבקשת הלקוח</v>
      </c>
      <c r="Y591" s="72">
        <f>הערות!U591</f>
        <v>0</v>
      </c>
      <c r="Z591" s="72">
        <f>הערות!V591</f>
        <v>0</v>
      </c>
    </row>
    <row r="592" spans="1:26" ht="127.5" hidden="1" customHeight="1" x14ac:dyDescent="0.25">
      <c r="A592" s="80">
        <f>הערות!A592</f>
        <v>603</v>
      </c>
      <c r="B592" s="81">
        <f>הערות!B592</f>
        <v>19</v>
      </c>
      <c r="C592" s="81" t="str">
        <f>הערות!C592</f>
        <v>מתן תרופה</v>
      </c>
      <c r="D592" s="72">
        <f>הערות!D592</f>
        <v>3</v>
      </c>
      <c r="E592" s="82">
        <f>הערות!E592</f>
        <v>1.2</v>
      </c>
      <c r="F592" s="86" t="str">
        <f>הערות!F592</f>
        <v>סיום הוראה לתרופה, העתקת הוראה, תיקון וביטול הוראה שניתנה</v>
      </c>
      <c r="G592" s="86" t="str">
        <f>הערות!G592</f>
        <v>נא להקפיד על נומנקלטורה אחידה: מרשם תרופה כולל פרטי תרופה ומינון של תרופה בודדת. גם אם במסגרת מפגש נרשמות מספר תרופות, כל רשומה עומדת בפני עצמה. תדפיס מרשם יכול אכן לכלול מספר רשומות (מרשמים) אולם קיבוץ זה אינו נוגע לרשומות עצמן. המונה "הוראה" מבלבל עם הוראה רפואית.</v>
      </c>
      <c r="H592" s="47"/>
      <c r="I592" s="47"/>
      <c r="J592" s="86" t="str">
        <f>הערות!J592</f>
        <v>אחר</v>
      </c>
      <c r="K592" s="86" t="str">
        <f>הערות!K592</f>
        <v>עודכנה ההבהרה.</v>
      </c>
      <c r="L592" s="86" t="str">
        <f>הערות!L592</f>
        <v>מקובל</v>
      </c>
      <c r="M592" s="86">
        <f>הערות!M592</f>
        <v>0</v>
      </c>
      <c r="N592" s="86">
        <f>הערות!N592</f>
        <v>0</v>
      </c>
      <c r="O592" s="86" t="str">
        <f>הערות!O592</f>
        <v>נסגר</v>
      </c>
      <c r="P592" s="86">
        <f>הערות!P592</f>
        <v>0</v>
      </c>
      <c r="Q592" s="86">
        <f>הערות!Q592</f>
        <v>0</v>
      </c>
      <c r="R592" s="86">
        <f>הערות!R592</f>
        <v>0</v>
      </c>
      <c r="S592" s="86">
        <f>הערות!S592</f>
        <v>0</v>
      </c>
      <c r="T592" s="86" t="e">
        <f>הערות!#REF!</f>
        <v>#REF!</v>
      </c>
      <c r="U592" s="69" t="e">
        <f>הערות!#REF!</f>
        <v>#REF!</v>
      </c>
      <c r="V592" s="78" t="e">
        <f>הערות!#REF!</f>
        <v>#REF!</v>
      </c>
      <c r="W592" s="78" t="e">
        <f t="shared" si="0"/>
        <v>#REF!</v>
      </c>
      <c r="X592" s="72" t="str">
        <f>הערות!T592</f>
        <v>נסגר לבקשת הלקוח</v>
      </c>
      <c r="Y592" s="72">
        <f>הערות!U592</f>
        <v>0</v>
      </c>
      <c r="Z592" s="72">
        <f>הערות!V592</f>
        <v>0</v>
      </c>
    </row>
    <row r="593" spans="1:26" ht="76.5" hidden="1" customHeight="1" x14ac:dyDescent="0.25">
      <c r="A593" s="80">
        <f>הערות!A593</f>
        <v>604</v>
      </c>
      <c r="B593" s="81">
        <f>הערות!B593</f>
        <v>19</v>
      </c>
      <c r="C593" s="81" t="str">
        <f>הערות!C593</f>
        <v>מתן תרופה</v>
      </c>
      <c r="D593" s="72">
        <f>הערות!D593</f>
        <v>3</v>
      </c>
      <c r="E593" s="82">
        <f>הערות!E593</f>
        <v>1.3</v>
      </c>
      <c r="F593" s="86" t="str">
        <f>הערות!F593</f>
        <v>בכל מתן תרופה (למרשם/למיידי</v>
      </c>
      <c r="G593" s="86" t="str">
        <f>הערות!G593</f>
        <v>אין הבדל מבחינה טכנולוגית בין תרופה הניתנת באופן מיידי לתרופה הניתנת ללקיחה באופן סדיר, קבוע או זמני - ההבדל הוא ברמת התוכן ובשדה "קביעות התרופה"</v>
      </c>
      <c r="H593" s="47"/>
      <c r="I593" s="47"/>
      <c r="J593" s="86" t="str">
        <f>הערות!J593</f>
        <v>אחר</v>
      </c>
      <c r="K593" s="86" t="str">
        <f>הערות!K593</f>
        <v>הוסר הכפתור של מתן מיידי מהמסך. שדה קביעות ימומש לפי שדה תאריך סיום התרופה. בשדה זה המשתמש יזין את התאריך ולפיו תוגדר קביעות התרופה.</v>
      </c>
      <c r="L593" s="86" t="str">
        <f>הערות!L593</f>
        <v>תשובה</v>
      </c>
      <c r="M593" s="86" t="str">
        <f>הערות!M593</f>
        <v xml:space="preserve">נא לאפשר למשתמש להזין מספר ימים (כפי שנתבקש במבנה רשומת מרשם, הערה 622). חישובי תאריכים מסובכים מדי עבור משתמש אנושי ומועדים לטעויות. </v>
      </c>
      <c r="N593" s="86">
        <f>הערות!N593</f>
        <v>0</v>
      </c>
      <c r="O593" s="86" t="str">
        <f>הערות!O593</f>
        <v>נסגר</v>
      </c>
      <c r="P593" s="86">
        <f>הערות!P593</f>
        <v>0</v>
      </c>
      <c r="Q593" s="86">
        <f>הערות!Q593</f>
        <v>0</v>
      </c>
      <c r="R593" s="86">
        <f>הערות!R593</f>
        <v>0</v>
      </c>
      <c r="S593" s="86">
        <f>הערות!S593</f>
        <v>0</v>
      </c>
      <c r="T593" s="86" t="e">
        <f>הערות!#REF!</f>
        <v>#REF!</v>
      </c>
      <c r="U593" s="69" t="e">
        <f>הערות!#REF!</f>
        <v>#REF!</v>
      </c>
      <c r="V593" s="78" t="e">
        <f>הערות!#REF!</f>
        <v>#REF!</v>
      </c>
      <c r="W593" s="78" t="e">
        <f t="shared" si="0"/>
        <v>#REF!</v>
      </c>
      <c r="X593" s="72" t="str">
        <f>הערות!T593</f>
        <v>נסגר לבקשת הלקוח</v>
      </c>
      <c r="Y593" s="72">
        <f>הערות!U593</f>
        <v>0</v>
      </c>
      <c r="Z593" s="72">
        <f>הערות!V593</f>
        <v>0</v>
      </c>
    </row>
    <row r="594" spans="1:26" ht="127.5" hidden="1" customHeight="1" x14ac:dyDescent="0.25">
      <c r="A594" s="80">
        <f>הערות!A594</f>
        <v>605</v>
      </c>
      <c r="B594" s="81">
        <f>הערות!B594</f>
        <v>19</v>
      </c>
      <c r="C594" s="81" t="str">
        <f>הערות!C594</f>
        <v>מתן תרופה</v>
      </c>
      <c r="D594" s="72">
        <f>הערות!D594</f>
        <v>3</v>
      </c>
      <c r="E594" s="82">
        <f>הערות!E594</f>
        <v>1.3</v>
      </c>
      <c r="F594" s="86" t="str">
        <f>הערות!F594</f>
        <v>אם אחד התנאים נכונים – סטטוס ההוראה יכול להיות בסטטוס "המלצה" בלבד, ולא ייתאפשר ניפוק מרשם
לאחר חתימת המפגש, המערכת תיצור מרשם תרופה (עבור תרופות מאושרות בלבד)</v>
      </c>
      <c r="G594" s="86" t="str">
        <f>הערות!G594</f>
        <v>ייתאפשר ניפוק מרשם לבן אשר יודפס אך לא ישודר למערכת בימ"ק</v>
      </c>
      <c r="H594" s="47"/>
      <c r="I594" s="47"/>
      <c r="J594" s="86" t="str">
        <f>הערות!J594</f>
        <v>דרישה חדשה</v>
      </c>
      <c r="K594" s="86" t="str">
        <f>הערות!K594</f>
        <v>ראה סעיף 2.4.17.2</v>
      </c>
      <c r="L594" s="86" t="str">
        <f>הערות!L594</f>
        <v>השמטת ההערה</v>
      </c>
      <c r="M594" s="86" t="str">
        <f>הערות!M594</f>
        <v>לרשימת קביעויות התרופה יצטרף ערך "לא לניפוק בבית מרקחת צבאי".</v>
      </c>
      <c r="N594" s="86">
        <f>הערות!N594</f>
        <v>0</v>
      </c>
      <c r="O594" s="86" t="str">
        <f>הערות!O594</f>
        <v>השמטת ההערה</v>
      </c>
      <c r="P594" s="86">
        <f>הערות!P594</f>
        <v>0</v>
      </c>
      <c r="Q594" s="86">
        <f>הערות!Q594</f>
        <v>0</v>
      </c>
      <c r="R594" s="86">
        <f>הערות!R594</f>
        <v>0</v>
      </c>
      <c r="S594" s="86">
        <f>הערות!S594</f>
        <v>0</v>
      </c>
      <c r="T594" s="86" t="e">
        <f>הערות!#REF!</f>
        <v>#REF!</v>
      </c>
      <c r="U594" s="69" t="e">
        <f>הערות!#REF!</f>
        <v>#REF!</v>
      </c>
      <c r="V594" s="78" t="e">
        <f>הערות!#REF!</f>
        <v>#REF!</v>
      </c>
      <c r="W594" s="78" t="e">
        <f t="shared" si="0"/>
        <v>#REF!</v>
      </c>
      <c r="X594" s="72" t="str">
        <f>הערות!T594</f>
        <v>נסגר לאור בקשת הלקוח להשמיט הערה</v>
      </c>
      <c r="Y594" s="72">
        <f>הערות!U594</f>
        <v>0</v>
      </c>
      <c r="Z594" s="72">
        <f>הערות!V594</f>
        <v>0</v>
      </c>
    </row>
    <row r="595" spans="1:26" ht="178.5" hidden="1" customHeight="1" x14ac:dyDescent="0.25">
      <c r="A595" s="80">
        <f>הערות!A595</f>
        <v>607</v>
      </c>
      <c r="B595" s="81">
        <f>הערות!B595</f>
        <v>19</v>
      </c>
      <c r="C595" s="81" t="str">
        <f>הערות!C595</f>
        <v>מתן תרופה</v>
      </c>
      <c r="D595" s="72">
        <f>הערות!D595</f>
        <v>12</v>
      </c>
      <c r="E595" s="82">
        <f>הערות!E595</f>
        <v>2.2000000000000002</v>
      </c>
      <c r="F595" s="86" t="str">
        <f>הערות!F595</f>
        <v>המשתמש בוחר את הפעולה שברצונו לבצע: מתן תרופה למרשם, מתן מיידי לתרופה, תיעוד תרופה קבועה/מהעבר, שינוי הוראה, סיום הוראה, ביטול הוראה, העתקת הוראה, היסטוריית סטטוסים.</v>
      </c>
      <c r="G595" s="86" t="str">
        <f>הערות!G595</f>
        <v xml:space="preserve">מסעיף זה עולה כי בטבלה זו (טבלת "תרופות במפגש") ייוצגו גם תרופות שניתנו במפגשים קודמים - אין להציג תרופות אלו: בטבלת תרופות במפגש יש להציג אך ורק את התרופות הניתנות במסגרת מפגש זה. לאחר חתימת המפגש יועתקו תרופות אלו לטבלת "תרופות בשימוש" (המוצגת לרוב במסכי "עמוד בית" ו"מידע נוסף" השונים כמוגדר בקובץ "הגדרת מפגשים"). פעולות על תרופות בשימוש יבוצעו דרך טבלת "תרופות בשימוש" ולא דרך טבלת תרופות במפגש. </v>
      </c>
      <c r="H595" s="47"/>
      <c r="I595" s="47"/>
      <c r="J595" s="86" t="str">
        <f>הערות!J595</f>
        <v>דרישה חדשה</v>
      </c>
      <c r="K595" s="86" t="str">
        <f>הערות!K595</f>
        <v>אין התייחסות לביצוע פעולות אלה מתוך טבלת תרופות בשימוש, לפי סעיפים 2.4.17.14, 2.4.17.23, 2.4.17.24, 2.4.18.8</v>
      </c>
      <c r="L595" s="86" t="str">
        <f>הערות!L595</f>
        <v>מחלוקת</v>
      </c>
      <c r="M595" s="86" t="str">
        <f>הערות!M595</f>
        <v>דרישה 2.4.17.23 מגדירה את הצורך ביכולת הפסקת תרופות בשימוש, ללא דרישה או אישור כי יכולת זו תופעל מאותו מסך כמו הזנת תרופה. כיוון שהתהליך מצריך הפסקת תרופה בשימוש הרי שכל פתרון יצריך לשלוף את התרופות שבשימוש המטופל.</v>
      </c>
      <c r="N595" s="86" t="str">
        <f>הערות!N595</f>
        <v>הותרה על כנה פעולת "עדכון מרשם".</v>
      </c>
      <c r="O595" s="86" t="str">
        <f>הערות!O595</f>
        <v>קובץ מחלוקות</v>
      </c>
      <c r="P595" s="86">
        <f>הערות!P595</f>
        <v>0</v>
      </c>
      <c r="Q595" s="86">
        <f>הערות!Q595</f>
        <v>0</v>
      </c>
      <c r="R595" s="86">
        <f>הערות!R595</f>
        <v>0</v>
      </c>
      <c r="S595" s="86">
        <f>הערות!S595</f>
        <v>0</v>
      </c>
      <c r="T595" s="86" t="e">
        <f>הערות!#REF!</f>
        <v>#REF!</v>
      </c>
      <c r="U595" s="69" t="e">
        <f>הערות!#REF!</f>
        <v>#REF!</v>
      </c>
      <c r="V595" s="78" t="e">
        <f>הערות!#REF!</f>
        <v>#REF!</v>
      </c>
      <c r="W595" s="78" t="e">
        <f t="shared" si="0"/>
        <v>#REF!</v>
      </c>
      <c r="X595" s="72" t="str">
        <f>הערות!T595</f>
        <v>לא ברורה ההערה.
כל הפעולות לתרופות יבוצעו מתוך המסך מתן תרופה.
בכניסה למסך הטבלה תהיה ריקה והמשתמש יזין את התרופות למפגש הנוכחי. 
הגרף יציג את התרופות בתוקף של המטופל ממפגשים קודמים. בלחיצה על התרופה בגרף היא תופיע בטבלה העליונה לצורף ביצוע פעולה רלוונטית בהתאם לנדרש ואפשרי בתהליך.</v>
      </c>
      <c r="Y595" s="72">
        <f>הערות!U595</f>
        <v>0</v>
      </c>
      <c r="Z595" s="72">
        <f>הערות!V595</f>
        <v>0</v>
      </c>
    </row>
    <row r="596" spans="1:26" ht="25.5" hidden="1" customHeight="1" x14ac:dyDescent="0.25">
      <c r="A596" s="80">
        <f>הערות!A596</f>
        <v>608</v>
      </c>
      <c r="B596" s="81">
        <f>הערות!B596</f>
        <v>19</v>
      </c>
      <c r="C596" s="81" t="str">
        <f>הערות!C596</f>
        <v>מתן תרופה</v>
      </c>
      <c r="D596" s="72">
        <f>הערות!D596</f>
        <v>12</v>
      </c>
      <c r="E596" s="82">
        <f>הערות!E596</f>
        <v>2.2000000000000002</v>
      </c>
      <c r="F596" s="86" t="str">
        <f>הערות!F596</f>
        <v xml:space="preserve">המשתמש מזין טקסט באנגלית </v>
      </c>
      <c r="G596" s="86" t="str">
        <f>הערות!G596</f>
        <v>נדרשת גם יכולת חיפוש בעברית</v>
      </c>
      <c r="H596" s="47"/>
      <c r="I596" s="47"/>
      <c r="J596" s="86" t="str">
        <f>הערות!J596</f>
        <v>דרישה חדשה</v>
      </c>
      <c r="K596" s="86" t="str">
        <f>הערות!K596</f>
        <v>ראה דרישה 2.4.17.1</v>
      </c>
      <c r="L596" s="86" t="str">
        <f>הערות!L596</f>
        <v>מחלוקת</v>
      </c>
      <c r="M596" s="86" t="str">
        <f>הערות!M596</f>
        <v>דרישה 2.4.17.1: "א. חיפוש מתוך רשימת התרופות במערכת (טבלת תרופות - כמוגדר בסעיף 2.10.2 למפרט) על בסיס פרמטרים שיוגדרו באפיון, לרבות שם מסחרי, שם גנרי, חומרים פעילים, קבוצה פרמקולוגית, תרופות שניתנו לאחרונה על ידי המשתמש וכד'." הדרישה לא הוגבלה לחיפוש בשפה האנגלית בלבד. הדרישה לחיפוש בעברית, כמו גם בחיפוש בשדה מלל חופשי, הועלו בפגישות האפיון</v>
      </c>
      <c r="N596" s="86">
        <f>הערות!N596</f>
        <v>0</v>
      </c>
      <c r="O596" s="86" t="str">
        <f>הערות!O596</f>
        <v>נסגר</v>
      </c>
      <c r="P596" s="86">
        <f>הערות!P596</f>
        <v>0</v>
      </c>
      <c r="Q596" s="86">
        <f>הערות!Q596</f>
        <v>0</v>
      </c>
      <c r="R596" s="86">
        <f>הערות!R596</f>
        <v>0</v>
      </c>
      <c r="S596" s="86">
        <f>הערות!S596</f>
        <v>0</v>
      </c>
      <c r="T596" s="86" t="e">
        <f>הערות!#REF!</f>
        <v>#REF!</v>
      </c>
      <c r="U596" s="69" t="e">
        <f>הערות!#REF!</f>
        <v>#REF!</v>
      </c>
      <c r="V596" s="78" t="e">
        <f>הערות!#REF!</f>
        <v>#REF!</v>
      </c>
      <c r="W596" s="78" t="e">
        <f t="shared" si="0"/>
        <v>#REF!</v>
      </c>
      <c r="X596" s="72" t="str">
        <f>הערות!T596</f>
        <v>נסגר לבקשת הלקוח</v>
      </c>
      <c r="Y596" s="72">
        <f>הערות!U596</f>
        <v>0</v>
      </c>
      <c r="Z596" s="72">
        <f>הערות!V596</f>
        <v>0</v>
      </c>
    </row>
    <row r="597" spans="1:26" ht="51" hidden="1" customHeight="1" x14ac:dyDescent="0.25">
      <c r="A597" s="80">
        <f>הערות!A597</f>
        <v>609</v>
      </c>
      <c r="B597" s="81">
        <f>הערות!B597</f>
        <v>19</v>
      </c>
      <c r="C597" s="81" t="str">
        <f>הערות!C597</f>
        <v>מתן תרופה</v>
      </c>
      <c r="D597" s="72">
        <f>הערות!D597</f>
        <v>12</v>
      </c>
      <c r="E597" s="82">
        <f>הערות!E597</f>
        <v>2.2000000000000002</v>
      </c>
      <c r="F597" s="86" t="str">
        <f>הערות!F597</f>
        <v>בין תרופה נבחרת לאבחנה עיקרית מהמפגש הנוכחי</v>
      </c>
      <c r="G597" s="86" t="str">
        <f>הערות!G597</f>
        <v>צ"ל בין תרופה נבחרת ל:
1. אבחנה עיקרית בתיק
או
2. אבחנה במפגש הנוכחי</v>
      </c>
      <c r="H597" s="47"/>
      <c r="I597" s="47"/>
      <c r="J597" s="86" t="str">
        <f>הערות!J597</f>
        <v>אפיון עודכן</v>
      </c>
      <c r="K597" s="86">
        <f>הערות!K597</f>
        <v>0</v>
      </c>
      <c r="L597" s="86" t="str">
        <f>הערות!L597</f>
        <v>מקובל</v>
      </c>
      <c r="M597" s="86">
        <f>הערות!M597</f>
        <v>0</v>
      </c>
      <c r="N597" s="86">
        <f>הערות!N597</f>
        <v>0</v>
      </c>
      <c r="O597" s="86" t="str">
        <f>הערות!O597</f>
        <v>נסגר</v>
      </c>
      <c r="P597" s="86">
        <f>הערות!P597</f>
        <v>0</v>
      </c>
      <c r="Q597" s="86">
        <f>הערות!Q597</f>
        <v>0</v>
      </c>
      <c r="R597" s="86">
        <f>הערות!R597</f>
        <v>0</v>
      </c>
      <c r="S597" s="86">
        <f>הערות!S597</f>
        <v>0</v>
      </c>
      <c r="T597" s="86" t="e">
        <f>הערות!#REF!</f>
        <v>#REF!</v>
      </c>
      <c r="U597" s="69" t="e">
        <f>הערות!#REF!</f>
        <v>#REF!</v>
      </c>
      <c r="V597" s="78" t="e">
        <f>הערות!#REF!</f>
        <v>#REF!</v>
      </c>
      <c r="W597" s="78" t="e">
        <f t="shared" si="0"/>
        <v>#REF!</v>
      </c>
      <c r="X597" s="72" t="str">
        <f>הערות!T597</f>
        <v>נסגר לבקשת הלקוח</v>
      </c>
      <c r="Y597" s="72">
        <f>הערות!U597</f>
        <v>0</v>
      </c>
      <c r="Z597" s="72">
        <f>הערות!V597</f>
        <v>0</v>
      </c>
    </row>
    <row r="598" spans="1:26" ht="51" hidden="1" customHeight="1" x14ac:dyDescent="0.25">
      <c r="A598" s="80">
        <f>הערות!A598</f>
        <v>610</v>
      </c>
      <c r="B598" s="81">
        <f>הערות!B598</f>
        <v>19</v>
      </c>
      <c r="C598" s="81" t="str">
        <f>הערות!C598</f>
        <v>מתן תרופה</v>
      </c>
      <c r="D598" s="72">
        <f>הערות!D598</f>
        <v>12</v>
      </c>
      <c r="E598" s="82">
        <f>הערות!E598</f>
        <v>2.2000000000000002</v>
      </c>
      <c r="F598" s="86" t="str">
        <f>הערות!F598</f>
        <v>בין תרופה נבחרת לאבחנה עיקרית מהמפגש הנוכחי</v>
      </c>
      <c r="G598" s="86" t="str">
        <f>הערות!G598</f>
        <v>לבחון את האינטראקציה גם מול רשימת אבחנות הנבנית אד-הוק (בשלב זה - מסעיפי ליקוי הממופים לאבחנות)</v>
      </c>
      <c r="H598" s="47"/>
      <c r="I598" s="47"/>
      <c r="J598" s="86" t="str">
        <f>הערות!J598</f>
        <v>דרישה חדשה</v>
      </c>
      <c r="K598" s="86" t="str">
        <f>הערות!K598</f>
        <v>ראה סעיף 2.4.17.11</v>
      </c>
      <c r="L598" s="86" t="str">
        <f>הערות!L598</f>
        <v>מקובל</v>
      </c>
      <c r="M598" s="86">
        <f>הערות!M598</f>
        <v>0</v>
      </c>
      <c r="N598" s="86">
        <f>הערות!N598</f>
        <v>0</v>
      </c>
      <c r="O598" s="86" t="str">
        <f>הערות!O598</f>
        <v>נסגר</v>
      </c>
      <c r="P598" s="86">
        <f>הערות!P598</f>
        <v>0</v>
      </c>
      <c r="Q598" s="86">
        <f>הערות!Q598</f>
        <v>0</v>
      </c>
      <c r="R598" s="86">
        <f>הערות!R598</f>
        <v>0</v>
      </c>
      <c r="S598" s="86">
        <f>הערות!S598</f>
        <v>0</v>
      </c>
      <c r="T598" s="86" t="e">
        <f>הערות!#REF!</f>
        <v>#REF!</v>
      </c>
      <c r="U598" s="69" t="e">
        <f>הערות!#REF!</f>
        <v>#REF!</v>
      </c>
      <c r="V598" s="78" t="e">
        <f>הערות!#REF!</f>
        <v>#REF!</v>
      </c>
      <c r="W598" s="78" t="e">
        <f t="shared" si="0"/>
        <v>#REF!</v>
      </c>
      <c r="X598" s="72" t="str">
        <f>הערות!T598</f>
        <v>נסגר לבקשת הלקוח</v>
      </c>
      <c r="Y598" s="72">
        <f>הערות!U598</f>
        <v>0</v>
      </c>
      <c r="Z598" s="72">
        <f>הערות!V598</f>
        <v>0</v>
      </c>
    </row>
    <row r="599" spans="1:26" ht="191.25" hidden="1" customHeight="1" x14ac:dyDescent="0.25">
      <c r="A599" s="80">
        <f>הערות!A599</f>
        <v>611</v>
      </c>
      <c r="B599" s="81">
        <f>הערות!B599</f>
        <v>19</v>
      </c>
      <c r="C599" s="81" t="str">
        <f>הערות!C599</f>
        <v>מתן תרופה</v>
      </c>
      <c r="D599" s="72">
        <f>הערות!D599</f>
        <v>12</v>
      </c>
      <c r="E599" s="82">
        <f>הערות!E599</f>
        <v>2.2000000000000002</v>
      </c>
      <c r="F599" s="86" t="str">
        <f>הערות!F599</f>
        <v>• בין התרופה הנבחרת לתרופות בשימוש המטופל (תרופות מהבית)</v>
      </c>
      <c r="G599" s="86" t="str">
        <f>הערות!G599</f>
        <v>צ"ל בין התרופה הנבחרת ל:
1. תרופות בשימוש (מרשמים שניתנו במערכת ושעודם בתוקף)
או 
2. תרופות שתועדו ע"ס דיווח המטופל (שימוש מטופל בתרופה בעבר או בהווה על סמך דיווח של המטופל בלבד) ושעודו נוטל אותן (יש לבחון כיצד מוגדרת עובדה זו).
יש להדגיש כי גם כאשר מתועדת תרופה ע"ס דיווח המטופל הנמצאת בשימוש כעת (ולא בעבר) יש לבדוק אינטראקציות בדומה לתהליך מתן תרופה רגיל.</v>
      </c>
      <c r="H599" s="47"/>
      <c r="I599" s="47"/>
      <c r="J599" s="86" t="str">
        <f>הערות!J599</f>
        <v>אפיון עודכן</v>
      </c>
      <c r="K599" s="86">
        <f>הערות!K599</f>
        <v>0</v>
      </c>
      <c r="L599" s="86" t="str">
        <f>הערות!L599</f>
        <v>לא תוקן</v>
      </c>
      <c r="M599" s="86" t="str">
        <f>הערות!M599</f>
        <v>המסמך אכן שונה אולם בפסקה הראשונה צ"ל:
"• בין התרופה הנבחרת לתרופות בשימוש המטופל (תרופה לפי דיווח חיצוני בשימוש נוכחי ותרופות שנרשמו במערכת שעודן בתוקף)"</v>
      </c>
      <c r="N599" s="86">
        <f>הערות!N599</f>
        <v>0</v>
      </c>
      <c r="O599" s="86" t="str">
        <f>הערות!O599</f>
        <v>נסגר</v>
      </c>
      <c r="P599" s="86">
        <f>הערות!P599</f>
        <v>0</v>
      </c>
      <c r="Q599" s="86">
        <f>הערות!Q599</f>
        <v>0</v>
      </c>
      <c r="R599" s="86">
        <f>הערות!R599</f>
        <v>0</v>
      </c>
      <c r="S599" s="86">
        <f>הערות!S599</f>
        <v>0</v>
      </c>
      <c r="T599" s="86" t="e">
        <f>הערות!#REF!</f>
        <v>#REF!</v>
      </c>
      <c r="U599" s="69" t="e">
        <f>הערות!#REF!</f>
        <v>#REF!</v>
      </c>
      <c r="V599" s="78" t="e">
        <f>הערות!#REF!</f>
        <v>#REF!</v>
      </c>
      <c r="W599" s="78" t="e">
        <f t="shared" si="0"/>
        <v>#REF!</v>
      </c>
      <c r="X599" s="72" t="str">
        <f>הערות!T599</f>
        <v>נסגר לבקשת הלקוח</v>
      </c>
      <c r="Y599" s="72">
        <f>הערות!U599</f>
        <v>0</v>
      </c>
      <c r="Z599" s="72">
        <f>הערות!V599</f>
        <v>0</v>
      </c>
    </row>
    <row r="600" spans="1:26" ht="165.75" hidden="1" customHeight="1" x14ac:dyDescent="0.25">
      <c r="A600" s="80">
        <f>הערות!A600</f>
        <v>612</v>
      </c>
      <c r="B600" s="81">
        <f>הערות!B600</f>
        <v>19</v>
      </c>
      <c r="C600" s="81" t="str">
        <f>הערות!C600</f>
        <v>מתן תרופה</v>
      </c>
      <c r="D600" s="72">
        <f>הערות!D600</f>
        <v>12</v>
      </c>
      <c r="E600" s="82">
        <f>הערות!E600</f>
        <v>2.2000000000000002</v>
      </c>
      <c r="F600" s="86" t="str">
        <f>הערות!F600</f>
        <v>המשתמש בוחר חלופה מהרשימה ומאשר, או ממשיך בתהליך עם התרופה המקורית שבחר.</v>
      </c>
      <c r="G600" s="86" t="str">
        <f>הערות!G600</f>
        <v>לדרוש נימוק במלל חופשי</v>
      </c>
      <c r="H600" s="47"/>
      <c r="I600" s="47"/>
      <c r="J600" s="86" t="str">
        <f>הערות!J600</f>
        <v>אחר</v>
      </c>
      <c r="K600" s="86" t="str">
        <f>הערות!K600</f>
        <v>ימומש כחלק ממסך התוויה של FDB</v>
      </c>
      <c r="L600" s="86" t="str">
        <f>הערות!L600</f>
        <v>מקובל</v>
      </c>
      <c r="M600" s="86">
        <f>הערות!M600</f>
        <v>0</v>
      </c>
      <c r="N600" s="86" t="str">
        <f>הערות!N600</f>
        <v>בדיקת אופן המימוש בFDB</v>
      </c>
      <c r="O600" s="86" t="str">
        <f>הערות!O600</f>
        <v>האפיון חסר או אינו משקף את התיקון</v>
      </c>
      <c r="P600" s="86">
        <f>הערות!P600</f>
        <v>0</v>
      </c>
      <c r="Q600" s="86">
        <f>הערות!Q600</f>
        <v>0</v>
      </c>
      <c r="R600" s="86" t="str">
        <f>הערות!R600</f>
        <v>הוסבר כי התהליך ממומש ברכיבים של מערכת FDB - נרצה להתרשם מאופן המימוש בFDB</v>
      </c>
      <c r="S600" s="86" t="str">
        <f>הערות!S600</f>
        <v>האפיון חסר או אינו משקף את התיקון</v>
      </c>
      <c r="T600" s="86" t="e">
        <f>הערות!#REF!</f>
        <v>#REF!</v>
      </c>
      <c r="U600" s="69" t="e">
        <f>הערות!#REF!</f>
        <v>#REF!</v>
      </c>
      <c r="V600" s="78" t="e">
        <f>הערות!#REF!</f>
        <v>#REF!</v>
      </c>
      <c r="W600" s="78" t="e">
        <f t="shared" si="0"/>
        <v>#REF!</v>
      </c>
      <c r="X600" s="72" t="str">
        <f>הערות!T600</f>
        <v>כפי שכבר הוסבר, מכיוון שמדובר בגורם שלישי, רק לאחר סבב האישורים נוכל להציג את תהליך המימוש בצורה מפורטת.</v>
      </c>
      <c r="Y600" s="72">
        <f>הערות!U600</f>
        <v>0</v>
      </c>
      <c r="Z600" s="72">
        <f>הערות!V600</f>
        <v>0</v>
      </c>
    </row>
    <row r="601" spans="1:26" ht="25.5" hidden="1" customHeight="1" x14ac:dyDescent="0.25">
      <c r="A601" s="80">
        <f>הערות!A601</f>
        <v>613</v>
      </c>
      <c r="B601" s="81">
        <f>הערות!B601</f>
        <v>19</v>
      </c>
      <c r="C601" s="81" t="str">
        <f>הערות!C601</f>
        <v>מתן תרופה</v>
      </c>
      <c r="D601" s="72">
        <f>הערות!D601</f>
        <v>13</v>
      </c>
      <c r="E601" s="82">
        <f>הערות!E601</f>
        <v>2.2000000000000002</v>
      </c>
      <c r="F601" s="86" t="str">
        <f>הערות!F601</f>
        <v>לא לספק תרופות גנריות חליפיות".</v>
      </c>
      <c r="G601" s="86" t="str">
        <f>הערות!G601</f>
        <v>"אין לנפק חלופות גנריות. יש לנפק את התרופה המקורית בלבד"</v>
      </c>
      <c r="H601" s="47"/>
      <c r="I601" s="47"/>
      <c r="J601" s="86" t="str">
        <f>הערות!J601</f>
        <v>אפיון עודכן</v>
      </c>
      <c r="K601" s="86">
        <f>הערות!K601</f>
        <v>0</v>
      </c>
      <c r="L601" s="86" t="str">
        <f>הערות!L601</f>
        <v>מקובל</v>
      </c>
      <c r="M601" s="86">
        <f>הערות!M601</f>
        <v>0</v>
      </c>
      <c r="N601" s="86">
        <f>הערות!N601</f>
        <v>0</v>
      </c>
      <c r="O601" s="86" t="str">
        <f>הערות!O601</f>
        <v>נסגר</v>
      </c>
      <c r="P601" s="86">
        <f>הערות!P601</f>
        <v>0</v>
      </c>
      <c r="Q601" s="86">
        <f>הערות!Q601</f>
        <v>0</v>
      </c>
      <c r="R601" s="86">
        <f>הערות!R601</f>
        <v>0</v>
      </c>
      <c r="S601" s="86">
        <f>הערות!S601</f>
        <v>0</v>
      </c>
      <c r="T601" s="86" t="e">
        <f>הערות!#REF!</f>
        <v>#REF!</v>
      </c>
      <c r="U601" s="69" t="e">
        <f>הערות!#REF!</f>
        <v>#REF!</v>
      </c>
      <c r="V601" s="78" t="e">
        <f>הערות!#REF!</f>
        <v>#REF!</v>
      </c>
      <c r="W601" s="78" t="e">
        <f t="shared" si="0"/>
        <v>#REF!</v>
      </c>
      <c r="X601" s="72" t="str">
        <f>הערות!T601</f>
        <v>נסגר לבקשת הלקוח</v>
      </c>
      <c r="Y601" s="72">
        <f>הערות!U601</f>
        <v>0</v>
      </c>
      <c r="Z601" s="72">
        <f>הערות!V601</f>
        <v>0</v>
      </c>
    </row>
    <row r="602" spans="1:26" ht="409.5" hidden="1" customHeight="1" x14ac:dyDescent="0.25">
      <c r="A602" s="80">
        <f>הערות!A602</f>
        <v>614</v>
      </c>
      <c r="B602" s="81">
        <f>הערות!B602</f>
        <v>19</v>
      </c>
      <c r="C602" s="81" t="str">
        <f>הערות!C602</f>
        <v>מתן תרופה</v>
      </c>
      <c r="D602" s="72">
        <f>הערות!D602</f>
        <v>13</v>
      </c>
      <c r="E602" s="82">
        <f>הערות!E602</f>
        <v>2.2000000000000002</v>
      </c>
      <c r="F602" s="86" t="str">
        <f>הערות!F602</f>
        <v>המערכת תציג את פרטי התרופה וערכי ברירת המחדל עבור השדות במסך התרופה: 
• שם תרופה
• דרך מתן
• מינון
• יחידת מינון
במידה ונדרש, המשתמש מעדכן נתונים רלוונטיים ומזין תדירות (בחירה מרשימת תדירויות) תוקף ויחידת תוקף והערה.</v>
      </c>
      <c r="G602" s="86" t="str">
        <f>הערות!G602</f>
        <v>מבנה רשומת מרשם מבוקש: ראה הערה 622</v>
      </c>
      <c r="H602" s="47"/>
      <c r="I602" s="47"/>
      <c r="J602" s="86" t="str">
        <f>הערות!J602</f>
        <v>אחר</v>
      </c>
      <c r="K602" s="86" t="str">
        <f>הערות!K602</f>
        <v>ראה הערה 622</v>
      </c>
      <c r="L602" s="86" t="str">
        <f>הערות!L602</f>
        <v>תלוי הערה אחרת</v>
      </c>
      <c r="M602" s="86" t="str">
        <f>הערות!M602</f>
        <v>ראה תשובה להערה 622</v>
      </c>
      <c r="N602" s="86" t="str">
        <f>הערות!N602</f>
        <v>לא פורט כיצד יוזנו נתוני:
2.  דרך מתן
3. מנה
4. תדירות מנה
5. משך
בתהליך 2.3 חסרה התייחסות לתזמון השימוש (בעבר/בהווה).</v>
      </c>
      <c r="O602" s="86" t="str">
        <f>הערות!O602</f>
        <v>האפיון חסר או אינו משקף את התיקון</v>
      </c>
      <c r="P602" s="86">
        <f>הערות!P602</f>
        <v>622</v>
      </c>
      <c r="Q602" s="86">
        <f>הערות!Q602</f>
        <v>0</v>
      </c>
      <c r="R602" s="86" t="str">
        <f>הערות!R602</f>
        <v>לא פורט כיצד יוזנו נתוני:
2.  דרך מתן
3. מנה
4. תדירות מנה
5. משך
בתהליך 2.3 חסרה התייחסות לתזמון השימוש (בעבר/בהווה).</v>
      </c>
      <c r="S602" s="86" t="str">
        <f>הערות!S602</f>
        <v>האפיון חסר או אינו משקף את התיקון</v>
      </c>
      <c r="T602" s="86" t="e">
        <f>הערות!#REF!</f>
        <v>#REF!</v>
      </c>
      <c r="U602" s="69" t="e">
        <f>הערות!#REF!</f>
        <v>#REF!</v>
      </c>
      <c r="V602" s="78" t="e">
        <f>הערות!#REF!</f>
        <v>#REF!</v>
      </c>
      <c r="W602" s="78" t="e">
        <f t="shared" si="0"/>
        <v>#REF!</v>
      </c>
      <c r="X602" s="72" t="str">
        <f>הערות!T602</f>
        <v>אפיון שדות מתואר תמיד במסך ולא באפיון התהליך. ראה אפיון מסך "מתן תרופה" (44).
בנוסף, עבור כל שדה נוספה הבהרה באפיון זה :
דרך מתן- אם קיים נשלף ערך ברירת מחדל, בנוסף ניתן להזין.
מנה- אם קיים נשלף ערך ברירת מחדל, בנוסף ניתן להזין.
תדירות- בחירה מרשימה.
משך- הזנה ידנית.
עבור תיעוד תזמון שימוש עבר/הווה- מתואר הסבר בכפתור "תרופה לפי דיווח חיצוני".</v>
      </c>
      <c r="Y602" s="72">
        <f>הערות!U602</f>
        <v>0</v>
      </c>
      <c r="Z602" s="72">
        <f>הערות!V602</f>
        <v>0</v>
      </c>
    </row>
    <row r="603" spans="1:26" ht="102" hidden="1" customHeight="1" x14ac:dyDescent="0.25">
      <c r="A603" s="80">
        <f>הערות!A603</f>
        <v>615</v>
      </c>
      <c r="B603" s="81">
        <f>הערות!B603</f>
        <v>19</v>
      </c>
      <c r="C603" s="81" t="str">
        <f>הערות!C603</f>
        <v>מתן תרופה</v>
      </c>
      <c r="D603" s="72">
        <f>הערות!D603</f>
        <v>14</v>
      </c>
      <c r="E603" s="82">
        <f>הערות!E603</f>
        <v>2.2000000000000002</v>
      </c>
      <c r="F603" s="86" t="str">
        <f>הערות!F603</f>
        <v>בסימון התרופה רצויה ולחיצה על הכפתור, המערכת תציג למשתמש מאפיינים רלוונטים של התרופה הניתנת  (לדוגמה: אזהרות בנושא נהיגה).</v>
      </c>
      <c r="G603" s="86" t="str">
        <f>הערות!G603</f>
        <v>הערות לתרופה המוגדרות בטבלאות הארגון יש להציג למשתמש באופן כפוי ללא צורך בפעולה יזומה מצידו</v>
      </c>
      <c r="H603" s="47"/>
      <c r="I603" s="47"/>
      <c r="J603" s="86" t="str">
        <f>הערות!J603</f>
        <v>אופיין בהתאם לדרישות המכרז</v>
      </c>
      <c r="K603" s="86" t="str">
        <f>הערות!K603</f>
        <v>ההערות יוצגו באופן כפוי לאחר בחירת התרופה, אחרת אין זיקה לקשר של הופעת ההודעה.</v>
      </c>
      <c r="L603" s="86" t="str">
        <f>הערות!L603</f>
        <v>מקובל</v>
      </c>
      <c r="M603" s="86">
        <f>הערות!M603</f>
        <v>0</v>
      </c>
      <c r="N603" s="86" t="str">
        <f>הערות!N603</f>
        <v>הרעיון מקובל - כיצד יוצגו? בpop up? אחר?</v>
      </c>
      <c r="O603" s="86" t="str">
        <f>הערות!O603</f>
        <v>האפיון חסר או אינו משקף את התיקון</v>
      </c>
      <c r="P603" s="86">
        <f>הערות!P603</f>
        <v>0</v>
      </c>
      <c r="Q603" s="86">
        <f>הערות!Q603</f>
        <v>0</v>
      </c>
      <c r="R603" s="86" t="str">
        <f>הערות!R603</f>
        <v>הרעיון מקובל - כיצד יוצגו? בpop up? אחר?</v>
      </c>
      <c r="S603" s="86" t="str">
        <f>הערות!S603</f>
        <v>בקשת הבהרה</v>
      </c>
      <c r="T603" s="86" t="e">
        <f>הערות!#REF!</f>
        <v>#REF!</v>
      </c>
      <c r="U603" s="69" t="e">
        <f>הערות!#REF!</f>
        <v>#REF!</v>
      </c>
      <c r="V603" s="78" t="e">
        <f>הערות!#REF!</f>
        <v>#REF!</v>
      </c>
      <c r="W603" s="78" t="e">
        <f t="shared" si="0"/>
        <v>#REF!</v>
      </c>
      <c r="X603" s="72" t="str">
        <f>הערות!T603</f>
        <v xml:space="preserve">יוצג במסכון פופ-אפ.
האפיון עודכן בסעיף 2.2 בפעולה הרלוונטית. </v>
      </c>
      <c r="Y603" s="72">
        <f>הערות!U603</f>
        <v>0</v>
      </c>
      <c r="Z603" s="72">
        <f>הערות!V603</f>
        <v>0</v>
      </c>
    </row>
    <row r="604" spans="1:26" ht="89.25" hidden="1" customHeight="1" x14ac:dyDescent="0.25">
      <c r="A604" s="80">
        <f>הערות!A604</f>
        <v>616</v>
      </c>
      <c r="B604" s="81">
        <f>הערות!B604</f>
        <v>19</v>
      </c>
      <c r="C604" s="81" t="str">
        <f>הערות!C604</f>
        <v>מתן תרופה</v>
      </c>
      <c r="D604" s="72">
        <f>הערות!D604</f>
        <v>14</v>
      </c>
      <c r="E604" s="82">
        <f>הערות!E604</f>
        <v>2.2000000000000002</v>
      </c>
      <c r="F604" s="86" t="str">
        <f>הערות!F604</f>
        <v>במידה ועפ"י התנאים המשתמש אינו מורשה לתת תרופה אלא רק להמליץ, המערכת תשנה את סטטוס התרופה ל "המלצה" ולא ניתן יהיה לשנותו.</v>
      </c>
      <c r="G604" s="86" t="str">
        <f>הערות!G604</f>
        <v>בנוסף המשתמש יכול לבחור באופן יזום כי המרשם הינו המלצה. ראה הערה 614</v>
      </c>
      <c r="H604" s="47"/>
      <c r="I604" s="47"/>
      <c r="J604" s="86" t="str">
        <f>הערות!J604</f>
        <v>אפיון עודכן</v>
      </c>
      <c r="K604" s="86">
        <f>הערות!K604</f>
        <v>0</v>
      </c>
      <c r="L604" s="86" t="str">
        <f>הערות!L604</f>
        <v>מקובל</v>
      </c>
      <c r="M604" s="86">
        <f>הערות!M604</f>
        <v>0</v>
      </c>
      <c r="N604" s="86">
        <f>הערות!N604</f>
        <v>0</v>
      </c>
      <c r="O604" s="86" t="str">
        <f>הערות!O604</f>
        <v>נסגר</v>
      </c>
      <c r="P604" s="86">
        <f>הערות!P604</f>
        <v>0</v>
      </c>
      <c r="Q604" s="86">
        <f>הערות!Q604</f>
        <v>0</v>
      </c>
      <c r="R604" s="86">
        <f>הערות!R604</f>
        <v>0</v>
      </c>
      <c r="S604" s="86">
        <f>הערות!S604</f>
        <v>0</v>
      </c>
      <c r="T604" s="86" t="e">
        <f>הערות!#REF!</f>
        <v>#REF!</v>
      </c>
      <c r="U604" s="69" t="e">
        <f>הערות!#REF!</f>
        <v>#REF!</v>
      </c>
      <c r="V604" s="78" t="e">
        <f>הערות!#REF!</f>
        <v>#REF!</v>
      </c>
      <c r="W604" s="78" t="e">
        <f t="shared" si="0"/>
        <v>#REF!</v>
      </c>
      <c r="X604" s="72" t="str">
        <f>הערות!T604</f>
        <v>נסגר לבקשת הלקוח</v>
      </c>
      <c r="Y604" s="72">
        <f>הערות!U604</f>
        <v>0</v>
      </c>
      <c r="Z604" s="72">
        <f>הערות!V604</f>
        <v>0</v>
      </c>
    </row>
    <row r="605" spans="1:26" ht="293.25" hidden="1" customHeight="1" x14ac:dyDescent="0.25">
      <c r="A605" s="80">
        <f>הערות!A605</f>
        <v>617</v>
      </c>
      <c r="B605" s="81">
        <f>הערות!B605</f>
        <v>19</v>
      </c>
      <c r="C605" s="81" t="str">
        <f>הערות!C605</f>
        <v>מתן תרופה</v>
      </c>
      <c r="D605" s="72">
        <f>הערות!D605</f>
        <v>14</v>
      </c>
      <c r="E605" s="82">
        <f>הערות!E605</f>
        <v>2.2000000000000002</v>
      </c>
      <c r="F605" s="86" t="str">
        <f>הערות!F605</f>
        <v>בלחיצה על כפתור "שמור וצא" המערכת תחשב שנית את התנאים הנדרשים לאישור התרופה/ות שנבחרו:
1. המערכת תחשב האם קיימות חריגות לתרופה/ות. במקרה של מס' חריגות, אם נדרשים מס' גורמים מאשרים שונים, המערכת תבחר את הגורם הבכיר מכולם (בהתאם להגדרות המערכת).
2. במידה ולא קיימות חריגות אך נדרש גורם מאשר, המערכת תחשב את הגורם המאשר הנדרש עפ"י הגדרות המערכת .</v>
      </c>
      <c r="G605" s="86" t="str">
        <f>הערות!G605</f>
        <v>סדר ניתוב לגורם מאשר:
1. בחריגה מתנאי:
  א. גורם מאשר לתנאי
  ב. גורם מאשר לחריגה בתנאים לתרופה
2. בהיעדר הרשאה לרישום התרופה: גורם מאשר כללי לתרופה
3. גורם מאשר גורף לתרופות (מוגדר ברמת המערכת כולה).
בהיעדר גורם מאשר יש להפנות את הבקשה לגורם מאשר הבא לפי הסדר הנ"ל</v>
      </c>
      <c r="H605" s="47"/>
      <c r="I605" s="47"/>
      <c r="J605" s="86" t="str">
        <f>הערות!J605</f>
        <v>אפיון עודכן</v>
      </c>
      <c r="K605" s="86" t="str">
        <f>הערות!K605</f>
        <v>סדר ניתוב לגורם מאשר:
1.     אם קיימים רק תנאים הרשאתיים – גורם מאשר יהיה הגורם המאשר לשירות שנבחר 
2.     אם קיים תנאי מסוג אחר, אשר פעולת המשך שלו דורשת אישור/אישור חריג, גורם מאשר יהיה גורם מאשר לתנאי/גורם מאשר חריג לתנאי (בהתאמה).
3.     אם לא הוגדר גורם מאשר, הגורם המאשר יהיה גורם ברירת מחדל להפניות (הגדרה של מנהל מערכת).</v>
      </c>
      <c r="L605" s="86" t="str">
        <f>הערות!L605</f>
        <v>מקובל</v>
      </c>
      <c r="M605" s="86">
        <f>הערות!M605</f>
        <v>0</v>
      </c>
      <c r="N605" s="86" t="str">
        <f>הערות!N605</f>
        <v>סעיף 1: המדובר בתרופה, אין גורם מאשר לשירות.
סדר ניתוב:
1. אם קיימת חריגה מתנאי  - העברה לגורם מאשר לחריגה מתנאי (מוגדר עבור כל תרופה).
2. אם המשתמש אינו מרושה לרשום תרופה זו - ניתוב לגורם מאשר לתרופה</v>
      </c>
      <c r="O605" s="86" t="str">
        <f>הערות!O605</f>
        <v>האפיון חסר או אינו משקף את התיקון</v>
      </c>
      <c r="P605" s="86">
        <f>הערות!P605</f>
        <v>0</v>
      </c>
      <c r="Q605" s="86">
        <f>הערות!Q605</f>
        <v>0</v>
      </c>
      <c r="R605" s="86" t="str">
        <f>הערות!R605</f>
        <v>סעיף 1: המדובר בתרופה, אין גורם מאשר לשירות.
סדר ניתוב:
1. אם קיימת חריגה מתנאי  - העברה לגורם מאשר לחריגה מתנאי (מוגדר עבור כל תרופה בנפרד).
2. באם לא קיים גורם מאשר לחריגה בתנאים לתרופה - ניתוב לגורם מאשר ברירת מחדל לתרופות.</v>
      </c>
      <c r="S605" s="86" t="str">
        <f>הערות!S605</f>
        <v>האפיון חסר או אינו משקף את התיקון</v>
      </c>
      <c r="T605" s="86" t="e">
        <f>הערות!#REF!</f>
        <v>#REF!</v>
      </c>
      <c r="U605" s="69" t="e">
        <f>הערות!#REF!</f>
        <v>#REF!</v>
      </c>
      <c r="V605" s="78" t="e">
        <f>הערות!#REF!</f>
        <v>#REF!</v>
      </c>
      <c r="W605" s="78" t="e">
        <f t="shared" si="0"/>
        <v>#REF!</v>
      </c>
      <c r="X605" s="72" t="str">
        <f>הערות!T605</f>
        <v>האפיון עודכן בהתאם לדרישה.</v>
      </c>
      <c r="Y605" s="72">
        <f>הערות!U605</f>
        <v>0</v>
      </c>
      <c r="Z605" s="72">
        <f>הערות!V605</f>
        <v>0</v>
      </c>
    </row>
    <row r="606" spans="1:26" ht="25.5" hidden="1" customHeight="1" x14ac:dyDescent="0.25">
      <c r="A606" s="80">
        <f>הערות!A606</f>
        <v>618</v>
      </c>
      <c r="B606" s="81">
        <f>הערות!B606</f>
        <v>19</v>
      </c>
      <c r="C606" s="81" t="str">
        <f>הערות!C606</f>
        <v>מתן תרופה</v>
      </c>
      <c r="D606" s="72">
        <f>הערות!D606</f>
        <v>14</v>
      </c>
      <c r="E606" s="82">
        <f>הערות!E606</f>
        <v>2.2000000000000002</v>
      </c>
      <c r="F606" s="86" t="str">
        <f>הערות!F606</f>
        <v>3. קוד תרופה – התרופה הנבחר.</v>
      </c>
      <c r="G606" s="86" t="str">
        <f>הערות!G606</f>
        <v>יש צורך בשם התרופה המסחרי במקום בקוד התרופה</v>
      </c>
      <c r="H606" s="47"/>
      <c r="I606" s="47"/>
      <c r="J606" s="86" t="str">
        <f>הערות!J606</f>
        <v>אפיון עודכן</v>
      </c>
      <c r="K606" s="86">
        <f>הערות!K606</f>
        <v>0</v>
      </c>
      <c r="L606" s="86" t="str">
        <f>הערות!L606</f>
        <v>מקובל</v>
      </c>
      <c r="M606" s="86">
        <f>הערות!M606</f>
        <v>0</v>
      </c>
      <c r="N606" s="86">
        <f>הערות!N606</f>
        <v>0</v>
      </c>
      <c r="O606" s="86" t="str">
        <f>הערות!O606</f>
        <v>נסגר</v>
      </c>
      <c r="P606" s="86">
        <f>הערות!P606</f>
        <v>0</v>
      </c>
      <c r="Q606" s="86">
        <f>הערות!Q606</f>
        <v>0</v>
      </c>
      <c r="R606" s="86">
        <f>הערות!R606</f>
        <v>0</v>
      </c>
      <c r="S606" s="86">
        <f>הערות!S606</f>
        <v>0</v>
      </c>
      <c r="T606" s="86" t="e">
        <f>הערות!#REF!</f>
        <v>#REF!</v>
      </c>
      <c r="U606" s="69" t="e">
        <f>הערות!#REF!</f>
        <v>#REF!</v>
      </c>
      <c r="V606" s="78" t="e">
        <f>הערות!#REF!</f>
        <v>#REF!</v>
      </c>
      <c r="W606" s="78" t="e">
        <f t="shared" si="0"/>
        <v>#REF!</v>
      </c>
      <c r="X606" s="72" t="str">
        <f>הערות!T606</f>
        <v>נסגר לבקשת הלקוח</v>
      </c>
      <c r="Y606" s="72">
        <f>הערות!U606</f>
        <v>0</v>
      </c>
      <c r="Z606" s="72">
        <f>הערות!V606</f>
        <v>0</v>
      </c>
    </row>
    <row r="607" spans="1:26" ht="25.5" hidden="1" customHeight="1" x14ac:dyDescent="0.25">
      <c r="A607" s="80">
        <f>הערות!A607</f>
        <v>619</v>
      </c>
      <c r="B607" s="81">
        <f>הערות!B607</f>
        <v>19</v>
      </c>
      <c r="C607" s="81" t="str">
        <f>הערות!C607</f>
        <v>מתן תרופה</v>
      </c>
      <c r="D607" s="72">
        <f>הערות!D607</f>
        <v>14</v>
      </c>
      <c r="E607" s="82">
        <f>הערות!E607</f>
        <v>2.2000000000000002</v>
      </c>
      <c r="F607" s="86" t="str">
        <f>הערות!F607</f>
        <v>תוקף תרופה</v>
      </c>
      <c r="G607" s="86" t="str">
        <f>הערות!G607</f>
        <v>יש להציג את תאריך תום תוקף המרשם</v>
      </c>
      <c r="H607" s="47"/>
      <c r="I607" s="47"/>
      <c r="J607" s="86" t="str">
        <f>הערות!J607</f>
        <v>אפיון עודכן</v>
      </c>
      <c r="K607" s="86" t="str">
        <f>הערות!K607</f>
        <v>מוצג ת. התחלה וסיום</v>
      </c>
      <c r="L607" s="86" t="str">
        <f>הערות!L607</f>
        <v>מקובל</v>
      </c>
      <c r="M607" s="86">
        <f>הערות!M607</f>
        <v>0</v>
      </c>
      <c r="N607" s="86">
        <f>הערות!N607</f>
        <v>0</v>
      </c>
      <c r="O607" s="86" t="str">
        <f>הערות!O607</f>
        <v>נסגר</v>
      </c>
      <c r="P607" s="86">
        <f>הערות!P607</f>
        <v>0</v>
      </c>
      <c r="Q607" s="86">
        <f>הערות!Q607</f>
        <v>0</v>
      </c>
      <c r="R607" s="86">
        <f>הערות!R607</f>
        <v>0</v>
      </c>
      <c r="S607" s="86">
        <f>הערות!S607</f>
        <v>0</v>
      </c>
      <c r="T607" s="86" t="e">
        <f>הערות!#REF!</f>
        <v>#REF!</v>
      </c>
      <c r="U607" s="69" t="e">
        <f>הערות!#REF!</f>
        <v>#REF!</v>
      </c>
      <c r="V607" s="78" t="e">
        <f>הערות!#REF!</f>
        <v>#REF!</v>
      </c>
      <c r="W607" s="78" t="e">
        <f t="shared" si="0"/>
        <v>#REF!</v>
      </c>
      <c r="X607" s="72" t="str">
        <f>הערות!T607</f>
        <v>נסגר לבקשת הלקוח</v>
      </c>
      <c r="Y607" s="72">
        <f>הערות!U607</f>
        <v>0</v>
      </c>
      <c r="Z607" s="72">
        <f>הערות!V607</f>
        <v>0</v>
      </c>
    </row>
    <row r="608" spans="1:26" ht="63.75" hidden="1" customHeight="1" x14ac:dyDescent="0.25">
      <c r="A608" s="80">
        <f>הערות!A608</f>
        <v>620</v>
      </c>
      <c r="B608" s="81">
        <f>הערות!B608</f>
        <v>19</v>
      </c>
      <c r="C608" s="81" t="str">
        <f>הערות!C608</f>
        <v>מתן תרופה</v>
      </c>
      <c r="D608" s="72">
        <f>הערות!D608</f>
        <v>15</v>
      </c>
      <c r="E608" s="82">
        <f>הערות!E608</f>
        <v>2.2000000000000002</v>
      </c>
      <c r="F608" s="86" t="str">
        <f>הערות!F608</f>
        <v>המשתמש בוחר אם ברצונו להפיק תדפיס מרשם כולל או עבור תרופה בודדת.</v>
      </c>
      <c r="G608" s="86" t="str">
        <f>הערות!G608</f>
        <v>לאפשר בחירת מספר תרופות להדפסה בתדפיס אחד
לשים לב כי תרופות שסומנו כמרשם לבן ייצאו כתדפיס נפרד גם אם נבחרו עם תרופות אחרות</v>
      </c>
      <c r="H608" s="47"/>
      <c r="I608" s="47"/>
      <c r="J608" s="86" t="str">
        <f>הערות!J608</f>
        <v>דרישה חדשה</v>
      </c>
      <c r="K608" s="86" t="str">
        <f>הערות!K608</f>
        <v>1- יש אפשרות למספר תרופות בתדפיס אחד
2- דרישה חדשה: מרשם לבן בתדפיס נפרד</v>
      </c>
      <c r="L608" s="86" t="str">
        <f>הערות!L608</f>
        <v>השמטת ההערה</v>
      </c>
      <c r="M608" s="86" t="str">
        <f>הערות!M608</f>
        <v>ימומש כסטאטוס קביעות של תרופה ושינוי או"ש</v>
      </c>
      <c r="N608" s="86">
        <f>הערות!N608</f>
        <v>0</v>
      </c>
      <c r="O608" s="86" t="str">
        <f>הערות!O608</f>
        <v>השמטת ההערה</v>
      </c>
      <c r="P608" s="86">
        <f>הערות!P608</f>
        <v>0</v>
      </c>
      <c r="Q608" s="86">
        <f>הערות!Q608</f>
        <v>0</v>
      </c>
      <c r="R608" s="86">
        <f>הערות!R608</f>
        <v>0</v>
      </c>
      <c r="S608" s="86">
        <f>הערות!S608</f>
        <v>0</v>
      </c>
      <c r="T608" s="86" t="e">
        <f>הערות!#REF!</f>
        <v>#REF!</v>
      </c>
      <c r="U608" s="69" t="e">
        <f>הערות!#REF!</f>
        <v>#REF!</v>
      </c>
      <c r="V608" s="78" t="e">
        <f>הערות!#REF!</f>
        <v>#REF!</v>
      </c>
      <c r="W608" s="78" t="e">
        <f t="shared" si="0"/>
        <v>#REF!</v>
      </c>
      <c r="X608" s="72" t="str">
        <f>הערות!T608</f>
        <v>נסגר לאור בקשת הלקוח להשמיט הערה</v>
      </c>
      <c r="Y608" s="72">
        <f>הערות!U608</f>
        <v>0</v>
      </c>
      <c r="Z608" s="72">
        <f>הערות!V608</f>
        <v>0</v>
      </c>
    </row>
    <row r="609" spans="1:26" ht="165.75" hidden="1" customHeight="1" x14ac:dyDescent="0.25">
      <c r="A609" s="80">
        <f>הערות!A609</f>
        <v>621</v>
      </c>
      <c r="B609" s="81">
        <f>הערות!B609</f>
        <v>19</v>
      </c>
      <c r="C609" s="81" t="str">
        <f>הערות!C609</f>
        <v>מתן תרופה</v>
      </c>
      <c r="D609" s="72">
        <f>הערות!D609</f>
        <v>15</v>
      </c>
      <c r="E609" s="82">
        <f>הערות!E609</f>
        <v>2.2999999999999998</v>
      </c>
      <c r="F609" s="86" t="str">
        <f>הערות!F609</f>
        <v>תיעוד תרופה קבועה/מהעבר</v>
      </c>
      <c r="G609" s="86" t="str">
        <f>הערות!G609</f>
        <v xml:space="preserve">הניסוח הנכון הינו: "שימוש מטופל בתרופה בעבר או בהווה על סמך דיווח חיצוני". מרשם קבוע שונה לחלוטין ממרשם זה. מרשם קבוע הינו פעולה לרישום תרופה המיועדת לניפוק כעת ועל כן נתונה לבדיקת הרשאות, תנאים וכדומה. בניגוד לכך, תרופה לפי דיווח חיצוני הינה תיעוד של תרופה שהמטופל נוטל/נטל כבר בפועל ועל כן אין להחיל לגביה מגבלות כגון הרשאות רישום, תנאים וכו' (יצירת מציאות חדשה לעומת תיעוד מציאות קיימת) </v>
      </c>
      <c r="H609" s="47"/>
      <c r="I609" s="47"/>
      <c r="J609" s="86" t="str">
        <f>הערות!J609</f>
        <v>אפיון עודכן</v>
      </c>
      <c r="K609" s="86" t="str">
        <f>הערות!K609</f>
        <v>השם המוצג ארוך מדי לכפתור ולכן עודכן ל "תיעוד תרופה בשימוש עבר/הווה ע"ס דיווח</v>
      </c>
      <c r="L609" s="86" t="str">
        <f>הערות!L609</f>
        <v>מקובל</v>
      </c>
      <c r="M609" s="86">
        <f>הערות!M609</f>
        <v>0</v>
      </c>
      <c r="N609" s="86">
        <f>הערות!N609</f>
        <v>0</v>
      </c>
      <c r="O609" s="86" t="str">
        <f>הערות!O609</f>
        <v>נסגר</v>
      </c>
      <c r="P609" s="86">
        <f>הערות!P609</f>
        <v>0</v>
      </c>
      <c r="Q609" s="86">
        <f>הערות!Q609</f>
        <v>0</v>
      </c>
      <c r="R609" s="86">
        <f>הערות!R609</f>
        <v>0</v>
      </c>
      <c r="S609" s="86">
        <f>הערות!S609</f>
        <v>0</v>
      </c>
      <c r="T609" s="86" t="e">
        <f>הערות!#REF!</f>
        <v>#REF!</v>
      </c>
      <c r="U609" s="69" t="e">
        <f>הערות!#REF!</f>
        <v>#REF!</v>
      </c>
      <c r="V609" s="78" t="e">
        <f>הערות!#REF!</f>
        <v>#REF!</v>
      </c>
      <c r="W609" s="78" t="e">
        <f t="shared" si="0"/>
        <v>#REF!</v>
      </c>
      <c r="X609" s="72" t="str">
        <f>הערות!T609</f>
        <v>נסגר לבקשת הלקוח</v>
      </c>
      <c r="Y609" s="72">
        <f>הערות!U609</f>
        <v>0</v>
      </c>
      <c r="Z609" s="72">
        <f>הערות!V609</f>
        <v>0</v>
      </c>
    </row>
    <row r="610" spans="1:26" ht="409.5" hidden="1" customHeight="1" x14ac:dyDescent="0.25">
      <c r="A610" s="80">
        <f>הערות!A610</f>
        <v>622</v>
      </c>
      <c r="B610" s="81">
        <f>הערות!B610</f>
        <v>19</v>
      </c>
      <c r="C610" s="81" t="str">
        <f>הערות!C610</f>
        <v>מתן תרופה</v>
      </c>
      <c r="D610" s="72">
        <f>הערות!D610</f>
        <v>15</v>
      </c>
      <c r="E610" s="82">
        <f>הערות!E610</f>
        <v>2.2999999999999998</v>
      </c>
      <c r="F610" s="86" t="str">
        <f>הערות!F610</f>
        <v xml:space="preserve">המערכת תציג את פרטי התרופה וערכי ברירת המחדל עבור השדות במסך התרופה: 
• שם תרופה
• דרך מתן
• מינון
• יחידת מינון
המשתמש מעדכן נתונים רלוונטיים ומזין תדירות (בחירה מרשימת תדירויות) תוקף ויחידת תוקף. </v>
      </c>
      <c r="G610" s="86" t="str">
        <f>הערות!G610</f>
        <v>מבנה רשומת מרשם מבוקש:
1. זהות תרופה (שם מסחרי)
2. דרך מתן
3. מנה:
a. מספר
b. יחידת מנה
4. תדירות מנה:
a. מספר
b. יחידת זמן
5. משך:
a. מספר
b. יחידת זמן
6. כמות כוללת:
a. מספר
b. יחידה
7. קביעות (רגיל, קבוע, לפי הצורך, מרשם קצוב ממרשם קבוע)
8. חיוויי בוליאני: האם מותר לנפק תרופות גנריות חליפיות
9. חיווי בוליאני: האם המלצה?
10. חיווי בוליאני: האם לא לניפוק ע"י הצבא (מרשם לבן)
11. חיווי בוליאני: "דיווח על שימוש בתרופה" בוליאני. בסימון שדה זה ייפתח שדה "תזמון שימוש".
12. תזמון שימוש (בעבר, בהווה)
13.  תאריך תחילת שימוש (יפתח בהפקת מרשם קצוב ממרשם קבוע)
14. סיבת תום שימוש: נשלף, (בחירה מרשימה)
15. פירוט תום שימוש: נשלף (מלל חופשי)
16. מרשם מקור (לשימוש המערכת, בהפקת מרשם קצוב ממרשם קבוע)</v>
      </c>
      <c r="H610" s="47"/>
      <c r="I610" s="47"/>
      <c r="J610" s="86" t="str">
        <f>הערות!J610</f>
        <v>דרישה חדשה</v>
      </c>
      <c r="K610" s="86" t="str">
        <f>הערות!K610</f>
        <v xml:space="preserve">1- אופיין בהתאם לדרישות המכרז, העמודות: זהות תרופה, דרך מתן, מנה (מינון), יחידת מנה (יח. מינון), תדירות (מספר, יח. זמן), משך, יח.משך, כמות כוללת, חיווי תרופות גנריות חליפיות, תוקף, יח. תוקף, ת.התחלת תוקף, ת.סיום תוקף, הערה, קביעות 
2- דרישה חדשה לעמודות: חיווי המלצה, חיווי מרשם לבן, חיווי דיוח על שימוש בתרופה ולוגיקת שדה, תזמון שימוש, תאריך שימוש ולוגיקת שדה, סיבה + פירוט תום שימוש, מרשם מקור.
 ראה סעיף 2.4.17.5 </v>
      </c>
      <c r="L610" s="86" t="str">
        <f>הערות!L610</f>
        <v>מחלוקת</v>
      </c>
      <c r="M610" s="86" t="str">
        <f>הערות!M610</f>
        <v xml:space="preserve">חיווי המלצה: ראה דרישה 2.4.19.1 "משתמש יוכל לתעד המלצה על מתן התרופה ולהגבילה את תוקפה לפרק זמן לבחירתו. בנוסף, יוכל להוסיף מלל חופשי."
חיווי מרשם לבן: ראה הערה 605
דיווח על שימוש בתרופה: ראה דרישה 3.2.2.3
תזמון שימוש: נגזר מ"דיווח על שימוש בתרופה". לצורך העניין ניתן גם לממש את "דיווח על שימוש בתרופה כשדה רשימת ערכים (ריק/שימוש בעבר/שימוש בהווה)
סיבת תום שימוש, פירוט: מוספים להגדרת תרופה (2.4.17.4: "חלק מהנתונים הנ"ל יהיו בבחירה מתוך רשימות המנוהלות בטבלאות הארגון.").
מרשם מקור: נגזר מתהליך הפקת מרשם קצוב ממרשם קבוע (2.4.18.7). כפי שתואר, שדה זה הינו לשימוש המערכת - נשמח לשמוע על הצעות מימוש אחרות. </v>
      </c>
      <c r="N610" s="86" t="str">
        <f>הערות!N610</f>
        <v>לא פורט כיצד יוזנו נתוני:
2.  דרך מתן
3. מנה
4. תדירות מנה
5. משך
בתהליך 2.3 חסרה התייחסות לתזמון השימוש (בעבר/בהווה).</v>
      </c>
      <c r="O610" s="86" t="str">
        <f>הערות!O610</f>
        <v>האפיון חסר או אינו משקף את התיקון</v>
      </c>
      <c r="P610" s="86">
        <f>הערות!P610</f>
        <v>0</v>
      </c>
      <c r="Q610" s="86" t="str">
        <f>הערות!Q610</f>
        <v>1. כל השדות מפורטים באפיון המסך. מדוע חיפשתם את פירוט השדות באפיון התהליך.
2. התייחסות לתזמון השימוש- שוב, מצוייה באפיון המסך ולא באפיון התהליך. ראה סעיף 2.1 באפיון מסך מתן תרופה - כפתור "תרופה לפי דיווח חיצוני".</v>
      </c>
      <c r="R610" s="86" t="str">
        <f>הערות!R610</f>
        <v>לא פורט כיצד יוזנו נתוני:
2.  דרך מתן (במסמך אפיון המסך מתואר כשדה מחושב).
3. מנה (במסמך אפיון המסך מתואר כשדה מחושב).
4. תדירות מנה (ערך מספרי ויחידת זמן).
6. יחידת כמות כוללת
15. פירוט תום שימוש (במסך סיום מרשם חסר שדה מלל חופשי).
* בתהליך 2.1 תואר כי קביעת תזמון שימוש בתרופה לפי דיווח חיצוני יקבע לפי שדה תאריך סיום: איזה ערך יש להציב שם על מנת לתאר תרופה בשימוש בהווה?
* כיצד יתעד המשתמש המלצה יזומה לתרופה 
* רשימת הקביעויות צריכה להיות מתוחזקת. יש להוסיף לה "רגיל - לא לניפוק בבתי מרקחת צבאיים", "קבוע - לא לניפוק בבתי מרקחת צבאיים", "לפי הצורך  - לא לניפוק בבתי מרקחת צבאיים", "קצוב - לא לניפוק בבתי מרקחת צבאיים"</v>
      </c>
      <c r="S610" s="86" t="str">
        <f>הערות!S610</f>
        <v>האפיון חסר או אינו משקף את התיקון</v>
      </c>
      <c r="T610" s="86" t="e">
        <f>הערות!#REF!</f>
        <v>#REF!</v>
      </c>
      <c r="U610" s="69" t="e">
        <f>הערות!#REF!</f>
        <v>#REF!</v>
      </c>
      <c r="V610" s="78" t="e">
        <f>הערות!#REF!</f>
        <v>#REF!</v>
      </c>
      <c r="W610" s="78" t="e">
        <f t="shared" si="0"/>
        <v>#REF!</v>
      </c>
      <c r="X610" s="72" t="str">
        <f>הערות!T610</f>
        <v>ראה הערה 614 לפירוט הזנה בשדות.
פירוט תום שימוש ייעשה בשדה טקסט חופשי שקיים במסך פרטי הרחבה לתרופה.
עבור תרופה בשימוש הווה- תאריך סיום יהיה 31.12.9999 ויעודכן במפגש שבו יפסיקו את השימוש ויתעדו תאריך סיום רלוונטי.
עבור תיעוד המלצה- 
המשתמש יוכל להגדיר בסטטוס "המלצה" בשינוי ידני, או אם קיימת לו הרשאה רק ליצור המלצה, המערכת אוטומטית תגדירלו רק סטטוס זה.
רשימת קביעויות מתוחזקת בטבלה. עם זאת יש משמעות לוגית ופיתוחית לכל ערך בטבלה זו ולכן הוגדרו הערכים שביקשתם במהלך האפיונים. 
כל נושא "מרשם לבן" מוגדר כדרישה חדשה.</v>
      </c>
      <c r="Y610" s="72">
        <f>הערות!U610</f>
        <v>0</v>
      </c>
      <c r="Z610" s="72">
        <f>הערות!V610</f>
        <v>0</v>
      </c>
    </row>
    <row r="611" spans="1:26" ht="51" hidden="1" customHeight="1" x14ac:dyDescent="0.25">
      <c r="A611" s="80">
        <f>הערות!A611</f>
        <v>623</v>
      </c>
      <c r="B611" s="81">
        <f>הערות!B611</f>
        <v>19</v>
      </c>
      <c r="C611" s="81" t="str">
        <f>הערות!C611</f>
        <v>מתן תרופה</v>
      </c>
      <c r="D611" s="72">
        <f>הערות!D611</f>
        <v>15</v>
      </c>
      <c r="E611" s="82">
        <f>הערות!E611</f>
        <v>2.2999999999999998</v>
      </c>
      <c r="F611" s="86" t="str">
        <f>הערות!F611</f>
        <v>בסיום המשתמש לוחץ על כפתור "שמור וצא".</v>
      </c>
      <c r="G611" s="86" t="str">
        <f>הערות!G611</f>
        <v>יש להחיל את בדיקות אינטראקציה גם על תרופות אלו במידה והינן עדיין בשימוש (שדה "תאריך תום שימוש" ריק)</v>
      </c>
      <c r="H611" s="47"/>
      <c r="I611" s="47"/>
      <c r="J611" s="86" t="str">
        <f>הערות!J611</f>
        <v>דרישה חדשה</v>
      </c>
      <c r="K611" s="86" t="str">
        <f>הערות!K611</f>
        <v>ראה סעיף 2.4.17.14</v>
      </c>
      <c r="L611" s="86" t="str">
        <f>הערות!L611</f>
        <v>מחלוקת</v>
      </c>
      <c r="M611" s="86" t="str">
        <f>הערות!M611</f>
        <v>בשום מקום לא הוחרה בדיקת אינטראקציות. ראה נוסח דרישה 2.4.17.4: "במקרה זה לא יחולו חלק מהמגבלות המתוארות בתהליך משנה "מתן תרופה" כפי שיסוכם באפיון (לדוגמה: הרשאות, בדיקת תנאים)". בדיקת אינטראקציות אינה נכללת בחלק זה.</v>
      </c>
      <c r="N611" s="86" t="str">
        <f>הערות!N611</f>
        <v>לא תוארה הפעלת בדיקת אינטראקציות במסגרת תהליך זה.</v>
      </c>
      <c r="O611" s="86" t="str">
        <f>הערות!O611</f>
        <v>האפיון חסר או אינו משקף את התיקון</v>
      </c>
      <c r="P611" s="86">
        <f>הערות!P611</f>
        <v>0</v>
      </c>
      <c r="Q611" s="86">
        <f>הערות!Q611</f>
        <v>0</v>
      </c>
      <c r="R611" s="86">
        <f>הערות!R611</f>
        <v>0</v>
      </c>
      <c r="S611" s="86" t="str">
        <f>הערות!S611</f>
        <v>נסגר</v>
      </c>
      <c r="T611" s="86" t="e">
        <f>הערות!#REF!</f>
        <v>#REF!</v>
      </c>
      <c r="U611" s="69" t="e">
        <f>הערות!#REF!</f>
        <v>#REF!</v>
      </c>
      <c r="V611" s="78" t="e">
        <f>הערות!#REF!</f>
        <v>#REF!</v>
      </c>
      <c r="W611" s="78" t="e">
        <f t="shared" si="0"/>
        <v>#REF!</v>
      </c>
      <c r="X611" s="72" t="str">
        <f>הערות!T611</f>
        <v>נסגר לבקשת הלקוח</v>
      </c>
      <c r="Y611" s="72">
        <f>הערות!U611</f>
        <v>0</v>
      </c>
      <c r="Z611" s="72">
        <f>הערות!V611</f>
        <v>0</v>
      </c>
    </row>
    <row r="612" spans="1:26" ht="204" hidden="1" customHeight="1" x14ac:dyDescent="0.25">
      <c r="A612" s="80">
        <f>הערות!A612</f>
        <v>624</v>
      </c>
      <c r="B612" s="81">
        <f>הערות!B612</f>
        <v>19</v>
      </c>
      <c r="C612" s="81" t="str">
        <f>הערות!C612</f>
        <v>מתן תרופה</v>
      </c>
      <c r="D612" s="72">
        <f>הערות!D612</f>
        <v>16</v>
      </c>
      <c r="E612" s="82">
        <f>הערות!E612</f>
        <v>2.4</v>
      </c>
      <c r="F612" s="86" t="str">
        <f>הערות!F612</f>
        <v>המערכת מחשבת אם עבר פרק הזמן מרגע יצירת התרופה.
ביצוע שינויים בתרופה קיימת אפשרי:
• במידה והוא מתבצע ע"י משתמש שונה מזה שיצר את התרופה
• השינוי נעשה מתוך אותו מפגש שבו נוצרה התרופה 
• השינוי נעשה לפני תום הזמן שהוגדר לתיקון רשומה קיימת</v>
      </c>
      <c r="G612" s="86" t="str">
        <f>הערות!G612</f>
        <v>ראה הערה 454 להבחנה בין תיקון/ביטול מידע רפואי לעדכון מידע רפואי. תהליך תיקון/ביטול מרשם מתבצע במסגרת תהליך תיקון/ביטול מידע רפואי ובהתאם למגבלותיו, ויכול למעשה להתבצע רק מתוך המפגש המקורי בו ניתנה התרופה (במסך התיקון/ביטול שהוגדר). בניגוד לכך, ניתן לעדכן מרשמים קיימים ללא מגבלת זמן (מטבע הדברים רק מרשמים בתוקף כיוון שאין משמעות לשינויים על מרשם שנופק והמטופל סיים ליטול את התרופה). תהליך זה מתבצע מטבלת "תרופות בשימוש" (ראה הערה 607)</v>
      </c>
      <c r="H612" s="47"/>
      <c r="I612" s="47"/>
      <c r="J612" s="86" t="str">
        <f>הערות!J612</f>
        <v>אחר</v>
      </c>
      <c r="K612" s="86" t="str">
        <f>הערות!K612</f>
        <v>נוספה הבהרה לנושא. שינוי מרשם ייתאפשר לפני חתימת המפגש לביצוע שינויים בשדות פרטי התרופה.</v>
      </c>
      <c r="L612" s="86" t="str">
        <f>הערות!L612</f>
        <v>מקובל</v>
      </c>
      <c r="M612" s="86">
        <f>הערות!M612</f>
        <v>0</v>
      </c>
      <c r="N612" s="86">
        <f>הערות!N612</f>
        <v>0</v>
      </c>
      <c r="O612" s="86" t="str">
        <f>הערות!O612</f>
        <v>נסגר</v>
      </c>
      <c r="P612" s="86">
        <f>הערות!P612</f>
        <v>0</v>
      </c>
      <c r="Q612" s="86">
        <f>הערות!Q612</f>
        <v>0</v>
      </c>
      <c r="R612" s="86">
        <f>הערות!R612</f>
        <v>0</v>
      </c>
      <c r="S612" s="86">
        <f>הערות!S612</f>
        <v>0</v>
      </c>
      <c r="T612" s="86" t="e">
        <f>הערות!#REF!</f>
        <v>#REF!</v>
      </c>
      <c r="U612" s="69" t="e">
        <f>הערות!#REF!</f>
        <v>#REF!</v>
      </c>
      <c r="V612" s="78" t="e">
        <f>הערות!#REF!</f>
        <v>#REF!</v>
      </c>
      <c r="W612" s="78" t="e">
        <f t="shared" si="0"/>
        <v>#REF!</v>
      </c>
      <c r="X612" s="72" t="str">
        <f>הערות!T612</f>
        <v>נסגר לבקשת הלקוח</v>
      </c>
      <c r="Y612" s="72">
        <f>הערות!U612</f>
        <v>0</v>
      </c>
      <c r="Z612" s="72">
        <f>הערות!V612</f>
        <v>0</v>
      </c>
    </row>
    <row r="613" spans="1:26" ht="51" hidden="1" customHeight="1" x14ac:dyDescent="0.25">
      <c r="A613" s="80">
        <f>הערות!A613</f>
        <v>625</v>
      </c>
      <c r="B613" s="81">
        <f>הערות!B613</f>
        <v>19</v>
      </c>
      <c r="C613" s="81" t="str">
        <f>הערות!C613</f>
        <v>מתן תרופה</v>
      </c>
      <c r="D613" s="72">
        <f>הערות!D613</f>
        <v>16</v>
      </c>
      <c r="E613" s="82">
        <f>הערות!E613</f>
        <v>2.4</v>
      </c>
      <c r="F613" s="86" t="str">
        <f>הערות!F613</f>
        <v xml:space="preserve">לא ניתן יהיה לבצע שינוי </v>
      </c>
      <c r="G613" s="86" t="str">
        <f>הערות!G613</f>
        <v>התהליך האסור הינו "תיקון/ביטול מידע רפואי". עדכון מידע רפואי של רשומות כאלו אפשרי בהתאם למפת הסטאטוסים.</v>
      </c>
      <c r="H613" s="47"/>
      <c r="I613" s="47"/>
      <c r="J613" s="86" t="str">
        <f>הערות!J613</f>
        <v>אופיין בהתאם לדרישות המכרז</v>
      </c>
      <c r="K613" s="86" t="str">
        <f>הערות!K613</f>
        <v>לא ברורה הדרישה. מוצג הסבר מתי אפשר לעדכן בהתאם למפת הסטטוסים.</v>
      </c>
      <c r="L613" s="86" t="str">
        <f>הערות!L613</f>
        <v>מחלוקת</v>
      </c>
      <c r="M613" s="86" t="str">
        <f>הערות!M613</f>
        <v>ראו הסברים להבדל בין תיקון מידע רפואי לעדכונו. המונח שינוי אינו מוגדר. בתרחיש זה מותר יהיה לעדכן את התרופה בהתאם למפת הסטאטוסים.</v>
      </c>
      <c r="N613" s="86" t="str">
        <f>הערות!N613</f>
        <v>אין למנוע עדכון של תרופה בסטאטוס "במעקב"</v>
      </c>
      <c r="O613" s="86" t="str">
        <f>הערות!O613</f>
        <v>האפיון חסר או אינו משקף את התיקון</v>
      </c>
      <c r="P613" s="86">
        <f>הערות!P613</f>
        <v>0</v>
      </c>
      <c r="Q613" s="86">
        <f>הערות!Q613</f>
        <v>0</v>
      </c>
      <c r="R613" s="86" t="str">
        <f>הערות!R613</f>
        <v>אין למנוע עדכון של תרופה בסטאטוס "במעקב". במסמך האפיון המעודכן התהליך עדיין מתואר במונח "עדכון": "בדיקה ... לביצוע עדכון"</v>
      </c>
      <c r="S613" s="86" t="str">
        <f>הערות!S613</f>
        <v>האפיון חסר או אינו משקף את התיקון</v>
      </c>
      <c r="T613" s="86" t="e">
        <f>הערות!#REF!</f>
        <v>#REF!</v>
      </c>
      <c r="U613" s="69" t="e">
        <f>הערות!#REF!</f>
        <v>#REF!</v>
      </c>
      <c r="V613" s="78" t="e">
        <f>הערות!#REF!</f>
        <v>#REF!</v>
      </c>
      <c r="W613" s="78" t="e">
        <f t="shared" si="0"/>
        <v>#REF!</v>
      </c>
      <c r="X613" s="72" t="str">
        <f>הערות!T613</f>
        <v>אפיון עודכן בהתאם.</v>
      </c>
      <c r="Y613" s="72">
        <f>הערות!U613</f>
        <v>0</v>
      </c>
      <c r="Z613" s="72">
        <f>הערות!V613</f>
        <v>0</v>
      </c>
    </row>
    <row r="614" spans="1:26" ht="76.5" hidden="1" customHeight="1" x14ac:dyDescent="0.25">
      <c r="A614" s="80">
        <f>הערות!A614</f>
        <v>626</v>
      </c>
      <c r="B614" s="81">
        <f>הערות!B614</f>
        <v>19</v>
      </c>
      <c r="C614" s="81" t="str">
        <f>הערות!C614</f>
        <v>מתן תרופה</v>
      </c>
      <c r="D614" s="72">
        <f>הערות!D614</f>
        <v>16</v>
      </c>
      <c r="E614" s="82">
        <f>הערות!E614</f>
        <v>2.5</v>
      </c>
      <c r="F614" s="86" t="str">
        <f>הערות!F614</f>
        <v>רוצה להפסיק שימוש בתרופה קבועה למטופל</v>
      </c>
      <c r="G614" s="86" t="str">
        <f>הערות!G614</f>
        <v>תהליך זה אינו מגובל לתרופה עם קביעות "קבועה" בלבד אלא רלוונטי לכל התרופות הרשומות למטופל. מטבע הדברים ניתן להחיל אותו רק על תרופות שעודן בשימוש. ראה הערה 624.</v>
      </c>
      <c r="H614" s="47"/>
      <c r="I614" s="47"/>
      <c r="J614" s="86" t="str">
        <f>הערות!J614</f>
        <v>אפיון עודכן</v>
      </c>
      <c r="K614" s="86">
        <f>הערות!K614</f>
        <v>0</v>
      </c>
      <c r="L614" s="86" t="str">
        <f>הערות!L614</f>
        <v>מקובל</v>
      </c>
      <c r="M614" s="86">
        <f>הערות!M614</f>
        <v>0</v>
      </c>
      <c r="N614" s="86">
        <f>הערות!N614</f>
        <v>0</v>
      </c>
      <c r="O614" s="86" t="str">
        <f>הערות!O614</f>
        <v>נסגר</v>
      </c>
      <c r="P614" s="86">
        <f>הערות!P614</f>
        <v>0</v>
      </c>
      <c r="Q614" s="86">
        <f>הערות!Q614</f>
        <v>0</v>
      </c>
      <c r="R614" s="86">
        <f>הערות!R614</f>
        <v>0</v>
      </c>
      <c r="S614" s="86">
        <f>הערות!S614</f>
        <v>0</v>
      </c>
      <c r="T614" s="86" t="e">
        <f>הערות!#REF!</f>
        <v>#REF!</v>
      </c>
      <c r="U614" s="69" t="e">
        <f>הערות!#REF!</f>
        <v>#REF!</v>
      </c>
      <c r="V614" s="78" t="e">
        <f>הערות!#REF!</f>
        <v>#REF!</v>
      </c>
      <c r="W614" s="78" t="e">
        <f t="shared" si="0"/>
        <v>#REF!</v>
      </c>
      <c r="X614" s="72" t="str">
        <f>הערות!T614</f>
        <v>נסגר לבקשת הלקוח</v>
      </c>
      <c r="Y614" s="72">
        <f>הערות!U614</f>
        <v>0</v>
      </c>
      <c r="Z614" s="72">
        <f>הערות!V614</f>
        <v>0</v>
      </c>
    </row>
    <row r="615" spans="1:26" ht="51" hidden="1" customHeight="1" x14ac:dyDescent="0.25">
      <c r="A615" s="80">
        <f>הערות!A615</f>
        <v>627</v>
      </c>
      <c r="B615" s="81">
        <f>הערות!B615</f>
        <v>19</v>
      </c>
      <c r="C615" s="81" t="str">
        <f>הערות!C615</f>
        <v>מתן תרופה</v>
      </c>
      <c r="D615" s="72">
        <f>הערות!D615</f>
        <v>17</v>
      </c>
      <c r="E615" s="82">
        <f>הערות!E615</f>
        <v>2.5</v>
      </c>
      <c r="F615" s="86" t="str">
        <f>הערות!F615</f>
        <v>בסיום המשתמש לוחץ על כפתור "שמור וצא".</v>
      </c>
      <c r="G615" s="86" t="str">
        <f>הערות!G615</f>
        <v>כיוון שתנאי תרופה מתייחסים גם לתרופות בשימוש יש לחשב מחדש את התנאים עבור תרופות הממתינות לאישור</v>
      </c>
      <c r="H615" s="47"/>
      <c r="I615" s="47"/>
      <c r="J615" s="86" t="str">
        <f>הערות!J615</f>
        <v>דרישה חדשה</v>
      </c>
      <c r="K615" s="86" t="str">
        <f>הערות!K615</f>
        <v>מדוע בעת פעולת הסיום לתרופה שממתינה לאישור, נדרש חישוב תנאים למתן תרופה ?  ראה סעיף 2.4.17.23</v>
      </c>
      <c r="L615" s="86" t="str">
        <f>הערות!L615</f>
        <v>מחלוקת</v>
      </c>
      <c r="M615" s="86" t="str">
        <f>הערות!M615</f>
        <v xml:space="preserve">לא ברור הקשר לדרישה 2.4.17.23 העוסקת בהפסקת שימוש בתרופה. כיוון שהתנאים מתייחסים לנתוני המטופל, הרי שיש להתייחס לנתוניו העדכניים. </v>
      </c>
      <c r="N615" s="86" t="str">
        <f>הערות!N615</f>
        <v>לא תוארה בדיקת תנאים מחדש לאחר העדכון.</v>
      </c>
      <c r="O615" s="86" t="str">
        <f>הערות!O615</f>
        <v>האפיון חסר או אינו משקף את התיקון</v>
      </c>
      <c r="P615" s="86">
        <f>הערות!P615</f>
        <v>0</v>
      </c>
      <c r="Q615" s="86">
        <f>הערות!Q615</f>
        <v>0</v>
      </c>
      <c r="R615" s="86" t="str">
        <f>הערות!R615</f>
        <v>לא תוארה בדיקת תנאים מחדש לאחר העדכון.</v>
      </c>
      <c r="S615" s="86" t="str">
        <f>הערות!S615</f>
        <v>האפיון חסר או אינו משקף את התיקון</v>
      </c>
      <c r="T615" s="86" t="e">
        <f>הערות!#REF!</f>
        <v>#REF!</v>
      </c>
      <c r="U615" s="69" t="e">
        <f>הערות!#REF!</f>
        <v>#REF!</v>
      </c>
      <c r="V615" s="78" t="e">
        <f>הערות!#REF!</f>
        <v>#REF!</v>
      </c>
      <c r="W615" s="78" t="e">
        <f t="shared" si="0"/>
        <v>#REF!</v>
      </c>
      <c r="X615" s="72" t="str">
        <f>הערות!T615</f>
        <v>אפיון עודכן בהתאם.</v>
      </c>
      <c r="Y615" s="72">
        <f>הערות!U615</f>
        <v>0</v>
      </c>
      <c r="Z615" s="72">
        <f>הערות!V615</f>
        <v>0</v>
      </c>
    </row>
    <row r="616" spans="1:26" ht="63.75" hidden="1" customHeight="1" x14ac:dyDescent="0.25">
      <c r="A616" s="80">
        <f>הערות!A616</f>
        <v>628</v>
      </c>
      <c r="B616" s="81">
        <f>הערות!B616</f>
        <v>19</v>
      </c>
      <c r="C616" s="81" t="str">
        <f>הערות!C616</f>
        <v>מתן תרופה</v>
      </c>
      <c r="D616" s="72">
        <f>הערות!D616</f>
        <v>17</v>
      </c>
      <c r="E616" s="82">
        <f>הערות!E616</f>
        <v>2.6</v>
      </c>
      <c r="F616" s="86" t="str">
        <f>הערות!F616</f>
        <v>1.1. מסלול משני -  ביטול הוראה לתרופה</v>
      </c>
      <c r="G616" s="86" t="str">
        <f>הערות!G616</f>
        <v>לאור הערה 624 ו454 תהליך זה הינו בעצם מקרה פרטי של תהליך "תיקון/ביטול מידע רפואי" ועל כן אין מקומו כאן. יש להשמיט פרק זה ולהפנות לתהליך הנ"ל.</v>
      </c>
      <c r="H616" s="47"/>
      <c r="I616" s="47"/>
      <c r="J616" s="86" t="str">
        <f>הערות!J616</f>
        <v>אחר</v>
      </c>
      <c r="K616" s="86" t="str">
        <f>הערות!K616</f>
        <v>המדובר בהסבר על ביטול תרופה. כחלק מהתהליך תיקון/ביטול אופיין הסבר כיצד ניתן לבצע את הפעולה הזו במסך ותהליך זה. בכל מקרה התהליך יבוצע בהתאם לאפיון תיקון וביטול מידע רפואי.</v>
      </c>
      <c r="L616" s="86" t="str">
        <f>הערות!L616</f>
        <v>מקובל</v>
      </c>
      <c r="M616" s="86">
        <f>הערות!M616</f>
        <v>0</v>
      </c>
      <c r="N616" s="86" t="str">
        <f>הערות!N616</f>
        <v>יש לחשב מחדש את התנאים (ישנם תנאים המביאים לחריגה בקיום תרופה אחרת), בדומה להערה 627.</v>
      </c>
      <c r="O616" s="86" t="str">
        <f>הערות!O616</f>
        <v>האפיון חסר או אינו משקף את התיקון</v>
      </c>
      <c r="P616" s="86">
        <f>הערות!P616</f>
        <v>0</v>
      </c>
      <c r="Q616" s="86">
        <f>הערות!Q616</f>
        <v>0</v>
      </c>
      <c r="R616" s="86" t="str">
        <f>הערות!R616</f>
        <v>יש לחשב מחדש את התנאים (ישנם תנאים המביאים לחריגה בקיום תרופה אחרת), בדומה להערה 627.</v>
      </c>
      <c r="S616" s="86" t="str">
        <f>הערות!S616</f>
        <v>האפיון חסר או אינו משקף את התיקון</v>
      </c>
      <c r="T616" s="86" t="e">
        <f>הערות!#REF!</f>
        <v>#REF!</v>
      </c>
      <c r="U616" s="69" t="e">
        <f>הערות!#REF!</f>
        <v>#REF!</v>
      </c>
      <c r="V616" s="78" t="e">
        <f>הערות!#REF!</f>
        <v>#REF!</v>
      </c>
      <c r="W616" s="78" t="e">
        <f t="shared" si="0"/>
        <v>#REF!</v>
      </c>
      <c r="X616" s="72" t="str">
        <f>הערות!T616</f>
        <v>אפיון עודכן בהתאם.</v>
      </c>
      <c r="Y616" s="72">
        <f>הערות!U616</f>
        <v>0</v>
      </c>
      <c r="Z616" s="72">
        <f>הערות!V616</f>
        <v>0</v>
      </c>
    </row>
    <row r="617" spans="1:26" ht="102" hidden="1" customHeight="1" x14ac:dyDescent="0.25">
      <c r="A617" s="80">
        <f>הערות!A617</f>
        <v>630</v>
      </c>
      <c r="B617" s="81">
        <f>הערות!B617</f>
        <v>19</v>
      </c>
      <c r="C617" s="81" t="str">
        <f>הערות!C617</f>
        <v>מתן תרופה</v>
      </c>
      <c r="D617" s="72">
        <f>הערות!D617</f>
        <v>17</v>
      </c>
      <c r="E617" s="82">
        <f>הערות!E617</f>
        <v>2.8</v>
      </c>
      <c r="F617" s="86" t="str">
        <f>הערות!F617</f>
        <v>המשתמש מסמן את התדפיס/ים שברצונו להדפיס מבין הרשימה:
• מרשם בודד עבור כל התרופות 
• מרשם עבור תרופה בודדת
• מרשמים עוקבים</v>
      </c>
      <c r="G617" s="86" t="str">
        <f>הערות!G617</f>
        <v>כברירת מחדל יש להדפיס את כלל התרופות שניתנו במפגש. יש לחדד כי "מרשם עוקב" הינו מרשם סטנדרטי (בקביעות רגילה) לכל דבר ועניין שנבדל ממרשם אחר בקביעות רגילה בכך שחולל באופן ממוכן מתוך מרשם קבוע.</v>
      </c>
      <c r="H617" s="47"/>
      <c r="I617" s="47"/>
      <c r="J617" s="86" t="str">
        <f>הערות!J617</f>
        <v>אופיין בהתאם לדרישות המכרז</v>
      </c>
      <c r="K617" s="86" t="str">
        <f>הערות!K617</f>
        <v>ההדפסה תתאפשר רק מהמסך המיועד, אחרת לא תינתן אפשרות לבחירה של תרופה בודדת בתדפיס.</v>
      </c>
      <c r="L617" s="86" t="str">
        <f>הערות!L617</f>
        <v>מחלוקת</v>
      </c>
      <c r="M617" s="86" t="str">
        <f>הערות!M617</f>
        <v>תודה על ההסבר המחכים אולם הוא אינו עונה על ההערה - ברירת המחדל להדפסה.</v>
      </c>
      <c r="N617" s="86">
        <f>הערות!N617</f>
        <v>0</v>
      </c>
      <c r="O617" s="86" t="str">
        <f>הערות!O617</f>
        <v>נסגר</v>
      </c>
      <c r="P617" s="86">
        <f>הערות!P617</f>
        <v>620</v>
      </c>
      <c r="Q617" s="86">
        <f>הערות!Q617</f>
        <v>0</v>
      </c>
      <c r="R617" s="86">
        <f>הערות!R617</f>
        <v>0</v>
      </c>
      <c r="S617" s="86">
        <f>הערות!S617</f>
        <v>0</v>
      </c>
      <c r="T617" s="86" t="e">
        <f>הערות!#REF!</f>
        <v>#REF!</v>
      </c>
      <c r="U617" s="69" t="e">
        <f>הערות!#REF!</f>
        <v>#REF!</v>
      </c>
      <c r="V617" s="78" t="e">
        <f>הערות!#REF!</f>
        <v>#REF!</v>
      </c>
      <c r="W617" s="78" t="e">
        <f t="shared" si="0"/>
        <v>#REF!</v>
      </c>
      <c r="X617" s="72" t="str">
        <f>הערות!T617</f>
        <v>נסגר לבקשת הלקוח</v>
      </c>
      <c r="Y617" s="72">
        <f>הערות!U617</f>
        <v>0</v>
      </c>
      <c r="Z617" s="72">
        <f>הערות!V617</f>
        <v>0</v>
      </c>
    </row>
    <row r="618" spans="1:26" ht="178.5" hidden="1" customHeight="1" x14ac:dyDescent="0.25">
      <c r="A618" s="80">
        <f>הערות!A618</f>
        <v>631</v>
      </c>
      <c r="B618" s="81">
        <f>הערות!B618</f>
        <v>19</v>
      </c>
      <c r="C618" s="81" t="str">
        <f>הערות!C618</f>
        <v>מתן תרופה</v>
      </c>
      <c r="D618" s="72">
        <f>הערות!D618</f>
        <v>18</v>
      </c>
      <c r="E618" s="82">
        <f>הערות!E618</f>
        <v>2.9</v>
      </c>
      <c r="F618" s="86" t="str">
        <f>הערות!F618</f>
        <v>1. מבוטלת</v>
      </c>
      <c r="G618" s="86" t="str">
        <f>הערות!G618</f>
        <v>יש לשנות את הנוסח "נסגר טרם מימוש" - תרופה מבוטלת במסגרת תהליך "תיקון/ביטול מידע רפואי" (מחיקה לוגית של הרשומה ולא עדכון סטאטוס שלה).
ניתן להגיע לסטאטוס זה מהסטאטוסים הבאים (ראה מפת סטאטוסים):
ממתינה לאישור תקציבי
אושרה תקציבית
נדרש מידע נוסף
לא אושרה תקציבית סופית
הפניה ממערכת חיצונית - פתוחה
בטיפול הגורם המאשר</v>
      </c>
      <c r="H618" s="47"/>
      <c r="I618" s="47"/>
      <c r="J618" s="86" t="str">
        <f>הערות!J618</f>
        <v>אפיון עודכן</v>
      </c>
      <c r="K618" s="86" t="str">
        <f>הערות!K618</f>
        <v>למעט: הפניה ממערכת חיצונית - לא קיים תהליך כזה.</v>
      </c>
      <c r="L618" s="86" t="str">
        <f>הערות!L618</f>
        <v>מקובל</v>
      </c>
      <c r="M618" s="86">
        <f>הערות!M618</f>
        <v>0</v>
      </c>
      <c r="N618" s="86">
        <f>הערות!N618</f>
        <v>0</v>
      </c>
      <c r="O618" s="86" t="str">
        <f>הערות!O618</f>
        <v>נסגר</v>
      </c>
      <c r="P618" s="86">
        <f>הערות!P618</f>
        <v>0</v>
      </c>
      <c r="Q618" s="86">
        <f>הערות!Q618</f>
        <v>0</v>
      </c>
      <c r="R618" s="86">
        <f>הערות!R618</f>
        <v>0</v>
      </c>
      <c r="S618" s="86">
        <f>הערות!S618</f>
        <v>0</v>
      </c>
      <c r="T618" s="86" t="e">
        <f>הערות!#REF!</f>
        <v>#REF!</v>
      </c>
      <c r="U618" s="69" t="e">
        <f>הערות!#REF!</f>
        <v>#REF!</v>
      </c>
      <c r="V618" s="78" t="e">
        <f>הערות!#REF!</f>
        <v>#REF!</v>
      </c>
      <c r="W618" s="78" t="e">
        <f t="shared" si="0"/>
        <v>#REF!</v>
      </c>
      <c r="X618" s="72" t="str">
        <f>הערות!T618</f>
        <v>נסגר לבקשת הלקוח</v>
      </c>
      <c r="Y618" s="72">
        <f>הערות!U618</f>
        <v>0</v>
      </c>
      <c r="Z618" s="72">
        <f>הערות!V618</f>
        <v>0</v>
      </c>
    </row>
    <row r="619" spans="1:26" ht="76.5" hidden="1" customHeight="1" x14ac:dyDescent="0.25">
      <c r="A619" s="80">
        <f>הערות!A619</f>
        <v>632</v>
      </c>
      <c r="B619" s="81">
        <f>הערות!B619</f>
        <v>19</v>
      </c>
      <c r="C619" s="81" t="str">
        <f>הערות!C619</f>
        <v>מתן תרופה</v>
      </c>
      <c r="D619" s="72">
        <f>הערות!D619</f>
        <v>18</v>
      </c>
      <c r="E619" s="82">
        <f>הערות!E619</f>
        <v>2.9</v>
      </c>
      <c r="F619" s="86" t="str">
        <f>הערות!F619</f>
        <v>חסר</v>
      </c>
      <c r="G619" s="86" t="str">
        <f>הערות!G619</f>
        <v>להוסיף סטאטוסים:
"מופסקת" אליו ניתן להגיע מסטאטוס "נופקה" (הפסקה יזומה על ידי המשתמש של תרופה שנופקה כבר)
הפניה ממערכת חיצונית - פתוחה</v>
      </c>
      <c r="H619" s="47"/>
      <c r="I619" s="47"/>
      <c r="J619" s="86" t="str">
        <f>הערות!J619</f>
        <v>אפיון עודכן</v>
      </c>
      <c r="K619" s="86" t="str">
        <f>הערות!K619</f>
        <v>1- עודכן: הוספת סטטוס מופסקת
2- הפניה ממערכת חיצונית - לא קיים תהליך כזה.</v>
      </c>
      <c r="L619" s="86" t="str">
        <f>הערות!L619</f>
        <v>מקובל</v>
      </c>
      <c r="M619" s="86">
        <f>הערות!M619</f>
        <v>0</v>
      </c>
      <c r="N619" s="86">
        <f>הערות!N619</f>
        <v>0</v>
      </c>
      <c r="O619" s="86" t="str">
        <f>הערות!O619</f>
        <v>נסגר</v>
      </c>
      <c r="P619" s="86">
        <f>הערות!P619</f>
        <v>631</v>
      </c>
      <c r="Q619" s="86">
        <f>הערות!Q619</f>
        <v>0</v>
      </c>
      <c r="R619" s="86">
        <f>הערות!R619</f>
        <v>0</v>
      </c>
      <c r="S619" s="86">
        <f>הערות!S619</f>
        <v>0</v>
      </c>
      <c r="T619" s="86" t="e">
        <f>הערות!#REF!</f>
        <v>#REF!</v>
      </c>
      <c r="U619" s="69" t="e">
        <f>הערות!#REF!</f>
        <v>#REF!</v>
      </c>
      <c r="V619" s="78" t="e">
        <f>הערות!#REF!</f>
        <v>#REF!</v>
      </c>
      <c r="W619" s="78" t="e">
        <f t="shared" si="0"/>
        <v>#REF!</v>
      </c>
      <c r="X619" s="72" t="str">
        <f>הערות!T619</f>
        <v>נסגר לבקשת הלקוח</v>
      </c>
      <c r="Y619" s="72">
        <f>הערות!U619</f>
        <v>0</v>
      </c>
      <c r="Z619" s="72">
        <f>הערות!V619</f>
        <v>0</v>
      </c>
    </row>
    <row r="620" spans="1:26" ht="76.5" hidden="1" customHeight="1" x14ac:dyDescent="0.25">
      <c r="A620" s="80">
        <f>הערות!A620</f>
        <v>633</v>
      </c>
      <c r="B620" s="81">
        <f>הערות!B620</f>
        <v>19</v>
      </c>
      <c r="C620" s="81" t="str">
        <f>הערות!C620</f>
        <v>מתן תרופה</v>
      </c>
      <c r="D620" s="72">
        <f>הערות!D620</f>
        <v>18</v>
      </c>
      <c r="E620" s="82">
        <f>הערות!E620</f>
        <v>2.9</v>
      </c>
      <c r="F620" s="86" t="str">
        <f>הערות!F620</f>
        <v>נשמרה</v>
      </c>
      <c r="G620" s="86" t="str">
        <f>הערות!G620</f>
        <v>תרופה לפי דיווח חיצוני יכולה להשתייך לסטאטוס זה (אם תאריך תום השימוש בה עבר) או לסטאטוס פעילה (אם תאריך תום השימוש בה ריק או לא עבר) בהתאם לתאריך תום השימוש שצוין עבורה</v>
      </c>
      <c r="H620" s="47"/>
      <c r="I620" s="47"/>
      <c r="J620" s="86" t="str">
        <f>הערות!J620</f>
        <v>אופיין בהתאם לדרישות המכרז</v>
      </c>
      <c r="K620" s="86" t="str">
        <f>הערות!K620</f>
        <v>אין קשר בין שדה תאריך סיום תרופה לסטטוס. 
סטטוס התרופה מתקבל רק ע"י: פעולה יזומה של המשתמש של שינוי סטטוס או לחיצה על הכפתור המיועד לתיעוד תרופה(לפי דיווח מטופל/למרשם),  קבלה של חיווי על ניפוק התרופה.</v>
      </c>
      <c r="L620" s="86" t="str">
        <f>הערות!L620</f>
        <v>מחלוקת</v>
      </c>
      <c r="M620" s="86" t="str">
        <f>הערות!M620</f>
        <v>כיצד תשמר תרופה לפי דיווח המטופל בשימוש בהווה ובשימוש בעבר?</v>
      </c>
      <c r="N620" s="86">
        <f>הערות!N620</f>
        <v>0</v>
      </c>
      <c r="O620" s="86" t="str">
        <f>הערות!O620</f>
        <v>נסגר</v>
      </c>
      <c r="P620" s="86">
        <f>הערות!P620</f>
        <v>0</v>
      </c>
      <c r="Q620" s="86">
        <f>הערות!Q620</f>
        <v>0</v>
      </c>
      <c r="R620" s="86">
        <f>הערות!R620</f>
        <v>0</v>
      </c>
      <c r="S620" s="86">
        <f>הערות!S620</f>
        <v>0</v>
      </c>
      <c r="T620" s="86" t="e">
        <f>הערות!#REF!</f>
        <v>#REF!</v>
      </c>
      <c r="U620" s="69" t="e">
        <f>הערות!#REF!</f>
        <v>#REF!</v>
      </c>
      <c r="V620" s="78" t="e">
        <f>הערות!#REF!</f>
        <v>#REF!</v>
      </c>
      <c r="W620" s="78" t="e">
        <f t="shared" si="0"/>
        <v>#REF!</v>
      </c>
      <c r="X620" s="72" t="str">
        <f>הערות!T620</f>
        <v>נסגר לבקשת הלקוח</v>
      </c>
      <c r="Y620" s="72">
        <f>הערות!U620</f>
        <v>0</v>
      </c>
      <c r="Z620" s="72">
        <f>הערות!V620</f>
        <v>0</v>
      </c>
    </row>
    <row r="621" spans="1:26" ht="76.5" hidden="1" customHeight="1" x14ac:dyDescent="0.25">
      <c r="A621" s="80">
        <f>הערות!A621</f>
        <v>635</v>
      </c>
      <c r="B621" s="81">
        <f>הערות!B621</f>
        <v>19</v>
      </c>
      <c r="C621" s="81" t="str">
        <f>הערות!C621</f>
        <v>מתן תרופה</v>
      </c>
      <c r="D621" s="72">
        <f>הערות!D621</f>
        <v>18</v>
      </c>
      <c r="E621" s="82">
        <f>הערות!E621</f>
        <v>2.9</v>
      </c>
      <c r="F621" s="86">
        <f>הערות!F621</f>
        <v>0</v>
      </c>
      <c r="G621" s="86" t="str">
        <f>הערות!G621</f>
        <v>חסרים הסטאטוסים הרצ"ב:
הפניה ממערכת חיצונית - פתוחה
תויק באופן ממוכן
זימון על ידי מטפל שאינו רופא
מעקב על ידי מטפל שאינו רופא
נסגר באופן ממוכן</v>
      </c>
      <c r="H621" s="47"/>
      <c r="I621" s="47"/>
      <c r="J621" s="86" t="str">
        <f>הערות!J621</f>
        <v>דרישה חדשה</v>
      </c>
      <c r="K621" s="86" t="str">
        <f>הערות!K621</f>
        <v>לא מוכרים תהליכים אלה.</v>
      </c>
      <c r="L621" s="86" t="str">
        <f>הערות!L621</f>
        <v>מחלוקת</v>
      </c>
      <c r="M621" s="86" t="str">
        <f>הערות!M621</f>
        <v>חלק ממעגל חיי פריט מעקבים. עצם ניהול סטאטוסים הינו אכן דרישה חדשה אך הוגדרה כבר בנפרד ככזו</v>
      </c>
      <c r="N621" s="86">
        <f>הערות!N621</f>
        <v>0</v>
      </c>
      <c r="O621" s="86" t="str">
        <f>הערות!O621</f>
        <v>נסגר</v>
      </c>
      <c r="P621" s="86">
        <f>הערות!P621</f>
        <v>0</v>
      </c>
      <c r="Q621" s="86">
        <f>הערות!Q621</f>
        <v>0</v>
      </c>
      <c r="R621" s="86">
        <f>הערות!R621</f>
        <v>0</v>
      </c>
      <c r="S621" s="86">
        <f>הערות!S621</f>
        <v>0</v>
      </c>
      <c r="T621" s="86" t="e">
        <f>הערות!#REF!</f>
        <v>#REF!</v>
      </c>
      <c r="U621" s="69" t="e">
        <f>הערות!#REF!</f>
        <v>#REF!</v>
      </c>
      <c r="V621" s="78" t="e">
        <f>הערות!#REF!</f>
        <v>#REF!</v>
      </c>
      <c r="W621" s="78" t="e">
        <f t="shared" si="0"/>
        <v>#REF!</v>
      </c>
      <c r="X621" s="72" t="str">
        <f>הערות!T621</f>
        <v>נסגר לבקשת הלקוח</v>
      </c>
      <c r="Y621" s="72">
        <f>הערות!U621</f>
        <v>0</v>
      </c>
      <c r="Z621" s="72">
        <f>הערות!V621</f>
        <v>0</v>
      </c>
    </row>
    <row r="622" spans="1:26" ht="51" hidden="1" customHeight="1" x14ac:dyDescent="0.25">
      <c r="A622" s="80">
        <f>הערות!A622</f>
        <v>636</v>
      </c>
      <c r="B622" s="81">
        <f>הערות!B622</f>
        <v>19</v>
      </c>
      <c r="C622" s="81" t="str">
        <f>הערות!C622</f>
        <v>מתן תרופה</v>
      </c>
      <c r="D622" s="72">
        <f>הערות!D622</f>
        <v>18</v>
      </c>
      <c r="E622" s="82">
        <f>הערות!E622</f>
        <v>2.9</v>
      </c>
      <c r="F622" s="86" t="str">
        <f>הערות!F622</f>
        <v>במידה והתנאי הוא רק להמליץ על התרופה.</v>
      </c>
      <c r="G622" s="86" t="str">
        <f>הערות!G622</f>
        <v>קביעת מרשם כ"מומלצת" ולא למימוש אינה תלויה בהכרח בהרשאות אלא גם לבחירה יזומה של המשתמש. ראה הערה 614</v>
      </c>
      <c r="H622" s="47"/>
      <c r="I622" s="47"/>
      <c r="J622" s="86" t="str">
        <f>הערות!J622</f>
        <v>אחר</v>
      </c>
      <c r="K622" s="86" t="str">
        <f>הערות!K622</f>
        <v>ראה הערה 614.</v>
      </c>
      <c r="L622" s="86" t="str">
        <f>הערות!L622</f>
        <v>תלוי הערה אחרת</v>
      </c>
      <c r="M622" s="86" t="str">
        <f>הערות!M622</f>
        <v>ראה תשובה להערה 622</v>
      </c>
      <c r="N622" s="86">
        <f>הערות!N622</f>
        <v>0</v>
      </c>
      <c r="O622" s="86" t="str">
        <f>הערות!O622</f>
        <v>נסגר</v>
      </c>
      <c r="P622" s="86">
        <f>הערות!P622</f>
        <v>616</v>
      </c>
      <c r="Q622" s="86">
        <f>הערות!Q622</f>
        <v>0</v>
      </c>
      <c r="R622" s="86">
        <f>הערות!R622</f>
        <v>0</v>
      </c>
      <c r="S622" s="86">
        <f>הערות!S622</f>
        <v>0</v>
      </c>
      <c r="T622" s="86" t="e">
        <f>הערות!#REF!</f>
        <v>#REF!</v>
      </c>
      <c r="U622" s="69" t="e">
        <f>הערות!#REF!</f>
        <v>#REF!</v>
      </c>
      <c r="V622" s="78" t="e">
        <f>הערות!#REF!</f>
        <v>#REF!</v>
      </c>
      <c r="W622" s="78" t="e">
        <f t="shared" si="0"/>
        <v>#REF!</v>
      </c>
      <c r="X622" s="72" t="str">
        <f>הערות!T622</f>
        <v>נסגר לבקשת הלקוח</v>
      </c>
      <c r="Y622" s="72">
        <f>הערות!U622</f>
        <v>0</v>
      </c>
      <c r="Z622" s="72">
        <f>הערות!V622</f>
        <v>0</v>
      </c>
    </row>
    <row r="623" spans="1:26" ht="76.5" hidden="1" customHeight="1" x14ac:dyDescent="0.25">
      <c r="A623" s="80">
        <f>הערות!A623</f>
        <v>637</v>
      </c>
      <c r="B623" s="81">
        <f>הערות!B623</f>
        <v>19</v>
      </c>
      <c r="C623" s="81" t="str">
        <f>הערות!C623</f>
        <v>מתן תרופה</v>
      </c>
      <c r="D623" s="72">
        <f>הערות!D623</f>
        <v>19</v>
      </c>
      <c r="E623" s="82">
        <f>הערות!E623</f>
        <v>2.9</v>
      </c>
      <c r="F623" s="86" t="str">
        <f>הערות!F623</f>
        <v>במידה ולא קיימים תנאים על התרופה הדורשים גורם מאשר, או לאחר אישור הגורם המאשר</v>
      </c>
      <c r="G623" s="86" t="str">
        <f>הערות!G623</f>
        <v xml:space="preserve">וכן במקרה בו:
1. המשתמש לא סימן כי המרשם המלצה. ראה הערה 614
ו
2. התרופה תועדה במסגרת תיעוד שימוש לפי דיווח חיצוני. </v>
      </c>
      <c r="H623" s="47"/>
      <c r="I623" s="47"/>
      <c r="J623" s="86" t="str">
        <f>הערות!J623</f>
        <v>אפיו עודכן</v>
      </c>
      <c r="K623" s="86">
        <f>הערות!K623</f>
        <v>0</v>
      </c>
      <c r="L623" s="86" t="str">
        <f>הערות!L623</f>
        <v>תשובה</v>
      </c>
      <c r="M623" s="86" t="str">
        <f>הערות!M623</f>
        <v>התרופה תועדה כדיווח חיצוני על שימוש בתרופה בהווה.</v>
      </c>
      <c r="N623" s="86" t="str">
        <f>הערות!N623</f>
        <v>הניסוח במסמך האפיון (גרסה 2) אכן כולל את המלל אך בצורה אשר להבנתנו אינה מבטאת את הלוגיקה. להלן גרסתנו לנוסח הסעיף על מנת לבטא את הלוגיקה המבוקשת (נוסח זה מובא על מנת להבהיר את הצורך ואינו בא להכתיב לספק נוסח למסמך האפיון): 
"4. פעילה – במידה ומתקיים אחד מהתנאים הבאים:
1. תנאי זה מוערך כאמת כאשר מתקיימים כל התנאים דלהלן:
1.1. לא קיימים תנאים על התרופה הדורשים גורם מאשר
1.2. המשתמש לא סימן (בצורת המימוש הנבחרת) כי המרשם הינו המלצה.
1.3. תזמון השימוש (בצורת המימוש הנבחרת) הינו בהווה.
2. תנאי זה מוערך כאמת כאשר מתקיימים כל התנאים דלהלן:
2.1. קיימים תנאים על התרופה הדורשים גורם מאשר
2.2. התרופה אושרה על ידי הגורם המאשר
2.3. המשתמש לא סימן (בצורת המימוש הנבחרת) כי המרשם הינו המלצה
2.4. תזמון השימוש (בצורת המימוש הנבחרת) הינו בהווה.
3. המשתמש לא סימן (בצורת המימוש הנבחרת) כי המרשם הינו המלצה, 
4. תנאי זה מוערך כאמת כאשר מתקיימים כל התנאים דלהלן:
4.1. התרופה תועדה כ"תיעוד שימוש לפי דיווח חיצוני" 
4.2. המשתמש לא סימן (בצורת המימוש הנבחרת) כי המרשם הינו המלצה
4.3. תזמון השימוש (בצורת המימוש הנבחרת) הינו בהווה.
לגבי התנאי " תזמון השימוש (בצורת המימוש הנבחרת) הינו בהווה", התנאי הוסף כאן אך טרם לכן לא מובן מתיאור מעגל חיי תרופה מה המצב של תרופה שתאריך תום השימוש שלה תם  - האם היא עדיין נכללת בסטאטוס פעילה? האם הסטאטוס שלה משתנה באופן אוטומטי? לפי תשובתכם יש להתאים את הלוגיקה שתוארה לעיל.</v>
      </c>
      <c r="O623" s="86" t="str">
        <f>הערות!O623</f>
        <v>האפיון חסר או אינו משקף את התיקון</v>
      </c>
      <c r="P623" s="86">
        <f>הערות!P623</f>
        <v>0</v>
      </c>
      <c r="Q623" s="86">
        <f>הערות!Q623</f>
        <v>0</v>
      </c>
      <c r="R623" s="86" t="str">
        <f>הערות!R623</f>
        <v>הניסוח במסמך האפיון (גרסה 2) אכן כולל את המלל אך בצורה אשר להבנתנו אינה מבטאת את הלוגיקה. להלן גרסתנו לנוסח הסעיף על מנת לבטא את הלוגיקה המבוקשת (נוסח זה מובא על מנת להבהיר את הצורך ואינו בא להכתיב לספק נוסח למסמך האפיון): 
"4. פעילה – במידה ומתקיים אחד מהתנאים הבאים:
1. תנאי זה מוערך כאמת כאשר מתקיימים כל התנאים דלהלן:
1.1. לא קיימים תנאים על התרופה הדורשים גורם מאשר
1.2. המשתמש לא סימן (בצורת המימוש הנבחרת) כי המרשם הינו המלצה.
1.3. תזמון השימוש (בצורת המימוש הנבחרת) הינו בהווה.
2. תנאי זה מוערך כאמת כאשר מתקיימים כל התנאים דלהלן:
2.1. קיימים תנאים על התרופה הדורשים גורם מאשר
2.2. התרופה אושרה על ידי הגורם המאשר
2.3. המשתמש לא סימן (בצורת המימוש הנבחרת) כי המרשם הינו המלצה
2.4. תזמון השימוש (בצורת המימוש הנבחרת) הינו בהווה.
3. תנאי זה מוערך כאמת כאשר מתקיימים כל התנאים דלהלן:
3.1. התרופה תועדה כ"תיעוד שימוש לפי דיווח חיצוני" 
3.2. המשתמש לא סימן (בצורת המימוש הנבחרת) כי המרשם הינו המלצה
3.3. תזמון השימוש (בצורת המימוש הנבחרת) הינו בהווה.
לגבי התנאי " תזמון השימוש (בצורת המימוש הנבחרת) הינו בהווה", התנאי הוסף כאן אך טרם לכן לא מובן מתיאור מעגל חיי תרופה מה המצב של תרופה שתאריך תום השימוש שלה תם  - האם היא עדיין נכללת בסטאטוס פעילה? האם הסטאטוס שלה משתנה באופן אוטומטי? לפי תשובתכם יש להתאים את הלוגיקה שתוארה לעיל. על פניו נראה שנתון זה (האם התרופה פעילה) צריך להיות מחושב בכל גישה לטבלת התרופות כיוון שהינו תלוי במשתני סביבת הריצה (זמן נוכחי).</v>
      </c>
      <c r="S623" s="86" t="str">
        <f>הערות!S623</f>
        <v>האפיון חסר או אינו משקף את התיקון</v>
      </c>
      <c r="T623" s="86" t="e">
        <f>הערות!#REF!</f>
        <v>#REF!</v>
      </c>
      <c r="U623" s="69" t="e">
        <f>הערות!#REF!</f>
        <v>#REF!</v>
      </c>
      <c r="V623" s="78" t="e">
        <f>הערות!#REF!</f>
        <v>#REF!</v>
      </c>
      <c r="W623" s="78" t="e">
        <f t="shared" si="0"/>
        <v>#REF!</v>
      </c>
      <c r="X623" s="72" t="str">
        <f>הערות!T623</f>
        <v xml:space="preserve">לא מובן ההקשר של הסעיפים לפעולות התיעוד (תרופה חדשה, עדכון וכו').
האפיון עודכן לגבי הלוגיקה המתאימה לסטטוס 'מאושרת' (מכיוון שהוסר הסטטוס 'פעילה' ואוחד עם מאושרת), בפעולות הבאות-
תרופה חדשה, עדכון תרופה והעתקת תרופה:
1. לא קיימים תנאים על התרופה הדורשים גורם מאשר -
1.1. המשתמש לא סימן כי המרשם הינו המלצה וגם- 
1.2. התרופה תועדה כ"תיעוד שימוש לפי דיווח חיצוני" ותזמון השימוש הינו בהווה.
או-
2. קיימים תנאים על התרופה הדורשים גורם מאשר - 
2.1. התרופה אושרה ע"י הגורם המאשר וגם-
2.2.  המשתמש לא סימן כי המרשם הינו המלצה וגם-
2.3 התרופה תועדה כ"תיעוד שימוש לפי דיווח חיצוני" ותזמון השימוש הינו בהווה.
באם מבחינתכם עדיין לוקה בחסר, אנא חדדו את הלוגיקה בהתאם לפעולה (תרופה חדשה, עדכון, העתקה).
</v>
      </c>
      <c r="Y623" s="72">
        <f>הערות!U623</f>
        <v>0</v>
      </c>
      <c r="Z623" s="72">
        <f>הערות!V623</f>
        <v>0</v>
      </c>
    </row>
    <row r="624" spans="1:26" ht="140.25" hidden="1" customHeight="1" x14ac:dyDescent="0.25">
      <c r="A624" s="80">
        <f>הערות!A624</f>
        <v>638</v>
      </c>
      <c r="B624" s="81">
        <f>הערות!B624</f>
        <v>19</v>
      </c>
      <c r="C624" s="81" t="str">
        <f>הערות!C624</f>
        <v>מתן תרופה</v>
      </c>
      <c r="D624" s="72">
        <f>הערות!D624</f>
        <v>19</v>
      </c>
      <c r="E624" s="82">
        <f>הערות!E624</f>
        <v>2.9</v>
      </c>
      <c r="F624" s="86" t="str">
        <f>הערות!F624</f>
        <v xml:space="preserve">במידה ולא נדרש גורם מאשר הסטטוס לא ישתנה. </v>
      </c>
      <c r="G624" s="86" t="str">
        <f>הערות!G624</f>
        <v>בסיום החישוב יש להמשיך לצעד שהגדיר התנאי (לא ניתן להמשיך, נדרש לנמק או נדרש לנמק ולקבל אישור) בדומה לחישוב במתן התרופה לראשונה. כך במידה ותוצאת התנאי היא "לא ניתן להמשיך" יש לחסום את המשתמש מלשמור את השינויים שערך תוך הסבר על הסיבה לכך. במידה ונדרש נימוק יש להציג דרישה זו בפניו ולקלוט ממנו נימוק וכו'.</v>
      </c>
      <c r="H624" s="47"/>
      <c r="I624" s="47"/>
      <c r="J624" s="86" t="str">
        <f>הערות!J624</f>
        <v>אפיון עודכן</v>
      </c>
      <c r="K624" s="86">
        <f>הערות!K624</f>
        <v>0</v>
      </c>
      <c r="L624" s="86" t="str">
        <f>הערות!L624</f>
        <v>מקובל</v>
      </c>
      <c r="M624" s="86">
        <f>הערות!M624</f>
        <v>0</v>
      </c>
      <c r="N624" s="86">
        <f>הערות!N624</f>
        <v>0</v>
      </c>
      <c r="O624" s="86" t="str">
        <f>הערות!O624</f>
        <v>נסגר</v>
      </c>
      <c r="P624" s="86">
        <f>הערות!P624</f>
        <v>0</v>
      </c>
      <c r="Q624" s="86">
        <f>הערות!Q624</f>
        <v>0</v>
      </c>
      <c r="R624" s="86">
        <f>הערות!R624</f>
        <v>0</v>
      </c>
      <c r="S624" s="86">
        <f>הערות!S624</f>
        <v>0</v>
      </c>
      <c r="T624" s="86" t="e">
        <f>הערות!#REF!</f>
        <v>#REF!</v>
      </c>
      <c r="U624" s="69" t="e">
        <f>הערות!#REF!</f>
        <v>#REF!</v>
      </c>
      <c r="V624" s="78" t="e">
        <f>הערות!#REF!</f>
        <v>#REF!</v>
      </c>
      <c r="W624" s="78" t="e">
        <f t="shared" si="0"/>
        <v>#REF!</v>
      </c>
      <c r="X624" s="72" t="str">
        <f>הערות!T624</f>
        <v>נסגר לבקשת הלקוח</v>
      </c>
      <c r="Y624" s="72">
        <f>הערות!U624</f>
        <v>0</v>
      </c>
      <c r="Z624" s="72">
        <f>הערות!V624</f>
        <v>0</v>
      </c>
    </row>
    <row r="625" spans="1:26" ht="127.5" hidden="1" customHeight="1" x14ac:dyDescent="0.25">
      <c r="A625" s="80">
        <f>הערות!A625</f>
        <v>639</v>
      </c>
      <c r="B625" s="81">
        <f>הערות!B625</f>
        <v>19</v>
      </c>
      <c r="C625" s="81" t="str">
        <f>הערות!C625</f>
        <v>מתן תרופה</v>
      </c>
      <c r="D625" s="72">
        <f>הערות!D625</f>
        <v>19</v>
      </c>
      <c r="E625" s="82">
        <f>הערות!E625</f>
        <v>2.9</v>
      </c>
      <c r="F625" s="86" t="str">
        <f>הערות!F625</f>
        <v xml:space="preserve">בהעתקת תרופה: 
5. יבוצע חישוב מחדש של התנאים על התרופה. במידה ולא נדרש גורם מאשר הסטטוס לא ישתנה. </v>
      </c>
      <c r="G625" s="86" t="str">
        <f>הערות!G625</f>
        <v>העתקת תרופה הינה בסה"כ אוטומציה של הזנת פרטי המרשם. המרשם המתקבל זהה למרשם סטנדרטי (פרט למקור הנתונים עבורו) ועל כן יש להחיל עליו את כל הבדיקות בדומה למרשם רגיל המוזן ע"י המשתמש, ולדרוש ביצוע הצעדים בהתאם לתוצאות הבדיקה (לדוג' הזנת נימוק או חסימת המשך הפעולה).</v>
      </c>
      <c r="H625" s="47"/>
      <c r="I625" s="47"/>
      <c r="J625" s="86" t="str">
        <f>הערות!J625</f>
        <v>אחר</v>
      </c>
      <c r="K625" s="86" t="str">
        <f>הערות!K625</f>
        <v>כך אופיין- מתבצעת העתקה של הנתונים מפרטי המרשם שהוזן, ויתבצע תהליך בדיקות בדומה למרשם רגיל.</v>
      </c>
      <c r="L625" s="86" t="str">
        <f>הערות!L625</f>
        <v>מקובל</v>
      </c>
      <c r="M625" s="86">
        <f>הערות!M625</f>
        <v>0</v>
      </c>
      <c r="N625" s="86">
        <f>הערות!N625</f>
        <v>0</v>
      </c>
      <c r="O625" s="86" t="str">
        <f>הערות!O625</f>
        <v>נסגר</v>
      </c>
      <c r="P625" s="86">
        <f>הערות!P625</f>
        <v>0</v>
      </c>
      <c r="Q625" s="86">
        <f>הערות!Q625</f>
        <v>0</v>
      </c>
      <c r="R625" s="86">
        <f>הערות!R625</f>
        <v>0</v>
      </c>
      <c r="S625" s="86">
        <f>הערות!S625</f>
        <v>0</v>
      </c>
      <c r="T625" s="86" t="e">
        <f>הערות!#REF!</f>
        <v>#REF!</v>
      </c>
      <c r="U625" s="69" t="e">
        <f>הערות!#REF!</f>
        <v>#REF!</v>
      </c>
      <c r="V625" s="78" t="e">
        <f>הערות!#REF!</f>
        <v>#REF!</v>
      </c>
      <c r="W625" s="78" t="e">
        <f t="shared" si="0"/>
        <v>#REF!</v>
      </c>
      <c r="X625" s="72" t="str">
        <f>הערות!T625</f>
        <v>נסגר לבקשת הלקוח</v>
      </c>
      <c r="Y625" s="72">
        <f>הערות!U625</f>
        <v>0</v>
      </c>
      <c r="Z625" s="72">
        <f>הערות!V625</f>
        <v>0</v>
      </c>
    </row>
    <row r="626" spans="1:26" ht="76.5" hidden="1" customHeight="1" x14ac:dyDescent="0.25">
      <c r="A626" s="80">
        <f>הערות!A626</f>
        <v>640</v>
      </c>
      <c r="B626" s="81">
        <f>הערות!B626</f>
        <v>19</v>
      </c>
      <c r="C626" s="81" t="str">
        <f>הערות!C626</f>
        <v>מתן תרופה</v>
      </c>
      <c r="D626" s="72">
        <f>הערות!D626</f>
        <v>19</v>
      </c>
      <c r="E626" s="82">
        <f>הערות!E626</f>
        <v>2.9</v>
      </c>
      <c r="F626" s="86" t="str">
        <f>הערות!F626</f>
        <v>בביטול תרופה – מבוטלת. ניתן לבטל תרופות כל עוד הן אינן בסטאטוסים הבאים:
1. מבוטלת</v>
      </c>
      <c r="G626" s="86" t="str">
        <f>הערות!G626</f>
        <v>ראה הערה 631</v>
      </c>
      <c r="H626" s="47"/>
      <c r="I626" s="47"/>
      <c r="J626" s="86" t="str">
        <f>הערות!J626</f>
        <v>אחר</v>
      </c>
      <c r="K626" s="86" t="str">
        <f>הערות!K626</f>
        <v>ראה הערה 631.</v>
      </c>
      <c r="L626" s="86" t="str">
        <f>הערות!L626</f>
        <v>תלוי הערה אחרת</v>
      </c>
      <c r="M626" s="86" t="str">
        <f>הערות!M626</f>
        <v>ראה תשובה להערה 631</v>
      </c>
      <c r="N626" s="86">
        <f>הערות!N626</f>
        <v>0</v>
      </c>
      <c r="O626" s="86" t="str">
        <f>הערות!O626</f>
        <v>נסגר</v>
      </c>
      <c r="P626" s="86">
        <f>הערות!P626</f>
        <v>631</v>
      </c>
      <c r="Q626" s="86">
        <f>הערות!Q626</f>
        <v>0</v>
      </c>
      <c r="R626" s="86">
        <f>הערות!R626</f>
        <v>0</v>
      </c>
      <c r="S626" s="86">
        <f>הערות!S626</f>
        <v>0</v>
      </c>
      <c r="T626" s="86" t="e">
        <f>הערות!#REF!</f>
        <v>#REF!</v>
      </c>
      <c r="U626" s="69" t="e">
        <f>הערות!#REF!</f>
        <v>#REF!</v>
      </c>
      <c r="V626" s="78" t="e">
        <f>הערות!#REF!</f>
        <v>#REF!</v>
      </c>
      <c r="W626" s="78" t="e">
        <f t="shared" si="0"/>
        <v>#REF!</v>
      </c>
      <c r="X626" s="72" t="str">
        <f>הערות!T626</f>
        <v>נסגר לבקשת הלקוח</v>
      </c>
      <c r="Y626" s="72">
        <f>הערות!U626</f>
        <v>0</v>
      </c>
      <c r="Z626" s="72">
        <f>הערות!V626</f>
        <v>0</v>
      </c>
    </row>
    <row r="627" spans="1:26" ht="114.75" hidden="1" customHeight="1" x14ac:dyDescent="0.25">
      <c r="A627" s="80">
        <f>הערות!A627</f>
        <v>641</v>
      </c>
      <c r="B627" s="81">
        <f>הערות!B627</f>
        <v>19</v>
      </c>
      <c r="C627" s="81" t="str">
        <f>הערות!C627</f>
        <v>מתן תרופה</v>
      </c>
      <c r="D627" s="72">
        <f>הערות!D627</f>
        <v>19</v>
      </c>
      <c r="E627" s="82">
        <f>הערות!E627</f>
        <v>2.9</v>
      </c>
      <c r="F627" s="86" t="str">
        <f>הערות!F627</f>
        <v>תרופה קבועה/מהעבר– נשמרה. ניתן רק לבטל או לסיים.</v>
      </c>
      <c r="G627" s="86" t="str">
        <f>הערות!G627</f>
        <v>לאור הערה 633:
תרופה לפי דיווח חיצוני שעודנה בשימוש - יכולה להמשיך למופסקת
תרופה לפי דיווח חיצוני שכבר לא בשימוש  - יכולה להמשיך ל"נסגר טרם מימוש"
תרופה קבועה - יכולה להמשיך ל"מופסקת"</v>
      </c>
      <c r="H627" s="47"/>
      <c r="I627" s="47"/>
      <c r="J627" s="86" t="str">
        <f>הערות!J627</f>
        <v>אחר</v>
      </c>
      <c r="K627" s="86" t="str">
        <f>הערות!K627</f>
        <v>ראה הערה 633</v>
      </c>
      <c r="L627" s="86" t="str">
        <f>הערות!L627</f>
        <v>תשובה</v>
      </c>
      <c r="M627" s="86" t="str">
        <f>הערות!M627</f>
        <v>הערה זו מסבירה את מסלול ההתקדמות האפשרי של תרופה. דיווח חיצוני הוא חיווי לתרופה ועל כן התרופה מתנהגת בדומה לתרופות שנרשמות על ידי המשתמש  - תרופה שעודנה בשימוש ניתנת להפסקה (כלומר קטיעת השימוש בה, טרם תום השימוש המתוכנן). רשומת תרופה שניתנה במלואה בעבר לא יכולה להיות מופסקת, אלא ניתן רק לבטל את הרשומה (מעין מחיקה).</v>
      </c>
      <c r="N627" s="86">
        <f>הערות!N627</f>
        <v>0</v>
      </c>
      <c r="O627" s="86" t="str">
        <f>הערות!O627</f>
        <v>נסגר</v>
      </c>
      <c r="P627" s="86">
        <f>הערות!P627</f>
        <v>0</v>
      </c>
      <c r="Q627" s="86">
        <f>הערות!Q627</f>
        <v>0</v>
      </c>
      <c r="R627" s="86">
        <f>הערות!R627</f>
        <v>0</v>
      </c>
      <c r="S627" s="86">
        <f>הערות!S627</f>
        <v>0</v>
      </c>
      <c r="T627" s="86" t="e">
        <f>הערות!#REF!</f>
        <v>#REF!</v>
      </c>
      <c r="U627" s="69" t="e">
        <f>הערות!#REF!</f>
        <v>#REF!</v>
      </c>
      <c r="V627" s="78" t="e">
        <f>הערות!#REF!</f>
        <v>#REF!</v>
      </c>
      <c r="W627" s="78" t="e">
        <f t="shared" si="0"/>
        <v>#REF!</v>
      </c>
      <c r="X627" s="72" t="str">
        <f>הערות!T627</f>
        <v>נסגר לבקשת הלקוח</v>
      </c>
      <c r="Y627" s="72">
        <f>הערות!U627</f>
        <v>0</v>
      </c>
      <c r="Z627" s="72">
        <f>הערות!V627</f>
        <v>0</v>
      </c>
    </row>
    <row r="628" spans="1:26" ht="63.75" hidden="1" customHeight="1" x14ac:dyDescent="0.25">
      <c r="A628" s="80">
        <f>הערות!A628</f>
        <v>642</v>
      </c>
      <c r="B628" s="81">
        <f>הערות!B628</f>
        <v>19</v>
      </c>
      <c r="C628" s="81" t="str">
        <f>הערות!C628</f>
        <v>מתן תרופה</v>
      </c>
      <c r="D628" s="72">
        <f>הערות!D628</f>
        <v>19</v>
      </c>
      <c r="E628" s="82">
        <f>הערות!E628</f>
        <v>2.9</v>
      </c>
      <c r="F628" s="86" t="str">
        <f>הערות!F628</f>
        <v>בקבלת ניפוק תרופה– הסטטוס ישתנה ל"נופקה". תלוי בתשובה מממשק ניפוק תרופות</v>
      </c>
      <c r="G628" s="86" t="str">
        <f>הערות!G628</f>
        <v>ניתן להמשיך לסטאטוס "מופסקת"</v>
      </c>
      <c r="H628" s="47"/>
      <c r="I628" s="47"/>
      <c r="J628" s="86" t="str">
        <f>הערות!J628</f>
        <v>אפיון עודכן</v>
      </c>
      <c r="K628" s="86">
        <f>הערות!K628</f>
        <v>0</v>
      </c>
      <c r="L628" s="86" t="str">
        <f>הערות!L628</f>
        <v>מקובל</v>
      </c>
      <c r="M628" s="86">
        <f>הערות!M628</f>
        <v>0</v>
      </c>
      <c r="N628" s="86">
        <f>הערות!N628</f>
        <v>0</v>
      </c>
      <c r="O628" s="86" t="str">
        <f>הערות!O628</f>
        <v>נסגר</v>
      </c>
      <c r="P628" s="86">
        <f>הערות!P628</f>
        <v>0</v>
      </c>
      <c r="Q628" s="86">
        <f>הערות!Q628</f>
        <v>0</v>
      </c>
      <c r="R628" s="86">
        <f>הערות!R628</f>
        <v>0</v>
      </c>
      <c r="S628" s="86">
        <f>הערות!S628</f>
        <v>0</v>
      </c>
      <c r="T628" s="86" t="e">
        <f>הערות!#REF!</f>
        <v>#REF!</v>
      </c>
      <c r="U628" s="69" t="e">
        <f>הערות!#REF!</f>
        <v>#REF!</v>
      </c>
      <c r="V628" s="78" t="e">
        <f>הערות!#REF!</f>
        <v>#REF!</v>
      </c>
      <c r="W628" s="78" t="e">
        <f t="shared" si="0"/>
        <v>#REF!</v>
      </c>
      <c r="X628" s="72" t="str">
        <f>הערות!T628</f>
        <v>נסגר לבקשת הלקוח</v>
      </c>
      <c r="Y628" s="72">
        <f>הערות!U628</f>
        <v>0</v>
      </c>
      <c r="Z628" s="72">
        <f>הערות!V628</f>
        <v>0</v>
      </c>
    </row>
    <row r="629" spans="1:26" ht="204" hidden="1" customHeight="1" x14ac:dyDescent="0.25">
      <c r="A629" s="80">
        <f>הערות!A629</f>
        <v>643</v>
      </c>
      <c r="B629" s="81">
        <f>הערות!B629</f>
        <v>19</v>
      </c>
      <c r="C629" s="81" t="str">
        <f>הערות!C629</f>
        <v>מתן תרופה</v>
      </c>
      <c r="D629" s="72">
        <f>הערות!D629</f>
        <v>19</v>
      </c>
      <c r="E629" s="82">
        <f>הערות!E629</f>
        <v>2.1</v>
      </c>
      <c r="F629" s="86" t="str">
        <f>הערות!F629</f>
        <v>המערכת תבדוק במס' מקומות האם קיימים תנאים נוספים למתן התרופה:
1. במסך החיפוש - לאחר אישור בחירת תרופה. המערכת תבדוק האם קיימים תנאים מסוגים שונים (בדיקת ערכים/בדיקה כמותית...) לתרופה.</v>
      </c>
      <c r="G629" s="86" t="str">
        <f>הערות!G629</f>
        <v>1. לאחר בחירת התרופה וטרם הזנת פרטי המרשם:
 א. בדיקת הרשאת המשתמש לרשום/להמליץ על התרופה
 ב. בדיקת תנאים פרמטריים על נתונים בתיק המטופל
2. לאחר הזנת פרטי המרשם:
 א. בדיקת תנאים על פרטי המרשם
 ב. שאלות מסוג "כן/לא" למשתמש
לאור הבקשה שהועלתה בפגישות האפיון בהקשר של הוראה רפואית לאחד את התנאים הפרמטריים על נתוני המטופל והתנאים הפרמטריים על נתוני ההוראה ניתן להעביר את בדיקה 1.ב. לשלב 2.</v>
      </c>
      <c r="H629" s="47"/>
      <c r="I629" s="47"/>
      <c r="J629" s="86" t="str">
        <f>הערות!J629</f>
        <v>אחר</v>
      </c>
      <c r="K629" s="86" t="str">
        <f>הערות!K629</f>
        <v>כך אופיין לגבי סעיפים 1,2. כל הבדיקות הקשורות לתנאים על מתן התרופה ייבדקו גם לאחר בחירת התרופה וגם לאחר שמירת הנתונים.</v>
      </c>
      <c r="L629" s="86" t="str">
        <f>הערות!L629</f>
        <v>מקובל</v>
      </c>
      <c r="M629" s="86" t="str">
        <f>הערות!M629</f>
        <v>כל זמן שלא פוגע בביצועים</v>
      </c>
      <c r="N629" s="86">
        <f>הערות!N629</f>
        <v>0</v>
      </c>
      <c r="O629" s="86" t="str">
        <f>הערות!O629</f>
        <v>נסגר</v>
      </c>
      <c r="P629" s="86">
        <f>הערות!P629</f>
        <v>0</v>
      </c>
      <c r="Q629" s="86">
        <f>הערות!Q629</f>
        <v>0</v>
      </c>
      <c r="R629" s="86">
        <f>הערות!R629</f>
        <v>0</v>
      </c>
      <c r="S629" s="86">
        <f>הערות!S629</f>
        <v>0</v>
      </c>
      <c r="T629" s="86" t="e">
        <f>הערות!#REF!</f>
        <v>#REF!</v>
      </c>
      <c r="U629" s="69" t="e">
        <f>הערות!#REF!</f>
        <v>#REF!</v>
      </c>
      <c r="V629" s="78" t="e">
        <f>הערות!#REF!</f>
        <v>#REF!</v>
      </c>
      <c r="W629" s="78" t="e">
        <f t="shared" si="0"/>
        <v>#REF!</v>
      </c>
      <c r="X629" s="72" t="str">
        <f>הערות!T629</f>
        <v>נסגר לבקשת הלקוח</v>
      </c>
      <c r="Y629" s="72">
        <f>הערות!U629</f>
        <v>0</v>
      </c>
      <c r="Z629" s="72">
        <f>הערות!V629</f>
        <v>0</v>
      </c>
    </row>
    <row r="630" spans="1:26" ht="409.5" hidden="1" customHeight="1" x14ac:dyDescent="0.25">
      <c r="A630" s="80">
        <f>הערות!A630</f>
        <v>644</v>
      </c>
      <c r="B630" s="81">
        <f>הערות!B630</f>
        <v>19</v>
      </c>
      <c r="C630" s="81" t="str">
        <f>הערות!C630</f>
        <v>מתן תרופה</v>
      </c>
      <c r="D630" s="72">
        <f>הערות!D630</f>
        <v>20</v>
      </c>
      <c r="E630" s="82">
        <f>הערות!E630</f>
        <v>2.1</v>
      </c>
      <c r="F630" s="86" t="str">
        <f>הערות!F630</f>
        <v>במידה וקיימים תנאים לתרופה שנבחרה, המערכת תבדוק לכל תנאי מהי פעולת ההמשך הנדרשת:
1. לא ניתן לתת את התרופה – במידה ואחד התנאים לא מאפשר לתת את התרופה המערכת לא תאפשר לשמור את נתוני התרופה.
2. נדרש נימוק – יוצג שדה נימוק בו המשתמש יהיה חייב לבחור נימוק.
3. נדרש אישור חריג – במידה ואחד התנאים חורג (לא מתקיים) המערכת תחשב את הגורם המאשר הנדרש במקרה של חריגה.
4. נדרש אישור – במידה וקיים גורם מאשר לתרופה/ות שנבחרו (במידה ואין חריגה).
5. נדרש נימוק ואישור – נדרשות פעולות 2 ו-4.
במידה וקיימים תנאים למתן התרופה, המערכת תחשב את הגורם המאשר הנדרש בהתאם לחוקיות הבאה:
1. אם קיים תנאי הרשאתי: גורם מאשר יהיה הגורם המאשר לתרופה.
1.1. אם לא הוגדר גורם מאשר הגורם יהיה גורם מאשר ברירת מחדל לתרופות (הגדרה של מנהל מערכת).
2. אם קיימים תנאים מסוג בדיקת ערכים/בדיקה כמותית/שאלות כן-לא/ אחר, הגורם המאשר יהיה גורם מאשר חריג הבכיר מבין כל הגורמים לתנאים (גם אם קיים תנאי הרשאתי).</v>
      </c>
      <c r="G630" s="86" t="str">
        <f>הערות!G630</f>
        <v>ראה הערה 617</v>
      </c>
      <c r="H630" s="47"/>
      <c r="I630" s="47"/>
      <c r="J630" s="86" t="str">
        <f>הערות!J630</f>
        <v>אחר</v>
      </c>
      <c r="K630" s="86" t="str">
        <f>הערות!K630</f>
        <v>ראה הערה 617.</v>
      </c>
      <c r="L630" s="86" t="str">
        <f>הערות!L630</f>
        <v>תלוי הערה אחרת</v>
      </c>
      <c r="M630" s="86" t="str">
        <f>הערות!M630</f>
        <v>ראה תשובה להערה 617</v>
      </c>
      <c r="N630" s="86" t="str">
        <f>הערות!N630</f>
        <v>סעיף 1: המדובר בתרופה, אין גורם מאשר לשירות.
סדר ניתוב:
1. אם קיימת חריגה מתנאי  - העברה לגורם מאשר לחריגה מתנאי (מוגדר עבור כל תרופה).
2. אם המשתמש אינו מרושה לרשום תרופה זו - ניתוב לגורם מאשר לתרופה</v>
      </c>
      <c r="O630" s="86" t="str">
        <f>הערות!O630</f>
        <v>האפיון חסר או אינו משקף את התיקון</v>
      </c>
      <c r="P630" s="86">
        <f>הערות!P630</f>
        <v>617</v>
      </c>
      <c r="Q630" s="86">
        <f>הערות!Q630</f>
        <v>0</v>
      </c>
      <c r="R630" s="86" t="str">
        <f>הערות!R630</f>
        <v>סעיף 1: המדובר בתרופה, אין גורם מאשר לשירות.
סדר ניתוב:
1. אם קיימת חריגה מתנאי  - העברה לגורם מאשר לחריגה מתנאי (מוגדר עבור כל תרופה בנפרד).
2. באם לא קיים גורם מאשר לחריגה בתנאים לתרופה - ניתוב לגורם מאשר ברירת מחדל לתרופות.</v>
      </c>
      <c r="S630" s="86" t="str">
        <f>הערות!S630</f>
        <v>האפיון חסר או אינו משקף את התיקון</v>
      </c>
      <c r="T630" s="86" t="e">
        <f>הערות!#REF!</f>
        <v>#REF!</v>
      </c>
      <c r="U630" s="69" t="e">
        <f>הערות!#REF!</f>
        <v>#REF!</v>
      </c>
      <c r="V630" s="78" t="e">
        <f>הערות!#REF!</f>
        <v>#REF!</v>
      </c>
      <c r="W630" s="78" t="e">
        <f t="shared" si="0"/>
        <v>#REF!</v>
      </c>
      <c r="X630" s="72" t="str">
        <f>הערות!T630</f>
        <v>ראה הערה 617.</v>
      </c>
      <c r="Y630" s="72">
        <f>הערות!U630</f>
        <v>0</v>
      </c>
      <c r="Z630" s="72">
        <f>הערות!V630</f>
        <v>0</v>
      </c>
    </row>
    <row r="631" spans="1:26" ht="140.25" hidden="1" customHeight="1" x14ac:dyDescent="0.25">
      <c r="A631" s="80">
        <f>הערות!A631</f>
        <v>645</v>
      </c>
      <c r="B631" s="81">
        <f>הערות!B631</f>
        <v>19</v>
      </c>
      <c r="C631" s="81" t="str">
        <f>הערות!C631</f>
        <v>מתן תרופה</v>
      </c>
      <c r="D631" s="72">
        <f>הערות!D631</f>
        <v>21</v>
      </c>
      <c r="E631" s="82">
        <f>הערות!E631</f>
        <v>2.11</v>
      </c>
      <c r="F631" s="86" t="str">
        <f>הערות!F631</f>
        <v>מבנה האובייקט:
1. מס' אסמכתא – מס' נומרי רץ.
2. קישור לתרופה – FK.
3. תאריך יצירה – תאריך יצירת ההפניה.
4. סטאטוס – סטאטוס התרופה.
5. תוקף – תוקף התרופה.</v>
      </c>
      <c r="G631" s="86" t="str">
        <f>הערות!G631</f>
        <v>תאריך יצירה - זהה לתאריך יצירת האישור לתרופה (בין אם נוצר ישירות בשל הרשאת המשתמש רושם התרופה או כתוצאה מפעולת גורם מאשר)
תוקף: תוקף אחיד לאסמכתאות - פרמטר</v>
      </c>
      <c r="H631" s="47"/>
      <c r="I631" s="47"/>
      <c r="J631" s="86" t="str">
        <f>הערות!J631</f>
        <v xml:space="preserve">דרישה חדשה </v>
      </c>
      <c r="K631" s="86" t="str">
        <f>הערות!K631</f>
        <v>1- אפיון עודכן: תאריך יצירה זהה לתאריך יצירת האישור
2- דרישה חדשה: תוקף אחיד עם פרמטר</v>
      </c>
      <c r="L631" s="86" t="str">
        <f>הערות!L631</f>
        <v>מחלוקת</v>
      </c>
      <c r="M631" s="86" t="str">
        <f>הערות!M631</f>
        <v>דדרישה 2.5.1.4: "משתמש המורשה לטפל בבקשה, יוכל לבצע את אחת מהפעולות הבאות:
א. לאשר את הבקשה. היה והבקשה היא להפניה או לתרופה, תיווצר לה אסמכתא תקציבית במערכת. המשתמש יוכל למלא בנוסף הערה מילולית.". בדרישה 2.4.20.1 מוגדר כ"המערכת תקבע לכל אסמכתא תקציבית תוקף". אמנם הסעיף עצמו נכלל בתהליך אישור הפניה אך ניסוחו כללי לכלל המערכת. באם הנכם חושבים שאסמכתא לתרופה לא אמורה לכלול תוקף, אנא השמיטו את השדה אצלכם. במידה והגדרתם אותו ביוזמתכם, תואר עבורכם הערך הנכון.</v>
      </c>
      <c r="N631" s="86">
        <f>הערות!N631</f>
        <v>0</v>
      </c>
      <c r="O631" s="86" t="str">
        <f>הערות!O631</f>
        <v>נסגר</v>
      </c>
      <c r="P631" s="86">
        <f>הערות!P631</f>
        <v>0</v>
      </c>
      <c r="Q631" s="86">
        <f>הערות!Q631</f>
        <v>0</v>
      </c>
      <c r="R631" s="86">
        <f>הערות!R631</f>
        <v>0</v>
      </c>
      <c r="S631" s="86" t="str">
        <f>הערות!S631</f>
        <v>נסגר</v>
      </c>
      <c r="T631" s="86" t="e">
        <f>הערות!#REF!</f>
        <v>#REF!</v>
      </c>
      <c r="U631" s="69" t="e">
        <f>הערות!#REF!</f>
        <v>#REF!</v>
      </c>
      <c r="V631" s="78" t="e">
        <f>הערות!#REF!</f>
        <v>#REF!</v>
      </c>
      <c r="W631" s="78" t="e">
        <f t="shared" si="0"/>
        <v>#REF!</v>
      </c>
      <c r="X631" s="72" t="str">
        <f>הערות!T631</f>
        <v>נסגר לבקשת הלקוח</v>
      </c>
      <c r="Y631" s="72">
        <f>הערות!U631</f>
        <v>0</v>
      </c>
      <c r="Z631" s="72">
        <f>הערות!V631</f>
        <v>0</v>
      </c>
    </row>
    <row r="632" spans="1:26" ht="242.25" hidden="1" customHeight="1" x14ac:dyDescent="0.25">
      <c r="A632" s="80">
        <f>הערות!A632</f>
        <v>646</v>
      </c>
      <c r="B632" s="81">
        <f>הערות!B632</f>
        <v>19</v>
      </c>
      <c r="C632" s="81" t="str">
        <f>הערות!C632</f>
        <v>מתן תרופה</v>
      </c>
      <c r="D632" s="72">
        <f>הערות!D632</f>
        <v>21</v>
      </c>
      <c r="E632" s="82">
        <f>הערות!E632</f>
        <v>2.11</v>
      </c>
      <c r="F632" s="86" t="str">
        <f>הערות!F632</f>
        <v>סטטוס האסמכתא ישתנה בהתאם לסטטוס התרופה.
להלן הסטטוסים האפשריים לאסמכתא:
1. ממתינה לאישור – כאשר סטטוס התרופה=ממתינה לאישור.
2. מאושרת – כאשר סטטוס התרופה = חדשה/מאושרת.
3. לא מאושרת – כאשר סטטוס התרופה=לא מאושרת.
4. מבוטלת – כאשר סטטוס התרופה=מבוטלת.</v>
      </c>
      <c r="G632" s="86" t="str">
        <f>הערות!G632</f>
        <v>סטאטוס: האסמכתא צריכה להיווצר בסטאטוס "תקפה", כאשר התרופה מאושרת (אין ליצור אסמכתא קודם לכן). 
התרופה עצמה יכולה לנוע בהמשך מסטאטוס "מאושרת" (באם עברה תהליך אישור מפורש) לסטאטוס תקפה. 
בהמשך, עם ניפוק התרופה יש להעביר את סטאטוס האסמכתא ל"נוצלה" (או שם אחר בהתאם למערכת תקציבים)
מבוטלת: במקרה של ביטול יזום של האסמכתא, חישוב מחדש של תנאי התרופה (לדוג' שינוי פרטי מרשם, פרטי המטופל)  או כתוצאה מביטול המרשם</v>
      </c>
      <c r="H632" s="47"/>
      <c r="I632" s="47"/>
      <c r="J632" s="86" t="str">
        <f>הערות!J632</f>
        <v>לא מומלץ ליישם באופן זה</v>
      </c>
      <c r="K632" s="86" t="str">
        <f>הערות!K632</f>
        <v xml:space="preserve">עדיפות למימוש באופן הבא: במידה ומוגדר שנדרשת אסמכתא, האסמכתא תחולל בכל מקרה עם סטאטוס מתאים לסטאטוס ההפניה. רק כאשר ההפניה מאושרת או פתוחה ניתן יהיה להדפיס את האסמכתא.  </v>
      </c>
      <c r="L632" s="86" t="str">
        <f>הערות!L632</f>
        <v>בקשה להבהרת הפתרון</v>
      </c>
      <c r="M632" s="86" t="str">
        <f>הערות!M632</f>
        <v>נשמח להבין מדוע - קיום אסמכתא שאינה תקפה יבלבל את המשתמשים, מנוגד לאו"ש</v>
      </c>
      <c r="N632" s="86">
        <f>הערות!N632</f>
        <v>0</v>
      </c>
      <c r="O632" s="86" t="str">
        <f>הערות!O632</f>
        <v>נסגר</v>
      </c>
      <c r="P632" s="86">
        <f>הערות!P632</f>
        <v>0</v>
      </c>
      <c r="Q632" s="86">
        <f>הערות!Q632</f>
        <v>0</v>
      </c>
      <c r="R632" s="86">
        <f>הערות!R632</f>
        <v>0</v>
      </c>
      <c r="S632" s="86">
        <f>הערות!S632</f>
        <v>0</v>
      </c>
      <c r="T632" s="86" t="e">
        <f>הערות!#REF!</f>
        <v>#REF!</v>
      </c>
      <c r="U632" s="69" t="e">
        <f>הערות!#REF!</f>
        <v>#REF!</v>
      </c>
      <c r="V632" s="78" t="e">
        <f>הערות!#REF!</f>
        <v>#REF!</v>
      </c>
      <c r="W632" s="78" t="e">
        <f t="shared" si="0"/>
        <v>#REF!</v>
      </c>
      <c r="X632" s="72" t="str">
        <f>הערות!T632</f>
        <v>נסגר לבקשת הלקוח</v>
      </c>
      <c r="Y632" s="72">
        <f>הערות!U632</f>
        <v>0</v>
      </c>
      <c r="Z632" s="72">
        <f>הערות!V632</f>
        <v>0</v>
      </c>
    </row>
    <row r="633" spans="1:26" ht="25.5" hidden="1" customHeight="1" x14ac:dyDescent="0.25">
      <c r="A633" s="80">
        <f>הערות!A633</f>
        <v>647</v>
      </c>
      <c r="B633" s="81">
        <f>הערות!B633</f>
        <v>19</v>
      </c>
      <c r="C633" s="81" t="str">
        <f>הערות!C633</f>
        <v>מתן תרופה</v>
      </c>
      <c r="D633" s="72">
        <f>הערות!D633</f>
        <v>21</v>
      </c>
      <c r="E633" s="82">
        <f>הערות!E633</f>
        <v>2.12</v>
      </c>
      <c r="F633" s="86" t="str">
        <f>הערות!F633</f>
        <v xml:space="preserve">שם משתמש שיצר את התרופה. </v>
      </c>
      <c r="G633" s="86" t="str">
        <f>הערות!G633</f>
        <v>אין צורך להציג שדה זה בכל שורה בטבלת ההיסטוריה</v>
      </c>
      <c r="H633" s="47"/>
      <c r="I633" s="47"/>
      <c r="J633" s="86" t="str">
        <f>הערות!J633</f>
        <v>אחר</v>
      </c>
      <c r="K633" s="86" t="str">
        <f>הערות!K633</f>
        <v>מסך סטנדרטי של המערכת המציג את העמודה כפונקציונאליות מוספת.</v>
      </c>
      <c r="L633" s="86" t="str">
        <f>הערות!L633</f>
        <v>מקובל</v>
      </c>
      <c r="M633" s="86">
        <f>הערות!M633</f>
        <v>0</v>
      </c>
      <c r="N633" s="86">
        <f>הערות!N633</f>
        <v>0</v>
      </c>
      <c r="O633" s="86" t="str">
        <f>הערות!O633</f>
        <v>נסגר</v>
      </c>
      <c r="P633" s="86">
        <f>הערות!P633</f>
        <v>0</v>
      </c>
      <c r="Q633" s="86">
        <f>הערות!Q633</f>
        <v>0</v>
      </c>
      <c r="R633" s="86">
        <f>הערות!R633</f>
        <v>0</v>
      </c>
      <c r="S633" s="86">
        <f>הערות!S633</f>
        <v>0</v>
      </c>
      <c r="T633" s="86" t="e">
        <f>הערות!#REF!</f>
        <v>#REF!</v>
      </c>
      <c r="U633" s="69" t="e">
        <f>הערות!#REF!</f>
        <v>#REF!</v>
      </c>
      <c r="V633" s="78" t="e">
        <f>הערות!#REF!</f>
        <v>#REF!</v>
      </c>
      <c r="W633" s="78" t="e">
        <f t="shared" si="0"/>
        <v>#REF!</v>
      </c>
      <c r="X633" s="72" t="str">
        <f>הערות!T633</f>
        <v>נסגר לבקשת הלקוח</v>
      </c>
      <c r="Y633" s="72">
        <f>הערות!U633</f>
        <v>0</v>
      </c>
      <c r="Z633" s="72">
        <f>הערות!V633</f>
        <v>0</v>
      </c>
    </row>
    <row r="634" spans="1:26" ht="89.25" hidden="1" customHeight="1" x14ac:dyDescent="0.25">
      <c r="A634" s="80">
        <f>הערות!A634</f>
        <v>648</v>
      </c>
      <c r="B634" s="81">
        <f>הערות!B634</f>
        <v>19</v>
      </c>
      <c r="C634" s="81" t="str">
        <f>הערות!C634</f>
        <v>מתן תרופה</v>
      </c>
      <c r="D634" s="72">
        <f>הערות!D634</f>
        <v>21</v>
      </c>
      <c r="E634" s="82">
        <f>הערות!E634</f>
        <v>2.13</v>
      </c>
      <c r="F634" s="86" t="str">
        <f>הערות!F634</f>
        <v xml:space="preserve">תנאים מסוג ד (שאלות כן/לא) – ימומשו באמצעות תשתית שאלונים. לכן מבנה תנאים אלו יידרש להישלח במבנה התואם למבנה שאלון. </v>
      </c>
      <c r="G634" s="86" t="str">
        <f>הערות!G634</f>
        <v>בפגישת אפיון במקרפ"ר הוגדר כי לא ניתן לקלוט מתומ"ר הגדרת שאלון לאור אי יכולת המערכת לחולל את הגדרת השאלון אצלה. נא הבהרת סוגייה זו</v>
      </c>
      <c r="H634" s="47"/>
      <c r="I634" s="47"/>
      <c r="J634" s="86" t="str">
        <f>הערות!J634</f>
        <v>אחר</v>
      </c>
      <c r="K634" s="86" t="str">
        <f>הערות!K634</f>
        <v xml:space="preserve">אופן המימוש אינו קשור לאופן קליטת הנתונים מתומ"ר. </v>
      </c>
      <c r="L634" s="86" t="str">
        <f>הערות!L634</f>
        <v>בקשה להבהרת הפתרון</v>
      </c>
      <c r="M634" s="86" t="str">
        <f>הערות!M634</f>
        <v>אם כך, כיצד יועברו התנאים?</v>
      </c>
      <c r="N634" s="86" t="str">
        <f>הערות!N634</f>
        <v>בעבר נמסר על ידי החברה כי אין להעביר מבנה שאלון בממשק, וכך גם נבנה ממשק תומ"ר-CPR.</v>
      </c>
      <c r="O634" s="86" t="str">
        <f>הערות!O634</f>
        <v>האפיון חסר או אינו משקף את התיקון</v>
      </c>
      <c r="P634" s="86">
        <f>הערות!P634</f>
        <v>0</v>
      </c>
      <c r="Q634" s="86">
        <f>הערות!Q634</f>
        <v>0</v>
      </c>
      <c r="R634" s="86" t="str">
        <f>הערות!R634</f>
        <v>בעבר נמסר על ידי החברה כי אין להעביר מבנה שאלון בממשק, וכך גם נבנה ממשק תומ"ר-CPR.</v>
      </c>
      <c r="S634" s="86" t="str">
        <f>הערות!S634</f>
        <v>האפיון חסר או אינו משקף את התיקון</v>
      </c>
      <c r="T634" s="86" t="e">
        <f>הערות!#REF!</f>
        <v>#REF!</v>
      </c>
      <c r="U634" s="69" t="e">
        <f>הערות!#REF!</f>
        <v>#REF!</v>
      </c>
      <c r="V634" s="78" t="e">
        <f>הערות!#REF!</f>
        <v>#REF!</v>
      </c>
      <c r="W634" s="78" t="e">
        <f t="shared" si="0"/>
        <v>#REF!</v>
      </c>
      <c r="X634" s="72" t="str">
        <f>הערות!T634</f>
        <v>שימוש בתשתית שאלונים יבוצע באופן הבא: בעת קליטת תנאים מסוג שאלות כן/לא מממשק תומ"ר, יבנה שאלון אשר יכיל את כל השאלות לאותו אובייקט (הפניה/תרופה/הוראה). בכל שליחה מחדש של תנאים לאותו אובייקט תיבנה גירסה חדשה של השאלון, כך שבפעם הבאה שמשתמש יבחר את אותו אובייקט (במפגש חדש) המערכת תציג לו את הגירסה האחרונה של השאלון.</v>
      </c>
      <c r="Y634" s="72">
        <f>הערות!U634</f>
        <v>0</v>
      </c>
      <c r="Z634" s="72">
        <f>הערות!V634</f>
        <v>0</v>
      </c>
    </row>
    <row r="635" spans="1:26" ht="89.25" hidden="1" customHeight="1" x14ac:dyDescent="0.25">
      <c r="A635" s="80">
        <f>הערות!A635</f>
        <v>649</v>
      </c>
      <c r="B635" s="81">
        <f>הערות!B635</f>
        <v>19</v>
      </c>
      <c r="C635" s="81" t="str">
        <f>הערות!C635</f>
        <v>מתן תרופה</v>
      </c>
      <c r="D635" s="72">
        <f>הערות!D635</f>
        <v>21</v>
      </c>
      <c r="E635" s="82">
        <f>הערות!E635</f>
        <v>2.13</v>
      </c>
      <c r="F635" s="86" t="str">
        <f>הערות!F635</f>
        <v xml:space="preserve">תנאים מסוג ד (שאלות כן/לא) – ימומשו באמצעות תשתית שאלונים. לכן מבנה תנאים אלו יידרש להישלח במבנה התואם למבנה שאלון. </v>
      </c>
      <c r="G635" s="86" t="str">
        <f>הערות!G635</f>
        <v>לפי תומ"ר: לא מקובל. מבנה סל השירותים, לרבות התנאים, הועבר וכך הנתונים ישודרו.</v>
      </c>
      <c r="H635" s="47"/>
      <c r="I635" s="47"/>
      <c r="J635" s="86" t="str">
        <f>הערות!J635</f>
        <v>אפיון עודכן</v>
      </c>
      <c r="K635" s="86">
        <f>הערות!K635</f>
        <v>0</v>
      </c>
      <c r="L635" s="86" t="str">
        <f>הערות!L635</f>
        <v>לא תוקן</v>
      </c>
      <c r="M635" s="86" t="str">
        <f>הערות!M635</f>
        <v>איך יועברו התנאים אם כן? ידנית?</v>
      </c>
      <c r="N635" s="86" t="str">
        <f>הערות!N635</f>
        <v>בעבר נמסר על ידי החברה כי אין להעביר מבנה שאלון בממשק, וכך גם נבנה ממשק תומ"ר-CPR.</v>
      </c>
      <c r="O635" s="86" t="str">
        <f>הערות!O635</f>
        <v>האפיון חסר או אינו משקף את התיקון</v>
      </c>
      <c r="P635" s="86">
        <f>הערות!P635</f>
        <v>648</v>
      </c>
      <c r="Q635" s="86">
        <f>הערות!Q635</f>
        <v>0</v>
      </c>
      <c r="R635" s="86">
        <f>הערות!R635</f>
        <v>0</v>
      </c>
      <c r="S635" s="86" t="str">
        <f>הערות!S635</f>
        <v>תלוי הערה אחרת</v>
      </c>
      <c r="T635" s="86" t="e">
        <f>הערות!#REF!</f>
        <v>#REF!</v>
      </c>
      <c r="U635" s="69" t="e">
        <f>הערות!#REF!</f>
        <v>#REF!</v>
      </c>
      <c r="V635" s="78" t="e">
        <f>הערות!#REF!</f>
        <v>#REF!</v>
      </c>
      <c r="W635" s="78" t="e">
        <f t="shared" si="0"/>
        <v>#REF!</v>
      </c>
      <c r="X635" s="72" t="str">
        <f>הערות!T635</f>
        <v>הערה כפולה</v>
      </c>
      <c r="Y635" s="72">
        <f>הערות!U635</f>
        <v>0</v>
      </c>
      <c r="Z635" s="72">
        <f>הערות!V635</f>
        <v>0</v>
      </c>
    </row>
    <row r="636" spans="1:26" ht="140.25" hidden="1" customHeight="1" x14ac:dyDescent="0.25">
      <c r="A636" s="80">
        <f>הערות!A636</f>
        <v>650</v>
      </c>
      <c r="B636" s="81">
        <f>הערות!B636</f>
        <v>19</v>
      </c>
      <c r="C636" s="81" t="str">
        <f>הערות!C636</f>
        <v>מתן תרופה</v>
      </c>
      <c r="D636" s="72">
        <f>הערות!D636</f>
        <v>22</v>
      </c>
      <c r="E636" s="82">
        <f>הערות!E636</f>
        <v>2.13</v>
      </c>
      <c r="F636" s="86" t="str">
        <f>הערות!F636</f>
        <v>נדרש גורם מאשר
                                      ב.        נדרש גורם מאשר חריג
                                      ג.        נדרש נימוק
                                      ד.        נדרש נימוק וגורם מאשר חריג</v>
      </c>
      <c r="G636" s="86" t="str">
        <f>הערות!G636</f>
        <v>ראה הערה 617</v>
      </c>
      <c r="H636" s="47"/>
      <c r="I636" s="47"/>
      <c r="J636" s="86" t="str">
        <f>הערות!J636</f>
        <v>אחר</v>
      </c>
      <c r="K636" s="86" t="str">
        <f>הערות!K636</f>
        <v>ראה הערה 617.</v>
      </c>
      <c r="L636" s="86" t="str">
        <f>הערות!L636</f>
        <v>תלוי הערה אחרת</v>
      </c>
      <c r="M636" s="86" t="str">
        <f>הערות!M636</f>
        <v>ראה תשובה להערה 617</v>
      </c>
      <c r="N636" s="86" t="str">
        <f>הערות!N636</f>
        <v>סעיף 1: המדובר בתרופה, אין גורם מאשר לשירות.
סדר ניתוב:
1. אם קיימת חריגה מתנאי  - העברה לגורם מאשר לחריגה מתנאי (מוגדר עבור כל תרופה).
2. אם המשתמש אינו מרושה לרשום תרופה זו - ניתוב לגורם מאשר לתרופה</v>
      </c>
      <c r="O636" s="86" t="str">
        <f>הערות!O636</f>
        <v>האפיון חסר או אינו משקף את התיקון</v>
      </c>
      <c r="P636" s="86">
        <f>הערות!P636</f>
        <v>617</v>
      </c>
      <c r="Q636" s="86">
        <f>הערות!Q636</f>
        <v>0</v>
      </c>
      <c r="R636" s="86">
        <f>הערות!R636</f>
        <v>0</v>
      </c>
      <c r="S636" s="86" t="str">
        <f>הערות!S636</f>
        <v>תלוי הערה אחרת</v>
      </c>
      <c r="T636" s="86" t="e">
        <f>הערות!#REF!</f>
        <v>#REF!</v>
      </c>
      <c r="U636" s="69" t="e">
        <f>הערות!#REF!</f>
        <v>#REF!</v>
      </c>
      <c r="V636" s="78" t="e">
        <f>הערות!#REF!</f>
        <v>#REF!</v>
      </c>
      <c r="W636" s="78" t="e">
        <f t="shared" si="0"/>
        <v>#REF!</v>
      </c>
      <c r="X636" s="72" t="str">
        <f>הערות!T636</f>
        <v>הערה כפולה</v>
      </c>
      <c r="Y636" s="72">
        <f>הערות!U636</f>
        <v>0</v>
      </c>
      <c r="Z636" s="72">
        <f>הערות!V636</f>
        <v>0</v>
      </c>
    </row>
    <row r="637" spans="1:26" ht="63.75" hidden="1" customHeight="1" x14ac:dyDescent="0.25">
      <c r="A637" s="80">
        <f>הערות!A637</f>
        <v>652</v>
      </c>
      <c r="B637" s="81">
        <f>הערות!B637</f>
        <v>19</v>
      </c>
      <c r="C637" s="81" t="str">
        <f>הערות!C637</f>
        <v>מתן תרופה</v>
      </c>
      <c r="D637" s="72">
        <f>הערות!D637</f>
        <v>22</v>
      </c>
      <c r="E637" s="82">
        <f>הערות!E637</f>
        <v>3</v>
      </c>
      <c r="F637" s="86" t="str">
        <f>הערות!F637</f>
        <v>חסר</v>
      </c>
      <c r="G637" s="86" t="str">
        <f>הערות!G637</f>
        <v>התייחסות לנושא ההרשאות - במסגרת אפיון הרשאות כולל במערכת
אפיון מסודר של המרת המלצה למרשם קצוב</v>
      </c>
      <c r="H637" s="47"/>
      <c r="I637" s="47"/>
      <c r="J637" s="86" t="str">
        <f>הערות!J637</f>
        <v xml:space="preserve">דרישה חדשה </v>
      </c>
      <c r="K637" s="86" t="str">
        <f>הערות!K637</f>
        <v>לא מוכר תהליך המרת המלצה למרשם</v>
      </c>
      <c r="L637" s="86" t="str">
        <f>הערות!L637</f>
        <v>מחלוקת</v>
      </c>
      <c r="M637" s="86" t="str">
        <f>הערות!M637</f>
        <v xml:space="preserve">בפגישות האפיון תואר מימוש המלצה לתרופה כסטאטוס שלה. התהליך מבוקש בהתאם לכך ובהתאם לדרישה 2.4.17.24 "המערכת תאפשר למשתמש לתת תרופה על בסיס תרופה שכבר נתן למטופל בעבר, תוך עדכון מועד מתן התרופה בלבד" </v>
      </c>
      <c r="N637" s="86">
        <f>הערות!N637</f>
        <v>0</v>
      </c>
      <c r="O637" s="86" t="str">
        <f>הערות!O637</f>
        <v>קובץ מחלוקות</v>
      </c>
      <c r="P637" s="86">
        <f>הערות!P637</f>
        <v>0</v>
      </c>
      <c r="Q637" s="86">
        <f>הערות!Q637</f>
        <v>0</v>
      </c>
      <c r="R637" s="86" t="str">
        <f>הערות!R637</f>
        <v>במסמך אפיון מסך "מתן תרופה" מתואר תהליך "שכפול מרשם ישן: הכפתור משמש להעתקת הוראה קיימת, בלחיצה על הכפתור משוכפלת ההוראה שסומנה להעתקה. בשלב זה יוכל המשתמש לשנות את הפרמטרים של ההוראה המשוכפלת. בלחיצה על "שמור וצא" בסיום השינויים נשמרות שתי הוראות – ההוראה המקורית וההוראה החדשה שהועתקה.
בנוסף, משמש ליצירת מרשם עוקב –  ברשומה החדשה שתועתק, המשתמש ישנה את שדה קביעות לסיווג "קצוב" וישנה את תאריך סיום התוקף. המשתמש יחזור על הפעולה בהתאם למספר המרשמים העוקבים הנדרשים."
בהמשך לדיון על ההערה נעננו כי המענה הינו "העתקת מרשם בסטטוס המלצה ולבצעו כמרשם עוקב בסטטוס המלצה.". כיצד ניתן מענה?</v>
      </c>
      <c r="S637" s="86" t="str">
        <f>הערות!S637</f>
        <v>האפיון חסר או אינו משקף את התיקון</v>
      </c>
      <c r="T637" s="86" t="e">
        <f>הערות!#REF!</f>
        <v>#REF!</v>
      </c>
      <c r="U637" s="69" t="e">
        <f>הערות!#REF!</f>
        <v>#REF!</v>
      </c>
      <c r="V637" s="78" t="e">
        <f>הערות!#REF!</f>
        <v>#REF!</v>
      </c>
      <c r="W637" s="78" t="e">
        <f t="shared" si="0"/>
        <v>#REF!</v>
      </c>
      <c r="X637" s="72" t="str">
        <f>הערות!T637</f>
        <v xml:space="preserve">המענה ניתן באמצעות כפתור העתקה. אם המשתמש שמבצע את פעולת ההעתקה ע"ס תרופה שנתן בעבר, הרי שהיא ייתכנו התנאים הבאים: 
1- התרופה תהיה בסטטוס "המלצה" בהתאם להרשאות המשתמש כפי שנתן אותה בעבר.
2- אם המשתמש רשאי רק לתת תרופה בסטטוס "המלצה", הרי שגם בעת העתקה של תרופה בכל סטטוס אחר, אוטומטית המערכת תאפשר לו ליצור העתקה למרשם עוקב רק בסטטוס "המלצה". 
</v>
      </c>
      <c r="Y637" s="72">
        <f>הערות!U637</f>
        <v>0</v>
      </c>
      <c r="Z637" s="72">
        <f>הערות!V637</f>
        <v>0</v>
      </c>
    </row>
    <row r="638" spans="1:26" ht="191.25" hidden="1" customHeight="1" x14ac:dyDescent="0.25">
      <c r="A638" s="80">
        <f>הערות!A638</f>
        <v>653</v>
      </c>
      <c r="B638" s="81">
        <f>הערות!B638</f>
        <v>22</v>
      </c>
      <c r="C638" s="81" t="str">
        <f>הערות!C638</f>
        <v>מתן הפניה לשירות רפואי</v>
      </c>
      <c r="D638" s="72">
        <f>הערות!D638</f>
        <v>3</v>
      </c>
      <c r="E638" s="82">
        <f>הערות!E638</f>
        <v>1.3</v>
      </c>
      <c r="F638" s="86" t="str">
        <f>הערות!F638</f>
        <v>ולצפות בהפניות קיימות ואף לבצע עליהן פעולות</v>
      </c>
      <c r="G638" s="86" t="str">
        <f>הערות!G638</f>
        <v>בדומה להערה 607, גם כאן בתהליך זה יש להציג את ההפניות הניתנות במפגש עצמו. לאחר החתימה יצגו ההפניות, בדומה לשאר ההפניות ופריטי המעקבים במסך "מעקבים" בתיק הרפואי ויטופלו שם.</v>
      </c>
      <c r="H638" s="47"/>
      <c r="I638" s="47"/>
      <c r="J638" s="86" t="str">
        <f>הערות!J638</f>
        <v>אפיון עודכן</v>
      </c>
      <c r="K638" s="86">
        <f>הערות!K638</f>
        <v>0</v>
      </c>
      <c r="L638" s="86" t="str">
        <f>הערות!L638</f>
        <v>לא תוקן</v>
      </c>
      <c r="M638" s="86">
        <f>הערות!M638</f>
        <v>0</v>
      </c>
      <c r="N638" s="86" t="str">
        <f>הערות!N638</f>
        <v>במסך הפניות עדיין מתואר כי  יוצגו כל ההפניות של המטופל. בהמשך לדיונים ולהסברים בנושא נשמח לדון בפתרון קונקרטי לבקשה.</v>
      </c>
      <c r="O638" s="86" t="str">
        <f>הערות!O638</f>
        <v>האפיון חסר או אינו משקף את התיקון</v>
      </c>
      <c r="P638" s="86">
        <f>הערות!P638</f>
        <v>0</v>
      </c>
      <c r="Q638" s="86">
        <f>הערות!Q638</f>
        <v>0</v>
      </c>
      <c r="R638" s="86" t="str">
        <f>הערות!R638</f>
        <v>במסך הפניות עדיין מתואר כי  יוצגו כל ההפניות של המטופל. בהמשך לדיונים ולהסברים בנושא נשמח לדון בפתרון קונקרטי לבקשה.</v>
      </c>
      <c r="S638" s="86" t="str">
        <f>הערות!S638</f>
        <v>האפיון חסר או אינו משקף את התיקון</v>
      </c>
      <c r="T638" s="86" t="e">
        <f>הערות!#REF!</f>
        <v>#REF!</v>
      </c>
      <c r="U638" s="69" t="e">
        <f>הערות!#REF!</f>
        <v>#REF!</v>
      </c>
      <c r="V638" s="78" t="e">
        <f>הערות!#REF!</f>
        <v>#REF!</v>
      </c>
      <c r="W638" s="78" t="e">
        <f t="shared" si="0"/>
        <v>#REF!</v>
      </c>
      <c r="X638" s="72" t="str">
        <f>הערות!T638</f>
        <v>בהמשך לדיוני המחלוקות, בוצע הפרדה תצוגתית בין הפניות קודמות להפניות חדשות. אפיון המסך והתהליך עודכן בהתאם.</v>
      </c>
      <c r="Y638" s="72">
        <f>הערות!U638</f>
        <v>0</v>
      </c>
      <c r="Z638" s="72">
        <f>הערות!V638</f>
        <v>0</v>
      </c>
    </row>
    <row r="639" spans="1:26" ht="178.5" hidden="1" customHeight="1" x14ac:dyDescent="0.25">
      <c r="A639" s="80">
        <f>הערות!A639</f>
        <v>655</v>
      </c>
      <c r="B639" s="81">
        <f>הערות!B639</f>
        <v>22</v>
      </c>
      <c r="C639" s="81" t="str">
        <f>הערות!C639</f>
        <v>מתן הפניה לשירות רפואי</v>
      </c>
      <c r="D639" s="72">
        <f>הערות!D639</f>
        <v>3</v>
      </c>
      <c r="E639" s="82">
        <f>הערות!E639</f>
        <v>1.3</v>
      </c>
      <c r="F639" s="86" t="str">
        <f>הערות!F639</f>
        <v>במידה וההפניה דורשת אישור, המערכת תייצר פריט מעקבים אשר יוצג הן לגורם המאשר הנדרש והן לגורם המפנה</v>
      </c>
      <c r="G639" s="86" t="str">
        <f>הערות!G639</f>
        <v>הפניה הינה פריט מעקבים מעצם קיומה (בניגוד לתרופה והוראה רפואית). על כן, הפניות אלו, כמו כל שאר ההפניות, יוצגו בתיק המטופל (ברכיב "מעקבים"). בניגוד לכך, ההפניה תוצג בתא הדואר של פרופיל משתמש פרטני (לפי מבנה) בהתאם למאפייניה ושלבה במחזור החיים. במאמר מוסגר יש לציין כי לרוב, בכל רגע נתון, תשלף ההפניה בתא הדואר של אחד מהשניים, הגורם המאשר או הגורם המזמין/מרפאת אם ולא בתא הדואר של שניהם בו זמנית.</v>
      </c>
      <c r="H639" s="47"/>
      <c r="I639" s="47"/>
      <c r="J639" s="86" t="str">
        <f>הערות!J639</f>
        <v>אופיין בהתאם לדרישות המכרז</v>
      </c>
      <c r="K639" s="86" t="str">
        <f>הערות!K639</f>
        <v xml:space="preserve">הוספת הפניה לרשימת מעקבים באופן אוט' תיעשה רק במקרה שנדרש אישור על ההפניה. במידה ולא נדרש אישור להפניה אין צורך ליצור ממנה פריט למעקב, רק כדי להציגה ביחד עם כל שאר ההפניות (כל ההפניות שניתנו למטופל יכולות להיות מוצגות בתיק המטופל, בהיבט "הפניות" - לא נדרש לשם כך ליצור פריט מעקבים).
במידה והמשתמש ירצה הוא יכול לסמן את הפניה למעקב בצורה ידנית. </v>
      </c>
      <c r="L639" s="86" t="str">
        <f>הערות!L639</f>
        <v>מחלוקת</v>
      </c>
      <c r="M639" s="86" t="str">
        <f>הערות!M639</f>
        <v>הפניה הינה פריט מעקבים מעצם קיומה - היא עוברת מסטאטוס לסטאטוס באופן מובנה ויש לאפשר למשתמש</v>
      </c>
      <c r="N639" s="86" t="str">
        <f>הערות!N639</f>
        <v>תשובה לשאלה בקובץ דיונים: לאחר עיון נוסף: נא לייצר פריט מעקבים עבור כל הפניה שאינה בסטאטוס "תויק" או "נסגר טרם מימוש".</v>
      </c>
      <c r="O639" s="86" t="str">
        <f>הערות!O639</f>
        <v>תשובה לשאלת החברה</v>
      </c>
      <c r="P639" s="86">
        <f>הערות!P639</f>
        <v>0</v>
      </c>
      <c r="Q639" s="86">
        <f>הערות!Q639</f>
        <v>0</v>
      </c>
      <c r="R639" s="86">
        <f>הערות!R639</f>
        <v>0</v>
      </c>
      <c r="S639" s="86">
        <f>הערות!S639</f>
        <v>0</v>
      </c>
      <c r="T639" s="86" t="e">
        <f>הערות!#REF!</f>
        <v>#REF!</v>
      </c>
      <c r="U639" s="69" t="e">
        <f>הערות!#REF!</f>
        <v>#REF!</v>
      </c>
      <c r="V639" s="78" t="e">
        <f>הערות!#REF!</f>
        <v>#REF!</v>
      </c>
      <c r="W639" s="78" t="e">
        <f t="shared" si="0"/>
        <v>#REF!</v>
      </c>
      <c r="X639" s="72" t="str">
        <f>הערות!T639</f>
        <v>אפיון עודכן</v>
      </c>
      <c r="Y639" s="72">
        <f>הערות!U639</f>
        <v>0</v>
      </c>
      <c r="Z639" s="72">
        <f>הערות!V639</f>
        <v>0</v>
      </c>
    </row>
    <row r="640" spans="1:26" ht="306" hidden="1" customHeight="1" x14ac:dyDescent="0.25">
      <c r="A640" s="80">
        <f>הערות!A640</f>
        <v>656</v>
      </c>
      <c r="B640" s="81">
        <f>הערות!B640</f>
        <v>22</v>
      </c>
      <c r="C640" s="81" t="str">
        <f>הערות!C640</f>
        <v>מתן הפניה לשירות רפואי</v>
      </c>
      <c r="D640" s="72">
        <f>הערות!D640</f>
        <v>6</v>
      </c>
      <c r="E640" s="82">
        <f>הערות!E640</f>
        <v>1.4</v>
      </c>
      <c r="F640" s="86" t="str">
        <f>הערות!F640</f>
        <v>המערכת תאפשר למשתמשים הבאים לבצע החלפת ספק להפניה קיימת (כל עוד לא התקבלה תשובה להפניה):
א. למשתמש שנתן את ההפניה במקור.
ב. לבעל פרופיל משתמש שמנהל המערכת נתן לו הרשאה לכך (לדוגמה: רופא ראשוני) - לגבי כל ההפניות שניתנו עבור חיילים במרפאת-אם שהמשתמש מורשה אליה.
המשתמש יבחר ספק חדש מבין רשימת הספקים המוגדרים לשירות שבהפניה. המשתמש יוכל לתעד את סיבת ההחלפה.</v>
      </c>
      <c r="G640" s="86" t="str">
        <f>הערות!G640</f>
        <v>בנוסף ישנם פרופילי משתמש המורשים לשנות ספק לכלל המטופלים ללא מגבלת שיוך למבנה</v>
      </c>
      <c r="H640" s="47"/>
      <c r="I640" s="47"/>
      <c r="J640" s="86" t="str">
        <f>הערות!J640</f>
        <v>דרישה חדשה</v>
      </c>
      <c r="K640" s="86" t="str">
        <f>הערות!K640</f>
        <v xml:space="preserve">דרישה מס' 2.4.23.1 מגדירה שהפעולה יכולה להתבצע ע"י המשתמש המפנה או שלמשתמש יש הרשאה מיוחדת וגם המשתמש משוייך למרפאת האם של המטופל. </v>
      </c>
      <c r="L640" s="86" t="str">
        <f>הערות!L640</f>
        <v>רידוד תכולה</v>
      </c>
      <c r="M640" s="86" t="str">
        <f>הערות!M640</f>
        <v>יש לבטל דרישה זו. ימומש במסגרת הרשאות עדכון מידע (לפרופיל למשתמש)</v>
      </c>
      <c r="N640" s="86" t="str">
        <f>הערות!N640</f>
        <v>עדיין נותרה הגדרה זו. בשלב זה נעדיף הגדרה לפי פרופיל משתמש, לכל הפחות.</v>
      </c>
      <c r="O640" s="86" t="str">
        <f>הערות!O640</f>
        <v>קובץ מחלוקות</v>
      </c>
      <c r="P640" s="86">
        <f>הערות!P640</f>
        <v>0</v>
      </c>
      <c r="Q640" s="86">
        <f>הערות!Q640</f>
        <v>0</v>
      </c>
      <c r="R640" s="86">
        <f>הערות!R640</f>
        <v>0</v>
      </c>
      <c r="S640" s="86">
        <f>הערות!S640</f>
        <v>0</v>
      </c>
      <c r="T640" s="86" t="e">
        <f>הערות!#REF!</f>
        <v>#REF!</v>
      </c>
      <c r="U640" s="69" t="e">
        <f>הערות!#REF!</f>
        <v>#REF!</v>
      </c>
      <c r="V640" s="78" t="e">
        <f>הערות!#REF!</f>
        <v>#REF!</v>
      </c>
      <c r="W640" s="78" t="e">
        <f t="shared" si="0"/>
        <v>#REF!</v>
      </c>
      <c r="X640" s="72" t="str">
        <f>הערות!T640</f>
        <v>סעיף 2.4 באפיון המסך (הרשאות) מגדיר את היכולת לפי פרופיל המשתמש. אין זה מספיק?</v>
      </c>
      <c r="Y640" s="72">
        <f>הערות!U640</f>
        <v>0</v>
      </c>
      <c r="Z640" s="72">
        <f>הערות!V640</f>
        <v>0</v>
      </c>
    </row>
    <row r="641" spans="1:26" ht="76.5" hidden="1" customHeight="1" x14ac:dyDescent="0.25">
      <c r="A641" s="80">
        <f>הערות!A641</f>
        <v>658</v>
      </c>
      <c r="B641" s="81">
        <f>הערות!B641</f>
        <v>22</v>
      </c>
      <c r="C641" s="81" t="str">
        <f>הערות!C641</f>
        <v>מתן הפניה לשירות רפואי</v>
      </c>
      <c r="D641" s="72">
        <f>הערות!D641</f>
        <v>13</v>
      </c>
      <c r="E641" s="82">
        <f>הערות!E641</f>
        <v>2.2000000000000002</v>
      </c>
      <c r="F641" s="86" t="str">
        <f>הערות!F641</f>
        <v>3. חיפוש מתוך שירותים שהומלצו - בחירה מתוך רשימת השירותים שניתנה לגביהם לאחרונה (פרמטר זמן).</v>
      </c>
      <c r="G641" s="86" t="str">
        <f>הערות!G641</f>
        <v>יש להגדיר את ההמלצה גם ברמת הספק</v>
      </c>
      <c r="H641" s="47"/>
      <c r="I641" s="47"/>
      <c r="J641" s="86" t="str">
        <f>הערות!J641</f>
        <v>דרישה חדשה</v>
      </c>
      <c r="K641" s="86">
        <f>הערות!K641</f>
        <v>0</v>
      </c>
      <c r="L641" s="86" t="str">
        <f>הערות!L641</f>
        <v>מקובל</v>
      </c>
      <c r="M641" s="86">
        <f>הערות!M641</f>
        <v>0</v>
      </c>
      <c r="N641" s="86">
        <f>הערות!N641</f>
        <v>0</v>
      </c>
      <c r="O641" s="86" t="str">
        <f>הערות!O641</f>
        <v>השמטת ההערה</v>
      </c>
      <c r="P641" s="86">
        <f>הערות!P641</f>
        <v>0</v>
      </c>
      <c r="Q641" s="86">
        <f>הערות!Q641</f>
        <v>0</v>
      </c>
      <c r="R641" s="86">
        <f>הערות!R641</f>
        <v>0</v>
      </c>
      <c r="S641" s="86">
        <f>הערות!S641</f>
        <v>0</v>
      </c>
      <c r="T641" s="86" t="e">
        <f>הערות!#REF!</f>
        <v>#REF!</v>
      </c>
      <c r="U641" s="69" t="e">
        <f>הערות!#REF!</f>
        <v>#REF!</v>
      </c>
      <c r="V641" s="78" t="e">
        <f>הערות!#REF!</f>
        <v>#REF!</v>
      </c>
      <c r="W641" s="78" t="e">
        <f t="shared" si="0"/>
        <v>#REF!</v>
      </c>
      <c r="X641" s="72" t="str">
        <f>הערות!T641</f>
        <v>נסגר לאחר השמטת ההערה ע"י הלקוח</v>
      </c>
      <c r="Y641" s="72">
        <f>הערות!U641</f>
        <v>0</v>
      </c>
      <c r="Z641" s="72">
        <f>הערות!V641</f>
        <v>0</v>
      </c>
    </row>
    <row r="642" spans="1:26" ht="38.25" hidden="1" customHeight="1" x14ac:dyDescent="0.25">
      <c r="A642" s="80">
        <f>הערות!A642</f>
        <v>659</v>
      </c>
      <c r="B642" s="81">
        <f>הערות!B642</f>
        <v>22</v>
      </c>
      <c r="C642" s="81" t="str">
        <f>הערות!C642</f>
        <v>מתן הפניה לשירות רפואי</v>
      </c>
      <c r="D642" s="72">
        <f>הערות!D642</f>
        <v>13</v>
      </c>
      <c r="E642" s="82">
        <f>הערות!E642</f>
        <v>2.2000000000000002</v>
      </c>
      <c r="F642" s="86" t="str">
        <f>הערות!F642</f>
        <v>סוג שירות – בחירה מטבלת סוגי שירות.</v>
      </c>
      <c r="G642" s="86" t="str">
        <f>הערות!G642</f>
        <v>להוסיף:
1. מחלקה 
2. תת-מחלקה מתאימה</v>
      </c>
      <c r="H642" s="47"/>
      <c r="I642" s="47"/>
      <c r="J642" s="86" t="str">
        <f>הערות!J642</f>
        <v>אפיון עודכן</v>
      </c>
      <c r="K642" s="86" t="str">
        <f>הערות!K642</f>
        <v>מסך חיפוש שירות עודכן.</v>
      </c>
      <c r="L642" s="86" t="str">
        <f>הערות!L642</f>
        <v>מקובל</v>
      </c>
      <c r="M642" s="86">
        <f>הערות!M642</f>
        <v>0</v>
      </c>
      <c r="N642" s="86">
        <f>הערות!N642</f>
        <v>0</v>
      </c>
      <c r="O642" s="86" t="str">
        <f>הערות!O642</f>
        <v>נסגר</v>
      </c>
      <c r="P642" s="86">
        <f>הערות!P642</f>
        <v>0</v>
      </c>
      <c r="Q642" s="86">
        <f>הערות!Q642</f>
        <v>0</v>
      </c>
      <c r="R642" s="86">
        <f>הערות!R642</f>
        <v>0</v>
      </c>
      <c r="S642" s="86">
        <f>הערות!S642</f>
        <v>0</v>
      </c>
      <c r="T642" s="86" t="e">
        <f>הערות!#REF!</f>
        <v>#REF!</v>
      </c>
      <c r="U642" s="69" t="e">
        <f>הערות!#REF!</f>
        <v>#REF!</v>
      </c>
      <c r="V642" s="78" t="e">
        <f>הערות!#REF!</f>
        <v>#REF!</v>
      </c>
      <c r="W642" s="78" t="e">
        <f t="shared" si="0"/>
        <v>#REF!</v>
      </c>
      <c r="X642" s="72" t="str">
        <f>הערות!T642</f>
        <v>נסגר לבקשת הלקוח</v>
      </c>
      <c r="Y642" s="72">
        <f>הערות!U642</f>
        <v>0</v>
      </c>
      <c r="Z642" s="72">
        <f>הערות!V642</f>
        <v>0</v>
      </c>
    </row>
    <row r="643" spans="1:26" ht="25.5" hidden="1" customHeight="1" x14ac:dyDescent="0.25">
      <c r="A643" s="80">
        <f>הערות!A643</f>
        <v>660</v>
      </c>
      <c r="B643" s="81">
        <f>הערות!B643</f>
        <v>22</v>
      </c>
      <c r="C643" s="81" t="str">
        <f>הערות!C643</f>
        <v>מתן הפניה לשירות רפואי</v>
      </c>
      <c r="D643" s="72">
        <f>הערות!D643</f>
        <v>13</v>
      </c>
      <c r="E643" s="82">
        <f>הערות!E643</f>
        <v>2.2000000000000002</v>
      </c>
      <c r="F643" s="86" t="str">
        <f>הערות!F643</f>
        <v>1. סיווג – הקבוצה אליה משתייך השירות.</v>
      </c>
      <c r="G643" s="86" t="str">
        <f>הערות!G643</f>
        <v>מה זה סיווג שירות? במה הוא נבדל מסוג שירות?</v>
      </c>
      <c r="H643" s="47"/>
      <c r="I643" s="47"/>
      <c r="J643" s="86" t="str">
        <f>הערות!J643</f>
        <v>אחר</v>
      </c>
      <c r="K643" s="86" t="str">
        <f>הערות!K643</f>
        <v>סוג =הכוונה לסוג ההפניה: מעבדות, דימות, יעוצים וכד'. סווג = הכוונה לקבוצה של שירותים.</v>
      </c>
      <c r="L643" s="86" t="str">
        <f>הערות!L643</f>
        <v>תשובה</v>
      </c>
      <c r="M643" s="86" t="str">
        <f>הערות!M643</f>
        <v>קבוצת שירותים נחשבת גם היא לשירות (הטבלה רקורסיבית במובן מסוים). אין לסנן לפי קריטריון זה. כן יש להוסיף מחלקה ותת מחלקה</v>
      </c>
      <c r="N643" s="86">
        <f>הערות!N643</f>
        <v>0</v>
      </c>
      <c r="O643" s="86" t="str">
        <f>הערות!O643</f>
        <v>נסגר</v>
      </c>
      <c r="P643" s="86">
        <f>הערות!P643</f>
        <v>0</v>
      </c>
      <c r="Q643" s="86">
        <f>הערות!Q643</f>
        <v>0</v>
      </c>
      <c r="R643" s="86">
        <f>הערות!R643</f>
        <v>0</v>
      </c>
      <c r="S643" s="86">
        <f>הערות!S643</f>
        <v>0</v>
      </c>
      <c r="T643" s="86" t="e">
        <f>הערות!#REF!</f>
        <v>#REF!</v>
      </c>
      <c r="U643" s="69" t="e">
        <f>הערות!#REF!</f>
        <v>#REF!</v>
      </c>
      <c r="V643" s="78" t="e">
        <f>הערות!#REF!</f>
        <v>#REF!</v>
      </c>
      <c r="W643" s="78" t="e">
        <f t="shared" si="0"/>
        <v>#REF!</v>
      </c>
      <c r="X643" s="72" t="str">
        <f>הערות!T643</f>
        <v>נסגר לבקשת הלקוח</v>
      </c>
      <c r="Y643" s="72">
        <f>הערות!U643</f>
        <v>0</v>
      </c>
      <c r="Z643" s="72">
        <f>הערות!V643</f>
        <v>0</v>
      </c>
    </row>
    <row r="644" spans="1:26" ht="38.25" hidden="1" customHeight="1" x14ac:dyDescent="0.25">
      <c r="A644" s="80">
        <f>הערות!A644</f>
        <v>661</v>
      </c>
      <c r="B644" s="81">
        <f>הערות!B644</f>
        <v>22</v>
      </c>
      <c r="C644" s="81" t="str">
        <f>הערות!C644</f>
        <v>מתן הפניה לשירות רפואי</v>
      </c>
      <c r="D644" s="72">
        <f>הערות!D644</f>
        <v>13</v>
      </c>
      <c r="E644" s="82">
        <f>הערות!E644</f>
        <v>2.2000000000000002</v>
      </c>
      <c r="F644" s="86" t="str">
        <f>הערות!F644</f>
        <v>6. עדיפות – מס' נומרי לציון עדיפות הספק בהפניה</v>
      </c>
      <c r="G644" s="86" t="str">
        <f>הערות!G644</f>
        <v>צ"ל עדיפות שירות זה אצל ספק זה</v>
      </c>
      <c r="H644" s="47"/>
      <c r="I644" s="47"/>
      <c r="J644" s="86" t="str">
        <f>הערות!J644</f>
        <v>אפיון עודכן</v>
      </c>
      <c r="K644" s="86">
        <f>הערות!K644</f>
        <v>0</v>
      </c>
      <c r="L644" s="86" t="str">
        <f>הערות!L644</f>
        <v>מקובל</v>
      </c>
      <c r="M644" s="86">
        <f>הערות!M644</f>
        <v>0</v>
      </c>
      <c r="N644" s="86">
        <f>הערות!N644</f>
        <v>0</v>
      </c>
      <c r="O644" s="86" t="str">
        <f>הערות!O644</f>
        <v>נסגר</v>
      </c>
      <c r="P644" s="86">
        <f>הערות!P644</f>
        <v>0</v>
      </c>
      <c r="Q644" s="86">
        <f>הערות!Q644</f>
        <v>0</v>
      </c>
      <c r="R644" s="86">
        <f>הערות!R644</f>
        <v>0</v>
      </c>
      <c r="S644" s="86">
        <f>הערות!S644</f>
        <v>0</v>
      </c>
      <c r="T644" s="86" t="e">
        <f>הערות!#REF!</f>
        <v>#REF!</v>
      </c>
      <c r="U644" s="69" t="e">
        <f>הערות!#REF!</f>
        <v>#REF!</v>
      </c>
      <c r="V644" s="78" t="e">
        <f>הערות!#REF!</f>
        <v>#REF!</v>
      </c>
      <c r="W644" s="78" t="e">
        <f t="shared" si="0"/>
        <v>#REF!</v>
      </c>
      <c r="X644" s="72" t="str">
        <f>הערות!T644</f>
        <v>נסגר לבקשת הלקוח</v>
      </c>
      <c r="Y644" s="72">
        <f>הערות!U644</f>
        <v>0</v>
      </c>
      <c r="Z644" s="72">
        <f>הערות!V644</f>
        <v>0</v>
      </c>
    </row>
    <row r="645" spans="1:26" ht="140.25" hidden="1" customHeight="1" x14ac:dyDescent="0.25">
      <c r="A645" s="80">
        <f>הערות!A645</f>
        <v>662</v>
      </c>
      <c r="B645" s="81">
        <f>הערות!B645</f>
        <v>22</v>
      </c>
      <c r="C645" s="81" t="str">
        <f>הערות!C645</f>
        <v>מתן הפניה לשירות רפואי</v>
      </c>
      <c r="D645" s="72">
        <f>הערות!D645</f>
        <v>13</v>
      </c>
      <c r="E645" s="82">
        <f>הערות!E645</f>
        <v>2.2000000000000002</v>
      </c>
      <c r="F645" s="86" t="str">
        <f>הערות!F645</f>
        <v>המערכת תאתר את כל השירותים הרפואיים הקיימים במערכת בהתאם לפרמטרים שהזין המשתמש. תוצאות החיפוש יוצגו בטבלה עם הנתונים הבאים</v>
      </c>
      <c r="G645" s="86" t="str">
        <f>הערות!G645</f>
        <v>יש להציב שדה בחירה מרשימה שיאוכלס בשירותים הנפרדים שעלו בחיפוש. בחירה בערך מתוך רשימה זו תסנן את טבלת התוצאות ותציג בה רק רשומות השייכות לשירות זה.
יש להציג את שם השירות בעברית ובשורה מתחתיו שם השירות באנגלית
יש להציג גם את הסיבה לצורך בגורם מאשר וקיום חריגות</v>
      </c>
      <c r="H645" s="47"/>
      <c r="I645" s="47"/>
      <c r="J645" s="86" t="str">
        <f>הערות!J645</f>
        <v>אחר</v>
      </c>
      <c r="K645" s="86" t="str">
        <f>הערות!K645</f>
        <v xml:space="preserve">1. בחירת השירות הרלוונטי תיעשה מתוך חלון התוצאות במסך החיפוש (ראה אפיון מסך). אין סינון על סינון.
2. שם השירות באנגלית - עודכן באפיון
3. הסיבה לצורך בגורם מאשר וקיום חריגות מוצגת בטבלת חריגות מיד לאחר בחירת השירות והספק. התנאים יוצגו בטבלת החריגות במסך ההפניה. </v>
      </c>
      <c r="L645" s="86" t="str">
        <f>הערות!L645</f>
        <v>מקובל</v>
      </c>
      <c r="M645" s="86">
        <f>הערות!M645</f>
        <v>0</v>
      </c>
      <c r="N645" s="86">
        <f>הערות!N645</f>
        <v>0</v>
      </c>
      <c r="O645" s="86" t="str">
        <f>הערות!O645</f>
        <v>נסגר</v>
      </c>
      <c r="P645" s="86">
        <f>הערות!P645</f>
        <v>0</v>
      </c>
      <c r="Q645" s="86">
        <f>הערות!Q645</f>
        <v>0</v>
      </c>
      <c r="R645" s="86">
        <f>הערות!R645</f>
        <v>0</v>
      </c>
      <c r="S645" s="86">
        <f>הערות!S645</f>
        <v>0</v>
      </c>
      <c r="T645" s="86" t="e">
        <f>הערות!#REF!</f>
        <v>#REF!</v>
      </c>
      <c r="U645" s="69" t="e">
        <f>הערות!#REF!</f>
        <v>#REF!</v>
      </c>
      <c r="V645" s="78" t="e">
        <f>הערות!#REF!</f>
        <v>#REF!</v>
      </c>
      <c r="W645" s="78" t="e">
        <f t="shared" si="0"/>
        <v>#REF!</v>
      </c>
      <c r="X645" s="72" t="str">
        <f>הערות!T645</f>
        <v>נסגר לבקשת הלקוח</v>
      </c>
      <c r="Y645" s="72">
        <f>הערות!U645</f>
        <v>0</v>
      </c>
      <c r="Z645" s="72">
        <f>הערות!V645</f>
        <v>0</v>
      </c>
    </row>
    <row r="646" spans="1:26" ht="63.75" hidden="1" customHeight="1" x14ac:dyDescent="0.25">
      <c r="A646" s="80">
        <f>הערות!A646</f>
        <v>663</v>
      </c>
      <c r="B646" s="81">
        <f>הערות!B646</f>
        <v>22</v>
      </c>
      <c r="C646" s="81" t="str">
        <f>הערות!C646</f>
        <v>מתן הפניה לשירות רפואי</v>
      </c>
      <c r="D646" s="72">
        <f>הערות!D646</f>
        <v>14</v>
      </c>
      <c r="E646" s="82">
        <f>הערות!E646</f>
        <v>2.2000000000000002</v>
      </c>
      <c r="F646" s="86" t="str">
        <f>הערות!F646</f>
        <v>המשתמש יבחר מתוך רשימת התוצאות שירות אחד וילחץ על כפתור "אישור".</v>
      </c>
      <c r="G646" s="86" t="str">
        <f>הערות!G646</f>
        <v xml:space="preserve">יש לבחור שירות אצל ספק. לפי האפיון טבלת תוצאות החיפוש מציגה את השירות אצל ספק פרטני. יש לאפשר בחירה ברשומה לצורך בחירת שירות וספק. </v>
      </c>
      <c r="H646" s="47"/>
      <c r="I646" s="47"/>
      <c r="J646" s="86" t="str">
        <f>הערות!J646</f>
        <v>אופיין בהתאם לדרישות המכרז</v>
      </c>
      <c r="K646" s="86" t="str">
        <f>הערות!K646</f>
        <v>הבחירה היא תמיד בשירות+ספק (כלומר שירות אצל ספק). לא ניתן לבחור רק שירות או רק ספק בנפרד. כל האפיון של התהליך מתבסס על בחירת שירות+ספק כצירוף אחד בתוך ההפניה.</v>
      </c>
      <c r="L646" s="86" t="str">
        <f>הערות!L646</f>
        <v>מחלוקת</v>
      </c>
      <c r="M646" s="86" t="str">
        <f>הערות!M646</f>
        <v>לא תוקן הניסוח</v>
      </c>
      <c r="N646" s="86">
        <f>הערות!N646</f>
        <v>0</v>
      </c>
      <c r="O646" s="86" t="str">
        <f>הערות!O646</f>
        <v>נסגר</v>
      </c>
      <c r="P646" s="86">
        <f>הערות!P646</f>
        <v>0</v>
      </c>
      <c r="Q646" s="86">
        <f>הערות!Q646</f>
        <v>0</v>
      </c>
      <c r="R646" s="86">
        <f>הערות!R646</f>
        <v>0</v>
      </c>
      <c r="S646" s="86">
        <f>הערות!S646</f>
        <v>0</v>
      </c>
      <c r="T646" s="86" t="e">
        <f>הערות!#REF!</f>
        <v>#REF!</v>
      </c>
      <c r="U646" s="69" t="e">
        <f>הערות!#REF!</f>
        <v>#REF!</v>
      </c>
      <c r="V646" s="78" t="e">
        <f>הערות!#REF!</f>
        <v>#REF!</v>
      </c>
      <c r="W646" s="78" t="e">
        <f t="shared" si="0"/>
        <v>#REF!</v>
      </c>
      <c r="X646" s="72" t="str">
        <f>הערות!T646</f>
        <v>נסגר לבקשת הלקוח</v>
      </c>
      <c r="Y646" s="72">
        <f>הערות!U646</f>
        <v>0</v>
      </c>
      <c r="Z646" s="72">
        <f>הערות!V646</f>
        <v>0</v>
      </c>
    </row>
    <row r="647" spans="1:26" ht="89.25" hidden="1" customHeight="1" x14ac:dyDescent="0.25">
      <c r="A647" s="80">
        <f>הערות!A647</f>
        <v>664</v>
      </c>
      <c r="B647" s="81">
        <f>הערות!B647</f>
        <v>22</v>
      </c>
      <c r="C647" s="81" t="str">
        <f>הערות!C647</f>
        <v>מתן הפניה לשירות רפואי</v>
      </c>
      <c r="D647" s="72">
        <f>הערות!D647</f>
        <v>14</v>
      </c>
      <c r="E647" s="82">
        <f>הערות!E647</f>
        <v>2.2000000000000002</v>
      </c>
      <c r="F647" s="86" t="str">
        <f>הערות!F647</f>
        <v>במידה ועפ"י התנאים המשתמש אינו מורשה להפנות לשירות אלא רק להמליץ, סטאטוס ההפניה יעודכן בערך "המלצה" ולא ניתן יהיה לשנותו.</v>
      </c>
      <c r="G647" s="86" t="str">
        <f>הערות!G647</f>
        <v>בנוסף יש לאפשר למשתמש להגדיר באופן יזום הפניה מסויימת כהמלצה, לדוג' באמצעות לחצן נוסף בתהליך בחירת שירות אצל ספק.</v>
      </c>
      <c r="H647" s="47"/>
      <c r="I647" s="47"/>
      <c r="J647" s="86" t="str">
        <f>הערות!J647</f>
        <v>אחר</v>
      </c>
      <c r="K647" s="86" t="str">
        <f>הערות!K647</f>
        <v>אין צורך בכפתור נוסף. במידה והמשתמש מעוניין, יוכל לסמן "המלצה" בשדה סטאטוס.</v>
      </c>
      <c r="L647" s="86" t="str">
        <f>הערות!L647</f>
        <v>מקובל</v>
      </c>
      <c r="M647" s="86">
        <f>הערות!M647</f>
        <v>0</v>
      </c>
      <c r="N647" s="86" t="str">
        <f>הערות!N647</f>
        <v>לא הוגדר כיצד המשתמש יכול לשנות סטאטוס בתהליך יצירת ההפניה. יש לשנות את הסטאטוס טרם סיום יצירת ההפניה על מנת שלא תכנס למעגל האישורים.</v>
      </c>
      <c r="O647" s="86" t="str">
        <f>הערות!O647</f>
        <v>האפיון חסר או אינו משקף את התיקון</v>
      </c>
      <c r="P647" s="86">
        <f>הערות!P647</f>
        <v>0</v>
      </c>
      <c r="Q647" s="86" t="str">
        <f>הערות!Q647</f>
        <v>מאחר וציינתם "מקובל" כתגובת הלקוח הנחנו כי אין עוד מה לעדכן- לא ברור מה היה צריך לעדכן. ההערה הנוכחית הינה חדשה והתקבלה רק בדצמבר כהערה חדשה על ההערה הקודמת שלכם, ובה אתם מבקשים/שואלים משהו חדש.
בהתייחסות קונקרטית להערתכם החדשה - אין התייחסות לשינוי שדה סטאטוס כמו שאין התייחסות לשינוי כל שדה אחר.
כל עוד המשתמש לא חתם את המפגש הוא יכול לשנות כל שדה בכל מסך - אין שוני במסך הפניות. כך שאין מה לעדכן במסמך.</v>
      </c>
      <c r="R647" s="86" t="str">
        <f>הערות!R647</f>
        <v>לא הוגדר כיצד המשתמש יכול לשנות סטאטוס בתהליך יצירת ההפניה. יש לשנות את הסטאטוס טרם סיום יצירת ההפניה על מנת שלא תכנס למעגל האישורים:
במסמך אפיון מסך "פרטי הפניה" מתואר כי שדה "סטאטוס" הינו צפייה או חובה, ותלוי במפת הסטאטוסים. בתיאור מפת הסטאטוסים במסמך אפיון זה מתוארת צומת החלטות "המלצה?", לפיה מחושב הסטאטוס, אך נראה כי ההסבר מעגלי: המשתמש יוכל לחוות כי מדובר בהמלצה בעזרת הסטאטוס - אך האפשרות לבחירה בסטאטוס המלצה תלויה בחיווי (שלא הוגדר) כי המדובר בהמלצה.</v>
      </c>
      <c r="S647" s="86" t="str">
        <f>הערות!S647</f>
        <v>האפיון חסר או אינו משקף את התיקון</v>
      </c>
      <c r="T647" s="86" t="e">
        <f>הערות!#REF!</f>
        <v>#REF!</v>
      </c>
      <c r="U647" s="69" t="e">
        <f>הערות!#REF!</f>
        <v>#REF!</v>
      </c>
      <c r="V647" s="78" t="e">
        <f>הערות!#REF!</f>
        <v>#REF!</v>
      </c>
      <c r="W647" s="78" t="e">
        <f t="shared" si="0"/>
        <v>#REF!</v>
      </c>
      <c r="X647" s="72" t="str">
        <f>הערות!T647</f>
        <v>לא ברורה הדרישה "יש לשנות את הסטאטוס טרם סיום יצירת ההפניה על מנת שלא תכנס למעגל האישורים". זוהי בקשה חדשה מבחינתי. האם מדובר רק על סטאטוס המלצה או ביכולת כללית לבצע OVERRIDE על החלטת המערכת להעביר את ההפניה לאישור?
בנוגע לסטאטוס "המלצה"- במידה ונתקבל תנאי כי הפרופיל הנוכחי יכול רק להמליץ על צירוף שירות+ספק, סטאטוס ההפניה ישתנה ל"המלצה" והמשתמש לא יוכל לשנותו. המשתמש לא צריך לחוות כי מדובר בהמלצה אלא הנתון נגזר מהתנאים המתקבלים מתומר. 
אנא הבהרה לגבי התהליך המבוקש</v>
      </c>
      <c r="Y647" s="72">
        <f>הערות!U647</f>
        <v>0</v>
      </c>
      <c r="Z647" s="72">
        <f>הערות!V647</f>
        <v>0</v>
      </c>
    </row>
    <row r="648" spans="1:26" ht="63.75" hidden="1" customHeight="1" x14ac:dyDescent="0.25">
      <c r="A648" s="80">
        <f>הערות!A648</f>
        <v>665</v>
      </c>
      <c r="B648" s="81">
        <f>הערות!B648</f>
        <v>22</v>
      </c>
      <c r="C648" s="81" t="str">
        <f>הערות!C648</f>
        <v>מתן הפניה לשירות רפואי</v>
      </c>
      <c r="D648" s="72">
        <f>הערות!D648</f>
        <v>14</v>
      </c>
      <c r="E648" s="82">
        <f>הערות!E648</f>
        <v>2.2000000000000002</v>
      </c>
      <c r="F648" s="86" t="str">
        <f>הערות!F648</f>
        <v>ניתן לחזור למסך חיפוש לשם חיפוש נוסף באמצעות כפתור "חיפוש" במסך ההפניה ( ).</v>
      </c>
      <c r="G648" s="86" t="str">
        <f>הערות!G648</f>
        <v>לא ברור מקומו של צעד זה - לא נמצא בתרשים הזרימה. בנוסף, האם בנקיטת צעד זה יישמרו הנתונים שהוזנו עד כה ?</v>
      </c>
      <c r="H648" s="47"/>
      <c r="I648" s="47"/>
      <c r="J648" s="86" t="str">
        <f>הערות!J648</f>
        <v>אחר</v>
      </c>
      <c r="K648" s="86" t="str">
        <f>הערות!K648</f>
        <v>הרעיון הוא לאפשר למשתמש לשנות את בחירתו, טרם שמירת ההפניה. בעצם כפתור שמאפשר פתיחה מחודשת של מסך החיפוש.</v>
      </c>
      <c r="L648" s="86" t="str">
        <f>הערות!L648</f>
        <v>מקובל</v>
      </c>
      <c r="M648" s="86">
        <f>הערות!M648</f>
        <v>0</v>
      </c>
      <c r="N648" s="86">
        <f>הערות!N648</f>
        <v>0</v>
      </c>
      <c r="O648" s="86" t="str">
        <f>הערות!O648</f>
        <v>נסגר</v>
      </c>
      <c r="P648" s="86">
        <f>הערות!P648</f>
        <v>0</v>
      </c>
      <c r="Q648" s="86">
        <f>הערות!Q648</f>
        <v>0</v>
      </c>
      <c r="R648" s="86">
        <f>הערות!R648</f>
        <v>0</v>
      </c>
      <c r="S648" s="86">
        <f>הערות!S648</f>
        <v>0</v>
      </c>
      <c r="T648" s="86" t="e">
        <f>הערות!#REF!</f>
        <v>#REF!</v>
      </c>
      <c r="U648" s="69" t="e">
        <f>הערות!#REF!</f>
        <v>#REF!</v>
      </c>
      <c r="V648" s="78" t="e">
        <f>הערות!#REF!</f>
        <v>#REF!</v>
      </c>
      <c r="W648" s="78" t="e">
        <f t="shared" si="0"/>
        <v>#REF!</v>
      </c>
      <c r="X648" s="72" t="str">
        <f>הערות!T648</f>
        <v>נסגר לבקשת הלקוח</v>
      </c>
      <c r="Y648" s="72">
        <f>הערות!U648</f>
        <v>0</v>
      </c>
      <c r="Z648" s="72">
        <f>הערות!V648</f>
        <v>0</v>
      </c>
    </row>
    <row r="649" spans="1:26" ht="76.5" hidden="1" customHeight="1" x14ac:dyDescent="0.25">
      <c r="A649" s="80">
        <f>הערות!A649</f>
        <v>667</v>
      </c>
      <c r="B649" s="81">
        <f>הערות!B649</f>
        <v>22</v>
      </c>
      <c r="C649" s="81" t="str">
        <f>הערות!C649</f>
        <v>מתן הפניה לשירות רפואי</v>
      </c>
      <c r="D649" s="72">
        <f>הערות!D649</f>
        <v>15</v>
      </c>
      <c r="E649" s="82">
        <f>הערות!E649</f>
        <v>2.2000000000000002</v>
      </c>
      <c r="F649" s="86" t="str">
        <f>הערות!F649</f>
        <v>1. רגישויות – תיאור, תאריך יצירה.</v>
      </c>
      <c r="G649" s="86" t="str">
        <f>הערות!G649</f>
        <v>יש לצטט את השדות הבאים: 
גורם רגישות
התבטאות
הערות במלל חופשי
אין צורך לצטט תאריך יצירה</v>
      </c>
      <c r="H649" s="47"/>
      <c r="I649" s="47"/>
      <c r="J649" s="86" t="str">
        <f>הערות!J649</f>
        <v>אפיון עודכן</v>
      </c>
      <c r="K649" s="86" t="str">
        <f>הערות!K649</f>
        <v>לא קיימים השדות "גורם רגישות" ו"התבטאות".</v>
      </c>
      <c r="L649" s="86" t="str">
        <f>הערות!L649</f>
        <v>לא תוקן</v>
      </c>
      <c r="M649" s="86" t="str">
        <f>הערות!M649</f>
        <v>בהתאם להגדרת יישות רגישות</v>
      </c>
      <c r="N649" s="86">
        <f>הערות!N649</f>
        <v>0</v>
      </c>
      <c r="O649" s="86" t="str">
        <f>הערות!O649</f>
        <v>נסגר</v>
      </c>
      <c r="P649" s="86">
        <f>הערות!P649</f>
        <v>0</v>
      </c>
      <c r="Q649" s="86">
        <f>הערות!Q649</f>
        <v>0</v>
      </c>
      <c r="R649" s="86">
        <f>הערות!R649</f>
        <v>0</v>
      </c>
      <c r="S649" s="86">
        <f>הערות!S649</f>
        <v>0</v>
      </c>
      <c r="T649" s="86" t="e">
        <f>הערות!#REF!</f>
        <v>#REF!</v>
      </c>
      <c r="U649" s="69" t="e">
        <f>הערות!#REF!</f>
        <v>#REF!</v>
      </c>
      <c r="V649" s="78" t="e">
        <f>הערות!#REF!</f>
        <v>#REF!</v>
      </c>
      <c r="W649" s="78" t="e">
        <f t="shared" si="0"/>
        <v>#REF!</v>
      </c>
      <c r="X649" s="72" t="str">
        <f>הערות!T649</f>
        <v>נסגר לבקשת הלקוח</v>
      </c>
      <c r="Y649" s="72">
        <f>הערות!U649</f>
        <v>0</v>
      </c>
      <c r="Z649" s="72">
        <f>הערות!V649</f>
        <v>0</v>
      </c>
    </row>
    <row r="650" spans="1:26" ht="114.75" hidden="1" customHeight="1" x14ac:dyDescent="0.25">
      <c r="A650" s="80">
        <f>הערות!A650</f>
        <v>668</v>
      </c>
      <c r="B650" s="81">
        <f>הערות!B650</f>
        <v>22</v>
      </c>
      <c r="C650" s="81" t="str">
        <f>הערות!C650</f>
        <v>מתן הפניה לשירות רפואי</v>
      </c>
      <c r="D650" s="72">
        <f>הערות!D650</f>
        <v>15</v>
      </c>
      <c r="E650" s="82">
        <f>הערות!E650</f>
        <v>2.2000000000000002</v>
      </c>
      <c r="F650" s="86" t="str">
        <f>הערות!F650</f>
        <v>3. תולדות משפחה – אירוע, קרבת משפחה, גיל, תאריך התחלה, תאריך סיום.</v>
      </c>
      <c r="G650" s="86" t="str">
        <f>הערות!G650</f>
        <v>יש לצטט את השדות הבאים: 
מחלה
קרבת משפחה
גיל התבטאות
פירוט
אין צורך לצטט שדות : 
תאריך התחלה
תאריך סיום</v>
      </c>
      <c r="H650" s="47"/>
      <c r="I650" s="47"/>
      <c r="J650" s="86" t="str">
        <f>הערות!J650</f>
        <v>אפיון עודכן</v>
      </c>
      <c r="K650" s="86" t="str">
        <f>הערות!K650</f>
        <v>אירוע=מחלה
גיל התבטאות=גיל</v>
      </c>
      <c r="L650" s="86" t="str">
        <f>הערות!L650</f>
        <v>מקובל</v>
      </c>
      <c r="M650" s="86">
        <f>הערות!M650</f>
        <v>0</v>
      </c>
      <c r="N650" s="86">
        <f>הערות!N650</f>
        <v>0</v>
      </c>
      <c r="O650" s="86" t="str">
        <f>הערות!O650</f>
        <v>נסגר</v>
      </c>
      <c r="P650" s="86">
        <f>הערות!P650</f>
        <v>0</v>
      </c>
      <c r="Q650" s="86">
        <f>הערות!Q650</f>
        <v>0</v>
      </c>
      <c r="R650" s="86">
        <f>הערות!R650</f>
        <v>0</v>
      </c>
      <c r="S650" s="86">
        <f>הערות!S650</f>
        <v>0</v>
      </c>
      <c r="T650" s="86" t="e">
        <f>הערות!#REF!</f>
        <v>#REF!</v>
      </c>
      <c r="U650" s="69" t="e">
        <f>הערות!#REF!</f>
        <v>#REF!</v>
      </c>
      <c r="V650" s="78" t="e">
        <f>הערות!#REF!</f>
        <v>#REF!</v>
      </c>
      <c r="W650" s="78" t="e">
        <f t="shared" si="0"/>
        <v>#REF!</v>
      </c>
      <c r="X650" s="72" t="str">
        <f>הערות!T650</f>
        <v>נסגר לבקשת הלקוח</v>
      </c>
      <c r="Y650" s="72">
        <f>הערות!U650</f>
        <v>0</v>
      </c>
      <c r="Z650" s="72">
        <f>הערות!V650</f>
        <v>0</v>
      </c>
    </row>
    <row r="651" spans="1:26" ht="63.75" hidden="1" customHeight="1" x14ac:dyDescent="0.25">
      <c r="A651" s="80">
        <f>הערות!A651</f>
        <v>669</v>
      </c>
      <c r="B651" s="81">
        <f>הערות!B651</f>
        <v>22</v>
      </c>
      <c r="C651" s="81" t="str">
        <f>הערות!C651</f>
        <v>מתן הפניה לשירות רפואי</v>
      </c>
      <c r="D651" s="72">
        <f>הערות!D651</f>
        <v>15</v>
      </c>
      <c r="E651" s="82">
        <f>הערות!E651</f>
        <v>2.2000000000000002</v>
      </c>
      <c r="F651" s="86" t="str">
        <f>הערות!F651</f>
        <v>1. הרגלים – תיאור, תאריך יצירה.</v>
      </c>
      <c r="G651" s="86" t="str">
        <f>הערות!G651</f>
        <v>יש לצטט את השדות הבאים: 
כותרת הרגל
שנת התחלה
שנת סיום</v>
      </c>
      <c r="H651" s="47"/>
      <c r="I651" s="47"/>
      <c r="J651" s="86" t="str">
        <f>הערות!J651</f>
        <v>אפיון עודכן</v>
      </c>
      <c r="K651" s="86" t="str">
        <f>הערות!K651</f>
        <v>תיאור=כותרת</v>
      </c>
      <c r="L651" s="86" t="str">
        <f>הערות!L651</f>
        <v>מקובל</v>
      </c>
      <c r="M651" s="86">
        <f>הערות!M651</f>
        <v>0</v>
      </c>
      <c r="N651" s="86">
        <f>הערות!N651</f>
        <v>0</v>
      </c>
      <c r="O651" s="86" t="str">
        <f>הערות!O651</f>
        <v>נסגר</v>
      </c>
      <c r="P651" s="86">
        <f>הערות!P651</f>
        <v>0</v>
      </c>
      <c r="Q651" s="86">
        <f>הערות!Q651</f>
        <v>0</v>
      </c>
      <c r="R651" s="86">
        <f>הערות!R651</f>
        <v>0</v>
      </c>
      <c r="S651" s="86">
        <f>הערות!S651</f>
        <v>0</v>
      </c>
      <c r="T651" s="86" t="e">
        <f>הערות!#REF!</f>
        <v>#REF!</v>
      </c>
      <c r="U651" s="69" t="e">
        <f>הערות!#REF!</f>
        <v>#REF!</v>
      </c>
      <c r="V651" s="78" t="e">
        <f>הערות!#REF!</f>
        <v>#REF!</v>
      </c>
      <c r="W651" s="78" t="e">
        <f t="shared" si="0"/>
        <v>#REF!</v>
      </c>
      <c r="X651" s="72" t="str">
        <f>הערות!T651</f>
        <v>נסגר לבקשת הלקוח</v>
      </c>
      <c r="Y651" s="72">
        <f>הערות!U651</f>
        <v>0</v>
      </c>
      <c r="Z651" s="72">
        <f>הערות!V651</f>
        <v>0</v>
      </c>
    </row>
    <row r="652" spans="1:26" ht="178.5" hidden="1" customHeight="1" x14ac:dyDescent="0.25">
      <c r="A652" s="80">
        <f>הערות!A652</f>
        <v>670</v>
      </c>
      <c r="B652" s="81">
        <f>הערות!B652</f>
        <v>22</v>
      </c>
      <c r="C652" s="81" t="str">
        <f>הערות!C652</f>
        <v>מתן הפניה לשירות רפואי</v>
      </c>
      <c r="D652" s="72">
        <f>הערות!D652</f>
        <v>15</v>
      </c>
      <c r="E652" s="82">
        <f>הערות!E652</f>
        <v>2.2000000000000002</v>
      </c>
      <c r="F652" s="86" t="str">
        <f>הערות!F652</f>
        <v>7. תרופות – שם, דרך מתן, מינון, יח' מינון, תדירות, תוקף, יחידת תוקף, תאריך תחילה.</v>
      </c>
      <c r="G652" s="86" t="str">
        <f>הערות!G652</f>
        <v>יש לצטט תרופות בשימוש בלבד, ואת השדות הבאים:
1. זהות תרופה (שם מסחרי)
2. דרך מתן
3. מנה:
  a. מספר
  b. יחידת מנה
4. תדירות מנה:
  a. מספר
  b. יחידת זמן
5. משך:
  a. מספר
  b. יחידת זמן
6. קביעות (רגיל, קבוע, לפי הצורך)</v>
      </c>
      <c r="H652" s="47"/>
      <c r="I652" s="47"/>
      <c r="J652" s="86" t="str">
        <f>הערות!J652</f>
        <v>אפיון עודכן</v>
      </c>
      <c r="K652" s="86">
        <f>הערות!K652</f>
        <v>0</v>
      </c>
      <c r="L652" s="86" t="str">
        <f>הערות!L652</f>
        <v>לא תוקן</v>
      </c>
      <c r="M652" s="86" t="str">
        <f>הערות!M652</f>
        <v>חסר קביעות</v>
      </c>
      <c r="N652" s="86" t="str">
        <f>הערות!N652</f>
        <v>חסר שדה קביעות.</v>
      </c>
      <c r="O652" s="86" t="str">
        <f>הערות!O652</f>
        <v>האפיון חסר או אינו משקף את התיקון</v>
      </c>
      <c r="P652" s="86">
        <f>הערות!P652</f>
        <v>0</v>
      </c>
      <c r="Q652" s="86" t="str">
        <f>הערות!Q652</f>
        <v>לא עודכן</v>
      </c>
      <c r="R652" s="86" t="str">
        <f>הערות!R652</f>
        <v>חסר שדה קביעות. במקרה של תרופה קבועה, אין משמעות לשדה המשך ויש להשמיטו.</v>
      </c>
      <c r="S652" s="86" t="str">
        <f>הערות!S652</f>
        <v>האפיון חסר או אינו משקף את התיקון</v>
      </c>
      <c r="T652" s="86" t="e">
        <f>הערות!#REF!</f>
        <v>#REF!</v>
      </c>
      <c r="U652" s="69" t="e">
        <f>הערות!#REF!</f>
        <v>#REF!</v>
      </c>
      <c r="V652" s="78" t="e">
        <f>הערות!#REF!</f>
        <v>#REF!</v>
      </c>
      <c r="W652" s="78" t="e">
        <f t="shared" si="0"/>
        <v>#REF!</v>
      </c>
      <c r="X652" s="72" t="str">
        <f>הערות!T652</f>
        <v>אפיון התהליך יעודכן</v>
      </c>
      <c r="Y652" s="72">
        <f>הערות!U652</f>
        <v>0</v>
      </c>
      <c r="Z652" s="72">
        <f>הערות!V652</f>
        <v>0</v>
      </c>
    </row>
    <row r="653" spans="1:26" ht="51" hidden="1" customHeight="1" x14ac:dyDescent="0.25">
      <c r="A653" s="80">
        <f>הערות!A653</f>
        <v>671</v>
      </c>
      <c r="B653" s="81">
        <f>הערות!B653</f>
        <v>22</v>
      </c>
      <c r="C653" s="81" t="str">
        <f>הערות!C653</f>
        <v>מתן הפניה לשירות רפואי</v>
      </c>
      <c r="D653" s="72">
        <f>הערות!D653</f>
        <v>15</v>
      </c>
      <c r="E653" s="82">
        <f>הערות!E653</f>
        <v>2.2000000000000002</v>
      </c>
      <c r="F653" s="86" t="str">
        <f>הערות!F653</f>
        <v>1. טיפול במרפאה – שם, איבר, משך, תאריך טיפול.</v>
      </c>
      <c r="G653" s="86" t="str">
        <f>הערות!G653</f>
        <v>בהתאם לשינוי בטבלת טיפולים במרפאה - יש לצטט את השדות הבאים:
כותרת טיפול</v>
      </c>
      <c r="H653" s="47"/>
      <c r="I653" s="47"/>
      <c r="J653" s="86" t="str">
        <f>הערות!J653</f>
        <v>אפיון עודכן</v>
      </c>
      <c r="K653" s="86">
        <f>הערות!K653</f>
        <v>0</v>
      </c>
      <c r="L653" s="86" t="str">
        <f>הערות!L653</f>
        <v>מקובל</v>
      </c>
      <c r="M653" s="86">
        <f>הערות!M653</f>
        <v>0</v>
      </c>
      <c r="N653" s="86">
        <f>הערות!N653</f>
        <v>0</v>
      </c>
      <c r="O653" s="86" t="str">
        <f>הערות!O653</f>
        <v>נסגר</v>
      </c>
      <c r="P653" s="86">
        <f>הערות!P653</f>
        <v>0</v>
      </c>
      <c r="Q653" s="86">
        <f>הערות!Q653</f>
        <v>0</v>
      </c>
      <c r="R653" s="86">
        <f>הערות!R653</f>
        <v>0</v>
      </c>
      <c r="S653" s="86">
        <f>הערות!S653</f>
        <v>0</v>
      </c>
      <c r="T653" s="86" t="e">
        <f>הערות!#REF!</f>
        <v>#REF!</v>
      </c>
      <c r="U653" s="69" t="e">
        <f>הערות!#REF!</f>
        <v>#REF!</v>
      </c>
      <c r="V653" s="78" t="e">
        <f>הערות!#REF!</f>
        <v>#REF!</v>
      </c>
      <c r="W653" s="78" t="e">
        <f t="shared" si="0"/>
        <v>#REF!</v>
      </c>
      <c r="X653" s="72" t="str">
        <f>הערות!T653</f>
        <v>נסגר לבקשת הלקוח</v>
      </c>
      <c r="Y653" s="72">
        <f>הערות!U653</f>
        <v>0</v>
      </c>
      <c r="Z653" s="72">
        <f>הערות!V653</f>
        <v>0</v>
      </c>
    </row>
    <row r="654" spans="1:26" ht="114.75" hidden="1" customHeight="1" x14ac:dyDescent="0.25">
      <c r="A654" s="80">
        <f>הערות!A654</f>
        <v>672</v>
      </c>
      <c r="B654" s="81">
        <f>הערות!B654</f>
        <v>22</v>
      </c>
      <c r="C654" s="81" t="str">
        <f>הערות!C654</f>
        <v>מתן הפניה לשירות רפואי</v>
      </c>
      <c r="D654" s="72">
        <f>הערות!D654</f>
        <v>15</v>
      </c>
      <c r="E654" s="82">
        <f>הערות!E654</f>
        <v>2.2000000000000002</v>
      </c>
      <c r="F654" s="86" t="str">
        <f>הערות!F654</f>
        <v xml:space="preserve">9. אבחנות – קוד, שם, צד, עיקרית, כרונית, ודאות, חשד, מצב לאחר, תאריך. </v>
      </c>
      <c r="G654" s="86" t="str">
        <f>הערות!G654</f>
        <v>יש לצטט את האבחנות העיקריות ואלו שניתנו במפגש הנוכחי עד כה.
יש לצטט את השדות הבאים:
שם
סטאטוס עיקריות
צד
וודאות אבחנה
נסיבות פגיעה
תאריך מתן</v>
      </c>
      <c r="H654" s="47"/>
      <c r="I654" s="47"/>
      <c r="J654" s="86" t="str">
        <f>הערות!J654</f>
        <v>אפיון עודכן</v>
      </c>
      <c r="K654" s="86">
        <f>הערות!K654</f>
        <v>0</v>
      </c>
      <c r="L654" s="86" t="str">
        <f>הערות!L654</f>
        <v>לא תוקן</v>
      </c>
      <c r="M654" s="86" t="str">
        <f>הערות!M654</f>
        <v>חסר שדה סטאטוס
". ישלפו רק אבחנות עיקריות שנוצרו במפגש הנוכחי." - שגוי. צריך לשלוף גם עיקריות וגם אלו שניתנו במפגש נוכחי.</v>
      </c>
      <c r="N654" s="86" t="str">
        <f>הערות!N654</f>
        <v>חסר שדה נסיבות פגיעה.
". ישלפו רק אבחנות עיקריות שנוצרו במפגש הנוכחי." - שגוי. צריך לשלוף גם עיקריות וגם אלו שניתנו במפגש נוכחי.</v>
      </c>
      <c r="O654" s="86" t="str">
        <f>הערות!O654</f>
        <v>האפיון חסר או אינו משקף את התיקון</v>
      </c>
      <c r="P654" s="86">
        <f>הערות!P654</f>
        <v>0</v>
      </c>
      <c r="Q654" s="86">
        <f>הערות!Q654</f>
        <v>0</v>
      </c>
      <c r="R654" s="86" t="str">
        <f>הערות!R654</f>
        <v>חסר שדה נסיבות פגיעה.
". ישלפו רק אבחנות עיקריות שנוצרו במפגש הנוכחי." - שגוי. צריך לשלוף גם עיקריות וגם אלו שניתנו במפגש נוכחי.</v>
      </c>
      <c r="S654" s="86" t="str">
        <f>הערות!S654</f>
        <v>האפיון חסר או אינו משקף את התיקון</v>
      </c>
      <c r="T654" s="86" t="e">
        <f>הערות!#REF!</f>
        <v>#REF!</v>
      </c>
      <c r="U654" s="69" t="e">
        <f>הערות!#REF!</f>
        <v>#REF!</v>
      </c>
      <c r="V654" s="78" t="e">
        <f>הערות!#REF!</f>
        <v>#REF!</v>
      </c>
      <c r="W654" s="78" t="e">
        <f t="shared" si="0"/>
        <v>#REF!</v>
      </c>
      <c r="X654" s="72" t="str">
        <f>הערות!T654</f>
        <v>אפיון התהליך יעודכן</v>
      </c>
      <c r="Y654" s="72">
        <f>הערות!U654</f>
        <v>0</v>
      </c>
      <c r="Z654" s="72">
        <f>הערות!V654</f>
        <v>0</v>
      </c>
    </row>
    <row r="655" spans="1:26" ht="153" hidden="1" customHeight="1" x14ac:dyDescent="0.25">
      <c r="A655" s="80">
        <f>הערות!A655</f>
        <v>673</v>
      </c>
      <c r="B655" s="81">
        <f>הערות!B655</f>
        <v>22</v>
      </c>
      <c r="C655" s="81" t="str">
        <f>הערות!C655</f>
        <v>מתן הפניה לשירות רפואי</v>
      </c>
      <c r="D655" s="72">
        <f>הערות!D655</f>
        <v>15</v>
      </c>
      <c r="E655" s="82">
        <f>הערות!E655</f>
        <v>2.2000000000000002</v>
      </c>
      <c r="F655" s="86" t="str">
        <f>הערות!F655</f>
        <v>1. תוצאות מעבדה – שם מדד, ערך, תאריך.</v>
      </c>
      <c r="G655" s="86" t="str">
        <f>הערות!G655</f>
        <v>יש לצטט את בדיקות המעבדה מפרמטר זמן (לפי סוג שירות, לדוג' השנה האחרונה).
יש לצטט את השדות הבאים:
שם בדיקת מעבדה
ערך
יחידת מידה
גבול נורמה תחתון
גבול נורמה עליון
הערה לבדיקה: [הערה ברמת הרשומה הבודדת]; [הערה ברמת מסר הבדיקה כולו]</v>
      </c>
      <c r="H655" s="47"/>
      <c r="I655" s="47"/>
      <c r="J655" s="86" t="str">
        <f>הערות!J655</f>
        <v>דרישה חדשה</v>
      </c>
      <c r="K655" s="86" t="str">
        <f>הערות!K655</f>
        <v>אין בדרישה הגדרה של פרמטר זמן.
שאר השדות עודכנו באפיון.</v>
      </c>
      <c r="L655" s="86" t="str">
        <f>הערות!L655</f>
        <v>מקובל</v>
      </c>
      <c r="M655" s="86">
        <f>הערות!M655</f>
        <v>0</v>
      </c>
      <c r="N655" s="86">
        <f>הערות!N655</f>
        <v>0</v>
      </c>
      <c r="O655" s="86" t="str">
        <f>הערות!O655</f>
        <v>נסגר</v>
      </c>
      <c r="P655" s="86">
        <f>הערות!P655</f>
        <v>0</v>
      </c>
      <c r="Q655" s="86">
        <f>הערות!Q655</f>
        <v>0</v>
      </c>
      <c r="R655" s="86">
        <f>הערות!R655</f>
        <v>0</v>
      </c>
      <c r="S655" s="86">
        <f>הערות!S655</f>
        <v>0</v>
      </c>
      <c r="T655" s="86" t="e">
        <f>הערות!#REF!</f>
        <v>#REF!</v>
      </c>
      <c r="U655" s="69" t="e">
        <f>הערות!#REF!</f>
        <v>#REF!</v>
      </c>
      <c r="V655" s="78" t="e">
        <f>הערות!#REF!</f>
        <v>#REF!</v>
      </c>
      <c r="W655" s="78" t="e">
        <f t="shared" si="0"/>
        <v>#REF!</v>
      </c>
      <c r="X655" s="72" t="str">
        <f>הערות!T655</f>
        <v>נסגר לבקשת הלקוח</v>
      </c>
      <c r="Y655" s="72">
        <f>הערות!U655</f>
        <v>0</v>
      </c>
      <c r="Z655" s="72">
        <f>הערות!V655</f>
        <v>0</v>
      </c>
    </row>
    <row r="656" spans="1:26" ht="153" hidden="1" customHeight="1" x14ac:dyDescent="0.25">
      <c r="A656" s="80">
        <f>הערות!A656</f>
        <v>675</v>
      </c>
      <c r="B656" s="81">
        <f>הערות!B656</f>
        <v>22</v>
      </c>
      <c r="C656" s="81" t="str">
        <f>הערות!C656</f>
        <v>מתן הפניה לשירות רפואי</v>
      </c>
      <c r="D656" s="72">
        <f>הערות!D656</f>
        <v>15</v>
      </c>
      <c r="E656" s="82">
        <f>הערות!E656</f>
        <v>2.2000000000000002</v>
      </c>
      <c r="F656" s="86" t="str">
        <f>הערות!F656</f>
        <v>המערכת תשלוף לשדה "תוכן ההפניה", מתוך המפגש הנוכחי, נתונים שהוגדרו בטבלאות המערכת לסוג השירות הנבחר. 
הנתונים הבאים (בהתאם להגדרת מנהל המערכת) ישלפו מתוך פריטי המידע לתוך השדה כמלל חופשי:</v>
      </c>
      <c r="G656" s="86" t="str">
        <f>הערות!G656</f>
        <v>יש לנהל העדפות אלו לפי שירות רפואי וספק</v>
      </c>
      <c r="H656" s="47"/>
      <c r="I656" s="47"/>
      <c r="J656" s="86" t="str">
        <f>הערות!J656</f>
        <v>דרישה חדשה</v>
      </c>
      <c r="K656" s="86" t="str">
        <f>הערות!K656</f>
        <v>הדרישה מגדירה את התבניות ברמת השירות בלבד.
ראה דרישה 9.4.6.2 ו 2.4.20.9</v>
      </c>
      <c r="L656" s="86" t="str">
        <f>הערות!L656</f>
        <v>מקובל</v>
      </c>
      <c r="M656" s="86">
        <f>הערות!M656</f>
        <v>0</v>
      </c>
      <c r="N656" s="86">
        <f>הערות!N656</f>
        <v>0</v>
      </c>
      <c r="O656" s="86" t="str">
        <f>הערות!O656</f>
        <v>נסגר</v>
      </c>
      <c r="P656" s="86">
        <f>הערות!P656</f>
        <v>0</v>
      </c>
      <c r="Q656" s="86">
        <f>הערות!Q656</f>
        <v>0</v>
      </c>
      <c r="R656" s="86">
        <f>הערות!R656</f>
        <v>0</v>
      </c>
      <c r="S656" s="86">
        <f>הערות!S656</f>
        <v>0</v>
      </c>
      <c r="T656" s="86" t="e">
        <f>הערות!#REF!</f>
        <v>#REF!</v>
      </c>
      <c r="U656" s="69" t="e">
        <f>הערות!#REF!</f>
        <v>#REF!</v>
      </c>
      <c r="V656" s="78" t="e">
        <f>הערות!#REF!</f>
        <v>#REF!</v>
      </c>
      <c r="W656" s="78" t="e">
        <f t="shared" si="0"/>
        <v>#REF!</v>
      </c>
      <c r="X656" s="72" t="str">
        <f>הערות!T656</f>
        <v>נסגר לבקשת הלקוח</v>
      </c>
      <c r="Y656" s="72">
        <f>הערות!U656</f>
        <v>0</v>
      </c>
      <c r="Z656" s="72">
        <f>הערות!V656</f>
        <v>0</v>
      </c>
    </row>
    <row r="657" spans="1:26" ht="191.25" hidden="1" customHeight="1" x14ac:dyDescent="0.25">
      <c r="A657" s="80">
        <f>הערות!A657</f>
        <v>676</v>
      </c>
      <c r="B657" s="81">
        <f>הערות!B657</f>
        <v>22</v>
      </c>
      <c r="C657" s="81" t="str">
        <f>הערות!C657</f>
        <v>מתן הפניה לשירות רפואי</v>
      </c>
      <c r="D657" s="72">
        <f>הערות!D657</f>
        <v>15</v>
      </c>
      <c r="E657" s="82">
        <f>הערות!E657</f>
        <v>2.2000000000000002</v>
      </c>
      <c r="F657" s="86" t="str">
        <f>הערות!F657</f>
        <v>המערכת תשלוף לשדה "תוכן ההפניה", מתוך המפגש הנוכחי, נתונים שהוגדרו בטבלאות המערכת לסוג השירות הנבחר. 
הנתונים הבאים (בהתאם להגדרת מנהל המערכת) ישלפו מתוך פריטי המידע לתוך השדה כמלל חופשי:</v>
      </c>
      <c r="G657" s="86" t="str">
        <f>הערות!G657</f>
        <v xml:space="preserve">סדר שתילת פרטי המידע:
1       אנמנזה 
2    רקע לבעיה 
3    מדדים 
4       בדיקה גופנית
5       אבחנות 
6    סיכום דיון 
7    תוכנית 
8       תרופות 
9       טיפול במרפאה 
10       הוראה רפואית 
11    תוצאות מעבדה 
12       רגישויות 
13       הרגלים 
14       תולדות משפחה </v>
      </c>
      <c r="H657" s="47"/>
      <c r="I657" s="47"/>
      <c r="J657" s="86" t="str">
        <f>הערות!J657</f>
        <v>אפיון עודכן</v>
      </c>
      <c r="K657" s="86">
        <f>הערות!K657</f>
        <v>0</v>
      </c>
      <c r="L657" s="86" t="str">
        <f>הערות!L657</f>
        <v>מקובל</v>
      </c>
      <c r="M657" s="86">
        <f>הערות!M657</f>
        <v>0</v>
      </c>
      <c r="N657" s="86">
        <f>הערות!N657</f>
        <v>0</v>
      </c>
      <c r="O657" s="86" t="str">
        <f>הערות!O657</f>
        <v>נסגר</v>
      </c>
      <c r="P657" s="86">
        <f>הערות!P657</f>
        <v>0</v>
      </c>
      <c r="Q657" s="86">
        <f>הערות!Q657</f>
        <v>0</v>
      </c>
      <c r="R657" s="86">
        <f>הערות!R657</f>
        <v>0</v>
      </c>
      <c r="S657" s="86">
        <f>הערות!S657</f>
        <v>0</v>
      </c>
      <c r="T657" s="86" t="e">
        <f>הערות!#REF!</f>
        <v>#REF!</v>
      </c>
      <c r="U657" s="69" t="e">
        <f>הערות!#REF!</f>
        <v>#REF!</v>
      </c>
      <c r="V657" s="78" t="e">
        <f>הערות!#REF!</f>
        <v>#REF!</v>
      </c>
      <c r="W657" s="78" t="e">
        <f t="shared" si="0"/>
        <v>#REF!</v>
      </c>
      <c r="X657" s="72" t="str">
        <f>הערות!T657</f>
        <v>נסגר לבקשת הלקוח</v>
      </c>
      <c r="Y657" s="72">
        <f>הערות!U657</f>
        <v>0</v>
      </c>
      <c r="Z657" s="72">
        <f>הערות!V657</f>
        <v>0</v>
      </c>
    </row>
    <row r="658" spans="1:26" ht="63.75" hidden="1" customHeight="1" x14ac:dyDescent="0.25">
      <c r="A658" s="80">
        <f>הערות!A658</f>
        <v>677</v>
      </c>
      <c r="B658" s="81">
        <f>הערות!B658</f>
        <v>22</v>
      </c>
      <c r="C658" s="81" t="str">
        <f>הערות!C658</f>
        <v>מתן הפניה לשירות רפואי</v>
      </c>
      <c r="D658" s="72">
        <f>הערות!D658</f>
        <v>16</v>
      </c>
      <c r="E658" s="82">
        <f>הערות!E658</f>
        <v>2.2000000000000002</v>
      </c>
      <c r="F658" s="86" t="str">
        <f>הערות!F658</f>
        <v>קוד שירות – השירות הנבחר.
שירותים בקבוצת שירות</v>
      </c>
      <c r="G658" s="86" t="str">
        <f>הערות!G658</f>
        <v>ייתכנו מספר קודי שירות להפניה (קבוצת שירותים)</v>
      </c>
      <c r="H658" s="47"/>
      <c r="I658" s="47"/>
      <c r="J658" s="86" t="str">
        <f>הערות!J658</f>
        <v>אחר</v>
      </c>
      <c r="K658" s="86" t="str">
        <f>הערות!K658</f>
        <v>אכן. לשם כך קיים שדה מס' 6 (שירותים בקבוצת השירות).</v>
      </c>
      <c r="L658" s="86" t="str">
        <f>הערות!L658</f>
        <v>מקובל</v>
      </c>
      <c r="M658" s="86">
        <f>הערות!M658</f>
        <v>0</v>
      </c>
      <c r="N658" s="86">
        <f>הערות!N658</f>
        <v>0</v>
      </c>
      <c r="O658" s="86" t="str">
        <f>הערות!O658</f>
        <v>נסגר</v>
      </c>
      <c r="P658" s="86">
        <f>הערות!P658</f>
        <v>0</v>
      </c>
      <c r="Q658" s="86">
        <f>הערות!Q658</f>
        <v>0</v>
      </c>
      <c r="R658" s="86">
        <f>הערות!R658</f>
        <v>0</v>
      </c>
      <c r="S658" s="86">
        <f>הערות!S658</f>
        <v>0</v>
      </c>
      <c r="T658" s="86" t="e">
        <f>הערות!#REF!</f>
        <v>#REF!</v>
      </c>
      <c r="U658" s="69" t="e">
        <f>הערות!#REF!</f>
        <v>#REF!</v>
      </c>
      <c r="V658" s="78" t="e">
        <f>הערות!#REF!</f>
        <v>#REF!</v>
      </c>
      <c r="W658" s="78" t="e">
        <f t="shared" si="0"/>
        <v>#REF!</v>
      </c>
      <c r="X658" s="72" t="str">
        <f>הערות!T658</f>
        <v>נסגר לבקשת הלקוח</v>
      </c>
      <c r="Y658" s="72">
        <f>הערות!U658</f>
        <v>0</v>
      </c>
      <c r="Z658" s="72">
        <f>הערות!V658</f>
        <v>0</v>
      </c>
    </row>
    <row r="659" spans="1:26" ht="25.5" hidden="1" customHeight="1" x14ac:dyDescent="0.25">
      <c r="A659" s="80">
        <f>הערות!A659</f>
        <v>678</v>
      </c>
      <c r="B659" s="81">
        <f>הערות!B659</f>
        <v>22</v>
      </c>
      <c r="C659" s="81" t="str">
        <f>הערות!C659</f>
        <v>מתן הפניה לשירות רפואי</v>
      </c>
      <c r="D659" s="72">
        <f>הערות!D659</f>
        <v>16</v>
      </c>
      <c r="E659" s="82">
        <f>הערות!E659</f>
        <v>2.2000000000000002</v>
      </c>
      <c r="F659" s="86" t="str">
        <f>הערות!F659</f>
        <v>1. תוכן הפניה</v>
      </c>
      <c r="G659" s="86" t="str">
        <f>הערות!G659</f>
        <v>צריך לכלול גם תוכן שאלונים להפניה</v>
      </c>
      <c r="H659" s="47"/>
      <c r="I659" s="47"/>
      <c r="J659" s="86" t="str">
        <f>הערות!J659</f>
        <v>אפיון עודכן</v>
      </c>
      <c r="K659" s="86" t="str">
        <f>הערות!K659</f>
        <v>התווסף לאובייקט קישור לשאלון הרלוונטי שנוצר עקב ההפניה. אין קשר בין תוכן השאלון לתוכן ההפניה. עם זאת תוכן השאלון יודפס בתדפיס ההפניה</v>
      </c>
      <c r="L659" s="86" t="str">
        <f>הערות!L659</f>
        <v>מקובל</v>
      </c>
      <c r="M659" s="86">
        <f>הערות!M659</f>
        <v>0</v>
      </c>
      <c r="N659" s="86">
        <f>הערות!N659</f>
        <v>0</v>
      </c>
      <c r="O659" s="86" t="str">
        <f>הערות!O659</f>
        <v>נסגר</v>
      </c>
      <c r="P659" s="86">
        <f>הערות!P659</f>
        <v>0</v>
      </c>
      <c r="Q659" s="86">
        <f>הערות!Q659</f>
        <v>0</v>
      </c>
      <c r="R659" s="86">
        <f>הערות!R659</f>
        <v>0</v>
      </c>
      <c r="S659" s="86">
        <f>הערות!S659</f>
        <v>0</v>
      </c>
      <c r="T659" s="86" t="e">
        <f>הערות!#REF!</f>
        <v>#REF!</v>
      </c>
      <c r="U659" s="69" t="e">
        <f>הערות!#REF!</f>
        <v>#REF!</v>
      </c>
      <c r="V659" s="78" t="e">
        <f>הערות!#REF!</f>
        <v>#REF!</v>
      </c>
      <c r="W659" s="78" t="e">
        <f t="shared" si="0"/>
        <v>#REF!</v>
      </c>
      <c r="X659" s="72" t="str">
        <f>הערות!T659</f>
        <v>נסגר לבקשת הלקוח</v>
      </c>
      <c r="Y659" s="72">
        <f>הערות!U659</f>
        <v>0</v>
      </c>
      <c r="Z659" s="72">
        <f>הערות!V659</f>
        <v>0</v>
      </c>
    </row>
    <row r="660" spans="1:26" ht="102" hidden="1" customHeight="1" x14ac:dyDescent="0.25">
      <c r="A660" s="80">
        <f>הערות!A660</f>
        <v>679</v>
      </c>
      <c r="B660" s="81">
        <f>הערות!B660</f>
        <v>22</v>
      </c>
      <c r="C660" s="81" t="str">
        <f>הערות!C660</f>
        <v>מתן הפניה לשירות רפואי</v>
      </c>
      <c r="D660" s="72">
        <f>הערות!D660</f>
        <v>16</v>
      </c>
      <c r="E660" s="82">
        <f>הערות!E660</f>
        <v>2.2999999999999998</v>
      </c>
      <c r="F660" s="86" t="str">
        <f>הערות!F660</f>
        <v>המערכת תחשב את סטאטוס ההפניה בהתאם להתקדמות חיי ההפניה, ובמס' מקומות במערכת.
הטריגרים לחישוב הסטאטוס:</v>
      </c>
      <c r="G660" s="86" t="str">
        <f>הערות!G660</f>
        <v>יש לחשב מחדש את תנאי אישור וסטאטוס ההפניה גם בעת שינוי בפרטים האלו מפרטי המטופל:
האם המטופל במיקור חוץ
יתרת שירות
סוג שירות צבאי נוכחי
פרופיל
סעיף ליקוי</v>
      </c>
      <c r="H660" s="47"/>
      <c r="I660" s="47"/>
      <c r="J660" s="86" t="str">
        <f>הערות!J660</f>
        <v>דרישה חדשה</v>
      </c>
      <c r="K660" s="86">
        <f>הערות!K660</f>
        <v>0</v>
      </c>
      <c r="L660" s="86" t="str">
        <f>הערות!L660</f>
        <v>מחלוקת</v>
      </c>
      <c r="M660" s="86" t="str">
        <f>הערות!M660</f>
        <v>בדרישות הרוחביות נדרש חישוב תנאים על נתוני המטופל וכו'. על כן, בעת חישוב הסטאטוס יש להתייחס לנתונים המעודכנים.</v>
      </c>
      <c r="N660" s="86">
        <f>הערות!N660</f>
        <v>0</v>
      </c>
      <c r="O660" s="86" t="str">
        <f>הערות!O660</f>
        <v>קובץ מחלוקות</v>
      </c>
      <c r="P660" s="86">
        <f>הערות!P660</f>
        <v>0</v>
      </c>
      <c r="Q660" s="86">
        <f>הערות!Q660</f>
        <v>0</v>
      </c>
      <c r="R660" s="86">
        <f>הערות!R660</f>
        <v>0</v>
      </c>
      <c r="S660" s="86" t="str">
        <f>הערות!S660</f>
        <v>נסגר</v>
      </c>
      <c r="T660" s="86" t="e">
        <f>הערות!#REF!</f>
        <v>#REF!</v>
      </c>
      <c r="U660" s="69" t="e">
        <f>הערות!#REF!</f>
        <v>#REF!</v>
      </c>
      <c r="V660" s="78" t="e">
        <f>הערות!#REF!</f>
        <v>#REF!</v>
      </c>
      <c r="W660" s="78" t="e">
        <f t="shared" si="0"/>
        <v>#REF!</v>
      </c>
      <c r="X660" s="72" t="str">
        <f>הערות!T660</f>
        <v>נסגר לבקשת הלקוח</v>
      </c>
      <c r="Y660" s="72">
        <f>הערות!U660</f>
        <v>0</v>
      </c>
      <c r="Z660" s="72">
        <f>הערות!V660</f>
        <v>0</v>
      </c>
    </row>
    <row r="661" spans="1:26" ht="178.5" hidden="1" customHeight="1" x14ac:dyDescent="0.25">
      <c r="A661" s="80">
        <f>הערות!A661</f>
        <v>680</v>
      </c>
      <c r="B661" s="81">
        <f>הערות!B661</f>
        <v>22</v>
      </c>
      <c r="C661" s="81" t="str">
        <f>הערות!C661</f>
        <v>מתן הפניה לשירות רפואי</v>
      </c>
      <c r="D661" s="72">
        <f>הערות!D661</f>
        <v>16</v>
      </c>
      <c r="E661" s="82">
        <f>הערות!E661</f>
        <v>2.2999999999999998</v>
      </c>
      <c r="F661" s="86" t="str">
        <f>הערות!F661</f>
        <v>חסר</v>
      </c>
      <c r="G661" s="86" t="str">
        <f>הערות!G661</f>
        <v>יש להוסיף את הסטאטוסים הרצ"ב (חוקי התקדמות בקובץ "מעגל חיי הפניה":
מצב רפואי ידוע - ללא צורך בהמשך טיפול
מצב רפואי ידוע - המשך טיפול בבעיה
לא אושרה תקציבית סופית
הפניה ממערכת חיצונית - פתוחה
תויק באופן ממוכן
זימון על ידי מטפל שאינו רופא
מעקב על ידי מטפל שאינו רופא
נסגר באופן ממוכן
טופל במפגש אחר</v>
      </c>
      <c r="H661" s="47"/>
      <c r="I661" s="47"/>
      <c r="J661" s="86" t="str">
        <f>הערות!J661</f>
        <v>אחר</v>
      </c>
      <c r="K661" s="86" t="str">
        <f>הערות!K661</f>
        <v>הסטאטוס מצב רפואי ידוע-ללא צורך בהמשך טיפול אינו מהווה סטאטוס הפניה. יותר מתאים לשים אותו בסיבת תיוק. לא מתאים לדעתי לסטאטוס.
הסטאטוס מצב רפואי ידוע - המשך טיפול בבעיה אינו מהווה סטאטוס הפניה, אלא מתאים יותר לסיבת ההפניה. לא מתאים לדעתי לסטאטוס.
הסטאטוס לא אושרה תקציבית סופית = לא אושרה
הסטאטוס הפניה ממערכת חיצונית-פתוחה: לא ברור. מה המשמעות של מערכת חיצונית?
תויק באופן ממוכן - לא קיים תהליך ממוכן כזה.
הסטאטוסים זימון על ידי מטפל שאינו רופא ומעקב על ידי מטפל שאינו רופא - עודכנו באפיון, אך אין להם משמעות במחזור החיים כמו של הסטאטוסים "זימון" ו"מעקב".
נסגר באופן ממוכן - לא קיים תהליך ממוכן כזה.
הסטאטוס טופל במפגש אחר - מתאים יותר לסיבת תיוק. לא מתאים לדעתי לסטאטוס.</v>
      </c>
      <c r="L661" s="86" t="str">
        <f>הערות!L661</f>
        <v>תשובה</v>
      </c>
      <c r="M661" s="86" t="str">
        <f>הערות!M661</f>
        <v>הסטאטוס מצב רפואי ידוע-ללא צורך בהמשך טיפול :  סטאטוס זה משמש לאחר קבלת התשובה להפניה. ניתן אכן לממש כך, כל זמן שהמערכת תדע להתייחס לנתון זה בתהליכים שונים. 
הסטאטוס מצב רפואי ידוע - המשך טיפול בבעיה משמש גם הוא לאחר קבלת התשובה אך מבחינה רעיונית אינו מתאים לסיבת תיוק.
הסטאטוס לא אושרה תקציבית סופית כיצד יובחן סטאטוס "לא אושרה" (המשמש לדחייה בפעם הראשונה או באופן לא סופי) מסטאטוס זה?
הסטאטוס הפניה ממערכת חיצונית-פתוחה: הפניות שיתקבלו בממשק.
תויק באופן ממוכן - תהיכים כאלו מתבצעים גם במערכת הנוכחית, גם אם לא אופיינו במכרז (דרישה חדשה, כמובן) - אך יש לדעת להתמודד איתם. 
הסטאטוסים זימון על ידי מטפל שאינו רופא ומעקב על ידי מטפל שאינו רופא - הובחנו מ"זימון" ו"מעקב" בעיקר לצורך הרשאות.
נסגר באופן ממוכן - ראה לעיל לגבי תויק באופן ממוכן.
הסטאטוס טופל במפגש אחר - קשור לסיבת אי-טיפול של רופא מומחה בהפניה. עדיין יש לאפשר לקשר תשובה להפניה זו</v>
      </c>
      <c r="N661" s="86">
        <f>הערות!N661</f>
        <v>0</v>
      </c>
      <c r="O661" s="86" t="str">
        <f>הערות!O661</f>
        <v>קובץ מחלוקות</v>
      </c>
      <c r="P661" s="86">
        <f>הערות!P661</f>
        <v>0</v>
      </c>
      <c r="Q661" s="86">
        <f>הערות!Q661</f>
        <v>0</v>
      </c>
      <c r="R661" s="86">
        <f>הערות!R661</f>
        <v>0</v>
      </c>
      <c r="S661" s="86">
        <f>הערות!S661</f>
        <v>0</v>
      </c>
      <c r="T661" s="86" t="e">
        <f>הערות!#REF!</f>
        <v>#REF!</v>
      </c>
      <c r="U661" s="69" t="e">
        <f>הערות!#REF!</f>
        <v>#REF!</v>
      </c>
      <c r="V661" s="78" t="e">
        <f>הערות!#REF!</f>
        <v>#REF!</v>
      </c>
      <c r="W661" s="78" t="e">
        <f t="shared" si="0"/>
        <v>#REF!</v>
      </c>
      <c r="X661" s="72" t="str">
        <f>הערות!T661</f>
        <v>סטאטוס מצב רפואי ידוע-ללא צורך בהמשך טיפול - ימומש כסיבת תיוק.
סטאטוס "לא אושרה" (המשמש לדחייה בפעם הראשונה או באופן לא סופי) - לא קיים במכרז תהליך של דחייה לא סופית. על כן לא אופיין.
הסטאטוס הפניה ממערכת חיצונית-פתוחה: יתווסף לרשימת הסטאטוסים.
תויק באופן ממוכן ונסגר באופן ממוכן - כשיאושר CR נוסיף את הסטאטוס.
הסטאטוסים זימון על ידי מטפל שאינו רופא ומעקב על ידי מטפל שאינו רופא - קיימים
הסטאטוס טופל במפגש אחר - סטאטוס ההפניה לא ישתנה בעקבות אי-טיפול רופא בהפניה, אלא רק בעקבות טיפול בהפניה (דרך מסך הפניות פתוחות).</v>
      </c>
      <c r="Y661" s="72">
        <f>הערות!U661</f>
        <v>0</v>
      </c>
      <c r="Z661" s="72">
        <f>הערות!V661</f>
        <v>0</v>
      </c>
    </row>
    <row r="662" spans="1:26" ht="38.25" hidden="1" customHeight="1" x14ac:dyDescent="0.25">
      <c r="A662" s="80">
        <f>הערות!A662</f>
        <v>681</v>
      </c>
      <c r="B662" s="81">
        <f>הערות!B662</f>
        <v>22</v>
      </c>
      <c r="C662" s="81" t="str">
        <f>הערות!C662</f>
        <v>מתן הפניה לשירות רפואי</v>
      </c>
      <c r="D662" s="72">
        <f>הערות!D662</f>
        <v>17</v>
      </c>
      <c r="E662" s="82">
        <f>הערות!E662</f>
        <v>2.2999999999999998</v>
      </c>
      <c r="F662" s="86" t="str">
        <f>הערות!F662</f>
        <v>המלצה - במידה והמשתמש מורשה רק להמליץ על השירות.</v>
      </c>
      <c r="G662" s="86" t="str">
        <f>הערות!G662</f>
        <v>ראה הערה 664</v>
      </c>
      <c r="H662" s="47"/>
      <c r="I662" s="47"/>
      <c r="J662" s="86" t="str">
        <f>הערות!J662</f>
        <v>אחר</v>
      </c>
      <c r="K662" s="86" t="str">
        <f>הערות!K662</f>
        <v>ראה תגובה להערה 664</v>
      </c>
      <c r="L662" s="86" t="str">
        <f>הערות!L662</f>
        <v>תלוי הערה אחרת</v>
      </c>
      <c r="M662" s="86" t="str">
        <f>הערות!M662</f>
        <v>ראה תשובה להערה 664</v>
      </c>
      <c r="N662" s="86" t="str">
        <f>הערות!N662</f>
        <v>לא הוגדר כיצד המשתמש יכול לשנות סטאטוס בתהליך יצירת ההפניה. יש לשנות את הסטאטוס טרם סיום יצירת ההפניה על מנת שלא תכנס למעגל האישורים.</v>
      </c>
      <c r="O662" s="86" t="str">
        <f>הערות!O662</f>
        <v>האפיון חסר או אינו משקף את התיקון</v>
      </c>
      <c r="P662" s="86">
        <f>הערות!P662</f>
        <v>664</v>
      </c>
      <c r="Q662" s="86">
        <f>הערות!Q662</f>
        <v>0</v>
      </c>
      <c r="R662" s="86">
        <f>הערות!R662</f>
        <v>0</v>
      </c>
      <c r="S662" s="86" t="str">
        <f>הערות!S662</f>
        <v>תלוי הערה אחרת</v>
      </c>
      <c r="T662" s="86" t="e">
        <f>הערות!#REF!</f>
        <v>#REF!</v>
      </c>
      <c r="U662" s="69" t="e">
        <f>הערות!#REF!</f>
        <v>#REF!</v>
      </c>
      <c r="V662" s="78" t="e">
        <f>הערות!#REF!</f>
        <v>#REF!</v>
      </c>
      <c r="W662" s="78" t="e">
        <f t="shared" si="0"/>
        <v>#REF!</v>
      </c>
      <c r="X662" s="72" t="str">
        <f>הערות!T662</f>
        <v>הערה כפולה</v>
      </c>
      <c r="Y662" s="72">
        <f>הערות!U662</f>
        <v>0</v>
      </c>
      <c r="Z662" s="72">
        <f>הערות!V662</f>
        <v>0</v>
      </c>
    </row>
    <row r="663" spans="1:26" ht="89.25" hidden="1" customHeight="1" x14ac:dyDescent="0.25">
      <c r="A663" s="80">
        <f>הערות!A663</f>
        <v>682</v>
      </c>
      <c r="B663" s="81">
        <f>הערות!B663</f>
        <v>22</v>
      </c>
      <c r="C663" s="81" t="str">
        <f>הערות!C663</f>
        <v>מתן הפניה לשירות רפואי</v>
      </c>
      <c r="D663" s="72">
        <f>הערות!D663</f>
        <v>17</v>
      </c>
      <c r="E663" s="82">
        <f>הערות!E663</f>
        <v>2.2999999999999998</v>
      </c>
      <c r="F663" s="86" t="str">
        <f>הערות!F663</f>
        <v>3. מאושרת - במידה וקיימים תנאים על השירות הדורשים גורם מאשר וגם למשתמש יש פרופיל משתמש התואם לגורם המאשר הנדרש</v>
      </c>
      <c r="G663" s="86" t="str">
        <f>הערות!G663</f>
        <v>בכזה מקרה יש להעביר את ההפניה ישירות לסטאטוס פתוחה (עם הדפסת האסמכתא התקציבית במסגרת המפגש)</v>
      </c>
      <c r="H663" s="47"/>
      <c r="I663" s="47"/>
      <c r="J663" s="86" t="str">
        <f>הערות!J663</f>
        <v>אחר</v>
      </c>
      <c r="K663" s="86" t="str">
        <f>הערות!K663</f>
        <v xml:space="preserve">לדעתי עדיף להיצמד לאחידות במקרה של הצורך באישור - במקרה כזה המערכת תצפה לקבל דחייה או אישור. במידה ונדרש אישור ולמשתמש מותר לאשר בקשות כאלו, המערכת פשוט חוסכת לו את הצורך בפתיחת ההפניה שנית ושינוי הסטאטוס ל"מאושרת". </v>
      </c>
      <c r="L663" s="86" t="str">
        <f>הערות!L663</f>
        <v>בקשה להבהרת הפתרון</v>
      </c>
      <c r="M663" s="86" t="str">
        <f>הערות!M663</f>
        <v>מה הצעד הדרוש למעבר מהפניה מאושרת להפניה פתוחה? במקרה זה המערכת אמור לחסוך למשתמש צעד זה (יכולה לבצע את התהליך באופו אוטומטי - אין צורך בבניית תהליך חדש).</v>
      </c>
      <c r="N663" s="86" t="str">
        <f>הערות!N663</f>
        <v>לאור סיכום הדיון כי ישנו פער בין סטאטוס "מאושרת" לסטאטוס "פתוחה" האם בעת מתן הפניה המצריכה אישור ע"י משתמש שבסמכותו לאשר אותה ההפניה תעבור ישירות לסטאטוס "פתוחה"?</v>
      </c>
      <c r="O663" s="86" t="str">
        <f>הערות!O663</f>
        <v>האפיון חסר או אינו משקף את התיקון</v>
      </c>
      <c r="P663" s="86">
        <f>הערות!P663</f>
        <v>0</v>
      </c>
      <c r="Q663" s="86">
        <f>הערות!Q663</f>
        <v>0</v>
      </c>
      <c r="R663" s="86" t="str">
        <f>הערות!R663</f>
        <v>לאור סיכום הדיון כי ישנו פער בין סטאטוס "מאושרת" לסטאטוס "פתוחה" האם בעת מתן הפניה המצריכה אישור ע"י משתמש שבסמכותו לאשר אותה ההפניה תעבור ישירות לסטאטוס "פתוחה"?</v>
      </c>
      <c r="S663" s="86" t="str">
        <f>הערות!S663</f>
        <v>בקשת הבהרה</v>
      </c>
      <c r="T663" s="86" t="e">
        <f>הערות!#REF!</f>
        <v>#REF!</v>
      </c>
      <c r="U663" s="69" t="e">
        <f>הערות!#REF!</f>
        <v>#REF!</v>
      </c>
      <c r="V663" s="78" t="e">
        <f>הערות!#REF!</f>
        <v>#REF!</v>
      </c>
      <c r="W663" s="78" t="e">
        <f t="shared" si="0"/>
        <v>#REF!</v>
      </c>
      <c r="X663" s="72" t="str">
        <f>הערות!T663</f>
        <v>כרגע במידה והמשתמש יכול לאשר את אותה הפניה ההפניה תעבור אוט' מסטאטוס "נדרשת אישור" ל"מאושרת". לדעתי זה הפתרון הנכון בכדי לשמור על אחידות -הפניות שדורשות אישור ואושרו תמיד תהינה בסטאטוס "מאושרת" והפניות שלא דורשות אישור תהינה בסטאטוס "פתוחה". אם נעביר את אותה הפניה לסטאטוס פתוחה, במבט לאחור לא נראה את סטאטוס "מאושרת" - דבר שלדעתי תהליכית איננו נכון. 
מבחינתי אפשר להעביר הפניה כזו לסטאטוס פתוחה ולא למאושרת אך אני חושב שבראיה תהליכית זוהי טעות. לשיקולכם.</v>
      </c>
      <c r="Y663" s="72">
        <f>הערות!U663</f>
        <v>0</v>
      </c>
      <c r="Z663" s="72">
        <f>הערות!V663</f>
        <v>0</v>
      </c>
    </row>
    <row r="664" spans="1:26" ht="114.75" hidden="1" customHeight="1" x14ac:dyDescent="0.25">
      <c r="A664" s="80">
        <f>הערות!A664</f>
        <v>683</v>
      </c>
      <c r="B664" s="81">
        <f>הערות!B664</f>
        <v>22</v>
      </c>
      <c r="C664" s="81" t="str">
        <f>הערות!C664</f>
        <v>מתן הפניה לשירות רפואי</v>
      </c>
      <c r="D664" s="72">
        <f>הערות!D664</f>
        <v>17</v>
      </c>
      <c r="E664" s="82">
        <f>הערות!E664</f>
        <v>2.2999999999999998</v>
      </c>
      <c r="F664" s="86" t="str">
        <f>הערות!F664</f>
        <v xml:space="preserve">1. יבוצע חישוב מחדש של התנאים על ההפניה. במידה ולא נדרש גורם מאשר הסטאטוס לא ישתנה. </v>
      </c>
      <c r="G664" s="86" t="str">
        <f>הערות!G664</f>
        <v>בעת החלפת ספק (או אחד מהשינויים האחרים המתניעים חישוב מחדש, ראה הערה 679) יש להחיל על ההפניה את כל הבדיקות בדומה להפניה חדשה ולדרוש ביצוע הצעדים בהתאם לתוצאות הבדיקה (לדוג' הזנת נימוק או חסימת המשך הפעולה). בדומה להערה 639</v>
      </c>
      <c r="H664" s="47"/>
      <c r="I664" s="47"/>
      <c r="J664" s="86" t="str">
        <f>הערות!J664</f>
        <v>אופיין בהתאם לדרישות המכרז</v>
      </c>
      <c r="K664" s="86" t="str">
        <f>הערות!K664</f>
        <v>כך אופיין. ראה חישוב סטאטוס בעת "עדכון הפניה".</v>
      </c>
      <c r="L664" s="86" t="str">
        <f>הערות!L664</f>
        <v>מקובל</v>
      </c>
      <c r="M664" s="86">
        <f>הערות!M664</f>
        <v>0</v>
      </c>
      <c r="N664" s="86" t="str">
        <f>הערות!N664</f>
        <v>התהליך הנדון הינו תיקון הפניה, כלומר שינוי פרטי ההפניה. בתהליך "עדכון" אליו הפנתה תשובת הספק מתוארת בחירה יזומה של סטאטוס על ידי המשתמש, ללא התייחסות לעדכון פרטי ההפניה.</v>
      </c>
      <c r="O664" s="86" t="str">
        <f>הערות!O664</f>
        <v>האפיון חסר או אינו משקף את התיקון</v>
      </c>
      <c r="P664" s="86">
        <f>הערות!P664</f>
        <v>0</v>
      </c>
      <c r="Q664" s="86" t="str">
        <f>הערות!Q664</f>
        <v>אפיון לא חסר - גם תהליך תיקון הפניה מכוסה תחת חישוב תנאים מחדש. ראה סעיף 2.3 - פעולת "חישוב סטאטוס הפניה"-"בתיקון הפניה".</v>
      </c>
      <c r="R664" s="86" t="str">
        <f>הערות!R664</f>
        <v>תואר חישוב מחדש במקרה של עדכון ספק ההפניה, אולם יש להתניע את החישוב גם בעדכון כל פרט אחר של ההפניה.</v>
      </c>
      <c r="S664" s="86" t="str">
        <f>הערות!S664</f>
        <v>האפיון חסר או אינו משקף את התיקון</v>
      </c>
      <c r="T664" s="86" t="e">
        <f>הערות!#REF!</f>
        <v>#REF!</v>
      </c>
      <c r="U664" s="69" t="e">
        <f>הערות!#REF!</f>
        <v>#REF!</v>
      </c>
      <c r="V664" s="78" t="e">
        <f>הערות!#REF!</f>
        <v>#REF!</v>
      </c>
      <c r="W664" s="78" t="e">
        <f t="shared" si="0"/>
        <v>#REF!</v>
      </c>
      <c r="X664" s="72" t="str">
        <f>הערות!T664</f>
        <v>עודכנה הבהרה במסמך במסלול תיקון ומסלול עדכון.</v>
      </c>
      <c r="Y664" s="72">
        <f>הערות!U664</f>
        <v>0</v>
      </c>
      <c r="Z664" s="72">
        <f>הערות!V664</f>
        <v>0</v>
      </c>
    </row>
    <row r="665" spans="1:26" ht="165.75" hidden="1" customHeight="1" x14ac:dyDescent="0.25">
      <c r="A665" s="80">
        <f>הערות!A665</f>
        <v>684</v>
      </c>
      <c r="B665" s="81">
        <f>הערות!B665</f>
        <v>22</v>
      </c>
      <c r="C665" s="81" t="str">
        <f>הערות!C665</f>
        <v>מתן הפניה לשירות רפואי</v>
      </c>
      <c r="D665" s="72">
        <f>הערות!D665</f>
        <v>17</v>
      </c>
      <c r="E665" s="82">
        <f>הערות!E665</f>
        <v>2.2999999999999998</v>
      </c>
      <c r="F665" s="86" t="str">
        <f>הערות!F665</f>
        <v>בביטול הפניה – מבוטלת. ניתן לבטל הפניות כל עוד הן אינן בסטאטוסים הבאים:
1. התקבלה תשובה מלאה
2. התקבלה תשובה חלקית
3. מבוטלת
4. תויקה
5. במעקב
6. זימון מטופל</v>
      </c>
      <c r="G665" s="86" t="str">
        <f>הערות!G665</f>
        <v>יש לשנות שם סטאטוס זה ל"נסגר טרם מימוש". 
ניתן להגיע אליו מהסטאטוסים הבאים:
הפניה פתוחה
ממתינה לאישור תקציבי
אושרה תקציבית
נדרש מידע נוסף
לא אושרה תקציבית סופית
הפניה ממערכת חיצונית - פתוחה
טופל במפגש אחר
בטיפול הגורם המאשר</v>
      </c>
      <c r="H665" s="47"/>
      <c r="I665" s="47"/>
      <c r="J665" s="86" t="str">
        <f>הערות!J665</f>
        <v>אפיון עודכן</v>
      </c>
      <c r="K665" s="86">
        <f>הערות!K665</f>
        <v>0</v>
      </c>
      <c r="L665" s="86" t="str">
        <f>הערות!L665</f>
        <v>מקובל</v>
      </c>
      <c r="M665" s="86">
        <f>הערות!M665</f>
        <v>0</v>
      </c>
      <c r="N665" s="86">
        <f>הערות!N665</f>
        <v>0</v>
      </c>
      <c r="O665" s="86" t="str">
        <f>הערות!O665</f>
        <v>נסגר</v>
      </c>
      <c r="P665" s="86">
        <f>הערות!P665</f>
        <v>0</v>
      </c>
      <c r="Q665" s="86">
        <f>הערות!Q665</f>
        <v>0</v>
      </c>
      <c r="R665" s="86">
        <f>הערות!R665</f>
        <v>0</v>
      </c>
      <c r="S665" s="86">
        <f>הערות!S665</f>
        <v>0</v>
      </c>
      <c r="T665" s="86" t="e">
        <f>הערות!#REF!</f>
        <v>#REF!</v>
      </c>
      <c r="U665" s="69" t="e">
        <f>הערות!#REF!</f>
        <v>#REF!</v>
      </c>
      <c r="V665" s="78" t="e">
        <f>הערות!#REF!</f>
        <v>#REF!</v>
      </c>
      <c r="W665" s="78" t="e">
        <f t="shared" si="0"/>
        <v>#REF!</v>
      </c>
      <c r="X665" s="72" t="str">
        <f>הערות!T665</f>
        <v>נסגר לבקשת הלקוח</v>
      </c>
      <c r="Y665" s="72">
        <f>הערות!U665</f>
        <v>0</v>
      </c>
      <c r="Z665" s="72">
        <f>הערות!V665</f>
        <v>0</v>
      </c>
    </row>
    <row r="666" spans="1:26" ht="63.75" hidden="1" customHeight="1" x14ac:dyDescent="0.25">
      <c r="A666" s="80">
        <f>הערות!A666</f>
        <v>685</v>
      </c>
      <c r="B666" s="81">
        <f>הערות!B666</f>
        <v>22</v>
      </c>
      <c r="C666" s="81" t="str">
        <f>הערות!C666</f>
        <v>מתן הפניה לשירות רפואי</v>
      </c>
      <c r="D666" s="72">
        <f>הערות!D666</f>
        <v>18</v>
      </c>
      <c r="E666" s="82">
        <f>הערות!E666</f>
        <v>2.4</v>
      </c>
      <c r="F666" s="86" t="str">
        <f>הערות!F666</f>
        <v>1. תוקף ב"מ: תאריך מתן ההפניה+מס' חודשים (בהתאם למס' חודשים הקבועים לשירות הנבחר).</v>
      </c>
      <c r="G666" s="86" t="str">
        <f>הערות!G666</f>
        <v>משך התוקף מתואר בימים</v>
      </c>
      <c r="H666" s="47"/>
      <c r="I666" s="47"/>
      <c r="J666" s="86" t="str">
        <f>הערות!J666</f>
        <v>אפיון עודכן</v>
      </c>
      <c r="K666" s="86">
        <f>הערות!K666</f>
        <v>0</v>
      </c>
      <c r="L666" s="86" t="str">
        <f>הערות!L666</f>
        <v>מקובל</v>
      </c>
      <c r="M666" s="86">
        <f>הערות!M666</f>
        <v>0</v>
      </c>
      <c r="N666" s="86">
        <f>הערות!N666</f>
        <v>0</v>
      </c>
      <c r="O666" s="86" t="str">
        <f>הערות!O666</f>
        <v>נסגר</v>
      </c>
      <c r="P666" s="86">
        <f>הערות!P666</f>
        <v>0</v>
      </c>
      <c r="Q666" s="86">
        <f>הערות!Q666</f>
        <v>0</v>
      </c>
      <c r="R666" s="86">
        <f>הערות!R666</f>
        <v>0</v>
      </c>
      <c r="S666" s="86">
        <f>הערות!S666</f>
        <v>0</v>
      </c>
      <c r="T666" s="86" t="e">
        <f>הערות!#REF!</f>
        <v>#REF!</v>
      </c>
      <c r="U666" s="69" t="e">
        <f>הערות!#REF!</f>
        <v>#REF!</v>
      </c>
      <c r="V666" s="78" t="e">
        <f>הערות!#REF!</f>
        <v>#REF!</v>
      </c>
      <c r="W666" s="78" t="e">
        <f t="shared" si="0"/>
        <v>#REF!</v>
      </c>
      <c r="X666" s="72" t="str">
        <f>הערות!T666</f>
        <v>נסגר לבקשת הלקוח</v>
      </c>
      <c r="Y666" s="72">
        <f>הערות!U666</f>
        <v>0</v>
      </c>
      <c r="Z666" s="72">
        <f>הערות!V666</f>
        <v>0</v>
      </c>
    </row>
    <row r="667" spans="1:26" ht="102" hidden="1" customHeight="1" x14ac:dyDescent="0.25">
      <c r="A667" s="80">
        <f>הערות!A667</f>
        <v>686</v>
      </c>
      <c r="B667" s="81">
        <f>הערות!B667</f>
        <v>22</v>
      </c>
      <c r="C667" s="81" t="str">
        <f>הערות!C667</f>
        <v>מתן הפניה לשירות רפואי</v>
      </c>
      <c r="D667" s="72">
        <f>הערות!D667</f>
        <v>18</v>
      </c>
      <c r="E667" s="82">
        <f>הערות!E667</f>
        <v>2.4</v>
      </c>
      <c r="F667" s="86" t="str">
        <f>הערות!F667</f>
        <v>1. אם תוקף ב"מ גדול מתאריך השחרור של המטופל אז תוקף ההפניה = תאריך שחרור.</v>
      </c>
      <c r="G667" s="86" t="str">
        <f>הערות!G667</f>
        <v>אם:
1. סוג שירות=!= "חובה/קבע/שמ"פ/כלוא/מתנדב בטיפול הצבא" (לסוגיו השונים) או ריק
אז:
תוקף הפניה=תאריך מתן הפניה + 1 יום</v>
      </c>
      <c r="H667" s="47"/>
      <c r="I667" s="47"/>
      <c r="J667" s="86" t="str">
        <f>הערות!J667</f>
        <v>אפיון עודכן</v>
      </c>
      <c r="K667" s="86">
        <f>הערות!K667</f>
        <v>0</v>
      </c>
      <c r="L667" s="86" t="str">
        <f>הערות!L667</f>
        <v>מקובל</v>
      </c>
      <c r="M667" s="86">
        <f>הערות!M667</f>
        <v>0</v>
      </c>
      <c r="N667" s="86">
        <f>הערות!N667</f>
        <v>0</v>
      </c>
      <c r="O667" s="86" t="str">
        <f>הערות!O667</f>
        <v>נסגר</v>
      </c>
      <c r="P667" s="86">
        <f>הערות!P667</f>
        <v>0</v>
      </c>
      <c r="Q667" s="86">
        <f>הערות!Q667</f>
        <v>0</v>
      </c>
      <c r="R667" s="86">
        <f>הערות!R667</f>
        <v>0</v>
      </c>
      <c r="S667" s="86">
        <f>הערות!S667</f>
        <v>0</v>
      </c>
      <c r="T667" s="86" t="e">
        <f>הערות!#REF!</f>
        <v>#REF!</v>
      </c>
      <c r="U667" s="69" t="e">
        <f>הערות!#REF!</f>
        <v>#REF!</v>
      </c>
      <c r="V667" s="78" t="e">
        <f>הערות!#REF!</f>
        <v>#REF!</v>
      </c>
      <c r="W667" s="78" t="e">
        <f t="shared" si="0"/>
        <v>#REF!</v>
      </c>
      <c r="X667" s="72" t="str">
        <f>הערות!T667</f>
        <v>נסגר לבקשת הלקוח</v>
      </c>
      <c r="Y667" s="72">
        <f>הערות!U667</f>
        <v>0</v>
      </c>
      <c r="Z667" s="72">
        <f>הערות!V667</f>
        <v>0</v>
      </c>
    </row>
    <row r="668" spans="1:26" ht="63.75" hidden="1" customHeight="1" x14ac:dyDescent="0.25">
      <c r="A668" s="80">
        <f>הערות!A668</f>
        <v>687</v>
      </c>
      <c r="B668" s="81">
        <f>הערות!B668</f>
        <v>22</v>
      </c>
      <c r="C668" s="81" t="str">
        <f>הערות!C668</f>
        <v>מתן הפניה לשירות רפואי</v>
      </c>
      <c r="D668" s="72">
        <f>הערות!D668</f>
        <v>18</v>
      </c>
      <c r="E668" s="82">
        <f>הערות!E668</f>
        <v>2.5</v>
      </c>
      <c r="F668" s="86" t="str">
        <f>הערות!F668</f>
        <v>ימומשו באמצעות תשתית שאלונים. לכן מבנה תנאים אלו יידרש להישלח במבנה התואם למבנה שאלון</v>
      </c>
      <c r="G668" s="86" t="str">
        <f>הערות!G668</f>
        <v>ראה הערה 649</v>
      </c>
      <c r="H668" s="47"/>
      <c r="I668" s="47"/>
      <c r="J668" s="86" t="str">
        <f>הערות!J668</f>
        <v>דרישה חדשה</v>
      </c>
      <c r="K668" s="86" t="str">
        <f>הערות!K668</f>
        <v>מבנה התנאים שהועבר כולל לוגיקה שאיננה כלולה בדרישות המכרז. נדרש דיון בנושא.</v>
      </c>
      <c r="L668" s="86" t="str">
        <f>הערות!L668</f>
        <v>מחלוקת</v>
      </c>
      <c r="M668" s="86" t="str">
        <f>הערות!M668</f>
        <v>נשמח לדון בנושא. קיבוץ תנאים ימומש כלוגיקה במפגש.</v>
      </c>
      <c r="N668" s="86">
        <f>הערות!N668</f>
        <v>0</v>
      </c>
      <c r="O668" s="86" t="str">
        <f>הערות!O668</f>
        <v>קובץ מחלוקות</v>
      </c>
      <c r="P668" s="86">
        <f>הערות!P668</f>
        <v>0</v>
      </c>
      <c r="Q668" s="86">
        <f>הערות!Q668</f>
        <v>0</v>
      </c>
      <c r="R668" s="86" t="str">
        <f>הערות!R668</f>
        <v>במסמך אפיון מסך "מתן תרופה" אין הגדרה ברורה להפרדת תרופות חדשות וקיימות.</v>
      </c>
      <c r="S668" s="86" t="str">
        <f>הערות!S668</f>
        <v>האפיון חסר או אינו משקף את התיקון</v>
      </c>
      <c r="T668" s="86" t="e">
        <f>הערות!#REF!</f>
        <v>#REF!</v>
      </c>
      <c r="U668" s="69" t="e">
        <f>הערות!#REF!</f>
        <v>#REF!</v>
      </c>
      <c r="V668" s="78" t="e">
        <f>הערות!#REF!</f>
        <v>#REF!</v>
      </c>
      <c r="W668" s="78" t="e">
        <f t="shared" si="0"/>
        <v>#REF!</v>
      </c>
      <c r="X668" s="72" t="str">
        <f>הערות!T668</f>
        <v>לא ברור הקשר בין תרופות להפניות</v>
      </c>
      <c r="Y668" s="72">
        <f>הערות!U668</f>
        <v>0</v>
      </c>
      <c r="Z668" s="72">
        <f>הערות!V668</f>
        <v>0</v>
      </c>
    </row>
    <row r="669" spans="1:26" ht="51" hidden="1" customHeight="1" x14ac:dyDescent="0.25">
      <c r="A669" s="80">
        <f>הערות!A669</f>
        <v>689</v>
      </c>
      <c r="B669" s="81">
        <f>הערות!B669</f>
        <v>22</v>
      </c>
      <c r="C669" s="81" t="str">
        <f>הערות!C669</f>
        <v>מתן הפניה לשירות רפואי</v>
      </c>
      <c r="D669" s="72">
        <f>הערות!D669</f>
        <v>18</v>
      </c>
      <c r="E669" s="82">
        <f>הערות!E669</f>
        <v>2.5</v>
      </c>
      <c r="F669" s="86" t="str">
        <f>הערות!F669</f>
        <v>המערכת תבדוק במס' מקומות האם קיימים תנאים נוספים למתן ההפניה:</v>
      </c>
      <c r="G669" s="86" t="str">
        <f>הערות!G669</f>
        <v>ראה הערה 666</v>
      </c>
      <c r="H669" s="47"/>
      <c r="I669" s="47"/>
      <c r="J669" s="86" t="str">
        <f>הערות!J669</f>
        <v>אחר</v>
      </c>
      <c r="K669" s="86" t="str">
        <f>הערות!K669</f>
        <v>ראה תגובה להערה 666</v>
      </c>
      <c r="L669" s="86" t="str">
        <f>הערות!L669</f>
        <v>תלוי הערה אחרת</v>
      </c>
      <c r="M669" s="86" t="str">
        <f>הערות!M669</f>
        <v>ראה תשובה להערה 666</v>
      </c>
      <c r="N669" s="86">
        <f>הערות!N669</f>
        <v>0</v>
      </c>
      <c r="O669" s="86" t="str">
        <f>הערות!O669</f>
        <v>נסגר</v>
      </c>
      <c r="P669" s="86">
        <f>הערות!P669</f>
        <v>666</v>
      </c>
      <c r="Q669" s="86">
        <f>הערות!Q669</f>
        <v>0</v>
      </c>
      <c r="R669" s="86">
        <f>הערות!R669</f>
        <v>0</v>
      </c>
      <c r="S669" s="86">
        <f>הערות!S669</f>
        <v>0</v>
      </c>
      <c r="T669" s="86" t="e">
        <f>הערות!#REF!</f>
        <v>#REF!</v>
      </c>
      <c r="U669" s="69" t="e">
        <f>הערות!#REF!</f>
        <v>#REF!</v>
      </c>
      <c r="V669" s="78" t="e">
        <f>הערות!#REF!</f>
        <v>#REF!</v>
      </c>
      <c r="W669" s="78" t="e">
        <f t="shared" si="0"/>
        <v>#REF!</v>
      </c>
      <c r="X669" s="72" t="str">
        <f>הערות!T669</f>
        <v>נסגר לבקשת הלקוח</v>
      </c>
      <c r="Y669" s="72">
        <f>הערות!U669</f>
        <v>0</v>
      </c>
      <c r="Z669" s="72">
        <f>הערות!V669</f>
        <v>0</v>
      </c>
    </row>
    <row r="670" spans="1:26" ht="344.25" hidden="1" customHeight="1" x14ac:dyDescent="0.25">
      <c r="A670" s="80">
        <f>הערות!A670</f>
        <v>690</v>
      </c>
      <c r="B670" s="81">
        <f>הערות!B670</f>
        <v>22</v>
      </c>
      <c r="C670" s="81" t="str">
        <f>הערות!C670</f>
        <v>מתן הפניה לשירות רפואי</v>
      </c>
      <c r="D670" s="72">
        <f>הערות!D670</f>
        <v>19</v>
      </c>
      <c r="E670" s="82">
        <f>הערות!E670</f>
        <v>2.5</v>
      </c>
      <c r="F670" s="86" t="str">
        <f>הערות!F670</f>
        <v>מידה וקיימים תנאים למתן ההפניה, המערכת תחשב את הגורם המאשר הנדרש בהתאם לחוקיות הבאה:
1. אם קיים תנאי הרשאתי: גורם מאשר יהיה הגורם המאשר לשירות+ספק.
1.1. אם לא הוגדר גורם מאשר הגורם יהיה גורם מאשר ברירת מחדל להפניות (הגדרה של מנהל מערכת).
2. אם קיימים תנאים מסוג בדיקת ערכים/בדיקה כמותית/שאלות כן-לא/ספק אחר הגורם המאשר יהיה גורם מאשר חריג הבכיר מבין כל הגורמים לתנאים (גם אם קיים תנאי הרשאתי).</v>
      </c>
      <c r="G670" s="86" t="str">
        <f>הערות!G670</f>
        <v>סדר ניתוב לגורם מאשר:
1. בחריגה מתנאי:
  א. גורם מאשר לתנאי
  ב. גורם מאשר לחריגה בתנאים להפניה
2. בהיעדר הרשאה למתן השירות בכלל או שירות-ספק פרטני: גורם מאשר כללי לשירות הרפואי
3. גורם מאשר גורף לשירותים רפואיים (מוגדר ברמת המערכת כולה).
בהיעדר גורם מאשר יש להפנות את הבקשה לגורם מאשר הבא לפי הסדר הנ"ל</v>
      </c>
      <c r="H670" s="47"/>
      <c r="I670" s="47"/>
      <c r="J670" s="86" t="str">
        <f>הערות!J670</f>
        <v>אפיון עודכן</v>
      </c>
      <c r="K670" s="86">
        <f>הערות!K670</f>
        <v>0</v>
      </c>
      <c r="L670" s="86" t="str">
        <f>הערות!L670</f>
        <v>מקובל</v>
      </c>
      <c r="M670" s="86">
        <f>הערות!M670</f>
        <v>0</v>
      </c>
      <c r="N670" s="86" t="str">
        <f>הערות!N670</f>
        <v>מי יהיה הגורם המאשר במקרה בו לא מוגדר ערך בשדה גורם המאשר הנבחר?</v>
      </c>
      <c r="O670" s="86" t="str">
        <f>הערות!O670</f>
        <v>האפיון חסר או אינו משקף את התיקון</v>
      </c>
      <c r="P670" s="86">
        <f>הערות!P670</f>
        <v>0</v>
      </c>
      <c r="Q670" s="86">
        <f>הערות!Q670</f>
        <v>0</v>
      </c>
      <c r="R670" s="86" t="str">
        <f>הערות!R670</f>
        <v>מי יהיה הגורם המאשר במקרה בו לא מוגדר ערך בשדה גורם המאשר הנבחר?</v>
      </c>
      <c r="S670" s="86" t="str">
        <f>הערות!S670</f>
        <v>בקשת הבהרה</v>
      </c>
      <c r="T670" s="86" t="e">
        <f>הערות!#REF!</f>
        <v>#REF!</v>
      </c>
      <c r="U670" s="69" t="e">
        <f>הערות!#REF!</f>
        <v>#REF!</v>
      </c>
      <c r="V670" s="78" t="e">
        <f>הערות!#REF!</f>
        <v>#REF!</v>
      </c>
      <c r="W670" s="78" t="e">
        <f t="shared" si="0"/>
        <v>#REF!</v>
      </c>
      <c r="X670" s="72" t="str">
        <f>הערות!T670</f>
        <v>גורם מאשר ברירת מחדל.
עודכנה הבהרה באפיון. בנוסף ראה מסלול משני "2.5. חישוב דרישות רוחביות להפניה"- נקודה שלישית בחישוב גורם מאשר (עמ' 21).</v>
      </c>
      <c r="Y670" s="72">
        <f>הערות!U670</f>
        <v>0</v>
      </c>
      <c r="Z670" s="72">
        <f>הערות!V670</f>
        <v>0</v>
      </c>
    </row>
    <row r="671" spans="1:26" ht="204" hidden="1" customHeight="1" x14ac:dyDescent="0.25">
      <c r="A671" s="80">
        <f>הערות!A671</f>
        <v>691</v>
      </c>
      <c r="B671" s="81">
        <f>הערות!B671</f>
        <v>22</v>
      </c>
      <c r="C671" s="81" t="str">
        <f>הערות!C671</f>
        <v>מתן הפניה לשירות רפואי</v>
      </c>
      <c r="D671" s="72">
        <f>הערות!D671</f>
        <v>19</v>
      </c>
      <c r="E671" s="82">
        <f>הערות!E671</f>
        <v>2.5</v>
      </c>
      <c r="F671" s="86" t="str">
        <f>הערות!F671</f>
        <v>במידה ולשירות והספק שנבחרו מוגדר בטבלאות הארגון שנדרשת אסמכתא תקציבית, המערכת תייצר אובייקט אסמכתא עם סטאטוס ותוקף הזהים לאלו שבהפניה. כל עוד ההפניה איננה מאושרת לא ניתן יהיה להפיק את תדפיס האסמכתא.
במקרה של "המלצה" על הפניה לא תיווצר אסמכתא.</v>
      </c>
      <c r="G671" s="86" t="str">
        <f>הערות!G671</f>
        <v>יש לחולל אסמכתא רק כאשר ההפניה עוברת לסטאטוס "פתוחה" או "מאושרת". לאחר שחוללה אסמכתא אין למנוע את הדפסתה</v>
      </c>
      <c r="H671" s="47"/>
      <c r="I671" s="47"/>
      <c r="J671" s="86" t="str">
        <f>הערות!J671</f>
        <v>אחר</v>
      </c>
      <c r="K671" s="86" t="str">
        <f>הערות!K671</f>
        <v xml:space="preserve">עדיפות למימוש באופן הבא: במידה ומוגדר שנדרשת אסמכתא, האסמכתא תחולל בכל מקרה עם סטאטוס מתאים לסטאטוס ההפניה. רק כאשר ההפניה מאושרת או פתוחה ניתן יהיה להדפיס את האסמכתא.  </v>
      </c>
      <c r="L671" s="86" t="str">
        <f>הערות!L671</f>
        <v>מחלוקת</v>
      </c>
      <c r="M671" s="86" t="str">
        <f>הערות!M671</f>
        <v>לא אפשרי. אסמכתא היא תוצר של אישור הפניה/ תרופה.. ולא קיימת קודם לכך. כמו תוקף האסמכתא הוא החל מאישור הפריט (האוטו' או הידני)  ולא קודם</v>
      </c>
      <c r="N671" s="86">
        <f>הערות!N671</f>
        <v>0</v>
      </c>
      <c r="O671" s="86" t="str">
        <f>הערות!O671</f>
        <v>נסגר</v>
      </c>
      <c r="P671" s="86">
        <f>הערות!P671</f>
        <v>0</v>
      </c>
      <c r="Q671" s="86">
        <f>הערות!Q671</f>
        <v>0</v>
      </c>
      <c r="R671" s="86">
        <f>הערות!R671</f>
        <v>0</v>
      </c>
      <c r="S671" s="86">
        <f>הערות!S671</f>
        <v>0</v>
      </c>
      <c r="T671" s="86" t="e">
        <f>הערות!#REF!</f>
        <v>#REF!</v>
      </c>
      <c r="U671" s="69" t="e">
        <f>הערות!#REF!</f>
        <v>#REF!</v>
      </c>
      <c r="V671" s="78" t="e">
        <f>הערות!#REF!</f>
        <v>#REF!</v>
      </c>
      <c r="W671" s="78" t="e">
        <f t="shared" si="0"/>
        <v>#REF!</v>
      </c>
      <c r="X671" s="72" t="str">
        <f>הערות!T671</f>
        <v>נסגר לבקשת הלקוח</v>
      </c>
      <c r="Y671" s="72">
        <f>הערות!U671</f>
        <v>0</v>
      </c>
      <c r="Z671" s="72">
        <f>הערות!V671</f>
        <v>0</v>
      </c>
    </row>
    <row r="672" spans="1:26" ht="140.25" hidden="1" customHeight="1" x14ac:dyDescent="0.25">
      <c r="A672" s="80">
        <f>הערות!A672</f>
        <v>692</v>
      </c>
      <c r="B672" s="81">
        <f>הערות!B672</f>
        <v>22</v>
      </c>
      <c r="C672" s="81" t="str">
        <f>הערות!C672</f>
        <v>מתן הפניה לשירות רפואי</v>
      </c>
      <c r="D672" s="72">
        <f>הערות!D672</f>
        <v>19</v>
      </c>
      <c r="E672" s="82">
        <f>הערות!E672</f>
        <v>2.6</v>
      </c>
      <c r="F672" s="86" t="str">
        <f>הערות!F672</f>
        <v>מבנה האובייקט:
1. מס' אסמכתא – מס' נומרי רץ.
2. קישור להפניה – FK.
3. תאריך יצירה – תאריך יצירת ההפניה.
4. סטאטוס – סטאטוס ההפניה.
5. תוקף – תוקף ההפניה.</v>
      </c>
      <c r="G672" s="86" t="str">
        <f>הערות!G672</f>
        <v>תוקף: תאריך יצירת האסמכתא (מתן האישור או יצירת ההפניה, במקרה ולא צריך אישור) + משך התוקף המוגדר לשירות</v>
      </c>
      <c r="H672" s="47"/>
      <c r="I672" s="47"/>
      <c r="J672" s="86" t="str">
        <f>הערות!J672</f>
        <v>דרישה חדשה</v>
      </c>
      <c r="K672" s="86" t="str">
        <f>הערות!K672</f>
        <v>לא מתוארת לוגיקה כזו במכרז. ראה דרישה 2.4.22.2</v>
      </c>
      <c r="L672" s="86" t="str">
        <f>הערות!L672</f>
        <v>מחלוקת</v>
      </c>
      <c r="M672" s="86" t="str">
        <f>הערות!M672</f>
        <v>דרישה 2.4.20.1 "המערכת תקבע לכל אסמכתא תקציבית תוקף, המבוסס בין היתר על נתוני השירות בטבלאות הארגון, על נתוני המטופל ועל כללים שיסוכמו במסגרת האפיון."
לא ברור הקשר לדרישה 2.4.22.2 העוסק בתדפיס אסמכתא תקציבית.</v>
      </c>
      <c r="N672" s="86">
        <f>הערות!N672</f>
        <v>0</v>
      </c>
      <c r="O672" s="86" t="str">
        <f>הערות!O672</f>
        <v>נסגר</v>
      </c>
      <c r="P672" s="86">
        <f>הערות!P672</f>
        <v>0</v>
      </c>
      <c r="Q672" s="86">
        <f>הערות!Q672</f>
        <v>0</v>
      </c>
      <c r="R672" s="86">
        <f>הערות!R672</f>
        <v>0</v>
      </c>
      <c r="S672" s="86">
        <f>הערות!S672</f>
        <v>0</v>
      </c>
      <c r="T672" s="86" t="e">
        <f>הערות!#REF!</f>
        <v>#REF!</v>
      </c>
      <c r="U672" s="69" t="e">
        <f>הערות!#REF!</f>
        <v>#REF!</v>
      </c>
      <c r="V672" s="78" t="e">
        <f>הערות!#REF!</f>
        <v>#REF!</v>
      </c>
      <c r="W672" s="78" t="e">
        <f t="shared" si="0"/>
        <v>#REF!</v>
      </c>
      <c r="X672" s="72" t="str">
        <f>הערות!T672</f>
        <v>נסגר לבקשת הלקוח</v>
      </c>
      <c r="Y672" s="72">
        <f>הערות!U672</f>
        <v>0</v>
      </c>
      <c r="Z672" s="72">
        <f>הערות!V672</f>
        <v>0</v>
      </c>
    </row>
    <row r="673" spans="1:26" ht="267.75" hidden="1" customHeight="1" x14ac:dyDescent="0.25">
      <c r="A673" s="80">
        <f>הערות!A673</f>
        <v>693</v>
      </c>
      <c r="B673" s="81">
        <f>הערות!B673</f>
        <v>22</v>
      </c>
      <c r="C673" s="81" t="str">
        <f>הערות!C673</f>
        <v>מתן הפניה לשירות רפואי</v>
      </c>
      <c r="D673" s="72">
        <f>הערות!D673</f>
        <v>19</v>
      </c>
      <c r="E673" s="82">
        <f>הערות!E673</f>
        <v>2.6</v>
      </c>
      <c r="F673" s="86" t="str">
        <f>הערות!F673</f>
        <v>סטאטוס האסמכתא ישתנה בהתאם לסטאטוס ההפניה.
להלן הסטאטוסים האפשריים לאסמכתא:
1. ממתינה לאישור – כאשר סטאטוס ההפניה=ממתינה לאישור.
2. מאושרת – כאשר סטאטוס ההפניה = פתוחה/מאושרת.
3. לא מאושרת – כאשר סטאטוס ההפניה=לא מאושרת.
4. מבוטלת – כאשר סטאטוס הפניה=מבוטלת.</v>
      </c>
      <c r="G673" s="86" t="str">
        <f>הערות!G673</f>
        <v>1. ממתינה לאישור, מאושרת, לא מאושרת – לאור הערה 691, סטאטוסים אלו מיותרים.
סטאטוס: האסמכתא צריכה להיווצר בסטאטוס "תקפה", כאשר ההפניה מאושרת (אין ליצור אסמכתא קודם לכן). ההפניה עצמה יכולה לנוע בהמשך מסטאטוס "מאושרת" (באם עברה תהליך אישור מפורש) לסטאטוס פתוחה.
בהמשך, עם מימוש ההפניה (המתבטא במערכת בשלב זה בהזנת תשובה ידנית/ממוכנת) יש להעביר את סטאטוס האסמכתא ל"נוצלה" (או שם אחר בהתאם למערכת תקציבים)
מבוטלת: במקרה של ביטול יזום של האסמכתא, חישוב מחדש של תנאי ההפניה (לדוג' החלפת ספק, בפרטי ההפניה וכדומה)  או כתוצאה מביטול ההפניה.</v>
      </c>
      <c r="H673" s="47"/>
      <c r="I673" s="47"/>
      <c r="J673" s="86" t="str">
        <f>הערות!J673</f>
        <v>אחר</v>
      </c>
      <c r="K673" s="86" t="str">
        <f>הערות!K673</f>
        <v>ראה תגובה להערה 691. 
סטאטוס מבוטלת - לא ניתן לבטל באופן יזום אסמכתא. ניתן לבטל אך ורק הפניה.</v>
      </c>
      <c r="L673" s="86" t="str">
        <f>הערות!L673</f>
        <v>בקשה להבהרת הפתרון</v>
      </c>
      <c r="M673" s="86" t="str">
        <f>הערות!M673</f>
        <v>מה קורה לאסמכתא במקרה של שינוי ספק?</v>
      </c>
      <c r="N673" s="86" t="str">
        <f>הערות!N673</f>
        <v xml:space="preserve">לא תואר סטאטוס האסמכתא לאחר מימוש ההפניה. </v>
      </c>
      <c r="O673" s="86" t="str">
        <f>הערות!O673</f>
        <v>האפיון חסר או אינו משקף את התיקון</v>
      </c>
      <c r="P673" s="86">
        <f>הערות!P673</f>
        <v>0</v>
      </c>
      <c r="Q673" s="86">
        <f>הערות!Q673</f>
        <v>0</v>
      </c>
      <c r="R673" s="86" t="str">
        <f>הערות!R673</f>
        <v xml:space="preserve">לא תואר סטאטוס האסמכתא לאחר מימוש ההפניה. </v>
      </c>
      <c r="S673" s="86" t="str">
        <f>הערות!S673</f>
        <v>האפיון חסר או אינו משקף את התיקון</v>
      </c>
      <c r="T673" s="86" t="e">
        <f>הערות!#REF!</f>
        <v>#REF!</v>
      </c>
      <c r="U673" s="69" t="e">
        <f>הערות!#REF!</f>
        <v>#REF!</v>
      </c>
      <c r="V673" s="78" t="e">
        <f>הערות!#REF!</f>
        <v>#REF!</v>
      </c>
      <c r="W673" s="78" t="e">
        <f t="shared" si="0"/>
        <v>#REF!</v>
      </c>
      <c r="X673" s="72" t="str">
        <f>הערות!T673</f>
        <v>אפיון עודכן</v>
      </c>
      <c r="Y673" s="72">
        <f>הערות!U673</f>
        <v>0</v>
      </c>
      <c r="Z673" s="72">
        <f>הערות!V673</f>
        <v>0</v>
      </c>
    </row>
    <row r="674" spans="1:26" ht="12.75" hidden="1" customHeight="1" x14ac:dyDescent="0.25">
      <c r="A674" s="80">
        <f>הערות!A674</f>
        <v>694</v>
      </c>
      <c r="B674" s="81">
        <f>הערות!B674</f>
        <v>22</v>
      </c>
      <c r="C674" s="81" t="str">
        <f>הערות!C674</f>
        <v>מתן הפניה לשירות רפואי</v>
      </c>
      <c r="D674" s="72">
        <f>הערות!D674</f>
        <v>19</v>
      </c>
      <c r="E674" s="82">
        <f>הערות!E674</f>
        <v>2.6</v>
      </c>
      <c r="F674" s="86" t="str">
        <f>הערות!F674</f>
        <v xml:space="preserve"> גורם מפנה</v>
      </c>
      <c r="G674" s="86" t="str">
        <f>הערות!G674</f>
        <v>יש להשמיט שדה זה</v>
      </c>
      <c r="H674" s="47"/>
      <c r="I674" s="47"/>
      <c r="J674" s="86" t="str">
        <f>הערות!J674</f>
        <v>אפיון עודכן</v>
      </c>
      <c r="K674" s="86" t="str">
        <f>הערות!K674</f>
        <v>ראה אפיון תדפיס אסמכתא</v>
      </c>
      <c r="L674" s="86" t="str">
        <f>הערות!L674</f>
        <v>מקובל</v>
      </c>
      <c r="M674" s="86">
        <f>הערות!M674</f>
        <v>0</v>
      </c>
      <c r="N674" s="86">
        <f>הערות!N674</f>
        <v>0</v>
      </c>
      <c r="O674" s="86" t="str">
        <f>הערות!O674</f>
        <v>נסגר</v>
      </c>
      <c r="P674" s="86">
        <f>הערות!P674</f>
        <v>0</v>
      </c>
      <c r="Q674" s="86">
        <f>הערות!Q674</f>
        <v>0</v>
      </c>
      <c r="R674" s="86">
        <f>הערות!R674</f>
        <v>0</v>
      </c>
      <c r="S674" s="86">
        <f>הערות!S674</f>
        <v>0</v>
      </c>
      <c r="T674" s="86" t="e">
        <f>הערות!#REF!</f>
        <v>#REF!</v>
      </c>
      <c r="U674" s="69" t="e">
        <f>הערות!#REF!</f>
        <v>#REF!</v>
      </c>
      <c r="V674" s="78" t="e">
        <f>הערות!#REF!</f>
        <v>#REF!</v>
      </c>
      <c r="W674" s="78" t="e">
        <f t="shared" si="0"/>
        <v>#REF!</v>
      </c>
      <c r="X674" s="72" t="str">
        <f>הערות!T674</f>
        <v>נסגר לבקשת הלקוח</v>
      </c>
      <c r="Y674" s="72">
        <f>הערות!U674</f>
        <v>0</v>
      </c>
      <c r="Z674" s="72">
        <f>הערות!V674</f>
        <v>0</v>
      </c>
    </row>
    <row r="675" spans="1:26" ht="25.5" hidden="1" customHeight="1" x14ac:dyDescent="0.25">
      <c r="A675" s="80">
        <f>הערות!A675</f>
        <v>695</v>
      </c>
      <c r="B675" s="81">
        <f>הערות!B675</f>
        <v>22</v>
      </c>
      <c r="C675" s="81" t="str">
        <f>הערות!C675</f>
        <v>מתן הפניה לשירות רפואי</v>
      </c>
      <c r="D675" s="72">
        <f>הערות!D675</f>
        <v>19</v>
      </c>
      <c r="E675" s="82">
        <f>הערות!E675</f>
        <v>2.6</v>
      </c>
      <c r="F675" s="86" t="str">
        <f>הערות!F675</f>
        <v>תאריך ההפניה</v>
      </c>
      <c r="G675" s="86" t="str">
        <f>הערות!G675</f>
        <v>יש לשנות ל"תאריך יצירת האסמכתא"</v>
      </c>
      <c r="H675" s="47"/>
      <c r="I675" s="47"/>
      <c r="J675" s="86" t="str">
        <f>הערות!J675</f>
        <v>אפיון עודכן</v>
      </c>
      <c r="K675" s="86" t="str">
        <f>הערות!K675</f>
        <v>ראה אפיון תדפיס אסמכתא</v>
      </c>
      <c r="L675" s="86" t="str">
        <f>הערות!L675</f>
        <v>מקובל</v>
      </c>
      <c r="M675" s="86">
        <f>הערות!M675</f>
        <v>0</v>
      </c>
      <c r="N675" s="86">
        <f>הערות!N675</f>
        <v>0</v>
      </c>
      <c r="O675" s="86" t="str">
        <f>הערות!O675</f>
        <v>נסגר</v>
      </c>
      <c r="P675" s="86">
        <f>הערות!P675</f>
        <v>0</v>
      </c>
      <c r="Q675" s="86">
        <f>הערות!Q675</f>
        <v>0</v>
      </c>
      <c r="R675" s="86">
        <f>הערות!R675</f>
        <v>0</v>
      </c>
      <c r="S675" s="86">
        <f>הערות!S675</f>
        <v>0</v>
      </c>
      <c r="T675" s="86" t="e">
        <f>הערות!#REF!</f>
        <v>#REF!</v>
      </c>
      <c r="U675" s="69" t="e">
        <f>הערות!#REF!</f>
        <v>#REF!</v>
      </c>
      <c r="V675" s="78" t="e">
        <f>הערות!#REF!</f>
        <v>#REF!</v>
      </c>
      <c r="W675" s="78" t="e">
        <f t="shared" si="0"/>
        <v>#REF!</v>
      </c>
      <c r="X675" s="72" t="str">
        <f>הערות!T675</f>
        <v>נסגר לבקשת הלקוח</v>
      </c>
      <c r="Y675" s="72">
        <f>הערות!U675</f>
        <v>0</v>
      </c>
      <c r="Z675" s="72">
        <f>הערות!V675</f>
        <v>0</v>
      </c>
    </row>
    <row r="676" spans="1:26" ht="25.5" hidden="1" customHeight="1" x14ac:dyDescent="0.25">
      <c r="A676" s="80">
        <f>הערות!A676</f>
        <v>696</v>
      </c>
      <c r="B676" s="81">
        <f>הערות!B676</f>
        <v>22</v>
      </c>
      <c r="C676" s="81" t="str">
        <f>הערות!C676</f>
        <v>מתן הפניה לשירות רפואי</v>
      </c>
      <c r="D676" s="72">
        <f>הערות!D676</f>
        <v>19</v>
      </c>
      <c r="E676" s="82">
        <f>הערות!E676</f>
        <v>2.6</v>
      </c>
      <c r="F676" s="86" t="str">
        <f>הערות!F676</f>
        <v>1. תאריך אישור ההפניה</v>
      </c>
      <c r="G676" s="86" t="str">
        <f>הערות!G676</f>
        <v>לאור הערה 695, שדה זה מיותר ויש להשמיטו</v>
      </c>
      <c r="H676" s="47"/>
      <c r="I676" s="47"/>
      <c r="J676" s="86" t="str">
        <f>הערות!J676</f>
        <v>אפיון עודכן</v>
      </c>
      <c r="K676" s="86" t="str">
        <f>הערות!K676</f>
        <v>ראה אפיון תדפיס אסמכתא</v>
      </c>
      <c r="L676" s="86" t="str">
        <f>הערות!L676</f>
        <v>מקובל</v>
      </c>
      <c r="M676" s="86">
        <f>הערות!M676</f>
        <v>0</v>
      </c>
      <c r="N676" s="86">
        <f>הערות!N676</f>
        <v>0</v>
      </c>
      <c r="O676" s="86" t="str">
        <f>הערות!O676</f>
        <v>נסגר</v>
      </c>
      <c r="P676" s="86">
        <f>הערות!P676</f>
        <v>0</v>
      </c>
      <c r="Q676" s="86">
        <f>הערות!Q676</f>
        <v>0</v>
      </c>
      <c r="R676" s="86">
        <f>הערות!R676</f>
        <v>0</v>
      </c>
      <c r="S676" s="86">
        <f>הערות!S676</f>
        <v>0</v>
      </c>
      <c r="T676" s="86" t="e">
        <f>הערות!#REF!</f>
        <v>#REF!</v>
      </c>
      <c r="U676" s="69" t="e">
        <f>הערות!#REF!</f>
        <v>#REF!</v>
      </c>
      <c r="V676" s="78" t="e">
        <f>הערות!#REF!</f>
        <v>#REF!</v>
      </c>
      <c r="W676" s="78" t="e">
        <f t="shared" si="0"/>
        <v>#REF!</v>
      </c>
      <c r="X676" s="72" t="str">
        <f>הערות!T676</f>
        <v>נסגר לבקשת הלקוח</v>
      </c>
      <c r="Y676" s="72">
        <f>הערות!U676</f>
        <v>0</v>
      </c>
      <c r="Z676" s="72">
        <f>הערות!V676</f>
        <v>0</v>
      </c>
    </row>
    <row r="677" spans="1:26" ht="102" hidden="1" customHeight="1" x14ac:dyDescent="0.25">
      <c r="A677" s="80">
        <f>הערות!A677</f>
        <v>697</v>
      </c>
      <c r="B677" s="81">
        <f>הערות!B677</f>
        <v>22</v>
      </c>
      <c r="C677" s="81" t="str">
        <f>הערות!C677</f>
        <v>מתן הפניה לשירות רפואי</v>
      </c>
      <c r="D677" s="72">
        <f>הערות!D677</f>
        <v>20</v>
      </c>
      <c r="E677" s="82">
        <f>הערות!E677</f>
        <v>2.7</v>
      </c>
      <c r="F677" s="86" t="str">
        <f>הערות!F677</f>
        <v>ביצוע שינויים בהפניה קיימת יחשב "עדכון" במידה והוא מתבצע ע"י משתמש שונה מזה שרשם את ההפניה או לאחר תום הזמן שהוגדר לתיקון רשומה קיימת.</v>
      </c>
      <c r="G677" s="86" t="str">
        <f>הערות!G677</f>
        <v>התהליך ייחשב ל"עדכון" כאשר הוא מתבצע בכל תהליך שהוא פרט לתהליך "תיקון/ביטול מידע רפואי"</v>
      </c>
      <c r="H677" s="47"/>
      <c r="I677" s="47"/>
      <c r="J677" s="86" t="str">
        <f>הערות!J677</f>
        <v>אפיון עודכן</v>
      </c>
      <c r="K677" s="86" t="str">
        <f>הערות!K677</f>
        <v>משפט זה איננו נכון. נמחק מהאפיון.תיקון הפניה נעשה ממקום אחר ולא ממסך זה ולכן איננו רלוונטי כאן.</v>
      </c>
      <c r="L677" s="86" t="str">
        <f>הערות!L677</f>
        <v>מקובל</v>
      </c>
      <c r="M677" s="86">
        <f>הערות!M677</f>
        <v>0</v>
      </c>
      <c r="N677" s="86">
        <f>הערות!N677</f>
        <v>0</v>
      </c>
      <c r="O677" s="86" t="str">
        <f>הערות!O677</f>
        <v>נסגר</v>
      </c>
      <c r="P677" s="86">
        <f>הערות!P677</f>
        <v>0</v>
      </c>
      <c r="Q677" s="86">
        <f>הערות!Q677</f>
        <v>0</v>
      </c>
      <c r="R677" s="86">
        <f>הערות!R677</f>
        <v>0</v>
      </c>
      <c r="S677" s="86">
        <f>הערות!S677</f>
        <v>0</v>
      </c>
      <c r="T677" s="86" t="e">
        <f>הערות!#REF!</f>
        <v>#REF!</v>
      </c>
      <c r="U677" s="69" t="e">
        <f>הערות!#REF!</f>
        <v>#REF!</v>
      </c>
      <c r="V677" s="78" t="e">
        <f>הערות!#REF!</f>
        <v>#REF!</v>
      </c>
      <c r="W677" s="78" t="e">
        <f t="shared" si="0"/>
        <v>#REF!</v>
      </c>
      <c r="X677" s="72" t="str">
        <f>הערות!T677</f>
        <v>נסגר לבקשת הלקוח</v>
      </c>
      <c r="Y677" s="72">
        <f>הערות!U677</f>
        <v>0</v>
      </c>
      <c r="Z677" s="72">
        <f>הערות!V677</f>
        <v>0</v>
      </c>
    </row>
    <row r="678" spans="1:26" ht="102" hidden="1" customHeight="1" x14ac:dyDescent="0.25">
      <c r="A678" s="80">
        <f>הערות!A678</f>
        <v>698</v>
      </c>
      <c r="B678" s="81">
        <f>הערות!B678</f>
        <v>22</v>
      </c>
      <c r="C678" s="81" t="str">
        <f>הערות!C678</f>
        <v>מתן הפניה לשירות רפואי</v>
      </c>
      <c r="D678" s="72">
        <f>הערות!D678</f>
        <v>20</v>
      </c>
      <c r="E678" s="82">
        <f>הערות!E678</f>
        <v>2.7</v>
      </c>
      <c r="F678" s="86" t="str">
        <f>הערות!F678</f>
        <v>בתהליך עדכון, מסך ההפניה יוצג ברובו נעול לשינויים, למעט שדה סטאטוס.
במידה ומסך ההפניה נעול, גם השאלונים המלווים אליו יהיו נעולים לעדכון.</v>
      </c>
      <c r="G678" s="86" t="str">
        <f>הערות!G678</f>
        <v>אמנם הנאמר בסעיף זה אינו מחייב ("ברובו") אך חובה להדגיש כי ישנם שדות נוספים הניתנים לעדכון למשל ספק, תאריך תור וכדומה.</v>
      </c>
      <c r="H678" s="47"/>
      <c r="I678" s="47"/>
      <c r="J678" s="86" t="str">
        <f>הערות!J678</f>
        <v>אפיון עודכן</v>
      </c>
      <c r="K678" s="86" t="str">
        <f>הערות!K678</f>
        <v>אכן.</v>
      </c>
      <c r="L678" s="86" t="str">
        <f>הערות!L678</f>
        <v>לא תוקן</v>
      </c>
      <c r="M678" s="86" t="str">
        <f>הערות!M678</f>
        <v>חסר ספק</v>
      </c>
      <c r="N678" s="86">
        <f>הערות!N678</f>
        <v>0</v>
      </c>
      <c r="O678" s="86" t="str">
        <f>הערות!O678</f>
        <v>נסגר</v>
      </c>
      <c r="P678" s="86">
        <f>הערות!P678</f>
        <v>0</v>
      </c>
      <c r="Q678" s="86">
        <f>הערות!Q678</f>
        <v>0</v>
      </c>
      <c r="R678" s="86">
        <f>הערות!R678</f>
        <v>0</v>
      </c>
      <c r="S678" s="86">
        <f>הערות!S678</f>
        <v>0</v>
      </c>
      <c r="T678" s="86" t="e">
        <f>הערות!#REF!</f>
        <v>#REF!</v>
      </c>
      <c r="U678" s="69" t="e">
        <f>הערות!#REF!</f>
        <v>#REF!</v>
      </c>
      <c r="V678" s="78" t="e">
        <f>הערות!#REF!</f>
        <v>#REF!</v>
      </c>
      <c r="W678" s="78" t="e">
        <f t="shared" si="0"/>
        <v>#REF!</v>
      </c>
      <c r="X678" s="72" t="str">
        <f>הערות!T678</f>
        <v>נסגר לבקשת הלקוח</v>
      </c>
      <c r="Y678" s="72">
        <f>הערות!U678</f>
        <v>0</v>
      </c>
      <c r="Z678" s="72">
        <f>הערות!V678</f>
        <v>0</v>
      </c>
    </row>
    <row r="679" spans="1:26" ht="89.25" hidden="1" customHeight="1" x14ac:dyDescent="0.25">
      <c r="A679" s="80">
        <f>הערות!A679</f>
        <v>699</v>
      </c>
      <c r="B679" s="81">
        <f>הערות!B679</f>
        <v>22</v>
      </c>
      <c r="C679" s="81" t="str">
        <f>הערות!C679</f>
        <v>מתן הפניה לשירות רפואי</v>
      </c>
      <c r="D679" s="72">
        <f>הערות!D679</f>
        <v>20</v>
      </c>
      <c r="E679" s="82">
        <f>הערות!E679</f>
        <v>2.7</v>
      </c>
      <c r="F679" s="86" t="str">
        <f>הערות!F679</f>
        <v>המשתמש יוכל לבחור את הסטאטוס ההפניה בהתאם לטבלת סטאטוסים המגדירה איזה סטאטוס ניתן לבחור בהתאם לסטאטוס הקיים.</v>
      </c>
      <c r="G679" s="86" t="str">
        <f>הערות!G679</f>
        <v>הפעולה (והסטאטוס העוקב האפשרי לאחריה) תלויים גם בפרופיל המשתמש והמבנה</v>
      </c>
      <c r="H679" s="47"/>
      <c r="I679" s="47"/>
      <c r="J679" s="86" t="str">
        <f>הערות!J679</f>
        <v>דרישה חדשה</v>
      </c>
      <c r="K679" s="86" t="str">
        <f>הערות!K679</f>
        <v>הדרישה במכרז איננה מגדירה תלות בפרופיל המשתמש.</v>
      </c>
      <c r="L679" s="86" t="str">
        <f>הערות!L679</f>
        <v>מחלוקת</v>
      </c>
      <c r="M679" s="86" t="str">
        <f>הערות!M679</f>
        <v>עצם הדרישה לניהול סטאטוסים הינה אכן דרישה חדשה אך הוגדרה ככזו בעבר. במסגרת הדרישה לניהול סטאטוסים מוגדרת מפת סטאטוסים לפי, בין השאר, פרופיל משתמש.</v>
      </c>
      <c r="N679" s="86">
        <f>הערות!N679</f>
        <v>0</v>
      </c>
      <c r="O679" s="86" t="str">
        <f>הערות!O679</f>
        <v>קובץ מחלוקות</v>
      </c>
      <c r="P679" s="86">
        <f>הערות!P679</f>
        <v>0</v>
      </c>
      <c r="Q679" s="86">
        <f>הערות!Q679</f>
        <v>0</v>
      </c>
      <c r="R679" s="86">
        <f>הערות!R679</f>
        <v>0</v>
      </c>
      <c r="S679" s="86">
        <f>הערות!S679</f>
        <v>0</v>
      </c>
      <c r="T679" s="86" t="e">
        <f>הערות!#REF!</f>
        <v>#REF!</v>
      </c>
      <c r="U679" s="69" t="e">
        <f>הערות!#REF!</f>
        <v>#REF!</v>
      </c>
      <c r="V679" s="78" t="e">
        <f>הערות!#REF!</f>
        <v>#REF!</v>
      </c>
      <c r="W679" s="78" t="e">
        <f t="shared" si="0"/>
        <v>#REF!</v>
      </c>
      <c r="X679" s="72" t="str">
        <f>הערות!T679</f>
        <v>איך יכול להיות מחלוקת, כאשר עצם הדרישה לניהול סטאטוסים הינה דרישה חדשה?</v>
      </c>
      <c r="Y679" s="72">
        <f>הערות!U679</f>
        <v>0</v>
      </c>
      <c r="Z679" s="72">
        <f>הערות!V679</f>
        <v>0</v>
      </c>
    </row>
    <row r="680" spans="1:26" ht="76.5" hidden="1" customHeight="1" x14ac:dyDescent="0.25">
      <c r="A680" s="80">
        <f>הערות!A680</f>
        <v>700</v>
      </c>
      <c r="B680" s="81">
        <f>הערות!B680</f>
        <v>22</v>
      </c>
      <c r="C680" s="81" t="str">
        <f>הערות!C680</f>
        <v>מתן הפניה לשירות רפואי</v>
      </c>
      <c r="D680" s="72">
        <f>הערות!D680</f>
        <v>20</v>
      </c>
      <c r="E680" s="82">
        <f>הערות!E680</f>
        <v>2.7</v>
      </c>
      <c r="F680" s="86" t="str">
        <f>הערות!F680</f>
        <v xml:space="preserve">לאחר אישור הנתונים, עדכון הסטאטוס יגרור שינוי סטאטוס פריט המעקבים המקושר לאותה הפניה. פריט המעקבים יקבל </v>
      </c>
      <c r="G680" s="86" t="str">
        <f>הערות!G680</f>
        <v xml:space="preserve">המשפט נראה קטוע. </v>
      </c>
      <c r="H680" s="47"/>
      <c r="I680" s="47"/>
      <c r="J680" s="86" t="str">
        <f>הערות!J680</f>
        <v>אחר</v>
      </c>
      <c r="K680" s="86" t="str">
        <f>הערות!K680</f>
        <v xml:space="preserve">משפט זה איננו נכון. נמחק מהאפיון. </v>
      </c>
      <c r="L680" s="86" t="str">
        <f>הערות!L680</f>
        <v>מקובל</v>
      </c>
      <c r="M680" s="86">
        <f>הערות!M680</f>
        <v>0</v>
      </c>
      <c r="N680" s="86" t="str">
        <f>הערות!N680</f>
        <v>המשפט נמחק. יש לראות באפיון פריט מעקבים כיצד הסטאטוס שלו מגיב לשינויים בסטאטוס ההפניה.</v>
      </c>
      <c r="O680" s="86" t="str">
        <f>הערות!O680</f>
        <v>האפיון חסר או אינו משקף את התיקון</v>
      </c>
      <c r="P680" s="86">
        <f>הערות!P680</f>
        <v>0</v>
      </c>
      <c r="Q680" s="86">
        <f>הערות!Q680</f>
        <v>0</v>
      </c>
      <c r="R680" s="86" t="str">
        <f>הערות!R680</f>
        <v>המשפט נמחק. במסמך אפיון תהליך "מעקב אחר מידע רפואי" לא ברור כיצד סטאטוס פריט מעקבים מגיב לשינויים בסטאטוס ההפניה.</v>
      </c>
      <c r="S680" s="86" t="str">
        <f>הערות!S680</f>
        <v>האפיון חסר או אינו משקף את התיקון</v>
      </c>
      <c r="T680" s="86" t="e">
        <f>הערות!#REF!</f>
        <v>#REF!</v>
      </c>
      <c r="U680" s="69" t="e">
        <f>הערות!#REF!</f>
        <v>#REF!</v>
      </c>
      <c r="V680" s="78" t="e">
        <f>הערות!#REF!</f>
        <v>#REF!</v>
      </c>
      <c r="W680" s="78" t="e">
        <f t="shared" si="0"/>
        <v>#REF!</v>
      </c>
      <c r="X680" s="72" t="str">
        <f>הערות!T680</f>
        <v>אפיון תהליך הפניות עודכן - סטאטוס הפריט ישתנה בהתאם לסטאטוס ההפניה</v>
      </c>
      <c r="Y680" s="72">
        <f>הערות!U680</f>
        <v>0</v>
      </c>
      <c r="Z680" s="72">
        <f>הערות!V680</f>
        <v>0</v>
      </c>
    </row>
    <row r="681" spans="1:26" ht="51" hidden="1" customHeight="1" x14ac:dyDescent="0.25">
      <c r="A681" s="80">
        <f>הערות!A681</f>
        <v>702</v>
      </c>
      <c r="B681" s="81">
        <f>הערות!B681</f>
        <v>22</v>
      </c>
      <c r="C681" s="81" t="str">
        <f>הערות!C681</f>
        <v>מתן הפניה לשירות רפואי</v>
      </c>
      <c r="D681" s="72">
        <f>הערות!D681</f>
        <v>21</v>
      </c>
      <c r="E681" s="82">
        <f>הערות!E681</f>
        <v>2.8</v>
      </c>
      <c r="F681" s="86" t="str">
        <f>הערות!F681</f>
        <v>לא ניתן יהיה לבצע תיקון אם ההפניה נמצאת בסטאטוסים הבאים:</v>
      </c>
      <c r="G681" s="86" t="str">
        <f>הערות!G681</f>
        <v>יש להוסיף לרשימה זו:
טופל במפגש אחר</v>
      </c>
      <c r="H681" s="47"/>
      <c r="I681" s="47"/>
      <c r="J681" s="86" t="str">
        <f>הערות!J681</f>
        <v>אחר</v>
      </c>
      <c r="K681" s="86" t="str">
        <f>הערות!K681</f>
        <v xml:space="preserve">לא ברורה המשמעות של "טופל במפגש אחר". לדעתי מתאים יותר לסיבת תיוק ולא לסטאטוס הפניה. </v>
      </c>
      <c r="L681" s="86" t="str">
        <f>הערות!L681</f>
        <v>תלוי הערה אחרת</v>
      </c>
      <c r="M681" s="86" t="str">
        <f>הערות!M681</f>
        <v>ראה תשובה להערה 680</v>
      </c>
      <c r="N681" s="86" t="str">
        <f>הערות!N681</f>
        <v>בתשובה להערה 680, סוכם כי הספק יבחון כיצד לממש חיווי כי אין להציג את ההפניה עוד  במסגרת מסך "הפניות פתוחות". לאור תשובתו יש להגביל את התהליך במקרה שניתן להפניה חיווי זה.</v>
      </c>
      <c r="O681" s="86" t="str">
        <f>הערות!O681</f>
        <v>האפיון חסר או אינו משקף את התיקון</v>
      </c>
      <c r="P681" s="86">
        <f>הערות!P681</f>
        <v>0</v>
      </c>
      <c r="Q681" s="86">
        <f>הערות!Q681</f>
        <v>0</v>
      </c>
      <c r="R681" s="86" t="str">
        <f>הערות!R681</f>
        <v>בתשובה להערה 680, סוכם כי הספק יבחון כיצד לממש חיווי כי אין להציג את ההפניה עוד  במסגרת מסך "הפניות פתוחות". לאור תשובתו יש להגביל את התהליך במקרה שניתן להפניה חיווי זה. עדיין לא נתקבל מענה להערה 680 בכלל, ולא לסוגיה זו בפרט.</v>
      </c>
      <c r="S681" s="86" t="str">
        <f>הערות!S681</f>
        <v>האפיון חסר או אינו משקף את התיקון</v>
      </c>
      <c r="T681" s="86" t="e">
        <f>הערות!#REF!</f>
        <v>#REF!</v>
      </c>
      <c r="U681" s="69" t="e">
        <f>הערות!#REF!</f>
        <v>#REF!</v>
      </c>
      <c r="V681" s="78" t="e">
        <f>הערות!#REF!</f>
        <v>#REF!</v>
      </c>
      <c r="W681" s="78" t="e">
        <f t="shared" si="0"/>
        <v>#REF!</v>
      </c>
      <c r="X681" s="72" t="str">
        <f>הערות!T681</f>
        <v>מימוש חיווי לא להציג את ההפניה במסך הפניות פתוחות - עודכן באפיון מסך הפניות להתייחסות.</v>
      </c>
      <c r="Y681" s="72">
        <f>הערות!U681</f>
        <v>0</v>
      </c>
      <c r="Z681" s="72">
        <f>הערות!V681</f>
        <v>0</v>
      </c>
    </row>
    <row r="682" spans="1:26" ht="51" hidden="1" customHeight="1" x14ac:dyDescent="0.25">
      <c r="A682" s="80">
        <f>הערות!A682</f>
        <v>703</v>
      </c>
      <c r="B682" s="81">
        <f>הערות!B682</f>
        <v>22</v>
      </c>
      <c r="C682" s="81" t="str">
        <f>הערות!C682</f>
        <v>מתן הפניה לשירות רפואי</v>
      </c>
      <c r="D682" s="72">
        <f>הערות!D682</f>
        <v>21</v>
      </c>
      <c r="E682" s="82">
        <f>הערות!E682</f>
        <v>2.8</v>
      </c>
      <c r="F682" s="86" t="str">
        <f>הערות!F682</f>
        <v>ביטול הפניה יתאפשר באמצעות כפתור "ביטול הפניה" במסך הפניות.</v>
      </c>
      <c r="G682" s="86" t="str">
        <f>הערות!G682</f>
        <v>בהתאם לטרמינולוגיה והחלוקה בין עדכון לתהליך "תיקון/ביטול מידע רפואי" יש להציג למשתמשים לחצן זה עם הכותרת "מחיקת ההפניה"</v>
      </c>
      <c r="H682" s="47"/>
      <c r="I682" s="47"/>
      <c r="J682" s="86" t="str">
        <f>הערות!J682</f>
        <v>אפיון עודכן</v>
      </c>
      <c r="K682" s="86">
        <f>הערות!K682</f>
        <v>0</v>
      </c>
      <c r="L682" s="86" t="str">
        <f>הערות!L682</f>
        <v>מקובל</v>
      </c>
      <c r="M682" s="86">
        <f>הערות!M682</f>
        <v>0</v>
      </c>
      <c r="N682" s="86">
        <f>הערות!N682</f>
        <v>0</v>
      </c>
      <c r="O682" s="86" t="str">
        <f>הערות!O682</f>
        <v>נסגר</v>
      </c>
      <c r="P682" s="86">
        <f>הערות!P682</f>
        <v>0</v>
      </c>
      <c r="Q682" s="86">
        <f>הערות!Q682</f>
        <v>0</v>
      </c>
      <c r="R682" s="86">
        <f>הערות!R682</f>
        <v>0</v>
      </c>
      <c r="S682" s="86">
        <f>הערות!S682</f>
        <v>0</v>
      </c>
      <c r="T682" s="86" t="e">
        <f>הערות!#REF!</f>
        <v>#REF!</v>
      </c>
      <c r="U682" s="69" t="e">
        <f>הערות!#REF!</f>
        <v>#REF!</v>
      </c>
      <c r="V682" s="78" t="e">
        <f>הערות!#REF!</f>
        <v>#REF!</v>
      </c>
      <c r="W682" s="78" t="e">
        <f t="shared" si="0"/>
        <v>#REF!</v>
      </c>
      <c r="X682" s="72" t="str">
        <f>הערות!T682</f>
        <v>נסגר לבקשת הלקוח</v>
      </c>
      <c r="Y682" s="72">
        <f>הערות!U682</f>
        <v>0</v>
      </c>
      <c r="Z682" s="72">
        <f>הערות!V682</f>
        <v>0</v>
      </c>
    </row>
    <row r="683" spans="1:26" ht="178.5" hidden="1" customHeight="1" x14ac:dyDescent="0.25">
      <c r="A683" s="80">
        <f>הערות!A683</f>
        <v>704</v>
      </c>
      <c r="B683" s="81">
        <f>הערות!B683</f>
        <v>22</v>
      </c>
      <c r="C683" s="81" t="str">
        <f>הערות!C683</f>
        <v>מתן הפניה לשירות רפואי</v>
      </c>
      <c r="D683" s="72">
        <f>הערות!D683</f>
        <v>22</v>
      </c>
      <c r="E683" s="82" t="str">
        <f>הערות!E683</f>
        <v>2.10</v>
      </c>
      <c r="F683" s="86" t="str">
        <f>הערות!F683</f>
        <v>התשובה להפניה יכולה להגיע ב-3 אופנים:
1. ממשק מעבדות/דימות.
2. מפגש במערכת המהווה יעוץ מומחה – היועץ קשר את המפגש להפניה הרלוונטית.
3. צירוף של קובץ חיצוני וקישורו להפניה מסוימת.</v>
      </c>
      <c r="G683" s="86" t="str">
        <f>הערות!G683</f>
        <v>אופנים נוספים:
1. ממשק "ספק אחר"
2. סוגי מפגשים אחרים
3. הזנת תשובה ידנית.</v>
      </c>
      <c r="H683" s="47"/>
      <c r="I683" s="47"/>
      <c r="J683" s="86" t="str">
        <f>הערות!J683</f>
        <v>אופיין בהתאם לדרישות המכרז</v>
      </c>
      <c r="K683" s="86" t="str">
        <f>הערות!K683</f>
        <v xml:space="preserve">1. ממשק ספק אחר- לא ברור לאיזה ממשק מדובר. אם ל"ספק רפואה דחופה" אז אין חיבור של הפניה לתוצאה בממשק זה.
2. כל סוג מפגש יכול להיות תשובה להפניה, ובעוד שהרופא מקשר בין ההפניה למפגש (תהליך הפניות פתוחות). אפיון עודכן.
3. דרישה חדשה. לא מצאתי דרישה במכרז להזנת תשובה ידנית. </v>
      </c>
      <c r="L683" s="86" t="str">
        <f>הערות!L683</f>
        <v>מקובל</v>
      </c>
      <c r="M683" s="86" t="str">
        <f>הערות!M683</f>
        <v>נא להוסיף דרישה חדשה להזנת תשובה ידנית</v>
      </c>
      <c r="N683" s="86">
        <f>הערות!N683</f>
        <v>0</v>
      </c>
      <c r="O683" s="86" t="str">
        <f>הערות!O683</f>
        <v>נסגר</v>
      </c>
      <c r="P683" s="86">
        <f>הערות!P683</f>
        <v>0</v>
      </c>
      <c r="Q683" s="86">
        <f>הערות!Q683</f>
        <v>0</v>
      </c>
      <c r="R683" s="86">
        <f>הערות!R683</f>
        <v>0</v>
      </c>
      <c r="S683" s="86">
        <f>הערות!S683</f>
        <v>0</v>
      </c>
      <c r="T683" s="86" t="e">
        <f>הערות!#REF!</f>
        <v>#REF!</v>
      </c>
      <c r="U683" s="69" t="e">
        <f>הערות!#REF!</f>
        <v>#REF!</v>
      </c>
      <c r="V683" s="78" t="e">
        <f>הערות!#REF!</f>
        <v>#REF!</v>
      </c>
      <c r="W683" s="78" t="e">
        <f t="shared" si="0"/>
        <v>#REF!</v>
      </c>
      <c r="X683" s="72" t="str">
        <f>הערות!T683</f>
        <v>נסגר לבקשת הלקוח</v>
      </c>
      <c r="Y683" s="72">
        <f>הערות!U683</f>
        <v>0</v>
      </c>
      <c r="Z683" s="72">
        <f>הערות!V683</f>
        <v>0</v>
      </c>
    </row>
    <row r="684" spans="1:26" ht="153" hidden="1" customHeight="1" x14ac:dyDescent="0.25">
      <c r="A684" s="80">
        <f>הערות!A684</f>
        <v>705</v>
      </c>
      <c r="B684" s="81">
        <f>הערות!B684</f>
        <v>22</v>
      </c>
      <c r="C684" s="81" t="str">
        <f>הערות!C684</f>
        <v>מתן הפניה לשירות רפואי</v>
      </c>
      <c r="D684" s="72">
        <f>הערות!D684</f>
        <v>22</v>
      </c>
      <c r="E684" s="82" t="str">
        <f>הערות!E684</f>
        <v>2.10</v>
      </c>
      <c r="F684" s="86" t="str">
        <f>הערות!F684</f>
        <v>תשובת דימות ותוצאות מעבדה שיתקבלו ממערכות חיצוניות יוצגו במסכי הדימות/מעבדות בהתאם. 
במקרה זה סטאטוס ההפניה ישתנה ל"התקבלה תשובה מלאה" או "התקבלה תשובה חלקית".</v>
      </c>
      <c r="G684" s="86" t="str">
        <f>הערות!G684</f>
        <v>בנוסף יוצג תוכן התשובה בצמוד להפניה באזור "תשובה להפניה"</v>
      </c>
      <c r="H684" s="47"/>
      <c r="I684" s="47"/>
      <c r="J684" s="86" t="str">
        <f>הערות!J684</f>
        <v>דרישה חדשה</v>
      </c>
      <c r="K684" s="86" t="str">
        <f>הערות!K684</f>
        <v>1. התשובות מוצגות אך ורק ברכיבים המיועדים להם (ממצאי דימות/תוצאות מעבדה בהתאמה).
2. ניתן לעבור מהתשובה להפניה שלה, בהתאם לדרישות המכרז (2.2.8.13)
3. מסך ההפניה איננו כולל אזור "תשובה להפניה".</v>
      </c>
      <c r="L684" s="86" t="str">
        <f>הערות!L684</f>
        <v>מחלוקת</v>
      </c>
      <c r="M684" s="86" t="str">
        <f>הערות!M684</f>
        <v>סמנטיקה. אם ניתן לעבור מההפניה לתשובה (בהיותם פריטי מעקבים, ובמסגרת דרישה 2.2.8.6 להצגת כלל שלבי החיים של הפריט לרבות המידע שבהם, וראה דרישה 2.4.1.3 המגדירה את המפגש המדובר עצמו כתשובה להפניה) ומהתשובה חזרה להפניה הרי שהמטרה הושגה. שים לב שלא נדרש באותו מסך.</v>
      </c>
      <c r="N684" s="86">
        <f>הערות!N684</f>
        <v>0</v>
      </c>
      <c r="O684" s="86" t="str">
        <f>הערות!O684</f>
        <v>קובץ מחלוקות</v>
      </c>
      <c r="P684" s="86">
        <f>הערות!P684</f>
        <v>0</v>
      </c>
      <c r="Q684" s="86">
        <f>הערות!Q684</f>
        <v>0</v>
      </c>
      <c r="R684" s="86">
        <f>הערות!R684</f>
        <v>0</v>
      </c>
      <c r="S684" s="86">
        <f>הערות!S684</f>
        <v>0</v>
      </c>
      <c r="T684" s="86" t="e">
        <f>הערות!#REF!</f>
        <v>#REF!</v>
      </c>
      <c r="U684" s="69" t="e">
        <f>הערות!#REF!</f>
        <v>#REF!</v>
      </c>
      <c r="V684" s="78" t="e">
        <f>הערות!#REF!</f>
        <v>#REF!</v>
      </c>
      <c r="W684" s="78" t="e">
        <f t="shared" si="0"/>
        <v>#REF!</v>
      </c>
      <c r="X684" s="72" t="str">
        <f>הערות!T684</f>
        <v>קובץ מחלוקות</v>
      </c>
      <c r="Y684" s="72">
        <f>הערות!U684</f>
        <v>0</v>
      </c>
      <c r="Z684" s="72">
        <f>הערות!V684</f>
        <v>0</v>
      </c>
    </row>
    <row r="685" spans="1:26" ht="89.25" hidden="1" customHeight="1" x14ac:dyDescent="0.25">
      <c r="A685" s="80">
        <f>הערות!A685</f>
        <v>706</v>
      </c>
      <c r="B685" s="81">
        <f>הערות!B685</f>
        <v>22</v>
      </c>
      <c r="C685" s="81" t="str">
        <f>הערות!C685</f>
        <v>מתן הפניה לשירות רפואי</v>
      </c>
      <c r="D685" s="72">
        <f>הערות!D685</f>
        <v>23</v>
      </c>
      <c r="E685" s="82" t="str">
        <f>הערות!E685</f>
        <v>2.10</v>
      </c>
      <c r="F685" s="86" t="str">
        <f>הערות!F685</f>
        <v>בכל קבלת תשובה להפניה, המערכת תייצר פריט מעקבים לגורם המפנה, המקושר לתשובה להפניה.</v>
      </c>
      <c r="G685" s="86" t="str">
        <f>הערות!G685</f>
        <v>העברת פריטי המעקבים למשתמשים השונים אינה נעשית בצורת שידור מסר אלא לפי הגדרות השליפה (לדוג' תא הדואר) של כל משתמש, כאשר כל המשתמשים שולפים מ- ופועלים על אותה טבלה אך במבטים שונים</v>
      </c>
      <c r="H685" s="47"/>
      <c r="I685" s="47"/>
      <c r="J685" s="86" t="str">
        <f>הערות!J685</f>
        <v>אחר</v>
      </c>
      <c r="K685" s="86" t="str">
        <f>הערות!K685</f>
        <v>אכן. כך אופיין. אין כוונה לשידור מסר אלא ליצירת פריט ברשימת המעקבים.</v>
      </c>
      <c r="L685" s="86" t="str">
        <f>הערות!L685</f>
        <v>מקובל</v>
      </c>
      <c r="M685" s="86">
        <f>הערות!M685</f>
        <v>0</v>
      </c>
      <c r="N685" s="86">
        <f>הערות!N685</f>
        <v>0</v>
      </c>
      <c r="O685" s="86" t="str">
        <f>הערות!O685</f>
        <v>נסגר</v>
      </c>
      <c r="P685" s="86">
        <f>הערות!P685</f>
        <v>0</v>
      </c>
      <c r="Q685" s="86">
        <f>הערות!Q685</f>
        <v>0</v>
      </c>
      <c r="R685" s="86">
        <f>הערות!R685</f>
        <v>0</v>
      </c>
      <c r="S685" s="86">
        <f>הערות!S685</f>
        <v>0</v>
      </c>
      <c r="T685" s="86" t="e">
        <f>הערות!#REF!</f>
        <v>#REF!</v>
      </c>
      <c r="U685" s="69" t="e">
        <f>הערות!#REF!</f>
        <v>#REF!</v>
      </c>
      <c r="V685" s="78" t="e">
        <f>הערות!#REF!</f>
        <v>#REF!</v>
      </c>
      <c r="W685" s="78" t="e">
        <f t="shared" si="0"/>
        <v>#REF!</v>
      </c>
      <c r="X685" s="72" t="str">
        <f>הערות!T685</f>
        <v>נסגר לבקשת הלקוח</v>
      </c>
      <c r="Y685" s="72">
        <f>הערות!U685</f>
        <v>0</v>
      </c>
      <c r="Z685" s="72">
        <f>הערות!V685</f>
        <v>0</v>
      </c>
    </row>
    <row r="686" spans="1:26" ht="51" hidden="1" customHeight="1" x14ac:dyDescent="0.25">
      <c r="A686" s="80">
        <f>הערות!A686</f>
        <v>707</v>
      </c>
      <c r="B686" s="81">
        <f>הערות!B686</f>
        <v>22</v>
      </c>
      <c r="C686" s="81" t="str">
        <f>הערות!C686</f>
        <v>מתן הפניה לשירות רפואי</v>
      </c>
      <c r="D686" s="72">
        <f>הערות!D686</f>
        <v>23</v>
      </c>
      <c r="E686" s="82" t="str">
        <f>הערות!E686</f>
        <v>2.11</v>
      </c>
      <c r="F686" s="86" t="str">
        <f>הערות!F686</f>
        <v>1. שם הספק – יוצג רק אם ההפניה איננה בסטאטוס "ממתינה לאישור".</v>
      </c>
      <c r="G686" s="86" t="str">
        <f>הערות!G686</f>
        <v>יש להציג שדה זה בכל מקרה</v>
      </c>
      <c r="H686" s="47"/>
      <c r="I686" s="47"/>
      <c r="J686" s="86" t="str">
        <f>הערות!J686</f>
        <v>אפיון עודכן</v>
      </c>
      <c r="K686" s="86">
        <f>הערות!K686</f>
        <v>0</v>
      </c>
      <c r="L686" s="86" t="str">
        <f>הערות!L686</f>
        <v>מקובל</v>
      </c>
      <c r="M686" s="86">
        <f>הערות!M686</f>
        <v>0</v>
      </c>
      <c r="N686" s="86">
        <f>הערות!N686</f>
        <v>0</v>
      </c>
      <c r="O686" s="86" t="str">
        <f>הערות!O686</f>
        <v>נסגר</v>
      </c>
      <c r="P686" s="86">
        <f>הערות!P686</f>
        <v>0</v>
      </c>
      <c r="Q686" s="86">
        <f>הערות!Q686</f>
        <v>0</v>
      </c>
      <c r="R686" s="86">
        <f>הערות!R686</f>
        <v>0</v>
      </c>
      <c r="S686" s="86">
        <f>הערות!S686</f>
        <v>0</v>
      </c>
      <c r="T686" s="86" t="e">
        <f>הערות!#REF!</f>
        <v>#REF!</v>
      </c>
      <c r="U686" s="69" t="e">
        <f>הערות!#REF!</f>
        <v>#REF!</v>
      </c>
      <c r="V686" s="78" t="e">
        <f>הערות!#REF!</f>
        <v>#REF!</v>
      </c>
      <c r="W686" s="78" t="e">
        <f t="shared" si="0"/>
        <v>#REF!</v>
      </c>
      <c r="X686" s="72" t="str">
        <f>הערות!T686</f>
        <v>נסגר לבקשת הלקוח</v>
      </c>
      <c r="Y686" s="72">
        <f>הערות!U686</f>
        <v>0</v>
      </c>
      <c r="Z686" s="72">
        <f>הערות!V686</f>
        <v>0</v>
      </c>
    </row>
    <row r="687" spans="1:26" ht="76.5" hidden="1" customHeight="1" x14ac:dyDescent="0.25">
      <c r="A687" s="80">
        <f>הערות!A687</f>
        <v>708</v>
      </c>
      <c r="B687" s="81">
        <f>הערות!B687</f>
        <v>22</v>
      </c>
      <c r="C687" s="81" t="str">
        <f>הערות!C687</f>
        <v>מתן הפניה לשירות רפואי</v>
      </c>
      <c r="D687" s="72">
        <f>הערות!D687</f>
        <v>23</v>
      </c>
      <c r="E687" s="82" t="str">
        <f>הערות!E687</f>
        <v>2.11</v>
      </c>
      <c r="F687" s="86" t="str">
        <f>הערות!F687</f>
        <v>1. מלל קבוע "טופס זה תקף בליווי אסמכתא תקציבית" - יוצג רק אם ההפניה בסטאטוס "ממתינה לאישור".</v>
      </c>
      <c r="G687" s="86" t="str">
        <f>הערות!G687</f>
        <v>יש להציג שדה זה בכל הפניה אצל שירות ספק המצריכה אסמכתא תקציבית, בין אם ניתנה אחת כזו ובין אם לאו</v>
      </c>
      <c r="H687" s="47"/>
      <c r="I687" s="47"/>
      <c r="J687" s="86" t="str">
        <f>הערות!J687</f>
        <v>אפיון עודכן</v>
      </c>
      <c r="K687" s="86">
        <f>הערות!K687</f>
        <v>0</v>
      </c>
      <c r="L687" s="86" t="str">
        <f>הערות!L687</f>
        <v>תשובה</v>
      </c>
      <c r="M687" s="86" t="str">
        <f>הערות!M687</f>
        <v>לשנות ל""טופס זה תקף בליווי אסמכתא תקציבית""</v>
      </c>
      <c r="N687" s="86">
        <f>הערות!N687</f>
        <v>0</v>
      </c>
      <c r="O687" s="86" t="str">
        <f>הערות!O687</f>
        <v>נסגר</v>
      </c>
      <c r="P687" s="86">
        <f>הערות!P687</f>
        <v>0</v>
      </c>
      <c r="Q687" s="86">
        <f>הערות!Q687</f>
        <v>0</v>
      </c>
      <c r="R687" s="86">
        <f>הערות!R687</f>
        <v>0</v>
      </c>
      <c r="S687" s="86">
        <f>הערות!S687</f>
        <v>0</v>
      </c>
      <c r="T687" s="86" t="e">
        <f>הערות!#REF!</f>
        <v>#REF!</v>
      </c>
      <c r="U687" s="69" t="e">
        <f>הערות!#REF!</f>
        <v>#REF!</v>
      </c>
      <c r="V687" s="78" t="e">
        <f>הערות!#REF!</f>
        <v>#REF!</v>
      </c>
      <c r="W687" s="78" t="e">
        <f t="shared" si="0"/>
        <v>#REF!</v>
      </c>
      <c r="X687" s="72" t="str">
        <f>הערות!T687</f>
        <v>נסגר לבקשת הלקוח</v>
      </c>
      <c r="Y687" s="72">
        <f>הערות!U687</f>
        <v>0</v>
      </c>
      <c r="Z687" s="72">
        <f>הערות!V687</f>
        <v>0</v>
      </c>
    </row>
    <row r="688" spans="1:26" ht="38.25" hidden="1" customHeight="1" x14ac:dyDescent="0.25">
      <c r="A688" s="80">
        <f>הערות!A688</f>
        <v>709</v>
      </c>
      <c r="B688" s="81">
        <f>הערות!B688</f>
        <v>22</v>
      </c>
      <c r="C688" s="81" t="str">
        <f>הערות!C688</f>
        <v>מתן הפניה לשירות רפואי</v>
      </c>
      <c r="D688" s="72">
        <f>הערות!D688</f>
        <v>23</v>
      </c>
      <c r="E688" s="82" t="str">
        <f>הערות!E688</f>
        <v>2.11</v>
      </c>
      <c r="F688" s="86" t="str">
        <f>הערות!F688</f>
        <v>פרטי מטופל</v>
      </c>
      <c r="G688" s="86" t="str">
        <f>הערות!G688</f>
        <v>בהתאם לסעיף 2.6, צריך לכלול: שם מלא, גיל, תאריך לידה, מ.א, ת.ז, מס' טלפון.</v>
      </c>
      <c r="H688" s="47"/>
      <c r="I688" s="47"/>
      <c r="J688" s="86" t="str">
        <f>הערות!J688</f>
        <v>אופיין בהתאם לדרישות המכרז</v>
      </c>
      <c r="K688" s="86" t="str">
        <f>הערות!K688</f>
        <v>כך אופיין. ראה אפיון תדפיס הפניה.</v>
      </c>
      <c r="L688" s="86" t="str">
        <f>הערות!L688</f>
        <v>מקובל</v>
      </c>
      <c r="M688" s="86">
        <f>הערות!M688</f>
        <v>0</v>
      </c>
      <c r="N688" s="86">
        <f>הערות!N688</f>
        <v>0</v>
      </c>
      <c r="O688" s="86" t="str">
        <f>הערות!O688</f>
        <v>נסגר</v>
      </c>
      <c r="P688" s="86">
        <f>הערות!P688</f>
        <v>0</v>
      </c>
      <c r="Q688" s="86">
        <f>הערות!Q688</f>
        <v>0</v>
      </c>
      <c r="R688" s="86">
        <f>הערות!R688</f>
        <v>0</v>
      </c>
      <c r="S688" s="86">
        <f>הערות!S688</f>
        <v>0</v>
      </c>
      <c r="T688" s="86" t="e">
        <f>הערות!#REF!</f>
        <v>#REF!</v>
      </c>
      <c r="U688" s="69" t="e">
        <f>הערות!#REF!</f>
        <v>#REF!</v>
      </c>
      <c r="V688" s="78" t="e">
        <f>הערות!#REF!</f>
        <v>#REF!</v>
      </c>
      <c r="W688" s="78" t="e">
        <f t="shared" si="0"/>
        <v>#REF!</v>
      </c>
      <c r="X688" s="72" t="str">
        <f>הערות!T688</f>
        <v>נסגר לבקשת הלקוח</v>
      </c>
      <c r="Y688" s="72">
        <f>הערות!U688</f>
        <v>0</v>
      </c>
      <c r="Z688" s="72">
        <f>הערות!V688</f>
        <v>0</v>
      </c>
    </row>
    <row r="689" spans="1:26" ht="51" hidden="1" customHeight="1" x14ac:dyDescent="0.25">
      <c r="A689" s="80">
        <f>הערות!A689</f>
        <v>710</v>
      </c>
      <c r="B689" s="81">
        <f>הערות!B689</f>
        <v>22</v>
      </c>
      <c r="C689" s="81" t="str">
        <f>הערות!C689</f>
        <v>מתן הפניה לשירות רפואי</v>
      </c>
      <c r="D689" s="72">
        <f>הערות!D689</f>
        <v>23</v>
      </c>
      <c r="E689" s="82" t="str">
        <f>הערות!E689</f>
        <v>2.11</v>
      </c>
      <c r="F689" s="86" t="str">
        <f>הערות!F689</f>
        <v>1. קוד/י שירות+ שם.</v>
      </c>
      <c r="G689" s="86" t="str">
        <f>הערות!G689</f>
        <v>יש לפרט (בצורת מחרוזת וברקוד) את: 
קוד משרד הבריאות
קוד תומ"ר</v>
      </c>
      <c r="H689" s="47"/>
      <c r="I689" s="47"/>
      <c r="J689" s="86" t="str">
        <f>הערות!J689</f>
        <v>אפיון עודכן</v>
      </c>
      <c r="K689" s="86">
        <f>הערות!K689</f>
        <v>0</v>
      </c>
      <c r="L689" s="86" t="str">
        <f>הערות!L689</f>
        <v>מקובל</v>
      </c>
      <c r="M689" s="86" t="str">
        <f>הערות!M689</f>
        <v>חסר פירוט הקודים וברקוד</v>
      </c>
      <c r="N689" s="86">
        <f>הערות!N689</f>
        <v>0</v>
      </c>
      <c r="O689" s="86" t="str">
        <f>הערות!O689</f>
        <v>נסגר</v>
      </c>
      <c r="P689" s="86">
        <f>הערות!P689</f>
        <v>0</v>
      </c>
      <c r="Q689" s="86">
        <f>הערות!Q689</f>
        <v>0</v>
      </c>
      <c r="R689" s="86">
        <f>הערות!R689</f>
        <v>0</v>
      </c>
      <c r="S689" s="86">
        <f>הערות!S689</f>
        <v>0</v>
      </c>
      <c r="T689" s="86" t="e">
        <f>הערות!#REF!</f>
        <v>#REF!</v>
      </c>
      <c r="U689" s="69" t="e">
        <f>הערות!#REF!</f>
        <v>#REF!</v>
      </c>
      <c r="V689" s="78" t="e">
        <f>הערות!#REF!</f>
        <v>#REF!</v>
      </c>
      <c r="W689" s="78" t="e">
        <f t="shared" si="0"/>
        <v>#REF!</v>
      </c>
      <c r="X689" s="72" t="str">
        <f>הערות!T689</f>
        <v>נסגר לבקשת הלקוח</v>
      </c>
      <c r="Y689" s="72">
        <f>הערות!U689</f>
        <v>0</v>
      </c>
      <c r="Z689" s="72">
        <f>הערות!V689</f>
        <v>0</v>
      </c>
    </row>
    <row r="690" spans="1:26" ht="76.5" hidden="1" customHeight="1" x14ac:dyDescent="0.25">
      <c r="A690" s="80">
        <f>הערות!A690</f>
        <v>711</v>
      </c>
      <c r="B690" s="81">
        <f>הערות!B690</f>
        <v>22</v>
      </c>
      <c r="C690" s="81" t="str">
        <f>הערות!C690</f>
        <v>מתן הפניה לשירות רפואי</v>
      </c>
      <c r="D690" s="72">
        <f>הערות!D690</f>
        <v>23</v>
      </c>
      <c r="E690" s="82" t="str">
        <f>הערות!E690</f>
        <v>2.11</v>
      </c>
      <c r="F690" s="86" t="str">
        <f>הערות!F690</f>
        <v>1. מידע נוסף – שאלות כן/לא שהמשתמש מילא והוגדרו כרלוונטיים להדפסה (בהגדרת השאלה).</v>
      </c>
      <c r="G690" s="86" t="str">
        <f>הערות!G690</f>
        <v>יש להדפיס גם את תוצאות השאלונים בהתאם לסימון השאלה האם להדפסה</v>
      </c>
      <c r="H690" s="47"/>
      <c r="I690" s="47"/>
      <c r="J690" s="86" t="str">
        <f>הערות!J690</f>
        <v>אופיין בהתאם לדרישות המכרז</v>
      </c>
      <c r="K690" s="86" t="str">
        <f>הערות!K690</f>
        <v>כך אופיין. ראה אפיון תדפיס הפניה.</v>
      </c>
      <c r="L690" s="86" t="str">
        <f>הערות!L690</f>
        <v>מקובל</v>
      </c>
      <c r="M690" s="86">
        <f>הערות!M690</f>
        <v>0</v>
      </c>
      <c r="N690" s="86">
        <f>הערות!N690</f>
        <v>0</v>
      </c>
      <c r="O690" s="86" t="str">
        <f>הערות!O690</f>
        <v>נסגר</v>
      </c>
      <c r="P690" s="86">
        <f>הערות!P690</f>
        <v>0</v>
      </c>
      <c r="Q690" s="86">
        <f>הערות!Q690</f>
        <v>0</v>
      </c>
      <c r="R690" s="86">
        <f>הערות!R690</f>
        <v>0</v>
      </c>
      <c r="S690" s="86">
        <f>הערות!S690</f>
        <v>0</v>
      </c>
      <c r="T690" s="86" t="e">
        <f>הערות!#REF!</f>
        <v>#REF!</v>
      </c>
      <c r="U690" s="69" t="e">
        <f>הערות!#REF!</f>
        <v>#REF!</v>
      </c>
      <c r="V690" s="78" t="e">
        <f>הערות!#REF!</f>
        <v>#REF!</v>
      </c>
      <c r="W690" s="78" t="e">
        <f t="shared" si="0"/>
        <v>#REF!</v>
      </c>
      <c r="X690" s="72" t="str">
        <f>הערות!T690</f>
        <v>נסגר לבקשת הלקוח</v>
      </c>
      <c r="Y690" s="72">
        <f>הערות!U690</f>
        <v>0</v>
      </c>
      <c r="Z690" s="72">
        <f>הערות!V690</f>
        <v>0</v>
      </c>
    </row>
    <row r="691" spans="1:26" ht="25.5" hidden="1" customHeight="1" x14ac:dyDescent="0.25">
      <c r="A691" s="80">
        <f>הערות!A691</f>
        <v>712</v>
      </c>
      <c r="B691" s="81">
        <f>הערות!B691</f>
        <v>22</v>
      </c>
      <c r="C691" s="81" t="str">
        <f>הערות!C691</f>
        <v>מתן הפניה לשירות רפואי</v>
      </c>
      <c r="D691" s="72">
        <f>הערות!D691</f>
        <v>23</v>
      </c>
      <c r="E691" s="82" t="str">
        <f>הערות!E691</f>
        <v>2.11</v>
      </c>
      <c r="F691" s="86" t="str">
        <f>הערות!F691</f>
        <v>1. מזהה פנימי – מס' הפניה.</v>
      </c>
      <c r="G691" s="86" t="str">
        <f>הערות!G691</f>
        <v>יש להדפיס בצורת מחרוזת וברקוד</v>
      </c>
      <c r="H691" s="47"/>
      <c r="I691" s="47"/>
      <c r="J691" s="86" t="str">
        <f>הערות!J691</f>
        <v>אפיון עודכן</v>
      </c>
      <c r="K691" s="86">
        <f>הערות!K691</f>
        <v>0</v>
      </c>
      <c r="L691" s="86" t="str">
        <f>הערות!L691</f>
        <v>מקובל</v>
      </c>
      <c r="M691" s="86" t="str">
        <f>הערות!M691</f>
        <v>חסר ברקוד</v>
      </c>
      <c r="N691" s="86">
        <f>הערות!N691</f>
        <v>0</v>
      </c>
      <c r="O691" s="86" t="str">
        <f>הערות!O691</f>
        <v>נסגר</v>
      </c>
      <c r="P691" s="86">
        <f>הערות!P691</f>
        <v>0</v>
      </c>
      <c r="Q691" s="86">
        <f>הערות!Q691</f>
        <v>0</v>
      </c>
      <c r="R691" s="86">
        <f>הערות!R691</f>
        <v>0</v>
      </c>
      <c r="S691" s="86">
        <f>הערות!S691</f>
        <v>0</v>
      </c>
      <c r="T691" s="86" t="e">
        <f>הערות!#REF!</f>
        <v>#REF!</v>
      </c>
      <c r="U691" s="69" t="e">
        <f>הערות!#REF!</f>
        <v>#REF!</v>
      </c>
      <c r="V691" s="78" t="e">
        <f>הערות!#REF!</f>
        <v>#REF!</v>
      </c>
      <c r="W691" s="78" t="e">
        <f t="shared" si="0"/>
        <v>#REF!</v>
      </c>
      <c r="X691" s="72" t="str">
        <f>הערות!T691</f>
        <v>נסגר לבקשת הלקוח</v>
      </c>
      <c r="Y691" s="72">
        <f>הערות!U691</f>
        <v>0</v>
      </c>
      <c r="Z691" s="72">
        <f>הערות!V691</f>
        <v>0</v>
      </c>
    </row>
    <row r="692" spans="1:26" ht="25.5" hidden="1" customHeight="1" x14ac:dyDescent="0.25">
      <c r="A692" s="80">
        <f>הערות!A692</f>
        <v>713</v>
      </c>
      <c r="B692" s="81">
        <f>הערות!B692</f>
        <v>22</v>
      </c>
      <c r="C692" s="81" t="str">
        <f>הערות!C692</f>
        <v>מתן הפניה לשירות רפואי</v>
      </c>
      <c r="D692" s="72">
        <f>הערות!D692</f>
        <v>23</v>
      </c>
      <c r="E692" s="82" t="str">
        <f>הערות!E692</f>
        <v>2.11</v>
      </c>
      <c r="F692" s="86" t="str">
        <f>הערות!F692</f>
        <v xml:space="preserve">1. פרטי המפנה </v>
      </c>
      <c r="G692" s="86" t="str">
        <f>הערות!G692</f>
        <v>שם משתמש, התמחות, מספר רישיון, מספר רישיון מומחה</v>
      </c>
      <c r="H692" s="47"/>
      <c r="I692" s="47"/>
      <c r="J692" s="86" t="str">
        <f>הערות!J692</f>
        <v>אפיון עודכן</v>
      </c>
      <c r="K692" s="86">
        <f>הערות!K692</f>
        <v>0</v>
      </c>
      <c r="L692" s="86" t="str">
        <f>הערות!L692</f>
        <v>מקובל</v>
      </c>
      <c r="M692" s="86">
        <f>הערות!M692</f>
        <v>0</v>
      </c>
      <c r="N692" s="86">
        <f>הערות!N692</f>
        <v>0</v>
      </c>
      <c r="O692" s="86" t="str">
        <f>הערות!O692</f>
        <v>נסגר</v>
      </c>
      <c r="P692" s="86">
        <f>הערות!P692</f>
        <v>0</v>
      </c>
      <c r="Q692" s="86">
        <f>הערות!Q692</f>
        <v>0</v>
      </c>
      <c r="R692" s="86">
        <f>הערות!R692</f>
        <v>0</v>
      </c>
      <c r="S692" s="86">
        <f>הערות!S692</f>
        <v>0</v>
      </c>
      <c r="T692" s="86" t="e">
        <f>הערות!#REF!</f>
        <v>#REF!</v>
      </c>
      <c r="U692" s="69" t="e">
        <f>הערות!#REF!</f>
        <v>#REF!</v>
      </c>
      <c r="V692" s="78" t="e">
        <f>הערות!#REF!</f>
        <v>#REF!</v>
      </c>
      <c r="W692" s="78" t="e">
        <f t="shared" si="0"/>
        <v>#REF!</v>
      </c>
      <c r="X692" s="72" t="str">
        <f>הערות!T692</f>
        <v>נסגר לבקשת הלקוח</v>
      </c>
      <c r="Y692" s="72">
        <f>הערות!U692</f>
        <v>0</v>
      </c>
      <c r="Z692" s="72">
        <f>הערות!V692</f>
        <v>0</v>
      </c>
    </row>
    <row r="693" spans="1:26" ht="331.5" hidden="1" customHeight="1" x14ac:dyDescent="0.25">
      <c r="A693" s="80">
        <f>הערות!A693</f>
        <v>714</v>
      </c>
      <c r="B693" s="81">
        <f>הערות!B693</f>
        <v>22</v>
      </c>
      <c r="C693" s="81" t="str">
        <f>הערות!C693</f>
        <v>מתן הפניה לשירות רפואי</v>
      </c>
      <c r="D693" s="72">
        <f>הערות!D693</f>
        <v>23</v>
      </c>
      <c r="E693" s="82" t="str">
        <f>הערות!E693</f>
        <v>2.11</v>
      </c>
      <c r="F693" s="86" t="str">
        <f>הערות!F693</f>
        <v>תוכן התדפיס יכלול את השדות הבאים:</v>
      </c>
      <c r="G693" s="86" t="str">
        <f>הערות!G693</f>
        <v>סדר השדות להדפסה:
      מלל קבוע "טופס זה תקף בליווי אסמכתא תקציבית"
      גורם מפנה
      תאריך הפניה
   תוקף ההפניה
      כותרת ההפניה – סוג השירות.
      מזהה פנימי – מס' הפניה. 
      פרטי מטופל 
      פרופיל וסעיפי ליקוי של המטופל
   תוכן ההפניה
      קוד/י שירות+ שם. 
      שם הספק – יוצג רק אם ההפניה איננה בסטאטוס "ממתינה לאישור". 
   פרטי המפנה  
   מידע נוסף – שאלות כן/לא שהמשתמש מילא והוגדרו כרלוונטיים להדפסה (בהגדרת השאלה). 
   תבניות קבועות לשירות – תבניות שהוגדרו כחובה לשירות הנבחר (בהתאם להגדרות המערכת).
יות למטופל – מטבלת השירותים</v>
      </c>
      <c r="H693" s="47"/>
      <c r="I693" s="47"/>
      <c r="J693" s="86" t="str">
        <f>הערות!J693</f>
        <v>אפיון עודכן</v>
      </c>
      <c r="K693" s="86" t="str">
        <f>הערות!K693</f>
        <v xml:space="preserve">עודכן בתדפיס </v>
      </c>
      <c r="L693" s="86" t="str">
        <f>הערות!L693</f>
        <v>לא תוקן</v>
      </c>
      <c r="M693" s="86" t="str">
        <f>הערות!M693</f>
        <v>בשרטוט:
חסר תוקף הפניה, פרטי מפנה
מספר הפניה, קוד, שם ספק לא במקום המבוקש</v>
      </c>
      <c r="N693" s="86" t="str">
        <f>הערות!N693</f>
        <v xml:space="preserve">להחליף סדר    תוכן ההפניה
וקוד/י שירות+ שם. </v>
      </c>
      <c r="O693" s="86" t="str">
        <f>הערות!O693</f>
        <v>האפיון חסר או אינו משקף את התיקון</v>
      </c>
      <c r="P693" s="86">
        <f>הערות!P693</f>
        <v>0</v>
      </c>
      <c r="Q693" s="86">
        <f>הערות!Q693</f>
        <v>0</v>
      </c>
      <c r="R693" s="86" t="str">
        <f>הערות!R693</f>
        <v xml:space="preserve">להחליף סדר    תוכן ההפניה
וקוד/י שירות+ שם. </v>
      </c>
      <c r="S693" s="86" t="str">
        <f>הערות!S693</f>
        <v>האפיון חסר או אינו משקף את התיקון</v>
      </c>
      <c r="T693" s="86" t="e">
        <f>הערות!#REF!</f>
        <v>#REF!</v>
      </c>
      <c r="U693" s="69" t="e">
        <f>הערות!#REF!</f>
        <v>#REF!</v>
      </c>
      <c r="V693" s="78" t="e">
        <f>הערות!#REF!</f>
        <v>#REF!</v>
      </c>
      <c r="W693" s="78" t="e">
        <f t="shared" si="0"/>
        <v>#REF!</v>
      </c>
      <c r="X693" s="72" t="str">
        <f>הערות!T693</f>
        <v>אפיון עודכן</v>
      </c>
      <c r="Y693" s="72">
        <f>הערות!U693</f>
        <v>0</v>
      </c>
      <c r="Z693" s="72">
        <f>הערות!V693</f>
        <v>0</v>
      </c>
    </row>
    <row r="694" spans="1:26" ht="114.75" hidden="1" customHeight="1" x14ac:dyDescent="0.25">
      <c r="A694" s="80">
        <f>הערות!A694</f>
        <v>715</v>
      </c>
      <c r="B694" s="81">
        <f>הערות!B694</f>
        <v>22</v>
      </c>
      <c r="C694" s="81" t="str">
        <f>הערות!C694</f>
        <v>מתן הפניה לשירות רפואי</v>
      </c>
      <c r="D694" s="72">
        <f>הערות!D694</f>
        <v>23</v>
      </c>
      <c r="E694" s="82" t="str">
        <f>הערות!E694</f>
        <v>3</v>
      </c>
      <c r="F694" s="86" t="str">
        <f>הערות!F694</f>
        <v>חסר</v>
      </c>
      <c r="G694" s="86" t="str">
        <f>הערות!G694</f>
        <v>הגדרת השדות הנכללים בהפניה:
בנוסף לשדות שתוארו לעיל יש לשמור עבור הפניה שדות:
תאריך תור תאריך ושעה
תאריך הודעה לחייל על התור תאריך ושעה
שדות אלו ניתנים לעדכון עם שמירת גרסאות.</v>
      </c>
      <c r="H694" s="47"/>
      <c r="I694" s="47"/>
      <c r="J694" s="86" t="str">
        <f>הערות!J694</f>
        <v>אפיון עודכן</v>
      </c>
      <c r="K694" s="86" t="str">
        <f>הערות!K694</f>
        <v>השדות נוספו לאחר אפיון מרפאות יקר. ראה אפיון מסך פרטי הפניה</v>
      </c>
      <c r="L694" s="86" t="str">
        <f>הערות!L694</f>
        <v>מקובל</v>
      </c>
      <c r="M694" s="86">
        <f>הערות!M694</f>
        <v>0</v>
      </c>
      <c r="N694" s="86">
        <f>הערות!N694</f>
        <v>0</v>
      </c>
      <c r="O694" s="86" t="str">
        <f>הערות!O694</f>
        <v>נסגר</v>
      </c>
      <c r="P694" s="86">
        <f>הערות!P694</f>
        <v>0</v>
      </c>
      <c r="Q694" s="86">
        <f>הערות!Q694</f>
        <v>0</v>
      </c>
      <c r="R694" s="86">
        <f>הערות!R694</f>
        <v>0</v>
      </c>
      <c r="S694" s="86">
        <f>הערות!S694</f>
        <v>0</v>
      </c>
      <c r="T694" s="86" t="e">
        <f>הערות!#REF!</f>
        <v>#REF!</v>
      </c>
      <c r="U694" s="69" t="e">
        <f>הערות!#REF!</f>
        <v>#REF!</v>
      </c>
      <c r="V694" s="78" t="e">
        <f>הערות!#REF!</f>
        <v>#REF!</v>
      </c>
      <c r="W694" s="78" t="e">
        <f t="shared" si="0"/>
        <v>#REF!</v>
      </c>
      <c r="X694" s="72" t="str">
        <f>הערות!T694</f>
        <v>נסגר לבקשת הלקוח</v>
      </c>
      <c r="Y694" s="72">
        <f>הערות!U694</f>
        <v>0</v>
      </c>
      <c r="Z694" s="72">
        <f>הערות!V694</f>
        <v>0</v>
      </c>
    </row>
    <row r="695" spans="1:26" ht="140.25" hidden="1" customHeight="1" x14ac:dyDescent="0.25">
      <c r="A695" s="80">
        <f>הערות!A695</f>
        <v>716</v>
      </c>
      <c r="B695" s="81">
        <f>הערות!B695</f>
        <v>2</v>
      </c>
      <c r="C695" s="81" t="str">
        <f>הערות!C695</f>
        <v>אישור להפניה, לתרופה ולהוראה רפואית</v>
      </c>
      <c r="D695" s="72">
        <f>הערות!D695</f>
        <v>3</v>
      </c>
      <c r="E695" s="82" t="str">
        <f>הערות!E695</f>
        <v>1.3</v>
      </c>
      <c r="F695" s="86" t="str">
        <f>הערות!F695</f>
        <v>1. בעת רישום ההפניה/תרופה/הוראה רפואית, במידה והמערכת זיהתה כי קיים תנאי הדורש גורם מאשר/גורם מאשר חריג, המערכת תייצר 2 פריט מעקבים, הן לגורם המפנה והן לגורם המאשר הנדרש.</v>
      </c>
      <c r="G695" s="86" t="str">
        <f>הערות!G695</f>
        <v>ראה הערה 655</v>
      </c>
      <c r="H695" s="47"/>
      <c r="I695" s="47"/>
      <c r="J695" s="86" t="str">
        <f>הערות!J695</f>
        <v>אחר</v>
      </c>
      <c r="K695" s="86" t="str">
        <f>הערות!K695</f>
        <v>ראה תגובה להערה 655. הרעיון ליצור פריט מעקבים רק במידה ונדרש לעקוב אחר ההפניה. בנוסף המשתמש תמיד יוכל להוסיף את ההפניה למעקב באופן ידני.</v>
      </c>
      <c r="L695" s="86" t="str">
        <f>הערות!L695</f>
        <v>מקובל</v>
      </c>
      <c r="M695" s="86">
        <f>הערות!M695</f>
        <v>0</v>
      </c>
      <c r="N695" s="86">
        <f>הערות!N695</f>
        <v>0</v>
      </c>
      <c r="O695" s="86" t="str">
        <f>הערות!O695</f>
        <v>נסגר</v>
      </c>
      <c r="P695" s="86">
        <f>הערות!P695</f>
        <v>0</v>
      </c>
      <c r="Q695" s="86">
        <f>הערות!Q695</f>
        <v>0</v>
      </c>
      <c r="R695" s="86">
        <f>הערות!R695</f>
        <v>0</v>
      </c>
      <c r="S695" s="86">
        <f>הערות!S695</f>
        <v>0</v>
      </c>
      <c r="T695" s="86" t="e">
        <f>הערות!#REF!</f>
        <v>#REF!</v>
      </c>
      <c r="U695" s="69" t="e">
        <f>הערות!#REF!</f>
        <v>#REF!</v>
      </c>
      <c r="V695" s="78" t="e">
        <f>הערות!#REF!</f>
        <v>#REF!</v>
      </c>
      <c r="W695" s="78" t="e">
        <f t="shared" si="0"/>
        <v>#REF!</v>
      </c>
      <c r="X695" s="72" t="str">
        <f>הערות!T695</f>
        <v>נסגר לבקשת הלקוח</v>
      </c>
      <c r="Y695" s="72">
        <f>הערות!U695</f>
        <v>0</v>
      </c>
      <c r="Z695" s="72">
        <f>הערות!V695</f>
        <v>0</v>
      </c>
    </row>
    <row r="696" spans="1:26" ht="76.5" hidden="1" customHeight="1" x14ac:dyDescent="0.25">
      <c r="A696" s="80">
        <f>הערות!A696</f>
        <v>717</v>
      </c>
      <c r="B696" s="81">
        <f>הערות!B696</f>
        <v>2</v>
      </c>
      <c r="C696" s="81" t="str">
        <f>הערות!C696</f>
        <v>אישור להפניה, לתרופה ולהוראה רפואית</v>
      </c>
      <c r="D696" s="72">
        <f>הערות!D696</f>
        <v>3</v>
      </c>
      <c r="E696" s="82" t="str">
        <f>הערות!E696</f>
        <v>1.3</v>
      </c>
      <c r="F696" s="86" t="str">
        <f>הערות!F696</f>
        <v>1. פריטי המעקבים יקושרו לבקשה המקורית (ההפניה/תרופה/הוראה רפואית) וכן יקושרו אחד לשני.</v>
      </c>
      <c r="G696" s="86" t="str">
        <f>הערות!G696</f>
        <v>לאור הערה 616, יש צורך בייצור פריט מעקבים אחד שיקושר ליישות המבוקשת לאישור (במקרה של תרופה והוראה רפואית) או הסתמכות על פריט המעקבים המקורי שנוצר בעת יצירת ההפניה.</v>
      </c>
      <c r="H696" s="47"/>
      <c r="I696" s="47"/>
      <c r="J696" s="86" t="str">
        <f>הערות!J696</f>
        <v>אחר</v>
      </c>
      <c r="K696" s="86" t="str">
        <f>הערות!K696</f>
        <v>אכן. פריט המעקבים שייוצר יקושר לישות המקורית (הפניה/תרופה/הוראה). במידה ונוצרו 2 פריטי מעקב הם יקושרו בנוסף אחד לשני.</v>
      </c>
      <c r="L696" s="86" t="str">
        <f>הערות!L696</f>
        <v>מקובל</v>
      </c>
      <c r="M696" s="86">
        <f>הערות!M696</f>
        <v>0</v>
      </c>
      <c r="N696" s="86">
        <f>הערות!N696</f>
        <v>0</v>
      </c>
      <c r="O696" s="86" t="str">
        <f>הערות!O696</f>
        <v>נסגר</v>
      </c>
      <c r="P696" s="86">
        <f>הערות!P696</f>
        <v>0</v>
      </c>
      <c r="Q696" s="86">
        <f>הערות!Q696</f>
        <v>0</v>
      </c>
      <c r="R696" s="86">
        <f>הערות!R696</f>
        <v>0</v>
      </c>
      <c r="S696" s="86">
        <f>הערות!S696</f>
        <v>0</v>
      </c>
      <c r="T696" s="86" t="e">
        <f>הערות!#REF!</f>
        <v>#REF!</v>
      </c>
      <c r="U696" s="69" t="e">
        <f>הערות!#REF!</f>
        <v>#REF!</v>
      </c>
      <c r="V696" s="78" t="e">
        <f>הערות!#REF!</f>
        <v>#REF!</v>
      </c>
      <c r="W696" s="78" t="e">
        <f t="shared" si="0"/>
        <v>#REF!</v>
      </c>
      <c r="X696" s="72" t="str">
        <f>הערות!T696</f>
        <v>נסגר לבקשת הלקוח</v>
      </c>
      <c r="Y696" s="72">
        <f>הערות!U696</f>
        <v>0</v>
      </c>
      <c r="Z696" s="72">
        <f>הערות!V696</f>
        <v>0</v>
      </c>
    </row>
    <row r="697" spans="1:26" ht="165.75" hidden="1" customHeight="1" x14ac:dyDescent="0.25">
      <c r="A697" s="80">
        <f>הערות!A697</f>
        <v>718</v>
      </c>
      <c r="B697" s="81">
        <f>הערות!B697</f>
        <v>2</v>
      </c>
      <c r="C697" s="81" t="str">
        <f>הערות!C697</f>
        <v>אישור להפניה, לתרופה ולהוראה רפואית</v>
      </c>
      <c r="D697" s="72">
        <f>הערות!D697</f>
        <v>3</v>
      </c>
      <c r="E697" s="82" t="str">
        <f>הערות!E697</f>
        <v>1.3</v>
      </c>
      <c r="F697" s="86" t="str">
        <f>הערות!F697</f>
        <v>1. שינוי של סטאטוסים מסוימים בפריט מעקבים אחד יגרמו לשינוי של הסטאטוס בפריט המעקבים הקשור (סטאטוסים כגון תיוק/זימון המטופל לא ישנו את סטאטוס הפריט הקשור, אלא רק את סטאטוס הבקשה). </v>
      </c>
      <c r="G697" s="86" t="str">
        <f>הערות!G697</f>
        <v>עבור תרופה והוראה רפואית: הפריטים הופכים לפעילים בתיק הרפואי רק לאחר אישורם, כלומר אין חפיפה בין הטיפול בבקשה לאישורם לבין הטיפול בהם במסגרת התיק - אין סוגיה של השפעה הדדית
עבור הפניה - האישור מנוהל על פריט המעקבים המקורי של הפניה ולכן כל פעולה בהגדרתה משפיעה הן על הפריט המקומי והן על תהליך האישור. הפעולות המותרות מוגדרות במפת הסטאטוסים</v>
      </c>
      <c r="H697" s="47"/>
      <c r="I697" s="47"/>
      <c r="J697" s="86" t="str">
        <f>הערות!J697</f>
        <v>אחר</v>
      </c>
      <c r="K697" s="86" t="str">
        <f>הערות!K697</f>
        <v>אכן. הקשר בין הסטאטוסים של פריטים מקושרים בא לענות על הצורך של העברת מסר בין הגורם המאשר לגורם המפנה. לדוגמה: כאשר גורם מאשר מבקש מידע נוסף, או כאשר הגורם המפנה רוצה להחזיר את הבקשה לאחר הוספת מידע. לכן נדרש שסטאטוס של פריט אחד ישנה את סטאטוס הפריט הקשור.</v>
      </c>
      <c r="L697" s="86" t="str">
        <f>הערות!L697</f>
        <v>תשובה</v>
      </c>
      <c r="M697" s="86" t="str">
        <f>הערות!M697</f>
        <v>שני הגורמים צריכים לעבוד על פריט אחד - הבקשה</v>
      </c>
      <c r="N697" s="86">
        <f>הערות!N697</f>
        <v>0</v>
      </c>
      <c r="O697" s="86" t="str">
        <f>הערות!O697</f>
        <v>נסגר</v>
      </c>
      <c r="P697" s="86">
        <f>הערות!P697</f>
        <v>0</v>
      </c>
      <c r="Q697" s="86">
        <f>הערות!Q697</f>
        <v>0</v>
      </c>
      <c r="R697" s="86">
        <f>הערות!R697</f>
        <v>0</v>
      </c>
      <c r="S697" s="86">
        <f>הערות!S697</f>
        <v>0</v>
      </c>
      <c r="T697" s="86" t="e">
        <f>הערות!#REF!</f>
        <v>#REF!</v>
      </c>
      <c r="U697" s="69" t="e">
        <f>הערות!#REF!</f>
        <v>#REF!</v>
      </c>
      <c r="V697" s="78" t="e">
        <f>הערות!#REF!</f>
        <v>#REF!</v>
      </c>
      <c r="W697" s="78" t="e">
        <f t="shared" si="0"/>
        <v>#REF!</v>
      </c>
      <c r="X697" s="72" t="str">
        <f>הערות!T697</f>
        <v>נסגר לבקשת הלקוח</v>
      </c>
      <c r="Y697" s="72">
        <f>הערות!U697</f>
        <v>0</v>
      </c>
      <c r="Z697" s="72">
        <f>הערות!V697</f>
        <v>0</v>
      </c>
    </row>
    <row r="698" spans="1:26" ht="89.25" hidden="1" customHeight="1" x14ac:dyDescent="0.25">
      <c r="A698" s="80">
        <f>הערות!A698</f>
        <v>719</v>
      </c>
      <c r="B698" s="81">
        <f>הערות!B698</f>
        <v>2</v>
      </c>
      <c r="C698" s="81" t="str">
        <f>הערות!C698</f>
        <v>אישור להפניה, לתרופה ולהוראה רפואית</v>
      </c>
      <c r="D698" s="72">
        <f>הערות!D698</f>
        <v>6</v>
      </c>
      <c r="E698" s="82" t="str">
        <f>הערות!E698</f>
        <v>2.1</v>
      </c>
      <c r="F698" s="86" t="str">
        <f>הערות!F698</f>
        <v>1. אישור הבקשה – ישנה את סטאטוס הבקשה ל"מאושרת". במידה קיימת אסמכתא הסטאטוס שלה ישתנה ל"מאושרת".</v>
      </c>
      <c r="G698" s="86" t="str">
        <f>הערות!G698</f>
        <v>ראה הערה 691, 693</v>
      </c>
      <c r="H698" s="47"/>
      <c r="I698" s="47"/>
      <c r="J698" s="86" t="str">
        <f>הערות!J698</f>
        <v>אחר</v>
      </c>
      <c r="K698" s="86" t="str">
        <f>הערות!K698</f>
        <v>ראה תגובה להערה 691</v>
      </c>
      <c r="L698" s="86" t="str">
        <f>הערות!L698</f>
        <v>תלוי הערה אחרת</v>
      </c>
      <c r="M698" s="86" t="str">
        <f>הערות!M698</f>
        <v>ראה תשובה להערה 691</v>
      </c>
      <c r="N698" s="86" t="str">
        <f>הערות!N698</f>
        <v>ביקשנו יצירת אסמכתא רק עם קבלת אישור.</v>
      </c>
      <c r="O698" s="86" t="str">
        <f>הערות!O698</f>
        <v>האפיון חסר או אינו משקף את התיקון</v>
      </c>
      <c r="P698" s="86">
        <f>הערות!P698</f>
        <v>0</v>
      </c>
      <c r="Q698" s="86">
        <f>הערות!Q698</f>
        <v>0</v>
      </c>
      <c r="R698" s="86" t="str">
        <f>הערות!R698</f>
        <v xml:space="preserve">ביקשנו יצירת אסמכתא רק עם קבלת אישור. יש לציין כי במסמך אפיון "תהליך מתן הפניה לשירות רפואי" נכתב כי "במידה ולשירות מוגדר שנדרשת אסמכתא המערכת תיצור אובייקט אסמכתא (רק להפניות פתוחות/מאושרות)". הניסוח הנוכחי במסמך זה מרמז על קיומה של אסמכתא עוד טרם אישור הפריט. </v>
      </c>
      <c r="S698" s="86" t="str">
        <f>הערות!S698</f>
        <v>האפיון חסר או אינו משקף את התיקון</v>
      </c>
      <c r="T698" s="86" t="e">
        <f>הערות!#REF!</f>
        <v>#REF!</v>
      </c>
      <c r="U698" s="69" t="e">
        <f>הערות!#REF!</f>
        <v>#REF!</v>
      </c>
      <c r="V698" s="78" t="e">
        <f>הערות!#REF!</f>
        <v>#REF!</v>
      </c>
      <c r="W698" s="78" t="e">
        <f t="shared" si="0"/>
        <v>#REF!</v>
      </c>
      <c r="X698" s="72" t="str">
        <f>הערות!T698</f>
        <v>זהו רק תיאור כללי. אין רמיזות באפיון.
ראה תהליך יצירת אסמכתא במסלול "חיפוש והוספת הפניה" (עמ' 17):
"במידה ולשירות והספק שנבחרו מוגדר בטבלאות הארגון (של השירות) שנדרשת אסמכתא תקציבית וגם ההפניה בסטאטוס "פתוחה" או "מאושרת", המערכת תייצר אובייקט אסמכתא בסטאטוס "מאושרת". "
אין יצירת אסמכתא להפניות בסטאטוסים אחרים.</v>
      </c>
      <c r="Y698" s="72">
        <f>הערות!U698</f>
        <v>0</v>
      </c>
      <c r="Z698" s="72">
        <f>הערות!V698</f>
        <v>0</v>
      </c>
    </row>
    <row r="699" spans="1:26" ht="63.75" hidden="1" customHeight="1" x14ac:dyDescent="0.25">
      <c r="A699" s="80">
        <f>הערות!A699</f>
        <v>720</v>
      </c>
      <c r="B699" s="81">
        <f>הערות!B699</f>
        <v>2</v>
      </c>
      <c r="C699" s="81" t="str">
        <f>הערות!C699</f>
        <v>אישור להפניה, לתרופה ולהוראה רפואית</v>
      </c>
      <c r="D699" s="72">
        <f>הערות!D699</f>
        <v>6</v>
      </c>
      <c r="E699" s="82" t="str">
        <f>הערות!E699</f>
        <v>2.1</v>
      </c>
      <c r="F699" s="86" t="str">
        <f>הערות!F699</f>
        <v>4. סימון במעקב – ישנה את סטאטוס הבקשה ל"במעקב". בנוסף יידרש להזין את תאריך התזכורת.</v>
      </c>
      <c r="G699" s="86" t="str">
        <f>הערות!G699</f>
        <v>סטאטוס זה אינו מתאים לתהליך זה. במקביל חסרים סטאטווסים "בטיפול הגורם המאשר" ו"הועברה לאישור גורם אחר"</v>
      </c>
      <c r="H699" s="47"/>
      <c r="I699" s="47"/>
      <c r="J699" s="86" t="str">
        <f>הערות!J699</f>
        <v>אפיון עודכן</v>
      </c>
      <c r="K699" s="86" t="str">
        <f>הערות!K699</f>
        <v>1. אכן, אך אלו פעולות שהמשתמש יוכל לבצע ברשימת המעקבים ולכן הם מצויינים כאן (הפעולות תיוק, מעקב וזימון מטופל). 
2. הועברה לאישור גורם אחר - הפעולה לא מתוארת בדרישה במכרז</v>
      </c>
      <c r="L699" s="86" t="str">
        <f>הערות!L699</f>
        <v>תשובה</v>
      </c>
      <c r="M699" s="86" t="str">
        <f>הערות!M699</f>
        <v xml:space="preserve">1. במידה והסטאטוס אינו מתאים לתהליך - יש לחסום את המשתמש מלבצעו.
2. צריך להיכלל במסגרת ניהול סטאטוסים שהוגדר כCR. </v>
      </c>
      <c r="N699" s="86">
        <f>הערות!N699</f>
        <v>0</v>
      </c>
      <c r="O699" s="86" t="str">
        <f>הערות!O699</f>
        <v>נסגר</v>
      </c>
      <c r="P699" s="86">
        <f>הערות!P699</f>
        <v>0</v>
      </c>
      <c r="Q699" s="86">
        <f>הערות!Q699</f>
        <v>0</v>
      </c>
      <c r="R699" s="86">
        <f>הערות!R699</f>
        <v>0</v>
      </c>
      <c r="S699" s="86">
        <f>הערות!S699</f>
        <v>0</v>
      </c>
      <c r="T699" s="86" t="e">
        <f>הערות!#REF!</f>
        <v>#REF!</v>
      </c>
      <c r="U699" s="69" t="e">
        <f>הערות!#REF!</f>
        <v>#REF!</v>
      </c>
      <c r="V699" s="78" t="e">
        <f>הערות!#REF!</f>
        <v>#REF!</v>
      </c>
      <c r="W699" s="78" t="e">
        <f t="shared" si="0"/>
        <v>#REF!</v>
      </c>
      <c r="X699" s="72" t="str">
        <f>הערות!T699</f>
        <v>נסגר לבקשת הלקוח</v>
      </c>
      <c r="Y699" s="72">
        <f>הערות!U699</f>
        <v>0</v>
      </c>
      <c r="Z699" s="72">
        <f>הערות!V699</f>
        <v>0</v>
      </c>
    </row>
    <row r="700" spans="1:26" ht="114.75" hidden="1" customHeight="1" x14ac:dyDescent="0.25">
      <c r="A700" s="80">
        <f>הערות!A700</f>
        <v>721</v>
      </c>
      <c r="B700" s="81">
        <f>הערות!B700</f>
        <v>2</v>
      </c>
      <c r="C700" s="81" t="str">
        <f>הערות!C700</f>
        <v>אישור להפניה, לתרופה ולהוראה רפואית</v>
      </c>
      <c r="D700" s="72">
        <f>הערות!D700</f>
        <v>6</v>
      </c>
      <c r="E700" s="82" t="str">
        <f>הערות!E700</f>
        <v>2.1</v>
      </c>
      <c r="F700" s="86" t="str">
        <f>הערות!F700</f>
        <v>המשתמש יוכל לסמן בקשה להפניה/תרופה בסטאטוס "מאושרת" ולהדפיס את תדפיס האסמכתא שלה (במידה ויש לה). כמו כן ניתן יהיה לסמן מס' רשומות להדפסה מרוכזת.</v>
      </c>
      <c r="G700" s="86" t="str">
        <f>הערות!G700</f>
        <v>יש לאפשר להדפיס גם את ההפניה/מרשם תרופה עצמו</v>
      </c>
      <c r="H700" s="47"/>
      <c r="I700" s="47"/>
      <c r="J700" s="86" t="str">
        <f>הערות!J700</f>
        <v>דרישה חדשה</v>
      </c>
      <c r="K700" s="86">
        <f>הערות!K700</f>
        <v>0</v>
      </c>
      <c r="L700" s="86" t="str">
        <f>הערות!L700</f>
        <v>מחלוקת</v>
      </c>
      <c r="M700" s="86">
        <f>הערות!M700</f>
        <v>0</v>
      </c>
      <c r="N700" s="86" t="str">
        <f>הערות!N700</f>
        <v>כיוון שהוגדר שאסמכתא לתרופה מודפסת במסגרת תדפיס המרשם עצמו, כיצד ימומש, לאור החלטתכם שלא לאפשר את הדפסת המרשם עצמו?</v>
      </c>
      <c r="O700" s="86" t="str">
        <f>הערות!O700</f>
        <v>האפיון חסר או אינו משקף את התיקון</v>
      </c>
      <c r="P700" s="86">
        <f>הערות!P700</f>
        <v>0</v>
      </c>
      <c r="Q700" s="86">
        <f>הערות!Q700</f>
        <v>0</v>
      </c>
      <c r="R700" s="86" t="str">
        <f>הערות!R700</f>
        <v>כיוון שהוגדר שאסמכתא לתרופה מודפסת במסגרת תדפיס המרשם עצמו, כיצד ימומש, לאור החלטתכם שלא לאפשר את הדפסת המרשם עצמו?</v>
      </c>
      <c r="S700" s="86" t="str">
        <f>הערות!S700</f>
        <v>האפיון חסר או אינו משקף את התיקון</v>
      </c>
      <c r="T700" s="86" t="e">
        <f>הערות!#REF!</f>
        <v>#REF!</v>
      </c>
      <c r="U700" s="69" t="e">
        <f>הערות!#REF!</f>
        <v>#REF!</v>
      </c>
      <c r="V700" s="78" t="e">
        <f>הערות!#REF!</f>
        <v>#REF!</v>
      </c>
      <c r="W700" s="78" t="e">
        <f t="shared" si="0"/>
        <v>#REF!</v>
      </c>
      <c r="X700" s="72" t="str">
        <f>הערות!T700</f>
        <v>אין קשר בין הדפסת המרשם להדפסת האסמכתא במסך זה. כפתור ההדפסה יאפשר הדפסת האסמכתאות לבקשות שאושרו.</v>
      </c>
      <c r="Y700" s="72">
        <f>הערות!U700</f>
        <v>0</v>
      </c>
      <c r="Z700" s="72">
        <f>הערות!V700</f>
        <v>0</v>
      </c>
    </row>
    <row r="701" spans="1:26" ht="63.75" hidden="1" customHeight="1" x14ac:dyDescent="0.25">
      <c r="A701" s="80">
        <f>הערות!A701</f>
        <v>723</v>
      </c>
      <c r="B701" s="81">
        <f>הערות!B701</f>
        <v>68</v>
      </c>
      <c r="C701" s="81" t="str">
        <f>הערות!C701</f>
        <v>בקרת מערכת</v>
      </c>
      <c r="D701" s="72">
        <f>הערות!D701</f>
        <v>5</v>
      </c>
      <c r="E701" s="82" t="str">
        <f>הערות!E701</f>
        <v>2.2</v>
      </c>
      <c r="F701" s="86" t="str">
        <f>הערות!F701</f>
        <v>נתונים סיכומים בחתך סוג משתמש, פרופיל הרשאות, כמות הגישות למערכת וכד'</v>
      </c>
      <c r="G701" s="86" t="str">
        <f>הערות!G701</f>
        <v>בנוסף יש צורך בדו"ח של כלל פעולות המשתמשים, לרבות צפייה בנתונים, עם התייחסות לזהות פריט המידע, הרשומה והמטופל עליהם פעלו כולל פעולות שנכשלו.</v>
      </c>
      <c r="H701" s="47"/>
      <c r="I701" s="47"/>
      <c r="J701" s="86" t="str">
        <f>הערות!J701</f>
        <v>תשובה</v>
      </c>
      <c r="K701" s="86" t="str">
        <f>הערות!K701</f>
        <v>המערכת תתמוך בדרישה הנ"ל</v>
      </c>
      <c r="L701" s="86" t="str">
        <f>הערות!L701</f>
        <v>מקובל</v>
      </c>
      <c r="M701" s="86">
        <f>הערות!M701</f>
        <v>0</v>
      </c>
      <c r="N701" s="86">
        <f>הערות!N701</f>
        <v>0</v>
      </c>
      <c r="O701" s="86" t="str">
        <f>הערות!O701</f>
        <v>נסגר</v>
      </c>
      <c r="P701" s="86">
        <f>הערות!P701</f>
        <v>0</v>
      </c>
      <c r="Q701" s="86">
        <f>הערות!Q701</f>
        <v>0</v>
      </c>
      <c r="R701" s="86">
        <f>הערות!R701</f>
        <v>0</v>
      </c>
      <c r="S701" s="86">
        <f>הערות!S701</f>
        <v>0</v>
      </c>
      <c r="T701" s="86" t="e">
        <f>הערות!#REF!</f>
        <v>#REF!</v>
      </c>
      <c r="U701" s="69" t="e">
        <f>הערות!#REF!</f>
        <v>#REF!</v>
      </c>
      <c r="V701" s="78" t="e">
        <f>הערות!#REF!</f>
        <v>#REF!</v>
      </c>
      <c r="W701" s="78" t="e">
        <f t="shared" si="0"/>
        <v>#REF!</v>
      </c>
      <c r="X701" s="72" t="str">
        <f>הערות!T701</f>
        <v>נסגר לבקשת הלקוח</v>
      </c>
      <c r="Y701" s="72">
        <f>הערות!U701</f>
        <v>0</v>
      </c>
      <c r="Z701" s="72">
        <f>הערות!V701</f>
        <v>0</v>
      </c>
    </row>
    <row r="702" spans="1:26" ht="102" hidden="1" customHeight="1" x14ac:dyDescent="0.25">
      <c r="A702" s="80">
        <f>הערות!A702</f>
        <v>724</v>
      </c>
      <c r="B702" s="81">
        <f>הערות!B702</f>
        <v>68</v>
      </c>
      <c r="C702" s="81" t="str">
        <f>הערות!C702</f>
        <v>בקרת מערכת</v>
      </c>
      <c r="D702" s="72">
        <f>הערות!D702</f>
        <v>5</v>
      </c>
      <c r="E702" s="82" t="str">
        <f>הערות!E702</f>
        <v>2.2</v>
      </c>
      <c r="F702" s="86" t="str">
        <f>הערות!F702</f>
        <v>בקרת השימוש במערכת תתבצע באמצעות הכלי STAD (Statistics display for all systems) שהינו כלי שימושי למעקב אחר טרנזקציות</v>
      </c>
      <c r="G702" s="86" t="str">
        <f>הערות!G702</f>
        <v>נא הנגישו לנו את הכלי על מנת שנוכל להתרשם מהפתרון המוצע.</v>
      </c>
      <c r="H702" s="47"/>
      <c r="I702" s="47"/>
      <c r="J702" s="86" t="str">
        <f>הערות!J702</f>
        <v>תשובה</v>
      </c>
      <c r="K702" s="86" t="str">
        <f>הערות!K702</f>
        <v>מצורפות דוגמאות בתצלומי מסכים</v>
      </c>
      <c r="L702" s="86" t="str">
        <f>הערות!L702</f>
        <v>תשובה</v>
      </c>
      <c r="M702" s="86" t="str">
        <f>הערות!M702</f>
        <v>אנא אפיון הכלי</v>
      </c>
      <c r="N702" s="86" t="str">
        <f>הערות!N702</f>
        <v>אנא אפיון הכלי</v>
      </c>
      <c r="O702" s="86" t="str">
        <f>הערות!O702</f>
        <v>האפיון חסר או אינו משקף את התיקון</v>
      </c>
      <c r="P702" s="86">
        <f>הערות!P702</f>
        <v>0</v>
      </c>
      <c r="Q702" s="86">
        <f>הערות!Q702</f>
        <v>0</v>
      </c>
      <c r="R702" s="86" t="str">
        <f>הערות!R702</f>
        <v>אנא אפיון הכלי</v>
      </c>
      <c r="S702" s="86" t="str">
        <f>הערות!S702</f>
        <v>האפיון חסר או אינו משקף את התיקון</v>
      </c>
      <c r="T702" s="86" t="e">
        <f>הערות!#REF!</f>
        <v>#REF!</v>
      </c>
      <c r="U702" s="69" t="e">
        <f>הערות!#REF!</f>
        <v>#REF!</v>
      </c>
      <c r="V702" s="78" t="e">
        <f>הערות!#REF!</f>
        <v>#REF!</v>
      </c>
      <c r="W702" s="78" t="e">
        <f t="shared" si="0"/>
        <v>#REF!</v>
      </c>
      <c r="X702" s="72">
        <f>הערות!T702</f>
        <v>0</v>
      </c>
      <c r="Y702" s="72">
        <f>הערות!U702</f>
        <v>0</v>
      </c>
      <c r="Z702" s="72">
        <f>הערות!V702</f>
        <v>0</v>
      </c>
    </row>
    <row r="703" spans="1:26" ht="51" hidden="1" customHeight="1" x14ac:dyDescent="0.25">
      <c r="A703" s="80">
        <f>הערות!A703</f>
        <v>725</v>
      </c>
      <c r="B703" s="81">
        <f>הערות!B703</f>
        <v>68</v>
      </c>
      <c r="C703" s="81" t="str">
        <f>הערות!C703</f>
        <v>בקרת מערכת</v>
      </c>
      <c r="D703" s="72">
        <f>הערות!D703</f>
        <v>5</v>
      </c>
      <c r="E703" s="82" t="str">
        <f>הערות!E703</f>
        <v>2.2</v>
      </c>
      <c r="F703" s="86" t="str">
        <f>הערות!F703</f>
        <v>להלן מספר SAP users tcodes (Transaction Codes) שימושיים</v>
      </c>
      <c r="G703" s="86" t="str">
        <f>הערות!G703</f>
        <v>מהי רשימת הtcodes הזמינה למערכת? האם ניתן ליצור tcode חדש? היכן התיעוד הרשמי המגדיר את יכולתו של כל tcode?</v>
      </c>
      <c r="H703" s="47"/>
      <c r="I703" s="47"/>
      <c r="J703" s="86" t="str">
        <f>הערות!J703</f>
        <v>תשובה</v>
      </c>
      <c r="K703" s="86" t="str">
        <f>הערות!K703</f>
        <v>מצורפות דוגמאות בתצלומי מסכים</v>
      </c>
      <c r="L703" s="86" t="str">
        <f>הערות!L703</f>
        <v>תשובה</v>
      </c>
      <c r="M703" s="86" t="str">
        <f>הערות!M703</f>
        <v>אנא אפיון הכלי</v>
      </c>
      <c r="N703" s="86" t="str">
        <f>הערות!N703</f>
        <v>אנא אפיון הכלי</v>
      </c>
      <c r="O703" s="86" t="str">
        <f>הערות!O703</f>
        <v>האפיון חסר או אינו משקף את התיקון</v>
      </c>
      <c r="P703" s="86">
        <f>הערות!P703</f>
        <v>0</v>
      </c>
      <c r="Q703" s="86">
        <f>הערות!Q703</f>
        <v>0</v>
      </c>
      <c r="R703" s="86" t="str">
        <f>הערות!R703</f>
        <v>אנא אפיון הכלי</v>
      </c>
      <c r="S703" s="86" t="str">
        <f>הערות!S703</f>
        <v>האפיון חסר או אינו משקף את התיקון</v>
      </c>
      <c r="T703" s="86" t="e">
        <f>הערות!#REF!</f>
        <v>#REF!</v>
      </c>
      <c r="U703" s="69" t="e">
        <f>הערות!#REF!</f>
        <v>#REF!</v>
      </c>
      <c r="V703" s="78" t="e">
        <f>הערות!#REF!</f>
        <v>#REF!</v>
      </c>
      <c r="W703" s="78" t="e">
        <f t="shared" si="0"/>
        <v>#REF!</v>
      </c>
      <c r="X703" s="72">
        <f>הערות!T703</f>
        <v>0</v>
      </c>
      <c r="Y703" s="72">
        <f>הערות!U703</f>
        <v>0</v>
      </c>
      <c r="Z703" s="72">
        <f>הערות!V703</f>
        <v>0</v>
      </c>
    </row>
    <row r="704" spans="1:26" ht="63.75" hidden="1" customHeight="1" x14ac:dyDescent="0.25">
      <c r="A704" s="80">
        <f>הערות!A704</f>
        <v>726</v>
      </c>
      <c r="B704" s="81">
        <f>הערות!B704</f>
        <v>68</v>
      </c>
      <c r="C704" s="81" t="str">
        <f>הערות!C704</f>
        <v>בקרת מערכת</v>
      </c>
      <c r="D704" s="72">
        <f>הערות!D704</f>
        <v>6</v>
      </c>
      <c r="E704" s="82" t="str">
        <f>הערות!E704</f>
        <v>3</v>
      </c>
      <c r="F704" s="86" t="str">
        <f>הערות!F704</f>
        <v>למערכת קיים כלי סטנדרטי להפקת דוח אשר מציג את כניסות המשתמשים בטווח תאריכים.</v>
      </c>
      <c r="G704" s="86" t="str">
        <f>הערות!G704</f>
        <v>נא הנגישו לנו את הכלי על מנת שנוכל להתרשם מהפתרון המוצע.</v>
      </c>
      <c r="H704" s="47"/>
      <c r="I704" s="47"/>
      <c r="J704" s="86" t="str">
        <f>הערות!J704</f>
        <v>תשובה</v>
      </c>
      <c r="K704" s="86" t="str">
        <f>הערות!K704</f>
        <v>מצורפות דוגמאות בתצלומי מסכים</v>
      </c>
      <c r="L704" s="86" t="str">
        <f>הערות!L704</f>
        <v>תשובה</v>
      </c>
      <c r="M704" s="86" t="str">
        <f>הערות!M704</f>
        <v>אנא אפיון הכלי</v>
      </c>
      <c r="N704" s="86" t="str">
        <f>הערות!N704</f>
        <v>אנא אפיון הכלי</v>
      </c>
      <c r="O704" s="86" t="str">
        <f>הערות!O704</f>
        <v>האפיון חסר או אינו משקף את התיקון</v>
      </c>
      <c r="P704" s="86">
        <f>הערות!P704</f>
        <v>0</v>
      </c>
      <c r="Q704" s="86">
        <f>הערות!Q704</f>
        <v>0</v>
      </c>
      <c r="R704" s="86" t="str">
        <f>הערות!R704</f>
        <v>אנא אפיון הכלי</v>
      </c>
      <c r="S704" s="86" t="str">
        <f>הערות!S704</f>
        <v>האפיון חסר או אינו משקף את התיקון</v>
      </c>
      <c r="T704" s="86" t="e">
        <f>הערות!#REF!</f>
        <v>#REF!</v>
      </c>
      <c r="U704" s="69" t="e">
        <f>הערות!#REF!</f>
        <v>#REF!</v>
      </c>
      <c r="V704" s="78" t="e">
        <f>הערות!#REF!</f>
        <v>#REF!</v>
      </c>
      <c r="W704" s="78" t="e">
        <f t="shared" si="0"/>
        <v>#REF!</v>
      </c>
      <c r="X704" s="72">
        <f>הערות!T704</f>
        <v>0</v>
      </c>
      <c r="Y704" s="72">
        <f>הערות!U704</f>
        <v>0</v>
      </c>
      <c r="Z704" s="72">
        <f>הערות!V704</f>
        <v>0</v>
      </c>
    </row>
    <row r="705" spans="1:26" ht="25.5" hidden="1" customHeight="1" x14ac:dyDescent="0.25">
      <c r="A705" s="80">
        <f>הערות!A705</f>
        <v>727</v>
      </c>
      <c r="B705" s="81">
        <f>הערות!B705</f>
        <v>68</v>
      </c>
      <c r="C705" s="81" t="str">
        <f>הערות!C705</f>
        <v>בקרת מערכת</v>
      </c>
      <c r="D705" s="72">
        <f>הערות!D705</f>
        <v>7</v>
      </c>
      <c r="E705" s="82" t="str">
        <f>הערות!E705</f>
        <v>3</v>
      </c>
      <c r="F705" s="86" t="str">
        <f>הערות!F705</f>
        <v>פלט הדוח</v>
      </c>
      <c r="G705" s="86" t="str">
        <f>הערות!G705</f>
        <v>האם הדו"ח ניתן לייצוא לExcel?
האם הדו"ח נגיש לBI?</v>
      </c>
      <c r="H705" s="47"/>
      <c r="I705" s="47"/>
      <c r="J705" s="86" t="str">
        <f>הערות!J705</f>
        <v>אחר</v>
      </c>
      <c r="K705" s="86" t="str">
        <f>הערות!K705</f>
        <v>ניתן לייצא ל - EXCEL</v>
      </c>
      <c r="L705" s="86" t="str">
        <f>הערות!L705</f>
        <v>מקובל</v>
      </c>
      <c r="M705" s="86">
        <f>הערות!M705</f>
        <v>0</v>
      </c>
      <c r="N705" s="86">
        <f>הערות!N705</f>
        <v>0</v>
      </c>
      <c r="O705" s="86" t="str">
        <f>הערות!O705</f>
        <v>נסגר</v>
      </c>
      <c r="P705" s="86">
        <f>הערות!P705</f>
        <v>0</v>
      </c>
      <c r="Q705" s="86">
        <f>הערות!Q705</f>
        <v>0</v>
      </c>
      <c r="R705" s="86">
        <f>הערות!R705</f>
        <v>0</v>
      </c>
      <c r="S705" s="86">
        <f>הערות!S705</f>
        <v>0</v>
      </c>
      <c r="T705" s="86" t="e">
        <f>הערות!#REF!</f>
        <v>#REF!</v>
      </c>
      <c r="U705" s="69" t="e">
        <f>הערות!#REF!</f>
        <v>#REF!</v>
      </c>
      <c r="V705" s="78" t="e">
        <f>הערות!#REF!</f>
        <v>#REF!</v>
      </c>
      <c r="W705" s="78" t="e">
        <f t="shared" si="0"/>
        <v>#REF!</v>
      </c>
      <c r="X705" s="72" t="str">
        <f>הערות!T705</f>
        <v>נסגר לבקשת הלקוח</v>
      </c>
      <c r="Y705" s="72">
        <f>הערות!U705</f>
        <v>0</v>
      </c>
      <c r="Z705" s="72">
        <f>הערות!V705</f>
        <v>0</v>
      </c>
    </row>
    <row r="706" spans="1:26" ht="76.5" hidden="1" customHeight="1" x14ac:dyDescent="0.25">
      <c r="A706" s="80">
        <f>הערות!A706</f>
        <v>728</v>
      </c>
      <c r="B706" s="81">
        <f>הערות!B706</f>
        <v>74</v>
      </c>
      <c r="C706" s="81" t="str">
        <f>הערות!C706</f>
        <v>דרישות רוחביות להתרשמות ממידע רפואי</v>
      </c>
      <c r="D706" s="72">
        <f>הערות!D706</f>
        <v>6</v>
      </c>
      <c r="E706" s="82" t="str">
        <f>הערות!E706</f>
        <v>2.2</v>
      </c>
      <c r="F706" s="86" t="str">
        <f>הערות!F706</f>
        <v>הפקת מסמכים מחדש תיעשה מתוך מבט מסמכים בתיק המטופל.</v>
      </c>
      <c r="G706" s="86" t="str">
        <f>הערות!G706</f>
        <v>אפשרי. יש לאפשר גם הפקת המסמך מההקשר בו נוצר (רוב המסמכים נוצרים במסגרת מפגש כל שהוא). יש להציג במרוכז את כל התדפיסים שנוצרו באותו הקשר במסגרת המבט על הקשר זה.</v>
      </c>
      <c r="H706" s="47"/>
      <c r="I706" s="47"/>
      <c r="J706" s="86" t="str">
        <f>הערות!J706</f>
        <v>אחר</v>
      </c>
      <c r="K706" s="86" t="str">
        <f>הערות!K706</f>
        <v>הדפסת מסמכים חוזרת תיעשה תמיד מתוך תיק המטופל.</v>
      </c>
      <c r="L706" s="86" t="str">
        <f>הערות!L706</f>
        <v>תשובה</v>
      </c>
      <c r="M706" s="86" t="str">
        <f>הערות!M706</f>
        <v>אנו זקוקים ליכולת לקבץ את התדפיסים שחוללו במפגש מסוים לרשימת תדפיסים. כך ניתן יהיה לשחזר את כל תדפיסי המפגש (סיכום מפגש, מרשם, הוראה רפואית וכו') ממקום אחד (לדוג' ממבט המפגשים) במקום להדפיס את המרשם מטבלת התרופות, ההוראה מטבלת ההוראות וכו'.</v>
      </c>
      <c r="N706" s="86" t="str">
        <f>הערות!N706</f>
        <v>לא מקובל. יש צורך בהפקה מחדש של המרשמים בהקשרם (המפגש שניתן וכו').</v>
      </c>
      <c r="O706" s="86" t="str">
        <f>הערות!O706</f>
        <v>האפיון חסר או אינו משקף את התיקון</v>
      </c>
      <c r="P706" s="86">
        <f>הערות!P706</f>
        <v>0</v>
      </c>
      <c r="Q706" s="86">
        <f>הערות!Q706</f>
        <v>0</v>
      </c>
      <c r="R706" s="86" t="str">
        <f>הערות!R706</f>
        <v>לא מקובל. יש צורך בהפקה מחדש של המרשמים בהקשרם (המפגש שניתן וכו').</v>
      </c>
      <c r="S706" s="86" t="str">
        <f>הערות!S706</f>
        <v>האפיון חסר או אינו משקף את התיקון</v>
      </c>
      <c r="T706" s="86" t="e">
        <f>הערות!#REF!</f>
        <v>#REF!</v>
      </c>
      <c r="U706" s="69" t="e">
        <f>הערות!#REF!</f>
        <v>#REF!</v>
      </c>
      <c r="V706" s="78" t="e">
        <f>הערות!#REF!</f>
        <v>#REF!</v>
      </c>
      <c r="W706" s="78" t="e">
        <f t="shared" si="0"/>
        <v>#REF!</v>
      </c>
      <c r="X706" s="72" t="str">
        <f>הערות!T706</f>
        <v>ניתן להדפיס את כלל התדפיסים שחוללו במפגש מסוים דרך אוגדן מטופל. הדרישה להדפסה מרוכזת קיימת במסגרת מפגש בלבד (בהתאם לדרישת המכרז).</v>
      </c>
      <c r="Y706" s="72">
        <f>הערות!U706</f>
        <v>0</v>
      </c>
      <c r="Z706" s="72">
        <f>הערות!V706</f>
        <v>0</v>
      </c>
    </row>
    <row r="707" spans="1:26" ht="102" hidden="1" customHeight="1" x14ac:dyDescent="0.25">
      <c r="A707" s="80">
        <f>הערות!A707</f>
        <v>729</v>
      </c>
      <c r="B707" s="81">
        <f>הערות!B707</f>
        <v>74</v>
      </c>
      <c r="C707" s="81" t="str">
        <f>הערות!C707</f>
        <v>דרישות רוחביות להתרשמות ממידע רפואי</v>
      </c>
      <c r="D707" s="72">
        <f>הערות!D707</f>
        <v>6</v>
      </c>
      <c r="E707" s="82" t="str">
        <f>הערות!E707</f>
        <v>2.2</v>
      </c>
      <c r="F707" s="86" t="str">
        <f>הערות!F707</f>
        <v>הפקת סיכומי מפגש תיעשה מתוך מבט סיכומי מפגש בתיק המטופל.</v>
      </c>
      <c r="G707" s="86" t="str">
        <f>הערות!G707</f>
        <v>יש להנגיש מבט זה ממבט המפגש עצמו.
יש לאפשר למשתמש להפיק תדפיס של רצף כל סיכומי המפגש שבחר בחיתוך המבוקש אד-הוק כך שיוכל להתרשם מתדפיסי סיכומי כלל המפגשים ברצף אחד ללא צורך בפעולה עבור כל מפגש בנפרד</v>
      </c>
      <c r="H707" s="47"/>
      <c r="I707" s="47"/>
      <c r="J707" s="86" t="str">
        <f>הערות!J707</f>
        <v>דרישה חדשה</v>
      </c>
      <c r="K707" s="86">
        <f>הערות!K707</f>
        <v>0</v>
      </c>
      <c r="L707" s="86" t="str">
        <f>הערות!L707</f>
        <v>מחלוקת</v>
      </c>
      <c r="M707" s="86" t="str">
        <f>הערות!M707</f>
        <v>ימומש כסיכום תיק (יוגדר סיכום תיק עבור כל חתך)</v>
      </c>
      <c r="N707" s="86">
        <f>הערות!N707</f>
        <v>0</v>
      </c>
      <c r="O707" s="86" t="str">
        <f>הערות!O707</f>
        <v>נסגר</v>
      </c>
      <c r="P707" s="86">
        <f>הערות!P707</f>
        <v>0</v>
      </c>
      <c r="Q707" s="86">
        <f>הערות!Q707</f>
        <v>0</v>
      </c>
      <c r="R707" s="86">
        <f>הערות!R707</f>
        <v>0</v>
      </c>
      <c r="S707" s="86">
        <f>הערות!S707</f>
        <v>0</v>
      </c>
      <c r="T707" s="86" t="e">
        <f>הערות!#REF!</f>
        <v>#REF!</v>
      </c>
      <c r="U707" s="69" t="e">
        <f>הערות!#REF!</f>
        <v>#REF!</v>
      </c>
      <c r="V707" s="78" t="e">
        <f>הערות!#REF!</f>
        <v>#REF!</v>
      </c>
      <c r="W707" s="78" t="e">
        <f t="shared" si="0"/>
        <v>#REF!</v>
      </c>
      <c r="X707" s="72" t="str">
        <f>הערות!T707</f>
        <v>נסגר לבקשת הלקוח</v>
      </c>
      <c r="Y707" s="72">
        <f>הערות!U707</f>
        <v>0</v>
      </c>
      <c r="Z707" s="72">
        <f>הערות!V707</f>
        <v>0</v>
      </c>
    </row>
    <row r="708" spans="1:26" ht="38.25" hidden="1" customHeight="1" x14ac:dyDescent="0.25">
      <c r="A708" s="80">
        <f>הערות!A708</f>
        <v>730</v>
      </c>
      <c r="B708" s="81">
        <f>הערות!B708</f>
        <v>74</v>
      </c>
      <c r="C708" s="81" t="str">
        <f>הערות!C708</f>
        <v>דרישות רוחביות להתרשמות ממידע רפואי</v>
      </c>
      <c r="D708" s="72">
        <f>הערות!D708</f>
        <v>6</v>
      </c>
      <c r="E708" s="82" t="str">
        <f>הערות!E708</f>
        <v>2.2</v>
      </c>
      <c r="F708" s="86" t="str">
        <f>הערות!F708</f>
        <v>הפקת תדפיסי מרשם תיעשה מתוך רכיב התרופות עצמו</v>
      </c>
      <c r="G708" s="86" t="str">
        <f>הערות!G708</f>
        <v>בנוסף יש להנגיש פעולה זו מהמפגש בו ניתנו התרופות.</v>
      </c>
      <c r="H708" s="47"/>
      <c r="I708" s="47"/>
      <c r="J708" s="86" t="str">
        <f>הערות!J708</f>
        <v>אחר</v>
      </c>
      <c r="K708" s="86" t="str">
        <f>הערות!K708</f>
        <v>אכן, הכוונה גם מתוך המפגש (מאחר ומדובר באותו רכיב).</v>
      </c>
      <c r="L708" s="86" t="str">
        <f>הערות!L708</f>
        <v>מקובל</v>
      </c>
      <c r="M708" s="86">
        <f>הערות!M708</f>
        <v>0</v>
      </c>
      <c r="N708" s="86" t="str">
        <f>הערות!N708</f>
        <v>נא הבהרה - האם בצפייה במפגש ניגשים מחדש למסך הסיטואציה? האם תהיה גישה למסך "תדפיסי מפגש" במסגרת ההתרשמות ממידע רפואי?</v>
      </c>
      <c r="O708" s="86" t="str">
        <f>הערות!O708</f>
        <v>האפיון חסר או אינו משקף את התיקון</v>
      </c>
      <c r="P708" s="86">
        <f>הערות!P708</f>
        <v>0</v>
      </c>
      <c r="Q708" s="86">
        <f>הערות!Q708</f>
        <v>0</v>
      </c>
      <c r="R708" s="86" t="str">
        <f>הערות!R708</f>
        <v>נא הבהרה - האם בצפייה במפגש ניגשים מחדש למסך הסיטואציה? האם תהיה גישה למסך "תדפיסי מפגש" במסגרת ההתרשמות ממידע רפואי? לאור הערות והבהרות אחרות יש לחדד כי המטרה היא לאפשר הפקה מחדש במרוכז של תדפיסי המפגש כאחד.</v>
      </c>
      <c r="S708" s="86" t="str">
        <f>הערות!S708</f>
        <v>האפיון חסר או אינו משקף את התיקון</v>
      </c>
      <c r="T708" s="86" t="e">
        <f>הערות!#REF!</f>
        <v>#REF!</v>
      </c>
      <c r="U708" s="69" t="e">
        <f>הערות!#REF!</f>
        <v>#REF!</v>
      </c>
      <c r="V708" s="78" t="e">
        <f>הערות!#REF!</f>
        <v>#REF!</v>
      </c>
      <c r="W708" s="78" t="e">
        <f t="shared" si="0"/>
        <v>#REF!</v>
      </c>
      <c r="X708" s="72" t="str">
        <f>הערות!T708</f>
        <v>ראה הערה 728</v>
      </c>
      <c r="Y708" s="72">
        <f>הערות!U708</f>
        <v>0</v>
      </c>
      <c r="Z708" s="72">
        <f>הערות!V708</f>
        <v>0</v>
      </c>
    </row>
    <row r="709" spans="1:26" ht="51" hidden="1" customHeight="1" x14ac:dyDescent="0.25">
      <c r="A709" s="80">
        <f>הערות!A709</f>
        <v>731</v>
      </c>
      <c r="B709" s="81">
        <f>הערות!B709</f>
        <v>74</v>
      </c>
      <c r="C709" s="81" t="str">
        <f>הערות!C709</f>
        <v>דרישות רוחביות להתרשמות ממידע רפואי</v>
      </c>
      <c r="D709" s="72">
        <f>הערות!D709</f>
        <v>7</v>
      </c>
      <c r="E709" s="82" t="str">
        <f>הערות!E709</f>
        <v>2.2</v>
      </c>
      <c r="F709" s="86" t="str">
        <f>הערות!F709</f>
        <v>הצגת המידע תתבסס על פרופיל המשתמש, בצמוד להגדרה בשדות ייעודיים</v>
      </c>
      <c r="G709" s="86" t="str">
        <f>הערות!G709</f>
        <v>יש לפרט יותר (כנראה במסמך אפיון נפרד) את נושא הרשאות הצפייה, במסגרת אפיון מנגנון ההרשאות במערכת.</v>
      </c>
      <c r="H709" s="47"/>
      <c r="I709" s="47"/>
      <c r="J709" s="86" t="str">
        <f>הערות!J709</f>
        <v>אחר</v>
      </c>
      <c r="K709" s="86" t="str">
        <f>הערות!K709</f>
        <v>אפיון מפורט במסמך ניהול הרשאות</v>
      </c>
      <c r="L709" s="86" t="str">
        <f>הערות!L709</f>
        <v>מקובל</v>
      </c>
      <c r="M709" s="86">
        <f>הערות!M709</f>
        <v>0</v>
      </c>
      <c r="N709" s="86">
        <f>הערות!N709</f>
        <v>0</v>
      </c>
      <c r="O709" s="86" t="str">
        <f>הערות!O709</f>
        <v>נסגר</v>
      </c>
      <c r="P709" s="86">
        <f>הערות!P709</f>
        <v>0</v>
      </c>
      <c r="Q709" s="86">
        <f>הערות!Q709</f>
        <v>0</v>
      </c>
      <c r="R709" s="86">
        <f>הערות!R709</f>
        <v>0</v>
      </c>
      <c r="S709" s="86">
        <f>הערות!S709</f>
        <v>0</v>
      </c>
      <c r="T709" s="86" t="e">
        <f>הערות!#REF!</f>
        <v>#REF!</v>
      </c>
      <c r="U709" s="69" t="e">
        <f>הערות!#REF!</f>
        <v>#REF!</v>
      </c>
      <c r="V709" s="78" t="e">
        <f>הערות!#REF!</f>
        <v>#REF!</v>
      </c>
      <c r="W709" s="78" t="e">
        <f t="shared" si="0"/>
        <v>#REF!</v>
      </c>
      <c r="X709" s="72" t="str">
        <f>הערות!T709</f>
        <v>נסגר לבקשת הלקוח</v>
      </c>
      <c r="Y709" s="72">
        <f>הערות!U709</f>
        <v>0</v>
      </c>
      <c r="Z709" s="72">
        <f>הערות!V709</f>
        <v>0</v>
      </c>
    </row>
    <row r="710" spans="1:26" ht="102" hidden="1" customHeight="1" x14ac:dyDescent="0.25">
      <c r="A710" s="80">
        <f>הערות!A710</f>
        <v>732</v>
      </c>
      <c r="B710" s="81">
        <f>הערות!B710</f>
        <v>74</v>
      </c>
      <c r="C710" s="81" t="str">
        <f>הערות!C710</f>
        <v>דרישות רוחביות להתרשמות ממידע רפואי</v>
      </c>
      <c r="D710" s="72">
        <f>הערות!D710</f>
        <v>8</v>
      </c>
      <c r="E710" s="82" t="str">
        <f>הערות!E710</f>
        <v>2.2</v>
      </c>
      <c r="F710" s="86" t="str">
        <f>הערות!F710</f>
        <v>1. כותרת מטופל – פונט מודגש וגדול יותר.
2. הכותרת תכלול תמונת המטופל</v>
      </c>
      <c r="G710" s="86" t="str">
        <f>הערות!G710</f>
        <v>יש לתחום את הכותרת ולצבוע את רקעה בצבע שונה ממסך העבודה.
יש להדגיש את שם ומ"א של המטופל.
יש לוודא כי הכותרת תכנס בתוך המסך ללא צורך בגלילה ולצמצם את שטחה למינימום הדרוש על מנת שלא תגזול שטח מסך רב מדי.</v>
      </c>
      <c r="H710" s="47"/>
      <c r="I710" s="47"/>
      <c r="J710" s="86" t="str">
        <f>הערות!J710</f>
        <v>לא ניתן ליישום באופן זה</v>
      </c>
      <c r="K710" s="86" t="str">
        <f>הערות!K710</f>
        <v xml:space="preserve">1. לא ניתן לצבוע את רקע הכותרת
2. הכותרת תחומה במסגרת נפרדת משאר המסך
3. הצורך בגלילה בתוך הכותרת הוא תלוי כמות נתונים וגודל פונט. </v>
      </c>
      <c r="L710" s="86" t="str">
        <f>הערות!L710</f>
        <v>מקובל</v>
      </c>
      <c r="M710" s="86" t="str">
        <f>הערות!M710</f>
        <v>3. ברור. על כן בתכנון הכותרת והגופן יש להשתמש בקביעה זו כעיקרון המנחה</v>
      </c>
      <c r="N710" s="86">
        <f>הערות!N710</f>
        <v>0</v>
      </c>
      <c r="O710" s="86" t="str">
        <f>הערות!O710</f>
        <v>נסגר</v>
      </c>
      <c r="P710" s="86">
        <f>הערות!P710</f>
        <v>0</v>
      </c>
      <c r="Q710" s="86">
        <f>הערות!Q710</f>
        <v>0</v>
      </c>
      <c r="R710" s="86">
        <f>הערות!R710</f>
        <v>0</v>
      </c>
      <c r="S710" s="86">
        <f>הערות!S710</f>
        <v>0</v>
      </c>
      <c r="T710" s="86" t="e">
        <f>הערות!#REF!</f>
        <v>#REF!</v>
      </c>
      <c r="U710" s="69" t="e">
        <f>הערות!#REF!</f>
        <v>#REF!</v>
      </c>
      <c r="V710" s="78" t="e">
        <f>הערות!#REF!</f>
        <v>#REF!</v>
      </c>
      <c r="W710" s="78" t="e">
        <f t="shared" si="0"/>
        <v>#REF!</v>
      </c>
      <c r="X710" s="72" t="str">
        <f>הערות!T710</f>
        <v>נסגר לבקשת הלקוח</v>
      </c>
      <c r="Y710" s="72">
        <f>הערות!U710</f>
        <v>0</v>
      </c>
      <c r="Z710" s="72">
        <f>הערות!V710</f>
        <v>0</v>
      </c>
    </row>
    <row r="711" spans="1:26" ht="63.75" hidden="1" customHeight="1" x14ac:dyDescent="0.25">
      <c r="A711" s="80">
        <f>הערות!A711</f>
        <v>733</v>
      </c>
      <c r="B711" s="81">
        <f>הערות!B711</f>
        <v>74</v>
      </c>
      <c r="C711" s="81" t="str">
        <f>הערות!C711</f>
        <v>דרישות רוחביות להתרשמות ממידע רפואי</v>
      </c>
      <c r="D711" s="72">
        <f>הערות!D711</f>
        <v>8</v>
      </c>
      <c r="E711" s="82" t="str">
        <f>הערות!E711</f>
        <v>2.2</v>
      </c>
      <c r="F711" s="86" t="str">
        <f>הערות!F711</f>
        <v>9. מרפאת אם רפואה
10. מרפאת אם ברה"ן</v>
      </c>
      <c r="G711" s="86" t="str">
        <f>הערות!G711</f>
        <v>יש להציג שדה מרפאת אם אחד בהתאם למודול:
1. מודול ברה"ן - מרפאת אם ברה"ן
2. שאר המודולים - מרפאת אם רפואה</v>
      </c>
      <c r="H711" s="47"/>
      <c r="I711" s="47"/>
      <c r="J711" s="86" t="str">
        <f>הערות!J711</f>
        <v>דרישה חדשה</v>
      </c>
      <c r="K711" s="86" t="str">
        <f>הערות!K711</f>
        <v>אין חלוקה של מודולים במערכת. ברה"ן לא מהווה "מודול", אלא סוגי מרפאות עם סוגי מפגשים.</v>
      </c>
      <c r="L711" s="86" t="str">
        <f>הערות!L711</f>
        <v>מחלוקת</v>
      </c>
      <c r="M711" s="86" t="str">
        <f>הערות!M711</f>
        <v>ניתן למימוש לפי דרישה 9.4.1.1 להגדרת התנהגות המערכת לכל סוג מפגש (מודול, בשפתנו).</v>
      </c>
      <c r="N711" s="86">
        <f>הערות!N711</f>
        <v>0</v>
      </c>
      <c r="O711" s="86" t="str">
        <f>הערות!O711</f>
        <v>נסגר</v>
      </c>
      <c r="P711" s="86">
        <f>הערות!P711</f>
        <v>0</v>
      </c>
      <c r="Q711" s="86">
        <f>הערות!Q711</f>
        <v>0</v>
      </c>
      <c r="R711" s="86">
        <f>הערות!R711</f>
        <v>0</v>
      </c>
      <c r="S711" s="86">
        <f>הערות!S711</f>
        <v>0</v>
      </c>
      <c r="T711" s="86" t="e">
        <f>הערות!#REF!</f>
        <v>#REF!</v>
      </c>
      <c r="U711" s="69" t="e">
        <f>הערות!#REF!</f>
        <v>#REF!</v>
      </c>
      <c r="V711" s="78" t="e">
        <f>הערות!#REF!</f>
        <v>#REF!</v>
      </c>
      <c r="W711" s="78" t="e">
        <f t="shared" si="0"/>
        <v>#REF!</v>
      </c>
      <c r="X711" s="72" t="str">
        <f>הערות!T711</f>
        <v>נסגר לבקשת הלקוח</v>
      </c>
      <c r="Y711" s="72">
        <f>הערות!U711</f>
        <v>0</v>
      </c>
      <c r="Z711" s="72">
        <f>הערות!V711</f>
        <v>0</v>
      </c>
    </row>
    <row r="712" spans="1:26" ht="127.5" hidden="1" customHeight="1" x14ac:dyDescent="0.25">
      <c r="A712" s="80">
        <f>הערות!A712</f>
        <v>734</v>
      </c>
      <c r="B712" s="81">
        <f>הערות!B712</f>
        <v>74</v>
      </c>
      <c r="C712" s="81" t="str">
        <f>הערות!C712</f>
        <v>דרישות רוחביות להתרשמות ממידע רפואי</v>
      </c>
      <c r="D712" s="72">
        <f>הערות!D712</f>
        <v>8</v>
      </c>
      <c r="E712" s="82" t="str">
        <f>הערות!E712</f>
        <v>2.2</v>
      </c>
      <c r="F712" s="86" t="str">
        <f>הערות!F712</f>
        <v>המסך הראשי במערכת יציג למשתמש את התפריטים האפשריים, בהתאם להגדרת מנהל המערכת לפרופיל המשתמש.</v>
      </c>
      <c r="G712" s="86" t="str">
        <f>הערות!G712</f>
        <v>כיצד יוצגו תפריטים תלויי הקשר (תפריטים תלויי מתאר, תהליך וסיטואציה)?
לא ברור אופן מימוש הדרישה "כאשר פעולות שלא ניתנות להפעלה (עקב הרשאות, התהליך בו נמצא המשתמש וכו') מסומנות באופן שונה " - כיצד יוצגו אפשרויות אשר נכללות בתפריט אך אינן זמינות כעת?</v>
      </c>
      <c r="H712" s="47"/>
      <c r="I712" s="47"/>
      <c r="J712" s="86" t="str">
        <f>הערות!J712</f>
        <v>אחר</v>
      </c>
      <c r="K712" s="86" t="str">
        <f>הערות!K712</f>
        <v>המסך הראשי יציג את כל הפעולות שהמשתמש יכול לבצע, בהתאם לפרופיל שלו. תפריטים שהמשתמש לא מורשה לפתוח לא יוצגו.</v>
      </c>
      <c r="L712" s="86" t="str">
        <f>הערות!L712</f>
        <v>מקובל</v>
      </c>
      <c r="M712" s="86">
        <f>הערות!M712</f>
        <v>0</v>
      </c>
      <c r="N712" s="86">
        <f>הערות!N712</f>
        <v>0</v>
      </c>
      <c r="O712" s="86" t="str">
        <f>הערות!O712</f>
        <v>נסגר</v>
      </c>
      <c r="P712" s="86">
        <f>הערות!P712</f>
        <v>0</v>
      </c>
      <c r="Q712" s="86">
        <f>הערות!Q712</f>
        <v>0</v>
      </c>
      <c r="R712" s="86">
        <f>הערות!R712</f>
        <v>0</v>
      </c>
      <c r="S712" s="86">
        <f>הערות!S712</f>
        <v>0</v>
      </c>
      <c r="T712" s="86" t="e">
        <f>הערות!#REF!</f>
        <v>#REF!</v>
      </c>
      <c r="U712" s="69" t="e">
        <f>הערות!#REF!</f>
        <v>#REF!</v>
      </c>
      <c r="V712" s="78" t="e">
        <f>הערות!#REF!</f>
        <v>#REF!</v>
      </c>
      <c r="W712" s="78" t="e">
        <f t="shared" si="0"/>
        <v>#REF!</v>
      </c>
      <c r="X712" s="72" t="str">
        <f>הערות!T712</f>
        <v>נסגר לבקשת הלקוח</v>
      </c>
      <c r="Y712" s="72">
        <f>הערות!U712</f>
        <v>0</v>
      </c>
      <c r="Z712" s="72">
        <f>הערות!V712</f>
        <v>0</v>
      </c>
    </row>
    <row r="713" spans="1:26" ht="76.5" hidden="1" customHeight="1" x14ac:dyDescent="0.25">
      <c r="A713" s="80">
        <f>הערות!A713</f>
        <v>735</v>
      </c>
      <c r="B713" s="81">
        <f>הערות!B713</f>
        <v>74</v>
      </c>
      <c r="C713" s="81" t="str">
        <f>הערות!C713</f>
        <v>דרישות רוחביות להתרשמות ממידע רפואי</v>
      </c>
      <c r="D713" s="72">
        <f>הערות!D713</f>
        <v>9</v>
      </c>
      <c r="E713" s="82" t="str">
        <f>הערות!E713</f>
        <v>2.2</v>
      </c>
      <c r="F713" s="86" t="str">
        <f>הערות!F713</f>
        <v>קיים מעבר TAB בין השדות. סדר המעבר בהתאם לאפיוני המסכים.</v>
      </c>
      <c r="G713" s="86" t="str">
        <f>הערות!G713</f>
        <v>כיצד ניתן לנווט בין המסכים השונים באמצעות המקלדת?
כיצד ניתן לבצע פעולות שמירה/ביטול מסך (כגון אלו המבוצעות על ידי לחצני שורת הכותרת) באמצעות המקלדת?</v>
      </c>
      <c r="H713" s="47"/>
      <c r="I713" s="47"/>
      <c r="J713" s="86" t="str">
        <f>הערות!J713</f>
        <v>אחר</v>
      </c>
      <c r="K713" s="86" t="str">
        <f>הערות!K713</f>
        <v>יועבר מסמך הכולל מקשי קיצור דרך של המערכת</v>
      </c>
      <c r="L713" s="86" t="str">
        <f>הערות!L713</f>
        <v>בקשה להבהרת הפתרון</v>
      </c>
      <c r="M713" s="86" t="str">
        <f>הערות!M713</f>
        <v>ממתין למסמך</v>
      </c>
      <c r="N713" s="86" t="str">
        <f>הערות!N713</f>
        <v>לא נתקבל המסמך המבוקש.</v>
      </c>
      <c r="O713" s="86" t="str">
        <f>הערות!O713</f>
        <v>האפיון חסר או אינו משקף את התיקון</v>
      </c>
      <c r="P713" s="86">
        <f>הערות!P713</f>
        <v>0</v>
      </c>
      <c r="Q713" s="86">
        <f>הערות!Q713</f>
        <v>0</v>
      </c>
      <c r="R713" s="86" t="str">
        <f>הערות!R713</f>
        <v>לא נתקבל המסמך המבוקש והמידע אינו מופיע במסמך אפיון זה.</v>
      </c>
      <c r="S713" s="86" t="str">
        <f>הערות!S713</f>
        <v>האפיון חסר או אינו משקף את התיקון</v>
      </c>
      <c r="T713" s="86" t="e">
        <f>הערות!#REF!</f>
        <v>#REF!</v>
      </c>
      <c r="U713" s="69" t="e">
        <f>הערות!#REF!</f>
        <v>#REF!</v>
      </c>
      <c r="V713" s="78" t="e">
        <f>הערות!#REF!</f>
        <v>#REF!</v>
      </c>
      <c r="W713" s="78" t="e">
        <f t="shared" si="0"/>
        <v>#REF!</v>
      </c>
      <c r="X713" s="72" t="str">
        <f>הערות!T713</f>
        <v>המסמך הועבר ב25/01/2015 למלי ולמקסים במייל "מסמך קיצורי דרך".</v>
      </c>
      <c r="Y713" s="72">
        <f>הערות!U713</f>
        <v>0</v>
      </c>
      <c r="Z713" s="72">
        <f>הערות!V713</f>
        <v>0</v>
      </c>
    </row>
    <row r="714" spans="1:26" ht="165.75" hidden="1" customHeight="1" x14ac:dyDescent="0.25">
      <c r="A714" s="80">
        <f>הערות!A714</f>
        <v>736</v>
      </c>
      <c r="B714" s="81">
        <f>הערות!B714</f>
        <v>74</v>
      </c>
      <c r="C714" s="81" t="str">
        <f>הערות!C714</f>
        <v>דרישות רוחביות להתרשמות ממידע רפואי</v>
      </c>
      <c r="D714" s="72">
        <f>הערות!D714</f>
        <v>9</v>
      </c>
      <c r="E714" s="82" t="str">
        <f>הערות!E714</f>
        <v>2.2</v>
      </c>
      <c r="F714" s="86" t="str">
        <f>הערות!F714</f>
        <v>המערכת מציגה חיווי צמוד סמן בעת ביצוע פעולות (כגון שמירה, חשיבה, טעינה...).
בנוסף בשורת המצב מוצגים חיוויים נוספים בהתאם לפעולת המשתמש, כגון חיווי שמירה שהצליחה, שמירה שנכשלה, נדרשת בחירת רשומה וכד'.
דוגמה:</v>
      </c>
      <c r="G714" s="86" t="str">
        <f>הערות!G714</f>
        <v>בנוסף חיווי בשורת המצב של:
1. חיווי מערכת ממתינה לשרת
2. חיווי שרת זמין
3. חיווי אופן סיום פעולה</v>
      </c>
      <c r="H714" s="47"/>
      <c r="I714" s="47"/>
      <c r="J714" s="86" t="str">
        <f>הערות!J714</f>
        <v>אחר</v>
      </c>
      <c r="K714" s="86" t="str">
        <f>הערות!K714</f>
        <v>1. חיווי 1 - הסמן משתנה בעת פעולת חשיבה
2. חיווי 2 - תוצג הודעת שגיאה במידה והשרת לא זמין.
3. חיווי 3 - קיים</v>
      </c>
      <c r="L714" s="86" t="str">
        <f>הערות!L714</f>
        <v>מקובל</v>
      </c>
      <c r="M714" s="86">
        <f>הערות!M714</f>
        <v>0</v>
      </c>
      <c r="N714" s="86">
        <f>הערות!N714</f>
        <v>0</v>
      </c>
      <c r="O714" s="86" t="str">
        <f>הערות!O714</f>
        <v>נסגר</v>
      </c>
      <c r="P714" s="86">
        <f>הערות!P714</f>
        <v>0</v>
      </c>
      <c r="Q714" s="86">
        <f>הערות!Q714</f>
        <v>0</v>
      </c>
      <c r="R714" s="86">
        <f>הערות!R714</f>
        <v>0</v>
      </c>
      <c r="S714" s="86">
        <f>הערות!S714</f>
        <v>0</v>
      </c>
      <c r="T714" s="86" t="e">
        <f>הערות!#REF!</f>
        <v>#REF!</v>
      </c>
      <c r="U714" s="69" t="e">
        <f>הערות!#REF!</f>
        <v>#REF!</v>
      </c>
      <c r="V714" s="78" t="e">
        <f>הערות!#REF!</f>
        <v>#REF!</v>
      </c>
      <c r="W714" s="78" t="e">
        <f t="shared" si="0"/>
        <v>#REF!</v>
      </c>
      <c r="X714" s="72" t="str">
        <f>הערות!T714</f>
        <v>נסגר לבקשת הלקוח</v>
      </c>
      <c r="Y714" s="72">
        <f>הערות!U714</f>
        <v>0</v>
      </c>
      <c r="Z714" s="72">
        <f>הערות!V714</f>
        <v>0</v>
      </c>
    </row>
    <row r="715" spans="1:26" ht="76.5" hidden="1" customHeight="1" x14ac:dyDescent="0.25">
      <c r="A715" s="80">
        <f>הערות!A715</f>
        <v>737</v>
      </c>
      <c r="B715" s="81">
        <f>הערות!B715</f>
        <v>74</v>
      </c>
      <c r="C715" s="81" t="str">
        <f>הערות!C715</f>
        <v>דרישות רוחביות להתרשמות ממידע רפואי</v>
      </c>
      <c r="D715" s="72">
        <f>הערות!D715</f>
        <v>9</v>
      </c>
      <c r="E715" s="82" t="str">
        <f>הערות!E715</f>
        <v>2.2</v>
      </c>
      <c r="F715" s="86" t="str">
        <f>הערות!F715</f>
        <v>הצגת הסביבה אליה מחובר המשתמש מוצגת בשורת המצב של המערכת. דוגמה</v>
      </c>
      <c r="G715" s="86" t="str">
        <f>הערות!G715</f>
        <v>כיצד נקבע שם זה? במידה ומדובר בערך שאינו שרירותי (כגון שם השרת וכדומה, החסר משמעות למשתמשי הקצה), האם ניתן להציב שם שם אחר (קריא אנושית)?</v>
      </c>
      <c r="H715" s="47"/>
      <c r="I715" s="47"/>
      <c r="J715" s="86" t="str">
        <f>הערות!J715</f>
        <v>אחר</v>
      </c>
      <c r="K715" s="86" t="str">
        <f>הערות!K715</f>
        <v>השם נקבע לפי שם הסביבה. בכל מקרה בעת ההתחברות למערכת ניתן להציג בגדול במסך הראשי את שם הסביבה.</v>
      </c>
      <c r="L715" s="86" t="str">
        <f>הערות!L715</f>
        <v>מקובל</v>
      </c>
      <c r="M715" s="86">
        <f>הערות!M715</f>
        <v>0</v>
      </c>
      <c r="N715" s="86">
        <f>הערות!N715</f>
        <v>0</v>
      </c>
      <c r="O715" s="86" t="str">
        <f>הערות!O715</f>
        <v>נסגר</v>
      </c>
      <c r="P715" s="86">
        <f>הערות!P715</f>
        <v>0</v>
      </c>
      <c r="Q715" s="86">
        <f>הערות!Q715</f>
        <v>0</v>
      </c>
      <c r="R715" s="86">
        <f>הערות!R715</f>
        <v>0</v>
      </c>
      <c r="S715" s="86">
        <f>הערות!S715</f>
        <v>0</v>
      </c>
      <c r="T715" s="86" t="e">
        <f>הערות!#REF!</f>
        <v>#REF!</v>
      </c>
      <c r="U715" s="69" t="e">
        <f>הערות!#REF!</f>
        <v>#REF!</v>
      </c>
      <c r="V715" s="78" t="e">
        <f>הערות!#REF!</f>
        <v>#REF!</v>
      </c>
      <c r="W715" s="78" t="e">
        <f t="shared" si="0"/>
        <v>#REF!</v>
      </c>
      <c r="X715" s="72" t="str">
        <f>הערות!T715</f>
        <v>נסגר לבקשת הלקוח</v>
      </c>
      <c r="Y715" s="72">
        <f>הערות!U715</f>
        <v>0</v>
      </c>
      <c r="Z715" s="72">
        <f>הערות!V715</f>
        <v>0</v>
      </c>
    </row>
    <row r="716" spans="1:26" ht="127.5" hidden="1" customHeight="1" x14ac:dyDescent="0.25">
      <c r="A716" s="80">
        <f>הערות!A716</f>
        <v>741</v>
      </c>
      <c r="B716" s="81">
        <f>הערות!B716</f>
        <v>1</v>
      </c>
      <c r="C716" s="81" t="str">
        <f>הערות!C716</f>
        <v>דרישות רוחביות בנושא תנאים למתן הפניה, מתן תרופה ומתן הוראה רפואית</v>
      </c>
      <c r="D716" s="72">
        <f>הערות!D716</f>
        <v>7</v>
      </c>
      <c r="E716" s="82" t="str">
        <f>הערות!E716</f>
        <v>2.2</v>
      </c>
      <c r="F716" s="86" t="str">
        <f>הערות!F716</f>
        <v>פעולה חוזק
לא ניתן להמשיך את הפעולה 1
ניתן להמליץ בלבד 2
נדרש נימוק וגורם מאשר חריג 3
נדרש גורם מאשר חריג 4
נדרש גורם מאשר 5
נדרש נימוק 6</v>
      </c>
      <c r="G716" s="86" t="str">
        <f>הערות!G716</f>
        <v>לפי תומ"ר בשל היעדר הבדל מהותי בתהליך האישור בין גורם מאשר לגורם מאשר חריג יש לאחר את שורות 
"נדרש גורם מאשר חריג"
ו
"נדרש גורם מאשר".
ניתוב הבקשה לגורם המאשר המתאים מתואר בהערה 690 ו617</v>
      </c>
      <c r="H716" s="47"/>
      <c r="I716" s="47"/>
      <c r="J716" s="86" t="str">
        <f>הערות!J716</f>
        <v>אחר</v>
      </c>
      <c r="K716" s="86" t="str">
        <f>הערות!K716</f>
        <v>לא ברור. גם לפי הערה 690 יש הבדל בין גורם מאשר לגורם מאשר חריג. כיצד המערכת תדע לאיזה גורם מאשר נדרש להעביר את הבקשה?</v>
      </c>
      <c r="L716" s="86" t="str">
        <f>הערות!L716</f>
        <v>השמטת ההערה</v>
      </c>
      <c r="M716" s="86">
        <f>הערות!M716</f>
        <v>0</v>
      </c>
      <c r="N716" s="86">
        <f>הערות!N716</f>
        <v>0</v>
      </c>
      <c r="O716" s="86" t="str">
        <f>הערות!O716</f>
        <v>השמטת ההערה</v>
      </c>
      <c r="P716" s="86">
        <f>הערות!P716</f>
        <v>0</v>
      </c>
      <c r="Q716" s="86">
        <f>הערות!Q716</f>
        <v>0</v>
      </c>
      <c r="R716" s="86">
        <f>הערות!R716</f>
        <v>0</v>
      </c>
      <c r="S716" s="86">
        <f>הערות!S716</f>
        <v>0</v>
      </c>
      <c r="T716" s="86" t="e">
        <f>הערות!#REF!</f>
        <v>#REF!</v>
      </c>
      <c r="U716" s="69" t="e">
        <f>הערות!#REF!</f>
        <v>#REF!</v>
      </c>
      <c r="V716" s="78" t="e">
        <f>הערות!#REF!</f>
        <v>#REF!</v>
      </c>
      <c r="W716" s="78" t="e">
        <f t="shared" si="0"/>
        <v>#REF!</v>
      </c>
      <c r="X716" s="72" t="str">
        <f>הערות!T716</f>
        <v>נסגר לאחר השמטת ההערה ע"י הלקוח</v>
      </c>
      <c r="Y716" s="72">
        <f>הערות!U716</f>
        <v>0</v>
      </c>
      <c r="Z716" s="72">
        <f>הערות!V716</f>
        <v>0</v>
      </c>
    </row>
    <row r="717" spans="1:26" ht="76.5" hidden="1" customHeight="1" x14ac:dyDescent="0.25">
      <c r="A717" s="80">
        <f>הערות!A717</f>
        <v>742</v>
      </c>
      <c r="B717" s="81">
        <f>הערות!B717</f>
        <v>1</v>
      </c>
      <c r="C717" s="81" t="str">
        <f>הערות!C717</f>
        <v>דרישות רוחביות בנושא תנאים למתן הפניה, מתן תרופה ומתן הוראה רפואית</v>
      </c>
      <c r="D717" s="72">
        <f>הערות!D717</f>
        <v>6</v>
      </c>
      <c r="E717" s="82" t="str">
        <f>הערות!E717</f>
        <v>2.1</v>
      </c>
      <c r="F717" s="86" t="str">
        <f>הערות!F717</f>
        <v>קיימת חריגה?</v>
      </c>
      <c r="G717" s="86" t="str">
        <f>הערות!G717</f>
        <v>בכל מקרה בו קיימת חריגה יש להעביר את הבקשה לגורם מאשר. אלגוריתם בחירת הגורם המאשר מתואר בהערות 690 ו617.
כאשר אין חריגה יש להמשיך במתן ההפניה/תרופה/הוראה רפואית</v>
      </c>
      <c r="H717" s="47"/>
      <c r="I717" s="47"/>
      <c r="J717" s="86" t="str">
        <f>הערות!J717</f>
        <v>אחר</v>
      </c>
      <c r="K717" s="86" t="str">
        <f>הערות!K717</f>
        <v>ראה תגובה להערה 741</v>
      </c>
      <c r="L717" s="86" t="str">
        <f>הערות!L717</f>
        <v>תלוי הערה אחרת</v>
      </c>
      <c r="M717" s="86" t="str">
        <f>הערות!M717</f>
        <v>ראה תשובה להערה 741</v>
      </c>
      <c r="N717" s="86">
        <f>הערות!N717</f>
        <v>0</v>
      </c>
      <c r="O717" s="86" t="str">
        <f>הערות!O717</f>
        <v>השמטת ההערה</v>
      </c>
      <c r="P717" s="86">
        <f>הערות!P717</f>
        <v>741</v>
      </c>
      <c r="Q717" s="86">
        <f>הערות!Q717</f>
        <v>0</v>
      </c>
      <c r="R717" s="86">
        <f>הערות!R717</f>
        <v>0</v>
      </c>
      <c r="S717" s="86">
        <f>הערות!S717</f>
        <v>0</v>
      </c>
      <c r="T717" s="86" t="e">
        <f>הערות!#REF!</f>
        <v>#REF!</v>
      </c>
      <c r="U717" s="69" t="e">
        <f>הערות!#REF!</f>
        <v>#REF!</v>
      </c>
      <c r="V717" s="78" t="e">
        <f>הערות!#REF!</f>
        <v>#REF!</v>
      </c>
      <c r="W717" s="78" t="e">
        <f t="shared" si="0"/>
        <v>#REF!</v>
      </c>
      <c r="X717" s="72" t="str">
        <f>הערות!T717</f>
        <v>נסגר לאחר השמטת ההערה ע"י הלקוח</v>
      </c>
      <c r="Y717" s="72">
        <f>הערות!U717</f>
        <v>0</v>
      </c>
      <c r="Z717" s="72">
        <f>הערות!V717</f>
        <v>0</v>
      </c>
    </row>
    <row r="718" spans="1:26" ht="38.25" hidden="1" customHeight="1" x14ac:dyDescent="0.25">
      <c r="A718" s="80">
        <f>הערות!A718</f>
        <v>743</v>
      </c>
      <c r="B718" s="81">
        <f>הערות!B718</f>
        <v>1</v>
      </c>
      <c r="C718" s="81" t="str">
        <f>הערות!C718</f>
        <v>דרישות רוחביות בנושא תנאים למתן הפניה, מתן תרופה ומתן הוראה רפואית</v>
      </c>
      <c r="D718" s="72">
        <f>הערות!D718</f>
        <v>6</v>
      </c>
      <c r="E718" s="72">
        <f>הערות!E718</f>
        <v>2.1</v>
      </c>
      <c r="F718" s="86" t="str">
        <f>הערות!F718</f>
        <v>ניתן להמליץ?</v>
      </c>
      <c r="G718" s="86" t="str">
        <f>הערות!G718</f>
        <v>המשתמש יכול לבחור לתת המלצה ולא הפניה/תרופה/הוראה בתוקף. ראה הערות 616 ו664</v>
      </c>
      <c r="H718" s="47"/>
      <c r="I718" s="47"/>
      <c r="J718" s="86" t="str">
        <f>הערות!J718</f>
        <v>אחר</v>
      </c>
      <c r="K718" s="86" t="str">
        <f>הערות!K718</f>
        <v xml:space="preserve">אכן. כאן התרשים מתאר מצב של תנאי הרשאתי שבו המשתמש יכול רק להמליץ על הההפניה/תרופה/הוראה. במקרה זה המערכת תשנה את סטאטוס היישות ל"המלצה" .
האפיון תואם להערה </v>
      </c>
      <c r="L718" s="86" t="str">
        <f>הערות!L718</f>
        <v>מקובל</v>
      </c>
      <c r="M718" s="86">
        <f>הערות!M718</f>
        <v>0</v>
      </c>
      <c r="N718" s="86">
        <f>הערות!N718</f>
        <v>0</v>
      </c>
      <c r="O718" s="86" t="str">
        <f>הערות!O718</f>
        <v>נסגר</v>
      </c>
      <c r="P718" s="86">
        <f>הערות!P718</f>
        <v>0</v>
      </c>
      <c r="Q718" s="86">
        <f>הערות!Q718</f>
        <v>0</v>
      </c>
      <c r="R718" s="86">
        <f>הערות!R718</f>
        <v>0</v>
      </c>
      <c r="S718" s="86">
        <f>הערות!S718</f>
        <v>0</v>
      </c>
      <c r="T718" s="86" t="e">
        <f>הערות!#REF!</f>
        <v>#REF!</v>
      </c>
      <c r="U718" s="69" t="e">
        <f>הערות!#REF!</f>
        <v>#REF!</v>
      </c>
      <c r="V718" s="78" t="e">
        <f>הערות!#REF!</f>
        <v>#REF!</v>
      </c>
      <c r="W718" s="78" t="e">
        <f t="shared" si="0"/>
        <v>#REF!</v>
      </c>
      <c r="X718" s="72" t="str">
        <f>הערות!T718</f>
        <v>נסגר לבקשת הלקוח</v>
      </c>
      <c r="Y718" s="72">
        <f>הערות!U718</f>
        <v>0</v>
      </c>
      <c r="Z718" s="72">
        <f>הערות!V718</f>
        <v>0</v>
      </c>
    </row>
    <row r="719" spans="1:26" ht="409.5" hidden="1" customHeight="1" x14ac:dyDescent="0.25">
      <c r="A719" s="80">
        <f>הערות!A719</f>
        <v>744</v>
      </c>
      <c r="B719" s="81">
        <f>הערות!B719</f>
        <v>1</v>
      </c>
      <c r="C719" s="81" t="str">
        <f>הערות!C719</f>
        <v>דרישות רוחביות בנושא תנאים למתן הפניה, מתן תרופה ומתן הוראה רפואית</v>
      </c>
      <c r="D719" s="72">
        <f>הערות!D719</f>
        <v>7</v>
      </c>
      <c r="E719" s="82" t="str">
        <f>הערות!E719</f>
        <v>2.2</v>
      </c>
      <c r="F719" s="86" t="str">
        <f>הערות!F719</f>
        <v>2.1. סוג שירות נוכחי: סוג השירות של המטופל שווה/שונה מ:X
2.2. מיקור חוץ: המטופל שייך/לא שייך למרפאת אם מיקור חוץ
2.3. מין: מין המטופל שווה ל זכר/נקבה.
2.4. סוג מתנדב: סוג המתנדב של המטופל שווה/שונה מ:X
2.5. מקצוע: המקצוע של המטופל שווה/שונה מ:X
2.6. תפקיד: התפקיד של המטופל שווה/שונה מ:X
2.7. יחידה: היחידה אליה משויך המטופל שווה/שונה מ:X
2.8. מקצוע נדרש: האם המקצוע של המטופל שווה/שונה מ:מקצוע נדרש
3.1. גיל המטופל: תאריך נוכחי – (פחות) תאריך לידה.
3.2. יתרת שירות: תאריך נוכחי – (פחות) תאריך תום שירות.
3.3. הוראה נוכחית – שדה משך.
3.4. תרופה נוכחית – שדה מינון.</v>
      </c>
      <c r="G719" s="86" t="str">
        <f>הערות!G719</f>
        <v>בנוסף יש להוסיף את השדות המופיעים בגיליון "שדות לחוקים פרמטריים" בקובץ "מבנה חוקים ותנאים פרמטריים להפניה/תרופה/הוראה רפואית"</v>
      </c>
      <c r="H719" s="47"/>
      <c r="I719" s="47"/>
      <c r="J719" s="86" t="str">
        <f>הערות!J719</f>
        <v>דרישה חדשה</v>
      </c>
      <c r="K719" s="86" t="str">
        <f>הערות!K719</f>
        <v>השדות הנ"ל אינן נכללים בהגדרה "נתון מנתוני המטופל, ההפניה, התרופה (כולל המרשם) או ההוראה הרפואית".</v>
      </c>
      <c r="L719" s="86" t="str">
        <f>הערות!L719</f>
        <v>מחלוקת</v>
      </c>
      <c r="M719" s="86" t="str">
        <f>הערות!M719</f>
        <v>לדעתנו הם נכללים - אלו נתונים המוגדרים ברמת המטופל ומועברים במתארים רבים במסגרת נתוני המטופל עצמו.</v>
      </c>
      <c r="N719" s="86">
        <f>הערות!N719</f>
        <v>0</v>
      </c>
      <c r="O719" s="86" t="str">
        <f>הערות!O719</f>
        <v>קובץ מחלוקות</v>
      </c>
      <c r="P719" s="86">
        <f>הערות!P719</f>
        <v>0</v>
      </c>
      <c r="Q719" s="86">
        <f>הערות!Q719</f>
        <v>0</v>
      </c>
      <c r="R719" s="86">
        <f>הערות!R719</f>
        <v>0</v>
      </c>
      <c r="S719" s="86">
        <f>הערות!S719</f>
        <v>0</v>
      </c>
      <c r="T719" s="86" t="e">
        <f>הערות!#REF!</f>
        <v>#REF!</v>
      </c>
      <c r="U719" s="69" t="e">
        <f>הערות!#REF!</f>
        <v>#REF!</v>
      </c>
      <c r="V719" s="78" t="e">
        <f>הערות!#REF!</f>
        <v>#REF!</v>
      </c>
      <c r="W719" s="78" t="e">
        <f t="shared" si="0"/>
        <v>#REF!</v>
      </c>
      <c r="X719" s="72" t="str">
        <f>הערות!T719</f>
        <v>קובץ מחלוקות</v>
      </c>
      <c r="Y719" s="72">
        <f>הערות!U719</f>
        <v>0</v>
      </c>
      <c r="Z719" s="72">
        <f>הערות!V719</f>
        <v>0</v>
      </c>
    </row>
    <row r="720" spans="1:26" ht="102" hidden="1" customHeight="1" x14ac:dyDescent="0.25">
      <c r="A720" s="80">
        <f>הערות!A720</f>
        <v>746</v>
      </c>
      <c r="B720" s="81">
        <f>הערות!B720</f>
        <v>1</v>
      </c>
      <c r="C720" s="81" t="str">
        <f>הערות!C720</f>
        <v>דרישות רוחביות בנושא תנאים למתן הפניה, מתן תרופה ומתן הוראה רפואית</v>
      </c>
      <c r="D720" s="72">
        <f>הערות!D720</f>
        <v>8</v>
      </c>
      <c r="E720" s="82" t="str">
        <f>הערות!E720</f>
        <v>2.2</v>
      </c>
      <c r="F720" s="86" t="str">
        <f>הערות!F720</f>
        <v>מאחר ורשימת הספקים מקודדת, יידרש להגדיר ספק "אחר" בטבלת הספקים, וכן לקשר את הספק לשירותים הרלוונטיים בטבלת "ספקים לשירות רפואי"</v>
      </c>
      <c r="G720" s="86" t="str">
        <f>הערות!G720</f>
        <v>לפי תומ"ר: תומ"ר לא ייצור ספק שכזה ולא יציב אותו עבור כל שירות. יש למצוא פתרון אחר</v>
      </c>
      <c r="H720" s="47"/>
      <c r="I720" s="47"/>
      <c r="J720" s="86" t="str">
        <f>הערות!J720</f>
        <v>אחר</v>
      </c>
      <c r="K720" s="86" t="str">
        <f>הערות!K720</f>
        <v>בעיתי מאחר וכל התנאים מנוהלים רק בתומ"ר ולא פנימית במערכת.</v>
      </c>
      <c r="L720" s="86" t="str">
        <f>הערות!L720</f>
        <v>בקשה להבהרת הפתרון</v>
      </c>
      <c r="M720" s="86" t="str">
        <f>הערות!M720</f>
        <v>חזרנו לנקודת ההתחלה - נשמח לשמוע פתרונות אפשריים</v>
      </c>
      <c r="N720" s="86" t="str">
        <f>הערות!N720</f>
        <v>חזרנו לנקודת ההתחלה - נשמח לשמוע פתרונות אפשריים</v>
      </c>
      <c r="O720" s="86" t="str">
        <f>הערות!O720</f>
        <v>האפיון חסר או אינו משקף את התיקון</v>
      </c>
      <c r="P720" s="86">
        <f>הערות!P720</f>
        <v>0</v>
      </c>
      <c r="Q720" s="86" t="str">
        <f>הערות!Q720</f>
        <v>מדוע אפיון חסר? הנושא נדון בדיוני ההבהרות ובסיכום הוחלט שהנושא יבדק מול תומר מאחר וכלל התנאים מנוהלים בתומ"ר.
להלן ציטוט מקובץ החלטות בדיונים 231114 שנשלח אליכם: "הפניה לספק אחר צריכה להיות התנהגות במערכת ולא כתנאי. צריך לאפשר למטפל לתעד- 'לא נמצא הספק הנדרש', ואז לא קיים ספק מסוים לשירות. הצירוף שירות-ספק אנחנו מקבלים מתומ"ר ולא מוכרת לנו הפרדה.
לבדיקת הלקוח כיצד יבוצע הניהול בתומ"ר."</v>
      </c>
      <c r="R720" s="86" t="str">
        <f>הערות!R720</f>
        <v>כפי שכתבנו - הפתרון שהוצע, יצירת ספק "אחר" עבור כל שירות/תרופה, אינו מקובל. על כן, בקשת הספק "הצירוף שירות-ספק אנחנו מקבלים מתומ"ר ולא מוכרת לנו הפרדה.", אינה ניתנת למימוש בתומ"ר.
חזרנו לנקודת ההתחלה - נשמח לשמוע פתרונות אפשריים</v>
      </c>
      <c r="S720" s="86" t="str">
        <f>הערות!S720</f>
        <v>האפיון חסר או אינו משקף את התיקון</v>
      </c>
      <c r="T720" s="86" t="e">
        <f>הערות!#REF!</f>
        <v>#REF!</v>
      </c>
      <c r="U720" s="69" t="e">
        <f>הערות!#REF!</f>
        <v>#REF!</v>
      </c>
      <c r="V720" s="78" t="e">
        <f>הערות!#REF!</f>
        <v>#REF!</v>
      </c>
      <c r="W720" s="78" t="e">
        <f t="shared" si="0"/>
        <v>#REF!</v>
      </c>
      <c r="X720" s="72" t="str">
        <f>הערות!T720</f>
        <v>1. הרי לכל שירות מוגדרים תנאים, ביניהם תנאים למה קורה אם המשתמש בוחר בצירוף שירות+"ספק אחר". התנאים הללו לא מנוהלים מקומית במערכת. כיצד אתם רוצים לאכוף את התנאים הללו אם הם לא יוגדרו בשום מקום?
2. אם ניתן להגדיר שבכל פעם שיסומן "ספק אחר" אז ההפניה תעבור לאישור גורם המוגדר ברמת השירות אז ניתן לממש את זה פנימית במערכת, כבדיקה במסך ההפניה. אחרת אין לי דרך לנהל חוקים על הנושא. כל הפתרון מתבסס על הדרישה שהתנאים ינוהלו בתומ"ר.</v>
      </c>
      <c r="Y720" s="72">
        <f>הערות!U720</f>
        <v>0</v>
      </c>
      <c r="Z720" s="72">
        <f>הערות!V720</f>
        <v>0</v>
      </c>
    </row>
    <row r="721" spans="1:26" ht="178.5" hidden="1" customHeight="1" x14ac:dyDescent="0.25">
      <c r="A721" s="80">
        <f>הערות!A721</f>
        <v>747</v>
      </c>
      <c r="B721" s="81">
        <f>הערות!B721</f>
        <v>1</v>
      </c>
      <c r="C721" s="81" t="str">
        <f>הערות!C721</f>
        <v>דרישות רוחביות בנושא תנאים למתן הפניה, מתן תרופה ומתן הוראה רפואית</v>
      </c>
      <c r="D721" s="72">
        <f>הערות!D721</f>
        <v>9</v>
      </c>
      <c r="E721" s="82" t="str">
        <f>הערות!E721</f>
        <v>2.2</v>
      </c>
      <c r="F721" s="86" t="str">
        <f>הערות!F721</f>
        <v>1. בחירת תנאי מתוך טבלת תנאים קבועה מראש. התנאים יהיו קבועים ומקודדים במערכת. לא ניתן ליצור תנאים חדשים (בהתאם לשדות ולסוגי התנאים המפורטים בסעיף "סוגי התנאים").</v>
      </c>
      <c r="G721" s="86" t="str">
        <f>הערות!G721</f>
        <v>יש צורך באפשרות קיבוץ תנאים קיימים (בעזרת אופרטור AND) ל"חוק".
יש צורך באפשרות להגדיר מספר תנאים מורכבים להפניה/תרופה/הוראה רפואית. כל אחד מהחוקים ייבחן עבור ההפניה/תרופה/הוראה רפואית בנפרד  ויינקט הצעד הדרוש עבורו (כלומר אם חוק א' דורש נימוק וחוק ב' דורש העברה לגורם מאשר המשתמש יידרש להזין נימוק (בגין חוק א') והבקשה תועבר גם לגורם מאשר (בגין חוק ב').</v>
      </c>
      <c r="H721" s="47"/>
      <c r="I721" s="47"/>
      <c r="J721" s="86" t="str">
        <f>הערות!J721</f>
        <v>אופיין בהתאם לדרישות המכרז</v>
      </c>
      <c r="K721" s="86" t="str">
        <f>הערות!K721</f>
        <v>אין צורך בקיבוץ תנאים מאחר והמערכת תבצע זאת לבד. במידה וקיימים מס' תנאים לאותה ישות (שירות/תרופה/הוראה) המערכת תדרוש לקיים את כל תנאים (כלומר AND בין התנאים).
נרשמה הבהרה באפיון.</v>
      </c>
      <c r="L721" s="86" t="str">
        <f>הערות!L721</f>
        <v>מחלוקת</v>
      </c>
      <c r="M721" s="86" t="str">
        <f>הערות!M721</f>
        <v>ימומש באמצעות לוגיקת מפגש</v>
      </c>
      <c r="N721" s="86">
        <f>הערות!N721</f>
        <v>0</v>
      </c>
      <c r="O721" s="86" t="str">
        <f>הערות!O721</f>
        <v>קובץ מחלוקות</v>
      </c>
      <c r="P721" s="86">
        <f>הערות!P721</f>
        <v>0</v>
      </c>
      <c r="Q721" s="86">
        <f>הערות!Q721</f>
        <v>0</v>
      </c>
      <c r="R721" s="86">
        <f>הערות!R721</f>
        <v>0</v>
      </c>
      <c r="S721" s="86">
        <f>הערות!S721</f>
        <v>0</v>
      </c>
      <c r="T721" s="86" t="e">
        <f>הערות!#REF!</f>
        <v>#REF!</v>
      </c>
      <c r="U721" s="69" t="e">
        <f>הערות!#REF!</f>
        <v>#REF!</v>
      </c>
      <c r="V721" s="78" t="e">
        <f>הערות!#REF!</f>
        <v>#REF!</v>
      </c>
      <c r="W721" s="78" t="e">
        <f t="shared" si="0"/>
        <v>#REF!</v>
      </c>
      <c r="X721" s="72" t="str">
        <f>הערות!T721</f>
        <v>קובץ מחלוקות</v>
      </c>
      <c r="Y721" s="72">
        <f>הערות!U721</f>
        <v>0</v>
      </c>
      <c r="Z721" s="72">
        <f>הערות!V721</f>
        <v>0</v>
      </c>
    </row>
    <row r="722" spans="1:26" ht="140.25" hidden="1" customHeight="1" x14ac:dyDescent="0.25">
      <c r="A722" s="80">
        <f>הערות!A722</f>
        <v>748</v>
      </c>
      <c r="B722" s="81">
        <f>הערות!B722</f>
        <v>1</v>
      </c>
      <c r="C722" s="81" t="str">
        <f>הערות!C722</f>
        <v>דרישות רוחביות בנושא תנאים למתן הפניה, מתן תרופה ומתן הוראה רפואית</v>
      </c>
      <c r="D722" s="72">
        <f>הערות!D722</f>
        <v>9</v>
      </c>
      <c r="E722" s="82" t="str">
        <f>הערות!E722</f>
        <v>2.2</v>
      </c>
      <c r="F722" s="86" t="str">
        <f>הערות!F722</f>
        <v>5. בחירת האופרטור ההשוואה הרלוונטי - =, &lt;&gt;, &gt;, &lt;.</v>
      </c>
      <c r="G722" s="86" t="str">
        <f>הערות!G722</f>
        <v>אופרטורים חסרים:
נכלל בקבוצה (מקביל לשילוב OR של שיוויון)
לא נכלל בקבוצה (מקביל לשילוב AND של אי-שיוויון)
נכלל בטווח (מקביל לשילוב AND של גדול מ- וקטן מ-)
מחוץ לטווח(מקביל לשילוב AND של גדול מ- וקטן מ-)
האם קיים ערך? (מקביל לאי-שיוויון לNull)</v>
      </c>
      <c r="H722" s="47"/>
      <c r="I722" s="47"/>
      <c r="J722" s="86" t="str">
        <f>הערות!J722</f>
        <v>אופיין בהתאם לדרישות המכרז</v>
      </c>
      <c r="K722" s="86" t="str">
        <f>הערות!K722</f>
        <v>ההערה תואמת לאפיון. האופרטורים הנ"ל יאפשרו את כל האופציות הרשומות בהערה:
1. נכלל בקבוצה: אופרטור "=". יישום השוואה לקבוצת ערכים יבוצע באמצעות מס' תנאים על אותה יישות עם אופרטור "=" (המערכת תשבצע AND בין כל התנאים).
2 לא נכלל בקבוצה: כנ"ל לסעיף 1, עם אופרטור "&lt;&gt;".
3. נכלל בטווח: אופרטורים "&gt;" ו"&lt;". יישום "נכלל בטווח" יבוצע באמצעות 2 תנאים על אותה ישות עם אופרטור "&gt;" ו"&lt;".
4. מחוץ לטווח: כנ"ל לסעיף 3.
5. האם קיים ערך: ניתן ליישם באמצעות חוק עם אופרטור "&lt;&gt;" וערך ריק.</v>
      </c>
      <c r="L722" s="86" t="str">
        <f>הערות!L722</f>
        <v>מחלוקת</v>
      </c>
      <c r="M722" s="86" t="str">
        <f>הערות!M722</f>
        <v>שילוב AND של מספר פעולות השוואה של אותו נתון למספר ערכי מבחן שונים ייכשל תמיד, בהגדרה.
הקריטריונים יגיעו מתומ"ר עם האופרטורים שנתבקשו - האם CPR תדע להתאימם?</v>
      </c>
      <c r="N722" s="86">
        <f>הערות!N722</f>
        <v>0</v>
      </c>
      <c r="O722" s="86" t="str">
        <f>הערות!O722</f>
        <v>קובץ מחלוקות</v>
      </c>
      <c r="P722" s="86">
        <f>הערות!P722</f>
        <v>0</v>
      </c>
      <c r="Q722" s="86">
        <f>הערות!Q722</f>
        <v>0</v>
      </c>
      <c r="R722" s="86">
        <f>הערות!R722</f>
        <v>0</v>
      </c>
      <c r="S722" s="86">
        <f>הערות!S722</f>
        <v>0</v>
      </c>
      <c r="T722" s="86" t="e">
        <f>הערות!#REF!</f>
        <v>#REF!</v>
      </c>
      <c r="U722" s="69" t="e">
        <f>הערות!#REF!</f>
        <v>#REF!</v>
      </c>
      <c r="V722" s="78" t="e">
        <f>הערות!#REF!</f>
        <v>#REF!</v>
      </c>
      <c r="W722" s="78" t="e">
        <f t="shared" si="0"/>
        <v>#REF!</v>
      </c>
      <c r="X722" s="72" t="str">
        <f>הערות!T722</f>
        <v>כל נושא מבנה התנאים כפי שביקשתם להגדיר במחלוקת</v>
      </c>
      <c r="Y722" s="72">
        <f>הערות!U722</f>
        <v>0</v>
      </c>
      <c r="Z722" s="72">
        <f>הערות!V722</f>
        <v>0</v>
      </c>
    </row>
    <row r="723" spans="1:26" ht="409.5" hidden="1" customHeight="1" x14ac:dyDescent="0.25">
      <c r="A723" s="80">
        <f>הערות!A723</f>
        <v>749</v>
      </c>
      <c r="B723" s="81">
        <f>הערות!B723</f>
        <v>1</v>
      </c>
      <c r="C723" s="81" t="str">
        <f>הערות!C723</f>
        <v>דרישות רוחביות בנושא תנאים למתן הפניה, מתן תרופה ומתן הוראה רפואית</v>
      </c>
      <c r="D723" s="72">
        <f>הערות!D723</f>
        <v>9</v>
      </c>
      <c r="E723" s="82" t="str">
        <f>הערות!E723</f>
        <v>2.2</v>
      </c>
      <c r="F723" s="86" t="str">
        <f>הערות!F723</f>
        <v>6. תיעוד הערך הנבדק – מספר או טקסט.</v>
      </c>
      <c r="G723" s="86" t="str">
        <f>הערות!G723</f>
        <v>ערכים ליטרליים אפשריים:
מחרוזת מלל
תאריך (מוחלט וביחס לנוכחי)
מספר 
בוליאני
רשומת מינון (ניתן למימוש דרך תנאים פרטניים על שדות רשומת המינון)
מזהי רשומות מטבלאות ארגון:
1. טבלת אבחנות
2. טבלת הוראות רפואיות
3. טבלת שירותים
4. טבלת ספקים
5. טבלת הרגלים
6. טבלת סוגי שירות צבאי
7. טבלת רגישויות
8. טבלת התבטאות רגישויות
9. טבלת מחלות במשפחה
10. טבלת קרבה משפחתית
11. טבלת בדיקות מעבדה
12. טבלת תרופות
13. קורסים
14. מדרגי כשירות קק"צ
15. הכשרות בסיסיות
16. מדרג יחידה
17. ייעוד יחידה
18. דרגת רישיון נהיגה
19. סעיפי ליקוי
20. פרופיל רפואי
21. טבלת סוגי מתנדב
22. טבלת מקצועות
23. טבלת תפקידים
24. טבלת דירוגי קה"ס
25. טבלת יחידות
26. טבלת הקלות ת"ש</v>
      </c>
      <c r="H723" s="47"/>
      <c r="I723" s="47"/>
      <c r="J723" s="86" t="str">
        <f>הערות!J723</f>
        <v>דרישה חדשה</v>
      </c>
      <c r="K723" s="86" t="str">
        <f>הערות!K723</f>
        <v>לגבי תאריך - אפיון עודכן.
מחרוזת מלל = "טקסט" באפיון.
מספר - קיים באפיון.
בוליאני - דרישה חדשה.
רשומת מינון - ימומש באמצעות תנאי על שדה מינון.
לגבי טבלאות ארגון: אבחנות, הרגלים, רגישויות, התבטאות רגישויות, מחלות במשפחה, קרבה משפחתית, בדיקות מעבדה, קורסים, מדרגי כשירות קק"צ, הכשרות בסיסיות, מדרג יחידה, ייעוד יחידה, סעיפי ליקוי, פרופיל, דירוגי קה"ס, הקלות ת"ש. דרישה חדשה - נתונים אלו אינם מהווים חלק מנתוני מטופל/הפניה/תרופה/הוראה רפואית אלא נתונים מהרשומה הרפואית הכוללת.</v>
      </c>
      <c r="L723" s="86" t="str">
        <f>הערות!L723</f>
        <v>מחלוקת</v>
      </c>
      <c r="M723" s="86" t="str">
        <f>הערות!M723</f>
        <v>ראה תשובה להערה 744</v>
      </c>
      <c r="N723" s="86">
        <f>הערות!N723</f>
        <v>0</v>
      </c>
      <c r="O723" s="86" t="str">
        <f>הערות!O723</f>
        <v>קובץ מחלוקות</v>
      </c>
      <c r="P723" s="86">
        <f>הערות!P723</f>
        <v>0</v>
      </c>
      <c r="Q723" s="86">
        <f>הערות!Q723</f>
        <v>0</v>
      </c>
      <c r="R723" s="86">
        <f>הערות!R723</f>
        <v>0</v>
      </c>
      <c r="S723" s="86">
        <f>הערות!S723</f>
        <v>0</v>
      </c>
      <c r="T723" s="86" t="e">
        <f>הערות!#REF!</f>
        <v>#REF!</v>
      </c>
      <c r="U723" s="69" t="e">
        <f>הערות!#REF!</f>
        <v>#REF!</v>
      </c>
      <c r="V723" s="78" t="e">
        <f>הערות!#REF!</f>
        <v>#REF!</v>
      </c>
      <c r="W723" s="78" t="e">
        <f t="shared" si="0"/>
        <v>#REF!</v>
      </c>
      <c r="X723" s="72" t="str">
        <f>הערות!T723</f>
        <v>קובץ מחלוקות</v>
      </c>
      <c r="Y723" s="72">
        <f>הערות!U723</f>
        <v>0</v>
      </c>
      <c r="Z723" s="72">
        <f>הערות!V723</f>
        <v>0</v>
      </c>
    </row>
    <row r="724" spans="1:26" ht="38.25" hidden="1" customHeight="1" x14ac:dyDescent="0.25">
      <c r="A724" s="80">
        <f>הערות!A724</f>
        <v>750</v>
      </c>
      <c r="B724" s="81">
        <f>הערות!B724</f>
        <v>1</v>
      </c>
      <c r="C724" s="81" t="str">
        <f>הערות!C724</f>
        <v>דרישות רוחביות בנושא תנאים למתן הפניה, מתן תרופה ומתן הוראה רפואית</v>
      </c>
      <c r="D724" s="72">
        <f>הערות!D724</f>
        <v>10</v>
      </c>
      <c r="E724" s="82" t="str">
        <f>הערות!E724</f>
        <v>2.2</v>
      </c>
      <c r="F724" s="86" t="str">
        <f>הערות!F724</f>
        <v>שדה טבלה</v>
      </c>
      <c r="G724" s="86" t="str">
        <f>הערות!G724</f>
        <v xml:space="preserve">אם הלוגיקה צרובה בקוד, והטבלה משמשת רק לתיאור התנאים הקיימים, מה משמעות שדות אלו? </v>
      </c>
      <c r="H724" s="47"/>
      <c r="I724" s="47"/>
      <c r="J724" s="86" t="str">
        <f>הערות!J724</f>
        <v>אפיון עודכן</v>
      </c>
      <c r="K724" s="86" t="str">
        <f>הערות!K724</f>
        <v>אכן. אין משמעות לערכים מבחינת תחזוקת המערכת, אלא מבחינת המאפיינים שיתקבלו מתומ"ר. ראה הבהרה באפיון.</v>
      </c>
      <c r="L724" s="86" t="str">
        <f>הערות!L724</f>
        <v>מקובל</v>
      </c>
      <c r="M724" s="86">
        <f>הערות!M724</f>
        <v>0</v>
      </c>
      <c r="N724" s="86">
        <f>הערות!N724</f>
        <v>0</v>
      </c>
      <c r="O724" s="86" t="str">
        <f>הערות!O724</f>
        <v>נסגר</v>
      </c>
      <c r="P724" s="86">
        <f>הערות!P724</f>
        <v>0</v>
      </c>
      <c r="Q724" s="86">
        <f>הערות!Q724</f>
        <v>0</v>
      </c>
      <c r="R724" s="86">
        <f>הערות!R724</f>
        <v>0</v>
      </c>
      <c r="S724" s="86">
        <f>הערות!S724</f>
        <v>0</v>
      </c>
      <c r="T724" s="86" t="e">
        <f>הערות!#REF!</f>
        <v>#REF!</v>
      </c>
      <c r="U724" s="69" t="e">
        <f>הערות!#REF!</f>
        <v>#REF!</v>
      </c>
      <c r="V724" s="78" t="e">
        <f>הערות!#REF!</f>
        <v>#REF!</v>
      </c>
      <c r="W724" s="78" t="e">
        <f t="shared" si="0"/>
        <v>#REF!</v>
      </c>
      <c r="X724" s="72" t="str">
        <f>הערות!T724</f>
        <v>נסגר לבקשת הלקוח</v>
      </c>
      <c r="Y724" s="72">
        <f>הערות!U724</f>
        <v>0</v>
      </c>
      <c r="Z724" s="72">
        <f>הערות!V724</f>
        <v>0</v>
      </c>
    </row>
    <row r="725" spans="1:26" ht="63.75" hidden="1" customHeight="1" x14ac:dyDescent="0.25">
      <c r="A725" s="80">
        <f>הערות!A725</f>
        <v>751</v>
      </c>
      <c r="B725" s="81">
        <f>הערות!B725</f>
        <v>1</v>
      </c>
      <c r="C725" s="81" t="str">
        <f>הערות!C725</f>
        <v>דרישות רוחביות בנושא תנאים למתן הפניה, מתן תרופה ומתן הוראה רפואית</v>
      </c>
      <c r="D725" s="72">
        <f>הערות!D725</f>
        <v>10</v>
      </c>
      <c r="E725" s="82" t="str">
        <f>הערות!E725</f>
        <v>2.2</v>
      </c>
      <c r="F725" s="86" t="str">
        <f>הערות!F725</f>
        <v>הטבלה לא תינתן לתחזוקת הלקוח. מאחורי כל פעולה תקודד לוגיקת הפעולה.</v>
      </c>
      <c r="G725" s="86" t="str">
        <f>הערות!G725</f>
        <v>האם ניתן יהיה לשנות את השמות/חוזק הרשומות השונות? (מבלי להוסיף רשומות חדשות או לשנות את הלוגיקה העומדת מאחוריהן)</v>
      </c>
      <c r="H725" s="47"/>
      <c r="I725" s="47"/>
      <c r="J725" s="86" t="str">
        <f>הערות!J725</f>
        <v>אחר</v>
      </c>
      <c r="K725" s="86" t="str">
        <f>הערות!K725</f>
        <v>לא ניתן לשנות את הלוגיקה המקודדת מאחורי כל פעולה. מומלץ להגדיר את השמות והחוזקה לפני שלב הפיתוח.</v>
      </c>
      <c r="L725" s="86" t="str">
        <f>הערות!L725</f>
        <v>מקובל</v>
      </c>
      <c r="M725" s="86">
        <f>הערות!M725</f>
        <v>0</v>
      </c>
      <c r="N725" s="86">
        <f>הערות!N725</f>
        <v>0</v>
      </c>
      <c r="O725" s="86" t="str">
        <f>הערות!O725</f>
        <v>נסגר</v>
      </c>
      <c r="P725" s="86">
        <f>הערות!P725</f>
        <v>0</v>
      </c>
      <c r="Q725" s="86">
        <f>הערות!Q725</f>
        <v>0</v>
      </c>
      <c r="R725" s="86">
        <f>הערות!R725</f>
        <v>0</v>
      </c>
      <c r="S725" s="86">
        <f>הערות!S725</f>
        <v>0</v>
      </c>
      <c r="T725" s="86" t="e">
        <f>הערות!#REF!</f>
        <v>#REF!</v>
      </c>
      <c r="U725" s="69" t="e">
        <f>הערות!#REF!</f>
        <v>#REF!</v>
      </c>
      <c r="V725" s="78" t="e">
        <f>הערות!#REF!</f>
        <v>#REF!</v>
      </c>
      <c r="W725" s="78" t="e">
        <f t="shared" si="0"/>
        <v>#REF!</v>
      </c>
      <c r="X725" s="72" t="str">
        <f>הערות!T725</f>
        <v>נסגר לבקשת הלקוח</v>
      </c>
      <c r="Y725" s="72">
        <f>הערות!U725</f>
        <v>0</v>
      </c>
      <c r="Z725" s="72">
        <f>הערות!V725</f>
        <v>0</v>
      </c>
    </row>
    <row r="726" spans="1:26" ht="63.75" hidden="1" customHeight="1" x14ac:dyDescent="0.25">
      <c r="A726" s="80">
        <f>הערות!A726</f>
        <v>752</v>
      </c>
      <c r="B726" s="81" t="str">
        <f>הערות!B726</f>
        <v>תדפיס 3</v>
      </c>
      <c r="C726" s="81" t="str">
        <f>הערות!C726</f>
        <v>דיווח רפואי</v>
      </c>
      <c r="D726" s="72">
        <f>הערות!D726</f>
        <v>5</v>
      </c>
      <c r="E726" s="82" t="str">
        <f>הערות!E726</f>
        <v>2.1</v>
      </c>
      <c r="F726" s="86" t="str">
        <f>הערות!F726</f>
        <v>חסר</v>
      </c>
      <c r="G726" s="86" t="str">
        <f>הערות!G726</f>
        <v>תשובות לשאלון
ראה רשימת שדות בגיליון "הגדרת דיווח רפואי" בקובץ "סיכום בקשות איל עם תשובות" לשדות הניתנים לציטוט לבחירת המשתמש</v>
      </c>
      <c r="H726" s="47"/>
      <c r="I726" s="47"/>
      <c r="J726" s="86" t="str">
        <f>הערות!J726</f>
        <v>דרישה חדשה</v>
      </c>
      <c r="K726" s="86" t="str">
        <f>הערות!K726</f>
        <v xml:space="preserve">אין דרישה לציטוט מידע רפואי </v>
      </c>
      <c r="L726" s="86" t="str">
        <f>הערות!L726</f>
        <v>מחלוקת</v>
      </c>
      <c r="M726" s="86" t="str">
        <f>הערות!M726</f>
        <v>דרישה 2.4.29.4: "תוכן תדפיס הדיווח הרפואי יכלול את כל המידע המפורט שייקבע באפיון ... ופרטים נוספים אשר יסוכם באפיון כי נדרש לכלול בתדפיס, ובאופן אשר יסוכם באפיון.". ציטוט מידע רפואי לא הוחרג.</v>
      </c>
      <c r="N726" s="86">
        <f>הערות!N726</f>
        <v>0</v>
      </c>
      <c r="O726" s="86" t="str">
        <f>הערות!O726</f>
        <v>בוטל נסגר</v>
      </c>
      <c r="P726" s="86">
        <f>הערות!P726</f>
        <v>0</v>
      </c>
      <c r="Q726" s="86">
        <f>הערות!Q726</f>
        <v>0</v>
      </c>
      <c r="R726" s="86" t="str">
        <f>הערות!R726</f>
        <v>שדות חסרים בתדפיס:
תפקיד
תוכן מלל קבוע</v>
      </c>
      <c r="S726" s="86" t="str">
        <f>הערות!S726</f>
        <v>האפיון חסר או אינו משקף את התיקון</v>
      </c>
      <c r="T726" s="86" t="e">
        <f>הערות!#REF!</f>
        <v>#REF!</v>
      </c>
      <c r="U726" s="69" t="e">
        <f>הערות!#REF!</f>
        <v>#REF!</v>
      </c>
      <c r="V726" s="78" t="e">
        <f>הערות!#REF!</f>
        <v>#REF!</v>
      </c>
      <c r="W726" s="78" t="e">
        <f t="shared" si="0"/>
        <v>#REF!</v>
      </c>
      <c r="X726" s="72" t="str">
        <f>הערות!T726</f>
        <v>תפקיד - נוסף שדה - אפיון עודכן.
תוכן מלל קבוע - למה הכוונה, מהיכן ישלף המידע?</v>
      </c>
      <c r="Y726" s="72">
        <f>הערות!U726</f>
        <v>0</v>
      </c>
      <c r="Z726" s="72">
        <f>הערות!V726</f>
        <v>0</v>
      </c>
    </row>
    <row r="727" spans="1:26" ht="63.75" hidden="1" customHeight="1" x14ac:dyDescent="0.25">
      <c r="A727" s="80">
        <f>הערות!A727</f>
        <v>753</v>
      </c>
      <c r="B727" s="81" t="str">
        <f>הערות!B727</f>
        <v>תדפיס 3</v>
      </c>
      <c r="C727" s="81" t="str">
        <f>הערות!C727</f>
        <v>דיווח רפואי</v>
      </c>
      <c r="D727" s="72">
        <f>הערות!D727</f>
        <v>5</v>
      </c>
      <c r="E727" s="82" t="str">
        <f>הערות!E727</f>
        <v>2.1</v>
      </c>
      <c r="F727" s="86" t="str">
        <f>הערות!F727</f>
        <v xml:space="preserve">מפגש בנוכחות החייל/ת  צ'ק בוקס  מסומן כהשמטופל נוכח במפגש   מסך נוכחות במפגש </v>
      </c>
      <c r="G727" s="86" t="str">
        <f>הערות!G727</f>
        <v>ראה הערה 580</v>
      </c>
      <c r="H727" s="47"/>
      <c r="I727" s="47"/>
      <c r="J727" s="86" t="str">
        <f>הערות!J727</f>
        <v>אפיון עודכן</v>
      </c>
      <c r="K727" s="86">
        <f>הערות!K727</f>
        <v>0</v>
      </c>
      <c r="L727" s="86" t="str">
        <f>הערות!L727</f>
        <v>מקובל</v>
      </c>
      <c r="M727" s="86">
        <f>הערות!M727</f>
        <v>0</v>
      </c>
      <c r="N727" s="86">
        <f>הערות!N727</f>
        <v>0</v>
      </c>
      <c r="O727" s="86" t="str">
        <f>הערות!O727</f>
        <v>נסגר</v>
      </c>
      <c r="P727" s="86">
        <f>הערות!P727</f>
        <v>0</v>
      </c>
      <c r="Q727" s="86">
        <f>הערות!Q727</f>
        <v>0</v>
      </c>
      <c r="R727" s="86">
        <f>הערות!R727</f>
        <v>0</v>
      </c>
      <c r="S727" s="86">
        <f>הערות!S727</f>
        <v>0</v>
      </c>
      <c r="T727" s="86" t="e">
        <f>הערות!#REF!</f>
        <v>#REF!</v>
      </c>
      <c r="U727" s="69" t="e">
        <f>הערות!#REF!</f>
        <v>#REF!</v>
      </c>
      <c r="V727" s="78" t="e">
        <f>הערות!#REF!</f>
        <v>#REF!</v>
      </c>
      <c r="W727" s="78" t="e">
        <f t="shared" si="0"/>
        <v>#REF!</v>
      </c>
      <c r="X727" s="72" t="str">
        <f>הערות!T727</f>
        <v>נסגר לבקשת הלקוח</v>
      </c>
      <c r="Y727" s="72">
        <f>הערות!U727</f>
        <v>0</v>
      </c>
      <c r="Z727" s="72">
        <f>הערות!V727</f>
        <v>0</v>
      </c>
    </row>
    <row r="728" spans="1:26" ht="76.5" hidden="1" customHeight="1" x14ac:dyDescent="0.25">
      <c r="A728" s="80">
        <f>הערות!A728</f>
        <v>754</v>
      </c>
      <c r="B728" s="81" t="str">
        <f>הערות!B728</f>
        <v>תדפיס 3</v>
      </c>
      <c r="C728" s="81" t="str">
        <f>הערות!C728</f>
        <v>דיווח רפואי</v>
      </c>
      <c r="D728" s="72">
        <f>הערות!D728</f>
        <v>5</v>
      </c>
      <c r="E728" s="82" t="str">
        <f>הערות!E728</f>
        <v>2.1</v>
      </c>
      <c r="F728" s="86" t="str">
        <f>הערות!F728</f>
        <v>הצהרת סודיות טקסט הצהרת סודיות</v>
      </c>
      <c r="G728" s="86" t="str">
        <f>הערות!G728</f>
        <v>לא ברורה מה משמעות כותרת זו. באם לא מופיע תוכן תחתיה, והמדובר רק בכותרת עבור המלל בתחתית התדפיס ("תדפיס זה מכיל מידע...") הרי שהיא מיותרת וניתן להשמיטה</v>
      </c>
      <c r="H728" s="47"/>
      <c r="I728" s="47"/>
      <c r="J728" s="86" t="str">
        <f>הערות!J728</f>
        <v>אפיון עודכן</v>
      </c>
      <c r="K728" s="86">
        <f>הערות!K728</f>
        <v>0</v>
      </c>
      <c r="L728" s="86" t="str">
        <f>הערות!L728</f>
        <v>מקובל</v>
      </c>
      <c r="M728" s="86">
        <f>הערות!M728</f>
        <v>0</v>
      </c>
      <c r="N728" s="86">
        <f>הערות!N728</f>
        <v>0</v>
      </c>
      <c r="O728" s="86" t="str">
        <f>הערות!O728</f>
        <v>נסגר</v>
      </c>
      <c r="P728" s="86">
        <f>הערות!P728</f>
        <v>0</v>
      </c>
      <c r="Q728" s="86">
        <f>הערות!Q728</f>
        <v>0</v>
      </c>
      <c r="R728" s="86">
        <f>הערות!R728</f>
        <v>0</v>
      </c>
      <c r="S728" s="86">
        <f>הערות!S728</f>
        <v>0</v>
      </c>
      <c r="T728" s="86" t="e">
        <f>הערות!#REF!</f>
        <v>#REF!</v>
      </c>
      <c r="U728" s="69" t="e">
        <f>הערות!#REF!</f>
        <v>#REF!</v>
      </c>
      <c r="V728" s="78" t="e">
        <f>הערות!#REF!</f>
        <v>#REF!</v>
      </c>
      <c r="W728" s="78" t="e">
        <f t="shared" si="0"/>
        <v>#REF!</v>
      </c>
      <c r="X728" s="72" t="str">
        <f>הערות!T728</f>
        <v>נסגר לבקשת הלקוח</v>
      </c>
      <c r="Y728" s="72">
        <f>הערות!U728</f>
        <v>0</v>
      </c>
      <c r="Z728" s="72">
        <f>הערות!V728</f>
        <v>0</v>
      </c>
    </row>
    <row r="729" spans="1:26" ht="38.25" hidden="1" customHeight="1" x14ac:dyDescent="0.25">
      <c r="A729" s="80">
        <f>הערות!A729</f>
        <v>755</v>
      </c>
      <c r="B729" s="81" t="str">
        <f>הערות!B729</f>
        <v>מסך 21</v>
      </c>
      <c r="C729" s="81" t="str">
        <f>הערות!C729</f>
        <v>פרופיל וסעיפי ליקוי</v>
      </c>
      <c r="D729" s="72">
        <f>הערות!D729</f>
        <v>4</v>
      </c>
      <c r="E729" s="82" t="str">
        <f>הערות!E729</f>
        <v>2.1</v>
      </c>
      <c r="F729" s="86" t="str">
        <f>הערות!F729</f>
        <v>קוד סעיף ליקוי   מוצגת טבלה לבחירת קוד/סעיף הליקוי</v>
      </c>
      <c r="G729" s="86" t="str">
        <f>הערות!G729</f>
        <v>יש לאפשר הקלדה של קוד הסעיף. אין טעם בבחירה מרשימה לאור מספרם הרב של סעיפי הליקוי</v>
      </c>
      <c r="H729" s="47"/>
      <c r="I729" s="47"/>
      <c r="J729" s="86" t="str">
        <f>הערות!J729</f>
        <v>אחר</v>
      </c>
      <c r="K729" s="86" t="str">
        <f>הערות!K729</f>
        <v>כך אופיין</v>
      </c>
      <c r="L729" s="86" t="str">
        <f>הערות!L729</f>
        <v>לא תוקן</v>
      </c>
      <c r="M729" s="86" t="str">
        <f>הערות!M729</f>
        <v>במסמך האפיון המעודכן שדה זה נותר עדיין בחירה מטבלה</v>
      </c>
      <c r="N729" s="86">
        <f>הערות!N729</f>
        <v>0</v>
      </c>
      <c r="O729" s="86" t="str">
        <f>הערות!O729</f>
        <v>נסגר</v>
      </c>
      <c r="P729" s="86">
        <f>הערות!P729</f>
        <v>0</v>
      </c>
      <c r="Q729" s="86">
        <f>הערות!Q729</f>
        <v>0</v>
      </c>
      <c r="R729" s="86">
        <f>הערות!R729</f>
        <v>0</v>
      </c>
      <c r="S729" s="86">
        <f>הערות!S729</f>
        <v>0</v>
      </c>
      <c r="T729" s="86" t="e">
        <f>הערות!#REF!</f>
        <v>#REF!</v>
      </c>
      <c r="U729" s="69" t="e">
        <f>הערות!#REF!</f>
        <v>#REF!</v>
      </c>
      <c r="V729" s="78" t="e">
        <f>הערות!#REF!</f>
        <v>#REF!</v>
      </c>
      <c r="W729" s="78" t="e">
        <f t="shared" si="0"/>
        <v>#REF!</v>
      </c>
      <c r="X729" s="72" t="str">
        <f>הערות!T729</f>
        <v>נסגר לבקשת הלקוח</v>
      </c>
      <c r="Y729" s="72">
        <f>הערות!U729</f>
        <v>0</v>
      </c>
      <c r="Z729" s="72">
        <f>הערות!V729</f>
        <v>0</v>
      </c>
    </row>
    <row r="730" spans="1:26" ht="102" hidden="1" customHeight="1" x14ac:dyDescent="0.25">
      <c r="A730" s="80">
        <f>הערות!A730</f>
        <v>756</v>
      </c>
      <c r="B730" s="81" t="str">
        <f>הערות!B730</f>
        <v>מסך 21</v>
      </c>
      <c r="C730" s="81" t="str">
        <f>הערות!C730</f>
        <v>פרופיל וסעיפי ליקוי</v>
      </c>
      <c r="D730" s="72">
        <f>הערות!D730</f>
        <v>4</v>
      </c>
      <c r="E730" s="82" t="str">
        <f>הערות!E730</f>
        <v>2.2</v>
      </c>
      <c r="F730" s="86" t="str">
        <f>הערות!F730</f>
        <v>קוד</v>
      </c>
      <c r="G730" s="86" t="str">
        <f>הערות!G730</f>
        <v>יש לטעון את סעיפי הליקוי הקיימים למטופל לתוך טבלה זו ולטעון לשדות 
תאריך
שם משתמש 
מרפאה
את פרטי הפעם האחרונה בה ניתן סעיף הליקוי.</v>
      </c>
      <c r="H730" s="47"/>
      <c r="I730" s="47"/>
      <c r="J730" s="86" t="str">
        <f>הערות!J730</f>
        <v>דרישה חדשה</v>
      </c>
      <c r="K730" s="86">
        <f>הערות!K730</f>
        <v>0</v>
      </c>
      <c r="L730" s="86" t="str">
        <f>הערות!L730</f>
        <v>מקובל</v>
      </c>
      <c r="M730" s="86">
        <f>הערות!M730</f>
        <v>0</v>
      </c>
      <c r="N730" s="86">
        <f>הערות!N730</f>
        <v>0</v>
      </c>
      <c r="O730" s="86" t="str">
        <f>הערות!O730</f>
        <v>נסגר</v>
      </c>
      <c r="P730" s="86">
        <f>הערות!P730</f>
        <v>0</v>
      </c>
      <c r="Q730" s="86">
        <f>הערות!Q730</f>
        <v>0</v>
      </c>
      <c r="R730" s="86">
        <f>הערות!R730</f>
        <v>0</v>
      </c>
      <c r="S730" s="86">
        <f>הערות!S730</f>
        <v>0</v>
      </c>
      <c r="T730" s="86" t="e">
        <f>הערות!#REF!</f>
        <v>#REF!</v>
      </c>
      <c r="U730" s="69" t="e">
        <f>הערות!#REF!</f>
        <v>#REF!</v>
      </c>
      <c r="V730" s="78" t="e">
        <f>הערות!#REF!</f>
        <v>#REF!</v>
      </c>
      <c r="W730" s="78" t="e">
        <f t="shared" si="0"/>
        <v>#REF!</v>
      </c>
      <c r="X730" s="72" t="str">
        <f>הערות!T730</f>
        <v>נסגר לבקשת הלקוח</v>
      </c>
      <c r="Y730" s="72">
        <f>הערות!U730</f>
        <v>0</v>
      </c>
      <c r="Z730" s="72">
        <f>הערות!V730</f>
        <v>0</v>
      </c>
    </row>
    <row r="731" spans="1:26" ht="38.25" hidden="1" customHeight="1" x14ac:dyDescent="0.25">
      <c r="A731" s="80">
        <f>הערות!A731</f>
        <v>757</v>
      </c>
      <c r="B731" s="81" t="str">
        <f>הערות!B731</f>
        <v>מסך 21</v>
      </c>
      <c r="C731" s="81" t="str">
        <f>הערות!C731</f>
        <v>פרופיל וסעיפי ליקוי</v>
      </c>
      <c r="D731" s="72">
        <f>הערות!D731</f>
        <v>5</v>
      </c>
      <c r="E731" s="82" t="str">
        <f>הערות!E731</f>
        <v>2.3</v>
      </c>
      <c r="F731" s="86" t="str">
        <f>הערות!F731</f>
        <v>חסר</v>
      </c>
      <c r="G731" s="86" t="str">
        <f>הערות!G731</f>
        <v>בדיקת תקינות קוד סעיף הליקוי המוזן לשדה "קוד" בטבלת "סעיפי ליקוי"</v>
      </c>
      <c r="H731" s="47"/>
      <c r="I731" s="47"/>
      <c r="J731" s="86" t="str">
        <f>הערות!J731</f>
        <v>אפיון עודכן</v>
      </c>
      <c r="K731" s="86">
        <f>הערות!K731</f>
        <v>0</v>
      </c>
      <c r="L731" s="86" t="str">
        <f>הערות!L731</f>
        <v>מקובל</v>
      </c>
      <c r="M731" s="86">
        <f>הערות!M731</f>
        <v>0</v>
      </c>
      <c r="N731" s="86">
        <f>הערות!N731</f>
        <v>0</v>
      </c>
      <c r="O731" s="86" t="str">
        <f>הערות!O731</f>
        <v>נסגר</v>
      </c>
      <c r="P731" s="86">
        <f>הערות!P731</f>
        <v>0</v>
      </c>
      <c r="Q731" s="86">
        <f>הערות!Q731</f>
        <v>0</v>
      </c>
      <c r="R731" s="86">
        <f>הערות!R731</f>
        <v>0</v>
      </c>
      <c r="S731" s="86">
        <f>הערות!S731</f>
        <v>0</v>
      </c>
      <c r="T731" s="86" t="e">
        <f>הערות!#REF!</f>
        <v>#REF!</v>
      </c>
      <c r="U731" s="69" t="e">
        <f>הערות!#REF!</f>
        <v>#REF!</v>
      </c>
      <c r="V731" s="78" t="e">
        <f>הערות!#REF!</f>
        <v>#REF!</v>
      </c>
      <c r="W731" s="78" t="e">
        <f t="shared" si="0"/>
        <v>#REF!</v>
      </c>
      <c r="X731" s="72" t="str">
        <f>הערות!T731</f>
        <v>נסגר לבקשת הלקוח</v>
      </c>
      <c r="Y731" s="72">
        <f>הערות!U731</f>
        <v>0</v>
      </c>
      <c r="Z731" s="72">
        <f>הערות!V731</f>
        <v>0</v>
      </c>
    </row>
    <row r="732" spans="1:26" ht="25.5" hidden="1" customHeight="1" x14ac:dyDescent="0.25">
      <c r="A732" s="80">
        <f>הערות!A732</f>
        <v>758</v>
      </c>
      <c r="B732" s="81" t="str">
        <f>הערות!B732</f>
        <v>מסך 21</v>
      </c>
      <c r="C732" s="81" t="str">
        <f>הערות!C732</f>
        <v>פרופיל וסעיפי ליקוי</v>
      </c>
      <c r="D732" s="72">
        <f>הערות!D732</f>
        <v>5</v>
      </c>
      <c r="E732" s="82" t="str">
        <f>הערות!E732</f>
        <v>2.4</v>
      </c>
      <c r="F732" s="86" t="str">
        <f>הערות!F732</f>
        <v>הרשאות</v>
      </c>
      <c r="G732" s="86" t="str">
        <f>הערות!G732</f>
        <v>הזנת סעיפי ליקוי מותרת רק לפרופילי משתמש מסוימים</v>
      </c>
      <c r="H732" s="47"/>
      <c r="I732" s="47"/>
      <c r="J732" s="86" t="str">
        <f>הערות!J732</f>
        <v>דרישה חדשה</v>
      </c>
      <c r="K732" s="86">
        <f>הערות!K732</f>
        <v>0</v>
      </c>
      <c r="L732" s="86" t="str">
        <f>הערות!L732</f>
        <v>מחלוקת</v>
      </c>
      <c r="M732" s="86" t="str">
        <f>הערות!M732</f>
        <v>דרישה 10.2.1.3: "המערכת תאפשר למשתמש לבצע רק תהליכי משנה מבין תהליכי התיעוד הקיימים שמנהל המערכת הגדיר שפרופיל המשתמש הנוכחי רשאי לבצע (לדוגמה: חובש לא יוכל לקבוע אבחנה וכד')." ובנוסף דרישות אבטחת מידע (חוזר מנכ"ל משרד הבריאות, תקן ISO 27799, נוהל פיתוח מאובטח)</v>
      </c>
      <c r="N732" s="86">
        <f>הערות!N732</f>
        <v>0</v>
      </c>
      <c r="O732" s="86" t="str">
        <f>הערות!O732</f>
        <v>נסגר</v>
      </c>
      <c r="P732" s="86">
        <f>הערות!P732</f>
        <v>0</v>
      </c>
      <c r="Q732" s="86">
        <f>הערות!Q732</f>
        <v>0</v>
      </c>
      <c r="R732" s="86">
        <f>הערות!R732</f>
        <v>0</v>
      </c>
      <c r="S732" s="86">
        <f>הערות!S732</f>
        <v>0</v>
      </c>
      <c r="T732" s="86" t="e">
        <f>הערות!#REF!</f>
        <v>#REF!</v>
      </c>
      <c r="U732" s="69" t="e">
        <f>הערות!#REF!</f>
        <v>#REF!</v>
      </c>
      <c r="V732" s="78" t="e">
        <f>הערות!#REF!</f>
        <v>#REF!</v>
      </c>
      <c r="W732" s="78" t="e">
        <f t="shared" si="0"/>
        <v>#REF!</v>
      </c>
      <c r="X732" s="72" t="str">
        <f>הערות!T732</f>
        <v>נסגר לבקשת הלקוח</v>
      </c>
      <c r="Y732" s="72">
        <f>הערות!U732</f>
        <v>0</v>
      </c>
      <c r="Z732" s="72">
        <f>הערות!V732</f>
        <v>0</v>
      </c>
    </row>
    <row r="733" spans="1:26" ht="89.25" hidden="1" customHeight="1" x14ac:dyDescent="0.25">
      <c r="A733" s="80">
        <f>הערות!A733</f>
        <v>760</v>
      </c>
      <c r="B733" s="81">
        <f>הערות!B733</f>
        <v>17</v>
      </c>
      <c r="C733" s="81" t="str">
        <f>הערות!C733</f>
        <v>תיעוד מכתב רפואי</v>
      </c>
      <c r="D733" s="72">
        <f>הערות!D733</f>
        <v>6</v>
      </c>
      <c r="E733" s="82" t="str">
        <f>הערות!E733</f>
        <v>2.2</v>
      </c>
      <c r="F733" s="86" t="str">
        <f>הערות!F733</f>
        <v>משתמש בחירת נמען המשתמש בוחר נמען/ים מרשימת נמענים המנוהלת על ידי מנהל מערכת.</v>
      </c>
      <c r="G733" s="86" t="str">
        <f>הערות!G733</f>
        <v>קודם לכן יש לבחור מכתב (האשפרויות הזמינות תלויות בסוג המפגש) ואז ניתן לבחור נמען מהנמענים המוגדרים למכתב. הצעד דוקוא מופיע בתרשים הזרימה בסעיף 2.1 אך הושמט בסעיף זה.</v>
      </c>
      <c r="H733" s="47"/>
      <c r="I733" s="47"/>
      <c r="J733" s="86" t="str">
        <f>הערות!J733</f>
        <v>אפיון עודכן</v>
      </c>
      <c r="K733" s="86">
        <f>הערות!K733</f>
        <v>0</v>
      </c>
      <c r="L733" s="86" t="str">
        <f>הערות!L733</f>
        <v>מקובל</v>
      </c>
      <c r="M733" s="86">
        <f>הערות!M733</f>
        <v>0</v>
      </c>
      <c r="N733" s="86">
        <f>הערות!N733</f>
        <v>0</v>
      </c>
      <c r="O733" s="86" t="str">
        <f>הערות!O733</f>
        <v>נסגר</v>
      </c>
      <c r="P733" s="86">
        <f>הערות!P733</f>
        <v>0</v>
      </c>
      <c r="Q733" s="86">
        <f>הערות!Q733</f>
        <v>0</v>
      </c>
      <c r="R733" s="86">
        <f>הערות!R733</f>
        <v>0</v>
      </c>
      <c r="S733" s="86">
        <f>הערות!S733</f>
        <v>0</v>
      </c>
      <c r="T733" s="86" t="e">
        <f>הערות!#REF!</f>
        <v>#REF!</v>
      </c>
      <c r="U733" s="69" t="e">
        <f>הערות!#REF!</f>
        <v>#REF!</v>
      </c>
      <c r="V733" s="78" t="e">
        <f>הערות!#REF!</f>
        <v>#REF!</v>
      </c>
      <c r="W733" s="78" t="e">
        <f t="shared" si="0"/>
        <v>#REF!</v>
      </c>
      <c r="X733" s="72" t="str">
        <f>הערות!T733</f>
        <v>נסגר לבקשת הלקוח</v>
      </c>
      <c r="Y733" s="72">
        <f>הערות!U733</f>
        <v>0</v>
      </c>
      <c r="Z733" s="72">
        <f>הערות!V733</f>
        <v>0</v>
      </c>
    </row>
    <row r="734" spans="1:26" ht="102" hidden="1" customHeight="1" x14ac:dyDescent="0.25">
      <c r="A734" s="80">
        <f>הערות!A734</f>
        <v>761</v>
      </c>
      <c r="B734" s="81">
        <f>הערות!B734</f>
        <v>17</v>
      </c>
      <c r="C734" s="81" t="str">
        <f>הערות!C734</f>
        <v>תיעוד מכתב רפואי</v>
      </c>
      <c r="D734" s="72">
        <f>הערות!D734</f>
        <v>6</v>
      </c>
      <c r="E734" s="82" t="str">
        <f>הערות!E734</f>
        <v>2.2</v>
      </c>
      <c r="F734" s="86" t="str">
        <f>הערות!F734</f>
        <v>אבחנות, מדדים, תוצאות מעבדה, הרגלים, רגישויות, תולדות משפחה, חיסונים, תרופות, סעיפי ליקוי, רקע לפניה, גורם מפנה, הרקע לבעיה.</v>
      </c>
      <c r="G734" s="86" t="str">
        <f>הערות!G734</f>
        <v>חסר:
פרופיל רפואי
טיפול במרפאה
הוראות רפואיות
הפניות</v>
      </c>
      <c r="H734" s="47"/>
      <c r="I734" s="47"/>
      <c r="J734" s="86" t="str">
        <f>הערות!J734</f>
        <v>דרישה חדשה</v>
      </c>
      <c r="K734" s="86" t="str">
        <f>הערות!K734</f>
        <v>ראה סעיף 2.4.13.1</v>
      </c>
      <c r="L734" s="86" t="str">
        <f>הערות!L734</f>
        <v>מקובל</v>
      </c>
      <c r="M734" s="86">
        <f>הערות!M734</f>
        <v>0</v>
      </c>
      <c r="N734" s="86">
        <f>הערות!N734</f>
        <v>0</v>
      </c>
      <c r="O734" s="86" t="str">
        <f>הערות!O734</f>
        <v>נסגר</v>
      </c>
      <c r="P734" s="86">
        <f>הערות!P734</f>
        <v>0</v>
      </c>
      <c r="Q734" s="86">
        <f>הערות!Q734</f>
        <v>0</v>
      </c>
      <c r="R734" s="86">
        <f>הערות!R734</f>
        <v>0</v>
      </c>
      <c r="S734" s="86">
        <f>הערות!S734</f>
        <v>0</v>
      </c>
      <c r="T734" s="86" t="e">
        <f>הערות!#REF!</f>
        <v>#REF!</v>
      </c>
      <c r="U734" s="69" t="e">
        <f>הערות!#REF!</f>
        <v>#REF!</v>
      </c>
      <c r="V734" s="78" t="e">
        <f>הערות!#REF!</f>
        <v>#REF!</v>
      </c>
      <c r="W734" s="78" t="e">
        <f t="shared" si="0"/>
        <v>#REF!</v>
      </c>
      <c r="X734" s="72" t="str">
        <f>הערות!T734</f>
        <v>נסגר לבקשת הלקוח</v>
      </c>
      <c r="Y734" s="72">
        <f>הערות!U734</f>
        <v>0</v>
      </c>
      <c r="Z734" s="72">
        <f>הערות!V734</f>
        <v>0</v>
      </c>
    </row>
    <row r="735" spans="1:26" ht="51" hidden="1" customHeight="1" x14ac:dyDescent="0.25">
      <c r="A735" s="80">
        <f>הערות!A735</f>
        <v>762</v>
      </c>
      <c r="B735" s="81">
        <f>הערות!B735</f>
        <v>15</v>
      </c>
      <c r="C735" s="81" t="str">
        <f>הערות!C735</f>
        <v>מעקב אחר מידע רפואי</v>
      </c>
      <c r="D735" s="72">
        <f>הערות!D735</f>
        <v>3</v>
      </c>
      <c r="E735" s="82" t="str">
        <f>הערות!E735</f>
        <v>1.2</v>
      </c>
      <c r="F735" s="86" t="str">
        <f>הערות!F735</f>
        <v xml:space="preserve">מעקב אחר מטופל כלשהו  </v>
      </c>
      <c r="G735" s="86" t="str">
        <f>הערות!G735</f>
        <v>תכולה זו הינה נפרדת  - זהו למעשה מעקב חריגים והוא מנוהל בנפרד לחלוטין ממעקב אחר פריטי מידע בתיק המטופל.</v>
      </c>
      <c r="H735" s="47"/>
      <c r="I735" s="47"/>
      <c r="J735" s="86" t="str">
        <f>הערות!J735</f>
        <v>אחר</v>
      </c>
      <c r="K735" s="86" t="str">
        <f>הערות!K735</f>
        <v>אכן וכך אופיין. המסלול נכלל באותו מסמך מאחר והוא מופה לאותו תהליך. הלוגיקה שונה ונפרדת לחלוטין מפריטי מעקבים.</v>
      </c>
      <c r="L735" s="86" t="str">
        <f>הערות!L735</f>
        <v>מקובל</v>
      </c>
      <c r="M735" s="86">
        <f>הערות!M735</f>
        <v>0</v>
      </c>
      <c r="N735" s="86">
        <f>הערות!N735</f>
        <v>0</v>
      </c>
      <c r="O735" s="86" t="str">
        <f>הערות!O735</f>
        <v>נסגר</v>
      </c>
      <c r="P735" s="86">
        <f>הערות!P735</f>
        <v>0</v>
      </c>
      <c r="Q735" s="86">
        <f>הערות!Q735</f>
        <v>0</v>
      </c>
      <c r="R735" s="86">
        <f>הערות!R735</f>
        <v>0</v>
      </c>
      <c r="S735" s="86">
        <f>הערות!S735</f>
        <v>0</v>
      </c>
      <c r="T735" s="86" t="e">
        <f>הערות!#REF!</f>
        <v>#REF!</v>
      </c>
      <c r="U735" s="69" t="e">
        <f>הערות!#REF!</f>
        <v>#REF!</v>
      </c>
      <c r="V735" s="78" t="e">
        <f>הערות!#REF!</f>
        <v>#REF!</v>
      </c>
      <c r="W735" s="78" t="e">
        <f t="shared" si="0"/>
        <v>#REF!</v>
      </c>
      <c r="X735" s="72" t="str">
        <f>הערות!T735</f>
        <v>נסגר לבקשת הלקוח</v>
      </c>
      <c r="Y735" s="72">
        <f>הערות!U735</f>
        <v>0</v>
      </c>
      <c r="Z735" s="72">
        <f>הערות!V735</f>
        <v>0</v>
      </c>
    </row>
    <row r="736" spans="1:26" ht="114.75" hidden="1" customHeight="1" x14ac:dyDescent="0.25">
      <c r="A736" s="80">
        <f>הערות!A736</f>
        <v>763</v>
      </c>
      <c r="B736" s="81">
        <f>הערות!B736</f>
        <v>15</v>
      </c>
      <c r="C736" s="81" t="str">
        <f>הערות!C736</f>
        <v>מעקב אחר מידע רפואי</v>
      </c>
      <c r="D736" s="72">
        <f>הערות!D736</f>
        <v>3</v>
      </c>
      <c r="E736" s="82" t="str">
        <f>הערות!E736</f>
        <v>1.3</v>
      </c>
      <c r="F736" s="86" t="str">
        <f>הערות!F736</f>
        <v>חסר</v>
      </c>
      <c r="G736" s="86" t="str">
        <f>הערות!G736</f>
        <v>לרשימת פריטי המידע עליהם ניתן יהיה ליצור פריט מעקבים:
מפגש (לרוב במסגרת תהליך "שליחת מפגש לידיעת מרפאת אם" או יצירת זימון/מעקב על המפגש)
המלצה להפניה/הוראה/תשובה רפואית
תשובה להפניה (אפשרי למימוש במסגרת יצירת מעקב על הפניה)</v>
      </c>
      <c r="H736" s="47"/>
      <c r="I736" s="47"/>
      <c r="J736" s="86" t="str">
        <f>הערות!J736</f>
        <v>דרישה חדשה</v>
      </c>
      <c r="K736" s="86" t="str">
        <f>הערות!K736</f>
        <v>תשובה להפניה - מומש באפיון.
מפגש - דרישה חדשה. מפגש איננו פריט מידע אלא אוסף של פריטי מידע שונים המשתנים בין סוגי המפגש השונים.</v>
      </c>
      <c r="L736" s="86" t="str">
        <f>הערות!L736</f>
        <v>מחלוקת</v>
      </c>
      <c r="M736" s="86" t="str">
        <f>הערות!M736</f>
        <v>דרישה 2.6.1.1: "משתמש יוכל לסמן מידע מסוגים שונים בתיק המטופל (לדוגמה: תרופה שניתנה, אבחנה שניתנה) להתייחסותו של הרופא המטפל במרפאת האם או במרפאת האם הברה"נית של המטופל.
רשימת סוגי המידע אותם ניתן יהיה לסמן להתייחסות תסוכם בשלב האפיון.". מפגש הוגדר במערכת כיישות מובחנת וברורה. אופן המימוש במערכת הנדונה אינו רלוונטי. לצורך העניין ניתן לייצר מעקב על תדפיס סיכום המפגש.</v>
      </c>
      <c r="N736" s="86">
        <f>הערות!N736</f>
        <v>0</v>
      </c>
      <c r="O736" s="86" t="str">
        <f>הערות!O736</f>
        <v>קובץ מחלוקות</v>
      </c>
      <c r="P736" s="86">
        <f>הערות!P736</f>
        <v>0</v>
      </c>
      <c r="Q736" s="86">
        <f>הערות!Q736</f>
        <v>0</v>
      </c>
      <c r="R736" s="86">
        <f>הערות!R736</f>
        <v>0</v>
      </c>
      <c r="S736" s="86">
        <f>הערות!S736</f>
        <v>0</v>
      </c>
      <c r="T736" s="86" t="e">
        <f>הערות!#REF!</f>
        <v>#REF!</v>
      </c>
      <c r="U736" s="69" t="e">
        <f>הערות!#REF!</f>
        <v>#REF!</v>
      </c>
      <c r="V736" s="78" t="e">
        <f>הערות!#REF!</f>
        <v>#REF!</v>
      </c>
      <c r="W736" s="78" t="e">
        <f t="shared" si="0"/>
        <v>#REF!</v>
      </c>
      <c r="X736" s="72" t="str">
        <f>הערות!T736</f>
        <v>מעקב אחר מפגש - עודכן</v>
      </c>
      <c r="Y736" s="72">
        <f>הערות!U736</f>
        <v>0</v>
      </c>
      <c r="Z736" s="72">
        <f>הערות!V736</f>
        <v>0</v>
      </c>
    </row>
    <row r="737" spans="1:26" ht="76.5" hidden="1" customHeight="1" x14ac:dyDescent="0.25">
      <c r="A737" s="80">
        <f>הערות!A737</f>
        <v>764</v>
      </c>
      <c r="B737" s="81">
        <f>הערות!B737</f>
        <v>15</v>
      </c>
      <c r="C737" s="81" t="str">
        <f>הערות!C737</f>
        <v>מעקב אחר מידע רפואי</v>
      </c>
      <c r="D737" s="72">
        <f>הערות!D737</f>
        <v>3</v>
      </c>
      <c r="E737" s="82" t="str">
        <f>הערות!E737</f>
        <v>1.3</v>
      </c>
      <c r="F737" s="86" t="str">
        <f>הערות!F737</f>
        <v>במקרה זה הפריט ייווצר לסוג גורם מטפל אשר מוגדר בטבלאות התנאים של כל סוג בקשה</v>
      </c>
      <c r="G737" s="86" t="str">
        <f>הערות!G737</f>
        <v>פריט המעקבים נוצר בתיק המטופל ועומד בפני עצמו ללא קשר לזהות הגורם המאשר. שליפת הפריט (ב"תא הדואר" וכו') והפרופילים המותרים לפעול עליו אכן תלויים בזהות הגורם המאשר ועוד.</v>
      </c>
      <c r="H737" s="47"/>
      <c r="I737" s="47"/>
      <c r="J737" s="86" t="str">
        <f>הערות!J737</f>
        <v>אחר</v>
      </c>
      <c r="K737" s="86" t="str">
        <f>הערות!K737</f>
        <v>אכן וכך אופיין. המסלול נכלל באותו מסמך מאחר והוא מופה לאותו תהליך. הלוגיקה שונה ונפרדת לחלוטין מפריטי מעקבים. נרשמה הבהרה באפיון.</v>
      </c>
      <c r="L737" s="86" t="str">
        <f>הערות!L737</f>
        <v>מקובל</v>
      </c>
      <c r="M737" s="86">
        <f>הערות!M737</f>
        <v>0</v>
      </c>
      <c r="N737" s="86">
        <f>הערות!N737</f>
        <v>0</v>
      </c>
      <c r="O737" s="86" t="str">
        <f>הערות!O737</f>
        <v>נסגר</v>
      </c>
      <c r="P737" s="86">
        <f>הערות!P737</f>
        <v>0</v>
      </c>
      <c r="Q737" s="86">
        <f>הערות!Q737</f>
        <v>0</v>
      </c>
      <c r="R737" s="86">
        <f>הערות!R737</f>
        <v>0</v>
      </c>
      <c r="S737" s="86">
        <f>הערות!S737</f>
        <v>0</v>
      </c>
      <c r="T737" s="86" t="e">
        <f>הערות!#REF!</f>
        <v>#REF!</v>
      </c>
      <c r="U737" s="69" t="e">
        <f>הערות!#REF!</f>
        <v>#REF!</v>
      </c>
      <c r="V737" s="78" t="e">
        <f>הערות!#REF!</f>
        <v>#REF!</v>
      </c>
      <c r="W737" s="78" t="e">
        <f t="shared" si="0"/>
        <v>#REF!</v>
      </c>
      <c r="X737" s="72" t="str">
        <f>הערות!T737</f>
        <v>נסגר לבקשת הלקוח</v>
      </c>
      <c r="Y737" s="72">
        <f>הערות!U737</f>
        <v>0</v>
      </c>
      <c r="Z737" s="72">
        <f>הערות!V737</f>
        <v>0</v>
      </c>
    </row>
    <row r="738" spans="1:26" ht="63.75" hidden="1" customHeight="1" x14ac:dyDescent="0.25">
      <c r="A738" s="80">
        <f>הערות!A738</f>
        <v>765</v>
      </c>
      <c r="B738" s="81">
        <f>הערות!B738</f>
        <v>15</v>
      </c>
      <c r="C738" s="81" t="str">
        <f>הערות!C738</f>
        <v>מעקב אחר מידע רפואי</v>
      </c>
      <c r="D738" s="72">
        <f>הערות!D738</f>
        <v>3</v>
      </c>
      <c r="E738" s="82" t="str">
        <f>הערות!E738</f>
        <v>1.3</v>
      </c>
      <c r="F738" s="86" t="str">
        <f>הערות!F738</f>
        <v>הפריט יווצר למעקב של הרופא במרפאת האם של המטופל</v>
      </c>
      <c r="G738" s="86" t="str">
        <f>הערות!G738</f>
        <v>כמו הערה 764 - הפריט נוצר בתיק. הוא יישלף בתא הדואר ובדוח"ות של מרפאת האם אך ניתן לצפייה לכל המשתמשים בעלי הפרופיל המתאים.</v>
      </c>
      <c r="H738" s="47"/>
      <c r="I738" s="47"/>
      <c r="J738" s="86" t="str">
        <f>הערות!J738</f>
        <v>אפיון עודכן</v>
      </c>
      <c r="K738" s="86" t="str">
        <f>הערות!K738</f>
        <v>אכן. עודכנה הבהרה. בכל מקרה צפייה ברשימת המעקבים המרפאתית תינתן לבעלי הרשאות מתאימות.</v>
      </c>
      <c r="L738" s="86" t="str">
        <f>הערות!L738</f>
        <v>מקובל</v>
      </c>
      <c r="M738" s="86">
        <f>הערות!M738</f>
        <v>0</v>
      </c>
      <c r="N738" s="86">
        <f>הערות!N738</f>
        <v>0</v>
      </c>
      <c r="O738" s="86" t="str">
        <f>הערות!O738</f>
        <v>נסגר</v>
      </c>
      <c r="P738" s="86">
        <f>הערות!P738</f>
        <v>0</v>
      </c>
      <c r="Q738" s="86">
        <f>הערות!Q738</f>
        <v>0</v>
      </c>
      <c r="R738" s="86">
        <f>הערות!R738</f>
        <v>0</v>
      </c>
      <c r="S738" s="86">
        <f>הערות!S738</f>
        <v>0</v>
      </c>
      <c r="T738" s="86" t="e">
        <f>הערות!#REF!</f>
        <v>#REF!</v>
      </c>
      <c r="U738" s="69" t="e">
        <f>הערות!#REF!</f>
        <v>#REF!</v>
      </c>
      <c r="V738" s="78" t="e">
        <f>הערות!#REF!</f>
        <v>#REF!</v>
      </c>
      <c r="W738" s="78" t="e">
        <f t="shared" si="0"/>
        <v>#REF!</v>
      </c>
      <c r="X738" s="72" t="str">
        <f>הערות!T738</f>
        <v>נסגר לבקשת הלקוח</v>
      </c>
      <c r="Y738" s="72">
        <f>הערות!U738</f>
        <v>0</v>
      </c>
      <c r="Z738" s="72">
        <f>הערות!V738</f>
        <v>0</v>
      </c>
    </row>
    <row r="739" spans="1:26" ht="51" hidden="1" customHeight="1" x14ac:dyDescent="0.25">
      <c r="A739" s="80">
        <f>הערות!A739</f>
        <v>766</v>
      </c>
      <c r="B739" s="81">
        <f>הערות!B739</f>
        <v>15</v>
      </c>
      <c r="C739" s="81" t="str">
        <f>הערות!C739</f>
        <v>מעקב אחר מידע רפואי</v>
      </c>
      <c r="D739" s="72">
        <f>הערות!D739</f>
        <v>9</v>
      </c>
      <c r="E739" s="82" t="str">
        <f>הערות!E739</f>
        <v>2.2</v>
      </c>
      <c r="F739" s="86" t="str">
        <f>הערות!F739</f>
        <v>לכל מסך יתווספו 2 כפתורים:
1. מעקב רפואה
2. מעקב ברה"ן</v>
      </c>
      <c r="G739" s="86" t="str">
        <f>הערות!G739</f>
        <v>יש להוסיף כפתור אחד "הכנסה למעקב". זהות הרכיב בו ינוהל המעקב (רפואה/ברה"ן) קתבע לפי הרכיב בו בוצעה הפעולה.</v>
      </c>
      <c r="H739" s="47"/>
      <c r="I739" s="47"/>
      <c r="J739" s="86" t="str">
        <f>הערות!J739</f>
        <v>דרישה חדשה</v>
      </c>
      <c r="K739" s="86">
        <f>הערות!K739</f>
        <v>0</v>
      </c>
      <c r="L739" s="86" t="str">
        <f>הערות!L739</f>
        <v>השמטת ההערה</v>
      </c>
      <c r="M739" s="86" t="str">
        <f>הערות!M739</f>
        <v>ימומש דרך הרשאות</v>
      </c>
      <c r="N739" s="86">
        <f>הערות!N739</f>
        <v>0</v>
      </c>
      <c r="O739" s="86" t="str">
        <f>הערות!O739</f>
        <v>השמטת ההערה</v>
      </c>
      <c r="P739" s="86">
        <f>הערות!P739</f>
        <v>0</v>
      </c>
      <c r="Q739" s="86">
        <f>הערות!Q739</f>
        <v>0</v>
      </c>
      <c r="R739" s="86">
        <f>הערות!R739</f>
        <v>0</v>
      </c>
      <c r="S739" s="86">
        <f>הערות!S739</f>
        <v>0</v>
      </c>
      <c r="T739" s="86" t="e">
        <f>הערות!#REF!</f>
        <v>#REF!</v>
      </c>
      <c r="U739" s="69" t="e">
        <f>הערות!#REF!</f>
        <v>#REF!</v>
      </c>
      <c r="V739" s="78" t="e">
        <f>הערות!#REF!</f>
        <v>#REF!</v>
      </c>
      <c r="W739" s="78" t="e">
        <f t="shared" si="0"/>
        <v>#REF!</v>
      </c>
      <c r="X739" s="72" t="str">
        <f>הערות!T739</f>
        <v>נסגר לאחר השמטת ההערה ע"י הלקוח</v>
      </c>
      <c r="Y739" s="72">
        <f>הערות!U739</f>
        <v>0</v>
      </c>
      <c r="Z739" s="72">
        <f>הערות!V739</f>
        <v>0</v>
      </c>
    </row>
    <row r="740" spans="1:26" ht="127.5" hidden="1" customHeight="1" x14ac:dyDescent="0.25">
      <c r="A740" s="80">
        <f>הערות!A740</f>
        <v>767</v>
      </c>
      <c r="B740" s="81">
        <f>הערות!B740</f>
        <v>15</v>
      </c>
      <c r="C740" s="81" t="str">
        <f>הערות!C740</f>
        <v>מעקב אחר מידע רפואי</v>
      </c>
      <c r="D740" s="72">
        <f>הערות!D740</f>
        <v>9</v>
      </c>
      <c r="E740" s="82" t="str">
        <f>הערות!E740</f>
        <v>2.2</v>
      </c>
      <c r="F740" s="86" t="str">
        <f>הערות!F740</f>
        <v>להלן פריטי המידע עליהם ניתן לבצע מעקב:</v>
      </c>
      <c r="G740" s="86" t="str">
        <f>הערות!G740</f>
        <v>לאור הערה 763:
מפגש - מתוך רשימת המפגשים בתיק המטופל
תשובה להפניה - במסגרת יצירת מעקב על הפניה.
הפריטים המופיעים ברשימה יכולים להיות מוצגים גם ברשימת המעקבים בתיק - יש לאפשר יצירת מעקב גם משם.</v>
      </c>
      <c r="H740" s="47"/>
      <c r="I740" s="47"/>
      <c r="J740" s="86" t="str">
        <f>הערות!J740</f>
        <v>אחר</v>
      </c>
      <c r="K740" s="86" t="str">
        <f>הערות!K740</f>
        <v>ראה תגובה להערה 763</v>
      </c>
      <c r="L740" s="86" t="str">
        <f>הערות!L740</f>
        <v>תלוי הערה אחרת</v>
      </c>
      <c r="M740" s="86" t="str">
        <f>הערות!M740</f>
        <v>ראה תשובה להערה 763</v>
      </c>
      <c r="N740" s="86">
        <f>הערות!N740</f>
        <v>0</v>
      </c>
      <c r="O740" s="86" t="str">
        <f>הערות!O740</f>
        <v>קובץ מחלוקות</v>
      </c>
      <c r="P740" s="86">
        <f>הערות!P740</f>
        <v>763</v>
      </c>
      <c r="Q740" s="86">
        <f>הערות!Q740</f>
        <v>0</v>
      </c>
      <c r="R740" s="86">
        <f>הערות!R740</f>
        <v>0</v>
      </c>
      <c r="S740" s="86">
        <f>הערות!S740</f>
        <v>0</v>
      </c>
      <c r="T740" s="86" t="e">
        <f>הערות!#REF!</f>
        <v>#REF!</v>
      </c>
      <c r="U740" s="69" t="e">
        <f>הערות!#REF!</f>
        <v>#REF!</v>
      </c>
      <c r="V740" s="78" t="e">
        <f>הערות!#REF!</f>
        <v>#REF!</v>
      </c>
      <c r="W740" s="78" t="e">
        <f t="shared" si="0"/>
        <v>#REF!</v>
      </c>
      <c r="X740" s="72" t="str">
        <f>הערות!T740</f>
        <v>מעקב אחר מפגש - עודכן</v>
      </c>
      <c r="Y740" s="72">
        <f>הערות!U740</f>
        <v>0</v>
      </c>
      <c r="Z740" s="72">
        <f>הערות!V740</f>
        <v>0</v>
      </c>
    </row>
    <row r="741" spans="1:26" ht="127.5" hidden="1" customHeight="1" x14ac:dyDescent="0.25">
      <c r="A741" s="80">
        <f>הערות!A741</f>
        <v>768</v>
      </c>
      <c r="B741" s="81">
        <f>הערות!B741</f>
        <v>15</v>
      </c>
      <c r="C741" s="81" t="str">
        <f>הערות!C741</f>
        <v>מעקב אחר מידע רפואי</v>
      </c>
      <c r="D741" s="72">
        <f>הערות!D741</f>
        <v>9</v>
      </c>
      <c r="E741" s="82" t="str">
        <f>הערות!E741</f>
        <v>2.3</v>
      </c>
      <c r="F741" s="86" t="str">
        <f>הערות!F741</f>
        <v>1. תשובה להפניה</v>
      </c>
      <c r="G741" s="86" t="str">
        <f>הערות!G741</f>
        <v>במידה והמידע שנקלט אינו מקושר להפניה יש ליצור פריט מעקבים "תלוש" (כלומר פריט מעקבים המכיל את התשובה בלבד, ללא הפניה).
בנוסף יש לאפשר למשתמש לשלוח כל מפגש שהוא לידיעת מרפאת האם של המטופל. פעולה זו תיצור פריט מעקבים מסוג "מידע להתייחסות מטפל"</v>
      </c>
      <c r="H741" s="47"/>
      <c r="I741" s="47"/>
      <c r="J741" s="86" t="str">
        <f>הערות!J741</f>
        <v>אפיון עודכן</v>
      </c>
      <c r="K741" s="86" t="str">
        <f>הערות!K741</f>
        <v>1. תשובה להפניה - זה אומר שבכל קבלת ממצאים, בדימות ובמעבדות, יווצר פריט מעקבים - לדעתי יצור כמויות אדירות של פריטים למעקב של המטפלים. האם ריאלי? (אפיון עודכן).
2. מפגש - ראה תגובה להערה 763</v>
      </c>
      <c r="L741" s="86" t="str">
        <f>הערות!L741</f>
        <v>תשובה</v>
      </c>
      <c r="M741" s="86" t="str">
        <f>הערות!M741</f>
        <v>1. בוודאי - זה חומר להתייחסות מטפל. אחרת איך ידע הרופא כי חזרו תשובות להפניות ששלח?
2. ראה תשובה להערה 763</v>
      </c>
      <c r="N741" s="86">
        <f>הערות!N741</f>
        <v>0</v>
      </c>
      <c r="O741" s="86" t="str">
        <f>הערות!O741</f>
        <v>נסגר</v>
      </c>
      <c r="P741" s="86">
        <f>הערות!P741</f>
        <v>0</v>
      </c>
      <c r="Q741" s="86">
        <f>הערות!Q741</f>
        <v>0</v>
      </c>
      <c r="R741" s="86">
        <f>הערות!R741</f>
        <v>0</v>
      </c>
      <c r="S741" s="86">
        <f>הערות!S741</f>
        <v>0</v>
      </c>
      <c r="T741" s="86" t="e">
        <f>הערות!#REF!</f>
        <v>#REF!</v>
      </c>
      <c r="U741" s="69" t="e">
        <f>הערות!#REF!</f>
        <v>#REF!</v>
      </c>
      <c r="V741" s="78" t="e">
        <f>הערות!#REF!</f>
        <v>#REF!</v>
      </c>
      <c r="W741" s="78" t="e">
        <f t="shared" si="0"/>
        <v>#REF!</v>
      </c>
      <c r="X741" s="72" t="str">
        <f>הערות!T741</f>
        <v>נסגר לבקשת הלקוח</v>
      </c>
      <c r="Y741" s="72">
        <f>הערות!U741</f>
        <v>0</v>
      </c>
      <c r="Z741" s="72">
        <f>הערות!V741</f>
        <v>0</v>
      </c>
    </row>
    <row r="742" spans="1:26" ht="38.25" hidden="1" customHeight="1" x14ac:dyDescent="0.25">
      <c r="A742" s="80">
        <f>הערות!A742</f>
        <v>769</v>
      </c>
      <c r="B742" s="81">
        <f>הערות!B742</f>
        <v>15</v>
      </c>
      <c r="C742" s="81" t="str">
        <f>הערות!C742</f>
        <v>מעקב אחר מידע רפואי</v>
      </c>
      <c r="D742" s="72">
        <f>הערות!D742</f>
        <v>9</v>
      </c>
      <c r="E742" s="82" t="str">
        <f>הערות!E742</f>
        <v>2.3</v>
      </c>
      <c r="F742" s="86">
        <f>הערות!F742</f>
        <v>0</v>
      </c>
      <c r="G742" s="86" t="str">
        <f>הערות!G742</f>
        <v>לאור הערה 768 - יש לאפשר למשתמש לקשר פריט מעקבים תלוש זה להפניה כתשובה אליה.</v>
      </c>
      <c r="H742" s="47"/>
      <c r="I742" s="47"/>
      <c r="J742" s="86" t="str">
        <f>הערות!J742</f>
        <v>דרישה חדשה</v>
      </c>
      <c r="K742" s="86">
        <f>הערות!K742</f>
        <v>0</v>
      </c>
      <c r="L742" s="86" t="str">
        <f>הערות!L742</f>
        <v>מקובל</v>
      </c>
      <c r="M742" s="86">
        <f>הערות!M742</f>
        <v>0</v>
      </c>
      <c r="N742" s="86">
        <f>הערות!N742</f>
        <v>0</v>
      </c>
      <c r="O742" s="86" t="str">
        <f>הערות!O742</f>
        <v>נסגר</v>
      </c>
      <c r="P742" s="86">
        <f>הערות!P742</f>
        <v>0</v>
      </c>
      <c r="Q742" s="86">
        <f>הערות!Q742</f>
        <v>0</v>
      </c>
      <c r="R742" s="86">
        <f>הערות!R742</f>
        <v>0</v>
      </c>
      <c r="S742" s="86">
        <f>הערות!S742</f>
        <v>0</v>
      </c>
      <c r="T742" s="86" t="e">
        <f>הערות!#REF!</f>
        <v>#REF!</v>
      </c>
      <c r="U742" s="69" t="e">
        <f>הערות!#REF!</f>
        <v>#REF!</v>
      </c>
      <c r="V742" s="78" t="e">
        <f>הערות!#REF!</f>
        <v>#REF!</v>
      </c>
      <c r="W742" s="78" t="e">
        <f t="shared" si="0"/>
        <v>#REF!</v>
      </c>
      <c r="X742" s="72" t="str">
        <f>הערות!T742</f>
        <v>נסגר לבקשת הלקוח</v>
      </c>
      <c r="Y742" s="72">
        <f>הערות!U742</f>
        <v>0</v>
      </c>
      <c r="Z742" s="72">
        <f>הערות!V742</f>
        <v>0</v>
      </c>
    </row>
    <row r="743" spans="1:26" ht="63.75" hidden="1" customHeight="1" x14ac:dyDescent="0.25">
      <c r="A743" s="80">
        <f>הערות!A743</f>
        <v>770</v>
      </c>
      <c r="B743" s="81">
        <f>הערות!B743</f>
        <v>15</v>
      </c>
      <c r="C743" s="81" t="str">
        <f>הערות!C743</f>
        <v>מעקב אחר מידע רפואי</v>
      </c>
      <c r="D743" s="72">
        <f>הערות!D743</f>
        <v>10</v>
      </c>
      <c r="E743" s="82" t="str">
        <f>הערות!E743</f>
        <v>2.3</v>
      </c>
      <c r="F743" s="86" t="str">
        <f>הערות!F743</f>
        <v>פריט המעקבים ייווצר לרופא המטפל במרפאת האם של המטופל, למעט המקרים הבאים:</v>
      </c>
      <c r="G743" s="86" t="str">
        <f>הערות!G743</f>
        <v>ראה הערה 764</v>
      </c>
      <c r="H743" s="47"/>
      <c r="I743" s="47"/>
      <c r="J743" s="86" t="str">
        <f>הערות!J743</f>
        <v>אחר</v>
      </c>
      <c r="K743" s="86" t="str">
        <f>הערות!K743</f>
        <v>ראה תגובה להערה 764</v>
      </c>
      <c r="L743" s="86" t="str">
        <f>הערות!L743</f>
        <v>תלוי הערה אחרת</v>
      </c>
      <c r="M743" s="86" t="str">
        <f>הערות!M743</f>
        <v>ראה תשובה להערה 764</v>
      </c>
      <c r="N743" s="86">
        <f>הערות!N743</f>
        <v>0</v>
      </c>
      <c r="O743" s="86" t="str">
        <f>הערות!O743</f>
        <v>נסגר</v>
      </c>
      <c r="P743" s="86">
        <f>הערות!P743</f>
        <v>764</v>
      </c>
      <c r="Q743" s="86">
        <f>הערות!Q743</f>
        <v>0</v>
      </c>
      <c r="R743" s="86">
        <f>הערות!R743</f>
        <v>0</v>
      </c>
      <c r="S743" s="86">
        <f>הערות!S743</f>
        <v>0</v>
      </c>
      <c r="T743" s="86" t="e">
        <f>הערות!#REF!</f>
        <v>#REF!</v>
      </c>
      <c r="U743" s="69" t="e">
        <f>הערות!#REF!</f>
        <v>#REF!</v>
      </c>
      <c r="V743" s="78" t="e">
        <f>הערות!#REF!</f>
        <v>#REF!</v>
      </c>
      <c r="W743" s="78" t="e">
        <f t="shared" si="0"/>
        <v>#REF!</v>
      </c>
      <c r="X743" s="72" t="str">
        <f>הערות!T743</f>
        <v>נסגר לבקשת הלקוח</v>
      </c>
      <c r="Y743" s="72">
        <f>הערות!U743</f>
        <v>0</v>
      </c>
      <c r="Z743" s="72">
        <f>הערות!V743</f>
        <v>0</v>
      </c>
    </row>
    <row r="744" spans="1:26" ht="51" hidden="1" customHeight="1" x14ac:dyDescent="0.25">
      <c r="A744" s="80">
        <f>הערות!A744</f>
        <v>771</v>
      </c>
      <c r="B744" s="81">
        <f>הערות!B744</f>
        <v>15</v>
      </c>
      <c r="C744" s="81" t="str">
        <f>הערות!C744</f>
        <v>מעקב אחר מידע רפואי</v>
      </c>
      <c r="D744" s="72">
        <f>הערות!D744</f>
        <v>11</v>
      </c>
      <c r="E744" s="82" t="str">
        <f>הערות!E744</f>
        <v>2.5</v>
      </c>
      <c r="F744" s="86" t="str">
        <f>הערות!F744</f>
        <v>4. הפניות - קיום קוד שירות
5. הפניות - סוג השירות:</v>
      </c>
      <c r="G744" s="86" t="str">
        <f>הערות!G744</f>
        <v>רק לגבי הפניות בסטאטוס שאינו "תיוק" או "מבוטל" למינהם</v>
      </c>
      <c r="H744" s="47"/>
      <c r="I744" s="47"/>
      <c r="J744" s="86" t="str">
        <f>הערות!J744</f>
        <v>אפיון עודכן</v>
      </c>
      <c r="K744" s="86">
        <f>הערות!K744</f>
        <v>0</v>
      </c>
      <c r="L744" s="86" t="str">
        <f>הערות!L744</f>
        <v>מקובל</v>
      </c>
      <c r="M744" s="86" t="str">
        <f>הערות!M744</f>
        <v>לשים לב ש"מבוטל" שונה ל"נסגר טרם מימוש"</v>
      </c>
      <c r="N744" s="86">
        <f>הערות!N744</f>
        <v>0</v>
      </c>
      <c r="O744" s="86" t="str">
        <f>הערות!O744</f>
        <v>נסגר</v>
      </c>
      <c r="P744" s="86">
        <f>הערות!P744</f>
        <v>0</v>
      </c>
      <c r="Q744" s="86">
        <f>הערות!Q744</f>
        <v>0</v>
      </c>
      <c r="R744" s="86">
        <f>הערות!R744</f>
        <v>0</v>
      </c>
      <c r="S744" s="86">
        <f>הערות!S744</f>
        <v>0</v>
      </c>
      <c r="T744" s="86" t="e">
        <f>הערות!#REF!</f>
        <v>#REF!</v>
      </c>
      <c r="U744" s="69" t="e">
        <f>הערות!#REF!</f>
        <v>#REF!</v>
      </c>
      <c r="V744" s="78" t="e">
        <f>הערות!#REF!</f>
        <v>#REF!</v>
      </c>
      <c r="W744" s="78" t="e">
        <f t="shared" si="0"/>
        <v>#REF!</v>
      </c>
      <c r="X744" s="72" t="str">
        <f>הערות!T744</f>
        <v>נסגר לבקשת הלקוח</v>
      </c>
      <c r="Y744" s="72">
        <f>הערות!U744</f>
        <v>0</v>
      </c>
      <c r="Z744" s="72">
        <f>הערות!V744</f>
        <v>0</v>
      </c>
    </row>
    <row r="745" spans="1:26" ht="89.25" hidden="1" customHeight="1" x14ac:dyDescent="0.25">
      <c r="A745" s="80">
        <f>הערות!A745</f>
        <v>772</v>
      </c>
      <c r="B745" s="81">
        <f>הערות!B745</f>
        <v>15</v>
      </c>
      <c r="C745" s="81" t="str">
        <f>הערות!C745</f>
        <v>מעקב אחר מידע רפואי</v>
      </c>
      <c r="D745" s="72">
        <f>הערות!D745</f>
        <v>11</v>
      </c>
      <c r="E745" s="82" t="str">
        <f>הערות!E745</f>
        <v>2.5</v>
      </c>
      <c r="F745" s="86" t="str">
        <f>הערות!F745</f>
        <v>1. הפניות - לא נקבע תור: האם רשימת ההפניות של המטופל כוללת הפניה בסטאטוס "זימון מטופל" ואין ערך בשדה "תאריך תור".</v>
      </c>
      <c r="G745" s="86" t="str">
        <f>הערות!G745</f>
        <v>אין קשר לסטאטוס "זימון". תאריך התור מתייחס לתאריך התור למימוש ההפניה עצמה.</v>
      </c>
      <c r="H745" s="47"/>
      <c r="I745" s="47"/>
      <c r="J745" s="86" t="str">
        <f>הערות!J745</f>
        <v>אפיון עודכן</v>
      </c>
      <c r="K745" s="86">
        <f>הערות!K745</f>
        <v>0</v>
      </c>
      <c r="L745" s="86" t="str">
        <f>הערות!L745</f>
        <v>תשובה</v>
      </c>
      <c r="M745" s="86" t="str">
        <f>הערות!M745</f>
        <v>נא להשמיט את הדרישה</v>
      </c>
      <c r="N745" s="86">
        <f>הערות!N745</f>
        <v>0</v>
      </c>
      <c r="O745" s="86" t="str">
        <f>הערות!O745</f>
        <v>נסגר</v>
      </c>
      <c r="P745" s="86">
        <f>הערות!P745</f>
        <v>0</v>
      </c>
      <c r="Q745" s="86">
        <f>הערות!Q745</f>
        <v>0</v>
      </c>
      <c r="R745" s="86">
        <f>הערות!R745</f>
        <v>0</v>
      </c>
      <c r="S745" s="86">
        <f>הערות!S745</f>
        <v>0</v>
      </c>
      <c r="T745" s="86" t="e">
        <f>הערות!#REF!</f>
        <v>#REF!</v>
      </c>
      <c r="U745" s="69" t="e">
        <f>הערות!#REF!</f>
        <v>#REF!</v>
      </c>
      <c r="V745" s="78" t="e">
        <f>הערות!#REF!</f>
        <v>#REF!</v>
      </c>
      <c r="W745" s="78" t="e">
        <f t="shared" si="0"/>
        <v>#REF!</v>
      </c>
      <c r="X745" s="72" t="str">
        <f>הערות!T745</f>
        <v>נסגר לבקשת הלקוח</v>
      </c>
      <c r="Y745" s="72">
        <f>הערות!U745</f>
        <v>0</v>
      </c>
      <c r="Z745" s="72">
        <f>הערות!V745</f>
        <v>0</v>
      </c>
    </row>
    <row r="746" spans="1:26" ht="76.5" hidden="1" customHeight="1" x14ac:dyDescent="0.25">
      <c r="A746" s="80">
        <f>הערות!A746</f>
        <v>773</v>
      </c>
      <c r="B746" s="81">
        <f>הערות!B746</f>
        <v>15</v>
      </c>
      <c r="C746" s="81" t="str">
        <f>הערות!C746</f>
        <v>מעקב אחר מידע רפואי</v>
      </c>
      <c r="D746" s="72">
        <f>הערות!D746</f>
        <v>11</v>
      </c>
      <c r="E746" s="82" t="str">
        <f>הערות!E746</f>
        <v>2.5</v>
      </c>
      <c r="F746" s="86" t="str">
        <f>הערות!F746</f>
        <v>ותבדוק לכל מטופל האם אחד הקריטריונים המוגדרים בטבלת "קריטריונים למעקב" מתקיימים</v>
      </c>
      <c r="G746" s="86" t="str">
        <f>הערות!G746</f>
        <v>יש לבדוק האם כל התנאים מתקיימים (שילוב AND) אך לאפשר יצירת מספר מופעים של תנאים לבדיקה (אשמח להסביר יותר בעל פה)</v>
      </c>
      <c r="H746" s="47"/>
      <c r="I746" s="47"/>
      <c r="J746" s="86" t="str">
        <f>הערות!J746</f>
        <v>דרישה חדשה</v>
      </c>
      <c r="K746" s="86" t="str">
        <f>הערות!K746</f>
        <v>ראה דרישה 9.4.5.1. אין התייחסות בדרישה לשילוב AND בין התנאים השונים.</v>
      </c>
      <c r="L746" s="86" t="str">
        <f>הערות!L746</f>
        <v>רידוד תכולה</v>
      </c>
      <c r="M746" s="86" t="str">
        <f>הערות!M746</f>
        <v>באם אינכם מתכוונים לממש זאת - נוותר על תכולה זו (2.6.4.1) והנגזרת ממנה (9.4.5.1)</v>
      </c>
      <c r="N746" s="86">
        <f>הערות!N746</f>
        <v>0</v>
      </c>
      <c r="O746" s="86" t="str">
        <f>הערות!O746</f>
        <v>קובץ מחלוקות</v>
      </c>
      <c r="P746" s="86">
        <f>הערות!P746</f>
        <v>0</v>
      </c>
      <c r="Q746" s="86">
        <f>הערות!Q746</f>
        <v>0</v>
      </c>
      <c r="R746" s="86">
        <f>הערות!R746</f>
        <v>0</v>
      </c>
      <c r="S746" s="86">
        <f>הערות!S746</f>
        <v>0</v>
      </c>
      <c r="T746" s="86" t="e">
        <f>הערות!#REF!</f>
        <v>#REF!</v>
      </c>
      <c r="U746" s="69" t="e">
        <f>הערות!#REF!</f>
        <v>#REF!</v>
      </c>
      <c r="V746" s="78" t="e">
        <f>הערות!#REF!</f>
        <v>#REF!</v>
      </c>
      <c r="W746" s="78" t="e">
        <f t="shared" si="0"/>
        <v>#REF!</v>
      </c>
      <c r="X746" s="72" t="str">
        <f>הערות!T746</f>
        <v>לא ברור מדוע מחלוקת אם אתם מוותרים על התכולה (רידוד תכולה)</v>
      </c>
      <c r="Y746" s="72">
        <f>הערות!U746</f>
        <v>0</v>
      </c>
      <c r="Z746" s="72">
        <f>הערות!V746</f>
        <v>0</v>
      </c>
    </row>
    <row r="747" spans="1:26" ht="76.5" hidden="1" customHeight="1" x14ac:dyDescent="0.25">
      <c r="A747" s="80">
        <f>הערות!A747</f>
        <v>774</v>
      </c>
      <c r="B747" s="81">
        <f>הערות!B747</f>
        <v>15</v>
      </c>
      <c r="C747" s="81" t="str">
        <f>הערות!C747</f>
        <v>מעקב אחר מידע רפואי</v>
      </c>
      <c r="D747" s="72">
        <f>הערות!D747</f>
        <v>12</v>
      </c>
      <c r="E747" s="82" t="str">
        <f>הערות!E747</f>
        <v>2.6</v>
      </c>
      <c r="F747" s="86" t="str">
        <f>הערות!F747</f>
        <v xml:space="preserve">6. מזהה פריט קשור </v>
      </c>
      <c r="G747" s="86" t="str">
        <f>הערות!G747</f>
        <v>לאור הערה 763 ו768 ורשימת הפריטים למעקב ייתכנו יישויות נעקבות מעבר לתרופה/הפניה/הוראה רפואית (מפגש, תוצאת מעבדה וכו') - האם ימומש?</v>
      </c>
      <c r="H747" s="47"/>
      <c r="I747" s="47"/>
      <c r="J747" s="86" t="str">
        <f>הערות!J747</f>
        <v>אחר</v>
      </c>
      <c r="K747" s="86" t="str">
        <f>הערות!K747</f>
        <v>מזהה פריט קשור בא לענות על הצורך בקישור בין שני פריטי מעקב שנוצרו לאותה ישות מקורית. זהו שדה שהמערכת תזין ולא מוצג כלל למשתמש.</v>
      </c>
      <c r="L747" s="86" t="str">
        <f>הערות!L747</f>
        <v>בקשה להבהרת הפתרון</v>
      </c>
      <c r="M747" s="86" t="str">
        <f>הערות!M747</f>
        <v>התשובה אינה מפרטת כיצד ימומש מעקב אחר פריטי מיעד מעבר לתרופה, הפניה והוראה רפואית.</v>
      </c>
      <c r="N747" s="86" t="str">
        <f>הערות!N747</f>
        <v>לא תואר במפורט  - כיצד ניתן יהיה להציג את הפריט עצמו או לגשת אליו. האם ניתן יהיה לפתוח את מסך העבודה של הפריט?</v>
      </c>
      <c r="O747" s="86" t="str">
        <f>הערות!O747</f>
        <v>האפיון חסר או אינו משקף את התיקון</v>
      </c>
      <c r="P747" s="86">
        <f>הערות!P747</f>
        <v>0</v>
      </c>
      <c r="Q747" s="86">
        <f>הערות!Q747</f>
        <v>0</v>
      </c>
      <c r="R747" s="86" t="str">
        <f>הערות!R747</f>
        <v>המלל המקורי נמחק אך שאלתנו עדיין עומדת: לא תואר במפורט  כיצד ניתן יהיה להציג את הפריט עצמו או לגשת אליו. האם ניתן יהיה לפתוח את מסך העבודה של הפריט?</v>
      </c>
      <c r="S747" s="86" t="str">
        <f>הערות!S747</f>
        <v>האפיון חסר או אינו משקף את התיקון</v>
      </c>
      <c r="T747" s="86" t="e">
        <f>הערות!#REF!</f>
        <v>#REF!</v>
      </c>
      <c r="U747" s="69" t="e">
        <f>הערות!#REF!</f>
        <v>#REF!</v>
      </c>
      <c r="V747" s="78" t="e">
        <f>הערות!#REF!</f>
        <v>#REF!</v>
      </c>
      <c r="W747" s="78" t="e">
        <f t="shared" si="0"/>
        <v>#REF!</v>
      </c>
      <c r="X747" s="72" t="str">
        <f>הערות!T747</f>
        <v>הנושא מתואר במסמך תהליך מעקב אחר מידע רפואי, בסעיף 2.7 "מסלול משני - הגדרות שליפת פריטים לרשימת מעקבים" - "הצגת פרטי הבקשה/פריט להתייחסות".
כמו כן בסוף המסמך מתוארת טבלה שמציגה בדיוק מה יפתח לכל פריט.
עודכנה הבהרה נוספת באפיון.</v>
      </c>
      <c r="Y747" s="72">
        <f>הערות!U747</f>
        <v>0</v>
      </c>
      <c r="Z747" s="72">
        <f>הערות!V747</f>
        <v>0</v>
      </c>
    </row>
    <row r="748" spans="1:26" ht="51" hidden="1" customHeight="1" x14ac:dyDescent="0.25">
      <c r="A748" s="80">
        <f>הערות!A748</f>
        <v>775</v>
      </c>
      <c r="B748" s="81">
        <f>הערות!B748</f>
        <v>15</v>
      </c>
      <c r="C748" s="81" t="str">
        <f>הערות!C748</f>
        <v>מעקב אחר מידע רפואי</v>
      </c>
      <c r="D748" s="72">
        <f>הערות!D748</f>
        <v>12</v>
      </c>
      <c r="E748" s="82" t="str">
        <f>הערות!E748</f>
        <v>2.6</v>
      </c>
      <c r="F748" s="86" t="str">
        <f>הערות!F748</f>
        <v>19. תאריך מעקב – לא חובה
20. תאריך זימון מטופל – לא חובה</v>
      </c>
      <c r="G748" s="86" t="str">
        <f>הערות!G748</f>
        <v>חובה אם ניתן לפריט סטאטוס מעקב או זימון, בהתאמה</v>
      </c>
      <c r="H748" s="47"/>
      <c r="I748" s="47"/>
      <c r="J748" s="86" t="str">
        <f>הערות!J748</f>
        <v>אחר</v>
      </c>
      <c r="K748" s="86" t="str">
        <f>הערות!K748</f>
        <v>אכן, החובה תמומש במסך עצמו ולא בטבלת הנתונים.</v>
      </c>
      <c r="L748" s="86" t="str">
        <f>הערות!L748</f>
        <v>מקובל</v>
      </c>
      <c r="M748" s="86">
        <f>הערות!M748</f>
        <v>0</v>
      </c>
      <c r="N748" s="86">
        <f>הערות!N748</f>
        <v>0</v>
      </c>
      <c r="O748" s="86" t="str">
        <f>הערות!O748</f>
        <v>נסגר</v>
      </c>
      <c r="P748" s="86">
        <f>הערות!P748</f>
        <v>0</v>
      </c>
      <c r="Q748" s="86">
        <f>הערות!Q748</f>
        <v>0</v>
      </c>
      <c r="R748" s="86">
        <f>הערות!R748</f>
        <v>0</v>
      </c>
      <c r="S748" s="86">
        <f>הערות!S748</f>
        <v>0</v>
      </c>
      <c r="T748" s="86" t="e">
        <f>הערות!#REF!</f>
        <v>#REF!</v>
      </c>
      <c r="U748" s="69" t="e">
        <f>הערות!#REF!</f>
        <v>#REF!</v>
      </c>
      <c r="V748" s="78" t="e">
        <f>הערות!#REF!</f>
        <v>#REF!</v>
      </c>
      <c r="W748" s="78" t="e">
        <f t="shared" si="0"/>
        <v>#REF!</v>
      </c>
      <c r="X748" s="72" t="str">
        <f>הערות!T748</f>
        <v>נסגר לבקשת הלקוח</v>
      </c>
      <c r="Y748" s="72">
        <f>הערות!U748</f>
        <v>0</v>
      </c>
      <c r="Z748" s="72">
        <f>הערות!V748</f>
        <v>0</v>
      </c>
    </row>
    <row r="749" spans="1:26" ht="12.75" hidden="1" customHeight="1" x14ac:dyDescent="0.25">
      <c r="A749" s="80">
        <f>הערות!A749</f>
        <v>776</v>
      </c>
      <c r="B749" s="81">
        <f>הערות!B749</f>
        <v>15</v>
      </c>
      <c r="C749" s="81" t="str">
        <f>הערות!C749</f>
        <v>מעקב אחר מידע רפואי</v>
      </c>
      <c r="D749" s="72">
        <f>הערות!D749</f>
        <v>12</v>
      </c>
      <c r="E749" s="82" t="str">
        <f>הערות!E749</f>
        <v>2.6</v>
      </c>
      <c r="F749" s="86" t="str">
        <f>הערות!F749</f>
        <v>1. פעולה – לא חובה</v>
      </c>
      <c r="G749" s="86" t="str">
        <f>הערות!G749</f>
        <v>מה משמעות השדה?</v>
      </c>
      <c r="H749" s="47"/>
      <c r="I749" s="47"/>
      <c r="J749" s="86" t="str">
        <f>הערות!J749</f>
        <v>אחר</v>
      </c>
      <c r="K749" s="86" t="str">
        <f>הערות!K749</f>
        <v>פעולת המשתמש על אותו פריט (אישור, דחייה, בקשה למידע נוסף....). הפעולה תשפיע על סטאטוס הפריט וסטאטוס הישות הקשורה.</v>
      </c>
      <c r="L749" s="86" t="str">
        <f>הערות!L749</f>
        <v>מקובל</v>
      </c>
      <c r="M749" s="86">
        <f>הערות!M749</f>
        <v>0</v>
      </c>
      <c r="N749" s="86">
        <f>הערות!N749</f>
        <v>0</v>
      </c>
      <c r="O749" s="86" t="str">
        <f>הערות!O749</f>
        <v>נסגר</v>
      </c>
      <c r="P749" s="86">
        <f>הערות!P749</f>
        <v>0</v>
      </c>
      <c r="Q749" s="86">
        <f>הערות!Q749</f>
        <v>0</v>
      </c>
      <c r="R749" s="86">
        <f>הערות!R749</f>
        <v>0</v>
      </c>
      <c r="S749" s="86">
        <f>הערות!S749</f>
        <v>0</v>
      </c>
      <c r="T749" s="86" t="e">
        <f>הערות!#REF!</f>
        <v>#REF!</v>
      </c>
      <c r="U749" s="69" t="e">
        <f>הערות!#REF!</f>
        <v>#REF!</v>
      </c>
      <c r="V749" s="78" t="e">
        <f>הערות!#REF!</f>
        <v>#REF!</v>
      </c>
      <c r="W749" s="78" t="e">
        <f t="shared" si="0"/>
        <v>#REF!</v>
      </c>
      <c r="X749" s="72" t="str">
        <f>הערות!T749</f>
        <v>נסגר לבקשת הלקוח</v>
      </c>
      <c r="Y749" s="72">
        <f>הערות!U749</f>
        <v>0</v>
      </c>
      <c r="Z749" s="72">
        <f>הערות!V749</f>
        <v>0</v>
      </c>
    </row>
    <row r="750" spans="1:26" ht="51" hidden="1" customHeight="1" x14ac:dyDescent="0.25">
      <c r="A750" s="80">
        <f>הערות!A750</f>
        <v>777</v>
      </c>
      <c r="B750" s="81">
        <f>הערות!B750</f>
        <v>15</v>
      </c>
      <c r="C750" s="81" t="str">
        <f>הערות!C750</f>
        <v>מעקב אחר מידע רפואי</v>
      </c>
      <c r="D750" s="72">
        <f>הערות!D750</f>
        <v>12</v>
      </c>
      <c r="E750" s="82" t="str">
        <f>הערות!E750</f>
        <v>2.6</v>
      </c>
      <c r="F750" s="86" t="str">
        <f>הערות!F750</f>
        <v>1.1. סטאטוס "חדש" – לאחר יצירת פריט חדש שעדיין לא קיבל התייחסות.</v>
      </c>
      <c r="G750" s="86" t="str">
        <f>הערות!G750</f>
        <v>צ"ל "מידע להתייחסות מרפאת אם"</v>
      </c>
      <c r="H750" s="47"/>
      <c r="I750" s="47"/>
      <c r="J750" s="86" t="str">
        <f>הערות!J750</f>
        <v>אפיון עודכן</v>
      </c>
      <c r="K750" s="86">
        <f>הערות!K750</f>
        <v>0</v>
      </c>
      <c r="L750" s="86" t="str">
        <f>הערות!L750</f>
        <v>מקובל</v>
      </c>
      <c r="M750" s="86">
        <f>הערות!M750</f>
        <v>0</v>
      </c>
      <c r="N750" s="86">
        <f>הערות!N750</f>
        <v>0</v>
      </c>
      <c r="O750" s="86" t="str">
        <f>הערות!O750</f>
        <v>נסגר</v>
      </c>
      <c r="P750" s="86">
        <f>הערות!P750</f>
        <v>0</v>
      </c>
      <c r="Q750" s="86">
        <f>הערות!Q750</f>
        <v>0</v>
      </c>
      <c r="R750" s="86">
        <f>הערות!R750</f>
        <v>0</v>
      </c>
      <c r="S750" s="86">
        <f>הערות!S750</f>
        <v>0</v>
      </c>
      <c r="T750" s="86" t="e">
        <f>הערות!#REF!</f>
        <v>#REF!</v>
      </c>
      <c r="U750" s="69" t="e">
        <f>הערות!#REF!</f>
        <v>#REF!</v>
      </c>
      <c r="V750" s="78" t="e">
        <f>הערות!#REF!</f>
        <v>#REF!</v>
      </c>
      <c r="W750" s="78" t="e">
        <f t="shared" si="0"/>
        <v>#REF!</v>
      </c>
      <c r="X750" s="72" t="str">
        <f>הערות!T750</f>
        <v>נסגר לבקשת הלקוח</v>
      </c>
      <c r="Y750" s="72">
        <f>הערות!U750</f>
        <v>0</v>
      </c>
      <c r="Z750" s="72">
        <f>הערות!V750</f>
        <v>0</v>
      </c>
    </row>
    <row r="751" spans="1:26" ht="89.25" hidden="1" customHeight="1" x14ac:dyDescent="0.25">
      <c r="A751" s="80">
        <f>הערות!A751</f>
        <v>778</v>
      </c>
      <c r="B751" s="81">
        <f>הערות!B751</f>
        <v>15</v>
      </c>
      <c r="C751" s="81" t="str">
        <f>הערות!C751</f>
        <v>מעקב אחר מידע רפואי</v>
      </c>
      <c r="D751" s="72">
        <f>הערות!D751</f>
        <v>13</v>
      </c>
      <c r="E751" s="82" t="str">
        <f>הערות!E751</f>
        <v>2.6</v>
      </c>
      <c r="F751" s="86" t="str">
        <f>הערות!F751</f>
        <v>1.1. סטאטוס "זימון המטופל" – במידה וסומנה פעולת "זימון מטופל" 
1.5. סטאטוס "תיוק" – במידה וסומנה פעולת "תיוק".</v>
      </c>
      <c r="G751" s="86" t="str">
        <f>הערות!G751</f>
        <v>כיצד המערכת מייצרת מראש זימון? זו פעולה של המשתמש</v>
      </c>
      <c r="H751" s="47"/>
      <c r="I751" s="47"/>
      <c r="J751" s="86" t="str">
        <f>הערות!J751</f>
        <v>אפיון עודכן</v>
      </c>
      <c r="K751" s="86" t="str">
        <f>הערות!K751</f>
        <v>המערכת תחשב את הסטאטוס בהתאם לפעולה שהמשתמש סימן. עודכנה הבהרה באפיון.</v>
      </c>
      <c r="L751" s="86" t="str">
        <f>הערות!L751</f>
        <v>מקובל</v>
      </c>
      <c r="M751" s="86">
        <f>הערות!M751</f>
        <v>0</v>
      </c>
      <c r="N751" s="86">
        <f>הערות!N751</f>
        <v>0</v>
      </c>
      <c r="O751" s="86" t="str">
        <f>הערות!O751</f>
        <v>נסגר</v>
      </c>
      <c r="P751" s="86">
        <f>הערות!P751</f>
        <v>0</v>
      </c>
      <c r="Q751" s="86">
        <f>הערות!Q751</f>
        <v>0</v>
      </c>
      <c r="R751" s="86">
        <f>הערות!R751</f>
        <v>0</v>
      </c>
      <c r="S751" s="86">
        <f>הערות!S751</f>
        <v>0</v>
      </c>
      <c r="T751" s="86" t="e">
        <f>הערות!#REF!</f>
        <v>#REF!</v>
      </c>
      <c r="U751" s="69" t="e">
        <f>הערות!#REF!</f>
        <v>#REF!</v>
      </c>
      <c r="V751" s="78" t="e">
        <f>הערות!#REF!</f>
        <v>#REF!</v>
      </c>
      <c r="W751" s="78" t="e">
        <f t="shared" si="0"/>
        <v>#REF!</v>
      </c>
      <c r="X751" s="72" t="str">
        <f>הערות!T751</f>
        <v>נסגר לבקשת הלקוח</v>
      </c>
      <c r="Y751" s="72">
        <f>הערות!U751</f>
        <v>0</v>
      </c>
      <c r="Z751" s="72">
        <f>הערות!V751</f>
        <v>0</v>
      </c>
    </row>
    <row r="752" spans="1:26" ht="395.25" hidden="1" customHeight="1" x14ac:dyDescent="0.25">
      <c r="A752" s="80">
        <f>הערות!A752</f>
        <v>779</v>
      </c>
      <c r="B752" s="81">
        <f>הערות!B752</f>
        <v>15</v>
      </c>
      <c r="C752" s="81" t="str">
        <f>הערות!C752</f>
        <v>מעקב אחר מידע רפואי</v>
      </c>
      <c r="D752" s="72">
        <f>הערות!D752</f>
        <v>13</v>
      </c>
      <c r="E752" s="82" t="str">
        <f>הערות!E752</f>
        <v>2.6</v>
      </c>
      <c r="F752" s="86" t="str">
        <f>הערות!F752</f>
        <v>2.2. סטאטוס "בקשה מבוטלת" - נגזר מסטאטוס הבקשה במידה והיא בוטלה.
2.3. סטאטוס "בקשה למידע נוסף" – במידה וסומנה פעולה "נדרש מידע נוסף".
2.4. סטאטוס "הוחזר מידע לגורם המאשר" - במידה וסומנה פעולת "הוחזר לגורם מאשר".
2.5. סטאטוס "בקשה לא מאושרת" – במידה וסומנה פעולת "דחייה". 
2.6. סטאטוס "בקשה מאושרת" – במידה וסומנה פעולת "אישור".
2.7. סטאטוס "זימון מטופל" – במידה וסומנה פעולת "זימון מטופל".
2.8. סטאטוס "במעקב" – במידה וסומנה פעולת "למעקב".
2.9. סטאטוס "תויק" – במידה וסומנה פעולת "תיוק".</v>
      </c>
      <c r="G752" s="86" t="str">
        <f>הערות!G752</f>
        <v>ראה הערה 778</v>
      </c>
      <c r="H752" s="47"/>
      <c r="I752" s="47"/>
      <c r="J752" s="86" t="str">
        <f>הערות!J752</f>
        <v>אפיון עודכן</v>
      </c>
      <c r="K752" s="86" t="str">
        <f>הערות!K752</f>
        <v>המערכת תחשב את הסטאטוס בהתאם לפעולה שהמשתמש סימן. עודכנה הבהרה באפיון.</v>
      </c>
      <c r="L752" s="86" t="str">
        <f>הערות!L752</f>
        <v>מקובל</v>
      </c>
      <c r="M752" s="86">
        <f>הערות!M752</f>
        <v>0</v>
      </c>
      <c r="N752" s="86">
        <f>הערות!N752</f>
        <v>0</v>
      </c>
      <c r="O752" s="86" t="str">
        <f>הערות!O752</f>
        <v>נסגר</v>
      </c>
      <c r="P752" s="86">
        <f>הערות!P752</f>
        <v>0</v>
      </c>
      <c r="Q752" s="86">
        <f>הערות!Q752</f>
        <v>0</v>
      </c>
      <c r="R752" s="86">
        <f>הערות!R752</f>
        <v>0</v>
      </c>
      <c r="S752" s="86">
        <f>הערות!S752</f>
        <v>0</v>
      </c>
      <c r="T752" s="86" t="e">
        <f>הערות!#REF!</f>
        <v>#REF!</v>
      </c>
      <c r="U752" s="69" t="e">
        <f>הערות!#REF!</f>
        <v>#REF!</v>
      </c>
      <c r="V752" s="78" t="e">
        <f>הערות!#REF!</f>
        <v>#REF!</v>
      </c>
      <c r="W752" s="78" t="e">
        <f t="shared" si="0"/>
        <v>#REF!</v>
      </c>
      <c r="X752" s="72" t="str">
        <f>הערות!T752</f>
        <v>נסגר לבקשת הלקוח</v>
      </c>
      <c r="Y752" s="72">
        <f>הערות!U752</f>
        <v>0</v>
      </c>
      <c r="Z752" s="72">
        <f>הערות!V752</f>
        <v>0</v>
      </c>
    </row>
    <row r="753" spans="1:26" ht="89.25" hidden="1" customHeight="1" x14ac:dyDescent="0.25">
      <c r="A753" s="80">
        <f>הערות!A753</f>
        <v>780</v>
      </c>
      <c r="B753" s="81">
        <f>הערות!B753</f>
        <v>15</v>
      </c>
      <c r="C753" s="81" t="str">
        <f>הערות!C753</f>
        <v>מעקב אחר מידע רפואי</v>
      </c>
      <c r="D753" s="72">
        <f>הערות!D753</f>
        <v>13</v>
      </c>
      <c r="E753" s="82" t="str">
        <f>הערות!E753</f>
        <v>2.7</v>
      </c>
      <c r="F753" s="86" t="str">
        <f>הערות!F753</f>
        <v>בעת פתיחת מסך "רשימת מעקבים", המערכת תשלוף את פריטי המעקב הרלוונטיים, בהתאם לסוג הפריט.</v>
      </c>
      <c r="G753" s="86" t="str">
        <f>הערות!G753</f>
        <v>לחדד - זוהי רשימת המעקבים להתייחסות המרפאתית. יש לאפשר שליפת כלל פריטי המעקבים של מטופלים המשויכים למבנה זה (ללא קשר לסטאטוס שלהם) בדו"ח נפרד. ברמת המטופל יש לאפשר שליפת כל פרטי המעקבים שלו.</v>
      </c>
      <c r="H753" s="47"/>
      <c r="I753" s="47"/>
      <c r="J753" s="86" t="str">
        <f>הערות!J753</f>
        <v>אחר</v>
      </c>
      <c r="K753" s="86" t="str">
        <f>הערות!K753</f>
        <v>אכן. זוהי רשימת המעקבים המרפאתית.</v>
      </c>
      <c r="L753" s="86" t="str">
        <f>הערות!L753</f>
        <v>מקובל</v>
      </c>
      <c r="M753" s="86">
        <f>הערות!M753</f>
        <v>0</v>
      </c>
      <c r="N753" s="86">
        <f>הערות!N753</f>
        <v>0</v>
      </c>
      <c r="O753" s="86" t="str">
        <f>הערות!O753</f>
        <v>נסגר</v>
      </c>
      <c r="P753" s="86">
        <f>הערות!P753</f>
        <v>0</v>
      </c>
      <c r="Q753" s="86">
        <f>הערות!Q753</f>
        <v>0</v>
      </c>
      <c r="R753" s="86">
        <f>הערות!R753</f>
        <v>0</v>
      </c>
      <c r="S753" s="86">
        <f>הערות!S753</f>
        <v>0</v>
      </c>
      <c r="T753" s="86" t="e">
        <f>הערות!#REF!</f>
        <v>#REF!</v>
      </c>
      <c r="U753" s="69" t="e">
        <f>הערות!#REF!</f>
        <v>#REF!</v>
      </c>
      <c r="V753" s="78" t="e">
        <f>הערות!#REF!</f>
        <v>#REF!</v>
      </c>
      <c r="W753" s="78" t="e">
        <f t="shared" si="0"/>
        <v>#REF!</v>
      </c>
      <c r="X753" s="72" t="str">
        <f>הערות!T753</f>
        <v>נסגר לבקשת הלקוח</v>
      </c>
      <c r="Y753" s="72">
        <f>הערות!U753</f>
        <v>0</v>
      </c>
      <c r="Z753" s="72">
        <f>הערות!V753</f>
        <v>0</v>
      </c>
    </row>
    <row r="754" spans="1:26" ht="204" hidden="1" customHeight="1" x14ac:dyDescent="0.25">
      <c r="A754" s="80">
        <f>הערות!A754</f>
        <v>781</v>
      </c>
      <c r="B754" s="81">
        <f>הערות!B754</f>
        <v>15</v>
      </c>
      <c r="C754" s="81" t="str">
        <f>הערות!C754</f>
        <v>מעקב אחר מידע רפואי</v>
      </c>
      <c r="D754" s="72">
        <f>הערות!D754</f>
        <v>13</v>
      </c>
      <c r="E754" s="82" t="str">
        <f>הערות!E754</f>
        <v>2.7</v>
      </c>
      <c r="F754" s="86" t="str">
        <f>הערות!F754</f>
        <v>1. סוג מבנה של המרפאה שבה עובד המשתמש = מרפאת אם: כל הפריטים בסטאטוס "חדש" שסומנו למטופלים השייכים למרפאת האם השווה למרפאה של המשתמש.</v>
      </c>
      <c r="G754" s="86" t="str">
        <f>הערות!G754</f>
        <v>"מרפאת אם" אינו סוג מבנה אלא חיווי למבנה.
רשימת הסטאטוסים צריכה להיות מתוחזקת. 
הועברו ייתכנו קריטריונים נוספים לשליפה, לדוג':
סוג מבנה רפואי
קוד מבנה רפואי
סוג שירות רפואי
קוד שירות רפואי
פרופיל משתמש
סוג פריט מעקבים
חיווי למבנה האם מבנה גורם מאשר לסוג פריט
המבנה יוצר הפריט
המבנה מעדכן סטאטוס אחרון</v>
      </c>
      <c r="H754" s="47"/>
      <c r="I754" s="47"/>
      <c r="J754" s="86" t="str">
        <f>הערות!J754</f>
        <v>דרישה חדשה</v>
      </c>
      <c r="K754" s="86" t="str">
        <f>הערות!K754</f>
        <v>ראה דרישה 2.6.1.1, 9.1.6.1-9.1.6.3. 
אין התייחסות לקריטריונים אלו</v>
      </c>
      <c r="L754" s="86" t="str">
        <f>הערות!L754</f>
        <v>מחלוקת</v>
      </c>
      <c r="M754" s="86" t="str">
        <f>הערות!M754</f>
        <v>נוסח דרישה 2.6.2.1 "משתמש יוכל לצפות באופן מרוכז בכל החומר להתייחסותו, לרבות:" אינו מחריג קריטריונים אלו,  שתוארו במהלך שלב האפיון, מלהיכלל בהגדרת "חומר להתייחסות".</v>
      </c>
      <c r="N754" s="86">
        <f>הערות!N754</f>
        <v>0</v>
      </c>
      <c r="O754" s="86" t="str">
        <f>הערות!O754</f>
        <v>קובץ מחלוקות</v>
      </c>
      <c r="P754" s="86">
        <f>הערות!P754</f>
        <v>0</v>
      </c>
      <c r="Q754" s="86">
        <f>הערות!Q754</f>
        <v>0</v>
      </c>
      <c r="R754" s="86">
        <f>הערות!R754</f>
        <v>0</v>
      </c>
      <c r="S754" s="86">
        <f>הערות!S754</f>
        <v>0</v>
      </c>
      <c r="T754" s="86" t="e">
        <f>הערות!#REF!</f>
        <v>#REF!</v>
      </c>
      <c r="U754" s="69" t="e">
        <f>הערות!#REF!</f>
        <v>#REF!</v>
      </c>
      <c r="V754" s="78" t="e">
        <f>הערות!#REF!</f>
        <v>#REF!</v>
      </c>
      <c r="W754" s="78" t="e">
        <f t="shared" si="0"/>
        <v>#REF!</v>
      </c>
      <c r="X754" s="72" t="str">
        <f>הערות!T754</f>
        <v>קובץ מחלוקות</v>
      </c>
      <c r="Y754" s="72">
        <f>הערות!U754</f>
        <v>0</v>
      </c>
      <c r="Z754" s="72">
        <f>הערות!V754</f>
        <v>0</v>
      </c>
    </row>
    <row r="755" spans="1:26" ht="76.5" hidden="1" customHeight="1" x14ac:dyDescent="0.25">
      <c r="A755" s="80">
        <f>הערות!A755</f>
        <v>782</v>
      </c>
      <c r="B755" s="81">
        <f>הערות!B755</f>
        <v>15</v>
      </c>
      <c r="C755" s="81" t="str">
        <f>הערות!C755</f>
        <v>מעקב אחר מידע רפואי</v>
      </c>
      <c r="D755" s="72">
        <f>הערות!D755</f>
        <v>13</v>
      </c>
      <c r="E755" s="82" t="str">
        <f>הערות!E755</f>
        <v>2.7</v>
      </c>
      <c r="F755" s="86" t="str">
        <f>הערות!F755</f>
        <v>חסר</v>
      </c>
      <c r="G755" s="86" t="str">
        <f>הערות!G755</f>
        <v>שליפת פריטים מסוג "פריט להתייחסות מטפל"
פריטים שנוצרו בתגובה לפעולות (מתן הפניה, תרופה או הוראה רפואית, עריכת מפגש וכו') שביצע רופא המשויך למבנה זה</v>
      </c>
      <c r="H755" s="47"/>
      <c r="I755" s="47"/>
      <c r="J755" s="86" t="str">
        <f>הערות!J755</f>
        <v>דרישה חדשה</v>
      </c>
      <c r="K755" s="86" t="str">
        <f>הערות!K755</f>
        <v>פריט להתייחסות מטפל - נוצר רק בעת סימון יזום של המשתמש למעקב.</v>
      </c>
      <c r="L755" s="86" t="str">
        <f>הערות!L755</f>
        <v>מחלוקת</v>
      </c>
      <c r="M755" s="86" t="str">
        <f>הערות!M755</f>
        <v>לא נמצא ביסוס להגדרה מצמצמת זו והיא אף סותרת את דרישה 2.6.2.1 עצמה, המתארת פריטי מידע להתייחסות שלא נוצרו דרך סימון יזום למעקב.</v>
      </c>
      <c r="N755" s="86">
        <f>הערות!N755</f>
        <v>0</v>
      </c>
      <c r="O755" s="86" t="str">
        <f>הערות!O755</f>
        <v>קובץ מחלוקות</v>
      </c>
      <c r="P755" s="86">
        <f>הערות!P755</f>
        <v>0</v>
      </c>
      <c r="Q755" s="86">
        <f>הערות!Q755</f>
        <v>0</v>
      </c>
      <c r="R755" s="86">
        <f>הערות!R755</f>
        <v>0</v>
      </c>
      <c r="S755" s="86">
        <f>הערות!S755</f>
        <v>0</v>
      </c>
      <c r="T755" s="86" t="e">
        <f>הערות!#REF!</f>
        <v>#REF!</v>
      </c>
      <c r="U755" s="69" t="e">
        <f>הערות!#REF!</f>
        <v>#REF!</v>
      </c>
      <c r="V755" s="78" t="e">
        <f>הערות!#REF!</f>
        <v>#REF!</v>
      </c>
      <c r="W755" s="78" t="e">
        <f t="shared" si="0"/>
        <v>#REF!</v>
      </c>
      <c r="X755" s="72" t="str">
        <f>הערות!T755</f>
        <v>הערה לא ברורה - קיים מסלול מיוחד לנושא זה "הוספת מעקב על פריט מידע בתיק מטופל באמצעות המערכת".</v>
      </c>
      <c r="Y755" s="72">
        <f>הערות!U755</f>
        <v>0</v>
      </c>
      <c r="Z755" s="72">
        <f>הערות!V755</f>
        <v>0</v>
      </c>
    </row>
    <row r="756" spans="1:26" ht="25.5" hidden="1" customHeight="1" x14ac:dyDescent="0.25">
      <c r="A756" s="80">
        <f>הערות!A756</f>
        <v>783</v>
      </c>
      <c r="B756" s="81">
        <f>הערות!B756</f>
        <v>15</v>
      </c>
      <c r="C756" s="81" t="str">
        <f>הערות!C756</f>
        <v>מעקב אחר מידע רפואי</v>
      </c>
      <c r="D756" s="72">
        <f>הערות!D756</f>
        <v>14</v>
      </c>
      <c r="E756" s="82" t="str">
        <f>הערות!E756</f>
        <v>2.7</v>
      </c>
      <c r="F756" s="86" t="str">
        <f>הערות!F756</f>
        <v>בסטאטוס שונה מ"תויק"</v>
      </c>
      <c r="G756" s="86" t="str">
        <f>הערות!G756</f>
        <v>שגוי - לסטאטוס "תויק" ניתן להגיע רק לאחר מתן אישור.</v>
      </c>
      <c r="H756" s="47"/>
      <c r="I756" s="47"/>
      <c r="J756" s="86" t="str">
        <f>הערות!J756</f>
        <v>אפיון עודכן</v>
      </c>
      <c r="K756" s="86" t="str">
        <f>הערות!K756</f>
        <v>מאחר ומדובר ברשימה מרפאתית, אין צורך לשלוף אליה את הפריטים שכבר תויקו. עודכנה הבהרה באפיון.</v>
      </c>
      <c r="L756" s="86" t="str">
        <f>הערות!L756</f>
        <v>מקובל</v>
      </c>
      <c r="M756" s="86">
        <f>הערות!M756</f>
        <v>0</v>
      </c>
      <c r="N756" s="86">
        <f>הערות!N756</f>
        <v>0</v>
      </c>
      <c r="O756" s="86" t="str">
        <f>הערות!O756</f>
        <v>נסגר</v>
      </c>
      <c r="P756" s="86">
        <f>הערות!P756</f>
        <v>0</v>
      </c>
      <c r="Q756" s="86">
        <f>הערות!Q756</f>
        <v>0</v>
      </c>
      <c r="R756" s="86">
        <f>הערות!R756</f>
        <v>0</v>
      </c>
      <c r="S756" s="86">
        <f>הערות!S756</f>
        <v>0</v>
      </c>
      <c r="T756" s="86" t="e">
        <f>הערות!#REF!</f>
        <v>#REF!</v>
      </c>
      <c r="U756" s="69" t="e">
        <f>הערות!#REF!</f>
        <v>#REF!</v>
      </c>
      <c r="V756" s="78" t="e">
        <f>הערות!#REF!</f>
        <v>#REF!</v>
      </c>
      <c r="W756" s="78" t="e">
        <f t="shared" si="0"/>
        <v>#REF!</v>
      </c>
      <c r="X756" s="72" t="str">
        <f>הערות!T756</f>
        <v>נסגר לבקשת הלקוח</v>
      </c>
      <c r="Y756" s="72">
        <f>הערות!U756</f>
        <v>0</v>
      </c>
      <c r="Z756" s="72">
        <f>הערות!V756</f>
        <v>0</v>
      </c>
    </row>
    <row r="757" spans="1:26" ht="114.75" hidden="1" customHeight="1" x14ac:dyDescent="0.25">
      <c r="A757" s="80">
        <f>הערות!A757</f>
        <v>784</v>
      </c>
      <c r="B757" s="81">
        <f>הערות!B757</f>
        <v>15</v>
      </c>
      <c r="C757" s="81" t="str">
        <f>הערות!C757</f>
        <v>מעקב אחר מידע רפואי</v>
      </c>
      <c r="D757" s="72">
        <f>הערות!D757</f>
        <v>14</v>
      </c>
      <c r="E757" s="82" t="str">
        <f>הערות!E757</f>
        <v>2.7</v>
      </c>
      <c r="F757" s="86" t="str">
        <f>הערות!F757</f>
        <v>1. שגורם המאשר המוגדר בטבלה = קבוצת המטפלים של המשתמש .
וגם
2. הפרופיל המאשר המוגדר בטבלה = פרופיל המשתמש.</v>
      </c>
      <c r="G757" s="86" t="str">
        <f>הערות!G757</f>
        <v>מה ההבדל בין גורם מאשר לפרופיל  מאשר?</v>
      </c>
      <c r="H757" s="47"/>
      <c r="I757" s="47"/>
      <c r="J757" s="86" t="str">
        <f>הערות!J757</f>
        <v>אחר</v>
      </c>
      <c r="K757" s="86" t="str">
        <f>הערות!K757</f>
        <v xml:space="preserve">גורם מאשר = קבוצת מטפלים. עפ"י הטבלה שהועברה אלי ראיתי שיש ביטוי גם לקבוצת המטפלים ולא רק לפרופיל. </v>
      </c>
      <c r="L757" s="86" t="str">
        <f>הערות!L757</f>
        <v>מקובל</v>
      </c>
      <c r="M757" s="86">
        <f>הערות!M757</f>
        <v>0</v>
      </c>
      <c r="N757" s="86" t="str">
        <f>הערות!N757</f>
        <v>גורמים מאשרים מתוארים בנומנקלטורה של תומ"ר לפי "קבוצות גורמים מטפלים". פרופילי משתמש בCPR ממופים לקבוצת מטפלים (ביחס של פרופילי משתמש מרובים לקבוצת מטפלים אחת). לאור זאת לא ברור הצורך בשני מבחנים לוגיים.</v>
      </c>
      <c r="O757" s="86" t="str">
        <f>הערות!O757</f>
        <v>האפיון חסר או אינו משקף את התיקון</v>
      </c>
      <c r="P757" s="86">
        <f>הערות!P757</f>
        <v>0</v>
      </c>
      <c r="Q757" s="86">
        <f>הערות!Q757</f>
        <v>0</v>
      </c>
      <c r="R757" s="86" t="str">
        <f>הערות!R757</f>
        <v>גורמים מאשרים מתוארים בנומנקלטורה של תומ"ר לפי "קבוצות גורמים מטפלים". פרופילי משתמש בCPR ממופים לקבוצת מטפלים (ביחס של פרופילי משתמש מרובים לקבוצת מטפלים אחת). לאור זאת לא ברור הצורך בשני מבחנים לוגיים.
בנוסף, לא נמצאה הגדרת הטבלה "מרפאות לפרופיל מאשר". יש לחדד כי ההגדרה הינה תלוית גורם מאשר ומרפאה. כיצד יוגדר תחום האחריות של גורם מאשר במרפאה מסוימת?</v>
      </c>
      <c r="S757" s="86" t="str">
        <f>הערות!S757</f>
        <v>האפיון חסר או אינו משקף את התיקון</v>
      </c>
      <c r="T757" s="86" t="e">
        <f>הערות!#REF!</f>
        <v>#REF!</v>
      </c>
      <c r="U757" s="69" t="e">
        <f>הערות!#REF!</f>
        <v>#REF!</v>
      </c>
      <c r="V757" s="78" t="e">
        <f>הערות!#REF!</f>
        <v>#REF!</v>
      </c>
      <c r="W757" s="78" t="e">
        <f t="shared" si="0"/>
        <v>#REF!</v>
      </c>
      <c r="X757" s="72" t="str">
        <f>הערות!T757</f>
        <v>1. נכון - הבדיקה תיעשה עפ"י השוואת האם פרופיל המשתמש נמצא בקבוצת המטפלים שהגיעה מתומ"ר. אין שני מבחנים לוגיים אלא אחד. אפיון עודכן.
2. אפיון עודכן</v>
      </c>
      <c r="Y757" s="72">
        <f>הערות!U757</f>
        <v>0</v>
      </c>
      <c r="Z757" s="72">
        <f>הערות!V757</f>
        <v>0</v>
      </c>
    </row>
    <row r="758" spans="1:26" ht="127.5" hidden="1" customHeight="1" x14ac:dyDescent="0.25">
      <c r="A758" s="80">
        <f>הערות!A758</f>
        <v>785</v>
      </c>
      <c r="B758" s="81">
        <f>הערות!B758</f>
        <v>15</v>
      </c>
      <c r="C758" s="81" t="str">
        <f>הערות!C758</f>
        <v>מעקב אחר מידע רפואי</v>
      </c>
      <c r="D758" s="72">
        <f>הערות!D758</f>
        <v>14</v>
      </c>
      <c r="E758" s="82" t="str">
        <f>הערות!E758</f>
        <v>2.7</v>
      </c>
      <c r="F758" s="86" t="str">
        <f>הערות!F758</f>
        <v>1. שגורם המאשר המוגדר בטבלה = קבוצת המטפלים של המשתמש .
וגם
2. הפרופיל המאשר המוגדר בטבלה = פרופיל המשתמש.</v>
      </c>
      <c r="G758" s="86" t="str">
        <f>הערות!G758</f>
        <v>באילו פריטים מדובר? בקשה לאישור לא יוצרת פריט בסוף התהליך אלא משנה סטאטוס של פריט אחר (תרופה/הפניה/הוראה רפואית). הבקשה עצמה עוברת מסטאטוס לסטאטוס בעקבות פעולות המשתמשים כאשר לרוב לאחר כל פעולה היא עוברת לתא הדואר של הצד השני (גורם מאשר - רופא מפנה)</v>
      </c>
      <c r="H758" s="47"/>
      <c r="I758" s="47"/>
      <c r="J758" s="86" t="str">
        <f>הערות!J758</f>
        <v>אחר</v>
      </c>
      <c r="K758" s="86" t="str">
        <f>הערות!K758</f>
        <v>אכן, אך נדרש לשלוף למשתמש את כל הבקשות לאישור שרלוונטיות אליו. הרלוונטיות נקבעת בין השאר עפ"י הפרופיל שלו. מאחר ולכל פריט מסוג "בקשה לאישור" יוגדר פרופיל גורם מאשר, המערכת תדע עפ"י שדה זה האם נדרש לשלוף את הפריט למשתמש הצופה.</v>
      </c>
      <c r="L758" s="86" t="str">
        <f>הערות!L758</f>
        <v>מקובל</v>
      </c>
      <c r="M758" s="86">
        <f>הערות!M758</f>
        <v>0</v>
      </c>
      <c r="N758" s="86">
        <f>הערות!N758</f>
        <v>0</v>
      </c>
      <c r="O758" s="86" t="str">
        <f>הערות!O758</f>
        <v>נסגר</v>
      </c>
      <c r="P758" s="86">
        <f>הערות!P758</f>
        <v>0</v>
      </c>
      <c r="Q758" s="86">
        <f>הערות!Q758</f>
        <v>0</v>
      </c>
      <c r="R758" s="86">
        <f>הערות!R758</f>
        <v>0</v>
      </c>
      <c r="S758" s="86">
        <f>הערות!S758</f>
        <v>0</v>
      </c>
      <c r="T758" s="86" t="e">
        <f>הערות!#REF!</f>
        <v>#REF!</v>
      </c>
      <c r="U758" s="69" t="e">
        <f>הערות!#REF!</f>
        <v>#REF!</v>
      </c>
      <c r="V758" s="78" t="e">
        <f>הערות!#REF!</f>
        <v>#REF!</v>
      </c>
      <c r="W758" s="78" t="e">
        <f t="shared" si="0"/>
        <v>#REF!</v>
      </c>
      <c r="X758" s="72" t="str">
        <f>הערות!T758</f>
        <v>נסגר לבקשת הלקוח</v>
      </c>
      <c r="Y758" s="72">
        <f>הערות!U758</f>
        <v>0</v>
      </c>
      <c r="Z758" s="72">
        <f>הערות!V758</f>
        <v>0</v>
      </c>
    </row>
    <row r="759" spans="1:26" ht="51" hidden="1" customHeight="1" x14ac:dyDescent="0.25">
      <c r="A759" s="80">
        <f>הערות!A759</f>
        <v>786</v>
      </c>
      <c r="B759" s="81">
        <f>הערות!B759</f>
        <v>15</v>
      </c>
      <c r="C759" s="81" t="str">
        <f>הערות!C759</f>
        <v>מעקב אחר מידע רפואי</v>
      </c>
      <c r="D759" s="72">
        <f>הערות!D759</f>
        <v>15</v>
      </c>
      <c r="E759" s="82" t="str">
        <f>הערות!E759</f>
        <v>2.8</v>
      </c>
      <c r="F759" s="86" t="str">
        <f>הערות!F759</f>
        <v>בהתאם לסוג הפריט, המשתמש יוכל לבצע פעולות שונות על הפריט</v>
      </c>
      <c r="G759" s="86" t="str">
        <f>הערות!G759</f>
        <v>ראה קובץ "מעגל חיי הפניה" לתיאור מפת הסטאטוסים</v>
      </c>
      <c r="H759" s="47"/>
      <c r="I759" s="47"/>
      <c r="J759" s="86" t="str">
        <f>הערות!J759</f>
        <v>אופיין בהתאם לדרישות המכרז</v>
      </c>
      <c r="K759" s="86" t="str">
        <f>הערות!K759</f>
        <v>ראה סעיף "משמעות הפעולות המבוצעות על פריטים מסוג "בקשה לאישור"</v>
      </c>
      <c r="L759" s="86" t="str">
        <f>הערות!L759</f>
        <v>מחלוקת</v>
      </c>
      <c r="M759" s="86" t="str">
        <f>הערות!M759</f>
        <v>סטאטוס תיוק אינו רלוונטי לתרופה
חסר סטאטוס "מבוטל"</v>
      </c>
      <c r="N759" s="86" t="str">
        <f>הערות!N759</f>
        <v>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v>
      </c>
      <c r="O759" s="86" t="str">
        <f>הערות!O759</f>
        <v>האפיון חסר או אינו משקף את התיקון</v>
      </c>
      <c r="P759" s="86">
        <f>הערות!P759</f>
        <v>0</v>
      </c>
      <c r="Q759" s="86">
        <f>הערות!Q759</f>
        <v>0</v>
      </c>
      <c r="R759" s="86" t="str">
        <f>הערות!R759</f>
        <v>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v>
      </c>
      <c r="S759" s="86" t="str">
        <f>הערות!S759</f>
        <v>בקשת הבהרה</v>
      </c>
      <c r="T759" s="86" t="e">
        <f>הערות!#REF!</f>
        <v>#REF!</v>
      </c>
      <c r="U759" s="69" t="e">
        <f>הערות!#REF!</f>
        <v>#REF!</v>
      </c>
      <c r="V759" s="78" t="e">
        <f>הערות!#REF!</f>
        <v>#REF!</v>
      </c>
      <c r="W759" s="78" t="e">
        <f t="shared" si="0"/>
        <v>#REF!</v>
      </c>
      <c r="X759" s="72" t="str">
        <f>הערות!T759</f>
        <v>הבהרה:
1. כאשר הפניה נזקקת לאישור תקציבי נוצר פריט מעקבים העוטף את ההפניה.
2. לאחר אישור הבקשה סטאטוס ההפניה וסטאטוס הפריט משתנים ל"אושר" (הפריט לא נעלם מרשימת המעקבים). 
3. כאשר מתקבלת תשובה להפניה סטאטוס ההפניה משתנה ל"התקבלה תשובה". בנוסף נוצר פריט מעקבים העוטף את התשובה (ולא את ההפניה עצמה). התשובה מקושרת להפניה.
יכול להיות שבמקרה כזה כדאי לשנות גם את סטאטוס הפריט הקשור להפניה ל"התקבלה תשובה". 
4. לגבי פעולות תיוק זימון ותזכורת - עפ"י מפת הסטאטוסים פעולות אלו ניתנות לביצוע רק לאחר שהתקבלה תשובה להפניה (כל עוד ההפניה לא מומשה או בתהליך אישור לא נראה לי שיש צורך בפעולות אלו). לכן אין סתירה או דריסה של מצב ההפניה.
5. באופן דומה, סגירה טרם מימוש הוא סטאטוס שרלוונטי רק טרם קבלת התשובה ולכן הוא יכול להשתלב בכל תהליך ההפניה (כל עוד לא התקבלה תשובה).</v>
      </c>
      <c r="Y759" s="72">
        <f>הערות!U759</f>
        <v>0</v>
      </c>
      <c r="Z759" s="72">
        <f>הערות!V759</f>
        <v>0</v>
      </c>
    </row>
    <row r="760" spans="1:26" ht="25.5" hidden="1" customHeight="1" x14ac:dyDescent="0.25">
      <c r="A760" s="80">
        <f>הערות!A760</f>
        <v>787</v>
      </c>
      <c r="B760" s="81">
        <f>הערות!B760</f>
        <v>15</v>
      </c>
      <c r="C760" s="81" t="str">
        <f>הערות!C760</f>
        <v>מעקב אחר מידע רפואי</v>
      </c>
      <c r="D760" s="72">
        <f>הערות!D760</f>
        <v>15</v>
      </c>
      <c r="E760" s="82" t="str">
        <f>הערות!E760</f>
        <v>2.8</v>
      </c>
      <c r="F760" s="86" t="str">
        <f>הערות!F760</f>
        <v xml:space="preserve">1.1.1. תאריך התזכורת. </v>
      </c>
      <c r="G760" s="86" t="str">
        <f>הערות!G760</f>
        <v>שדה חובה במקרה זה</v>
      </c>
      <c r="H760" s="47"/>
      <c r="I760" s="47"/>
      <c r="J760" s="86" t="str">
        <f>הערות!J760</f>
        <v>אפיון עודכן</v>
      </c>
      <c r="K760" s="86">
        <f>הערות!K760</f>
        <v>0</v>
      </c>
      <c r="L760" s="86" t="str">
        <f>הערות!L760</f>
        <v>מקובל</v>
      </c>
      <c r="M760" s="86">
        <f>הערות!M760</f>
        <v>0</v>
      </c>
      <c r="N760" s="86">
        <f>הערות!N760</f>
        <v>0</v>
      </c>
      <c r="O760" s="86" t="str">
        <f>הערות!O760</f>
        <v>נסגר</v>
      </c>
      <c r="P760" s="86">
        <f>הערות!P760</f>
        <v>0</v>
      </c>
      <c r="Q760" s="86">
        <f>הערות!Q760</f>
        <v>0</v>
      </c>
      <c r="R760" s="86">
        <f>הערות!R760</f>
        <v>0</v>
      </c>
      <c r="S760" s="86">
        <f>הערות!S760</f>
        <v>0</v>
      </c>
      <c r="T760" s="86" t="e">
        <f>הערות!#REF!</f>
        <v>#REF!</v>
      </c>
      <c r="U760" s="69" t="e">
        <f>הערות!#REF!</f>
        <v>#REF!</v>
      </c>
      <c r="V760" s="78" t="e">
        <f>הערות!#REF!</f>
        <v>#REF!</v>
      </c>
      <c r="W760" s="78" t="e">
        <f t="shared" si="0"/>
        <v>#REF!</v>
      </c>
      <c r="X760" s="72" t="str">
        <f>הערות!T760</f>
        <v>נסגר לבקשת הלקוח</v>
      </c>
      <c r="Y760" s="72">
        <f>הערות!U760</f>
        <v>0</v>
      </c>
      <c r="Z760" s="72">
        <f>הערות!V760</f>
        <v>0</v>
      </c>
    </row>
    <row r="761" spans="1:26" ht="25.5" hidden="1" customHeight="1" x14ac:dyDescent="0.25">
      <c r="A761" s="80">
        <f>הערות!A761</f>
        <v>788</v>
      </c>
      <c r="B761" s="81">
        <f>הערות!B761</f>
        <v>15</v>
      </c>
      <c r="C761" s="81" t="str">
        <f>הערות!C761</f>
        <v>מעקב אחר מידע רפואי</v>
      </c>
      <c r="D761" s="72">
        <f>הערות!D761</f>
        <v>15</v>
      </c>
      <c r="E761" s="82" t="str">
        <f>הערות!E761</f>
        <v>2.8</v>
      </c>
      <c r="F761" s="86" t="str">
        <f>הערות!F761</f>
        <v>1.1.1. תאריך פניה למטופל לתזכורת</v>
      </c>
      <c r="G761" s="86" t="str">
        <f>הערות!G761</f>
        <v>לא רלוונטי. ניתן להשמיט</v>
      </c>
      <c r="H761" s="47"/>
      <c r="I761" s="47"/>
      <c r="J761" s="86" t="str">
        <f>הערות!J761</f>
        <v>אפיון עודכן</v>
      </c>
      <c r="K761" s="86">
        <f>הערות!K761</f>
        <v>0</v>
      </c>
      <c r="L761" s="86" t="str">
        <f>הערות!L761</f>
        <v>מקובל</v>
      </c>
      <c r="M761" s="86">
        <f>הערות!M761</f>
        <v>0</v>
      </c>
      <c r="N761" s="86">
        <f>הערות!N761</f>
        <v>0</v>
      </c>
      <c r="O761" s="86" t="str">
        <f>הערות!O761</f>
        <v>נסגר</v>
      </c>
      <c r="P761" s="86">
        <f>הערות!P761</f>
        <v>0</v>
      </c>
      <c r="Q761" s="86">
        <f>הערות!Q761</f>
        <v>0</v>
      </c>
      <c r="R761" s="86">
        <f>הערות!R761</f>
        <v>0</v>
      </c>
      <c r="S761" s="86">
        <f>הערות!S761</f>
        <v>0</v>
      </c>
      <c r="T761" s="86" t="e">
        <f>הערות!#REF!</f>
        <v>#REF!</v>
      </c>
      <c r="U761" s="69" t="e">
        <f>הערות!#REF!</f>
        <v>#REF!</v>
      </c>
      <c r="V761" s="78" t="e">
        <f>הערות!#REF!</f>
        <v>#REF!</v>
      </c>
      <c r="W761" s="78" t="e">
        <f t="shared" si="0"/>
        <v>#REF!</v>
      </c>
      <c r="X761" s="72" t="str">
        <f>הערות!T761</f>
        <v>נסגר לבקשת הלקוח</v>
      </c>
      <c r="Y761" s="72">
        <f>הערות!U761</f>
        <v>0</v>
      </c>
      <c r="Z761" s="72">
        <f>הערות!V761</f>
        <v>0</v>
      </c>
    </row>
    <row r="762" spans="1:26" ht="25.5" hidden="1" customHeight="1" x14ac:dyDescent="0.25">
      <c r="A762" s="80">
        <f>הערות!A762</f>
        <v>789</v>
      </c>
      <c r="B762" s="81">
        <f>הערות!B762</f>
        <v>15</v>
      </c>
      <c r="C762" s="81" t="str">
        <f>הערות!C762</f>
        <v>מעקב אחר מידע רפואי</v>
      </c>
      <c r="D762" s="72">
        <f>הערות!D762</f>
        <v>15</v>
      </c>
      <c r="E762" s="82" t="str">
        <f>הערות!E762</f>
        <v>2.8</v>
      </c>
      <c r="F762" s="86" t="str">
        <f>הערות!F762</f>
        <v>1.1.1. תאריך הזימון הנדרש.</v>
      </c>
      <c r="G762" s="86" t="str">
        <f>הערות!G762</f>
        <v>שדה חובה במקרה זה</v>
      </c>
      <c r="H762" s="47"/>
      <c r="I762" s="47"/>
      <c r="J762" s="86" t="str">
        <f>הערות!J762</f>
        <v>אפיון עודכן</v>
      </c>
      <c r="K762" s="86">
        <f>הערות!K762</f>
        <v>0</v>
      </c>
      <c r="L762" s="86" t="str">
        <f>הערות!L762</f>
        <v>מקובל</v>
      </c>
      <c r="M762" s="86">
        <f>הערות!M762</f>
        <v>0</v>
      </c>
      <c r="N762" s="86">
        <f>הערות!N762</f>
        <v>0</v>
      </c>
      <c r="O762" s="86" t="str">
        <f>הערות!O762</f>
        <v>נסגר</v>
      </c>
      <c r="P762" s="86">
        <f>הערות!P762</f>
        <v>0</v>
      </c>
      <c r="Q762" s="86">
        <f>הערות!Q762</f>
        <v>0</v>
      </c>
      <c r="R762" s="86">
        <f>הערות!R762</f>
        <v>0</v>
      </c>
      <c r="S762" s="86">
        <f>הערות!S762</f>
        <v>0</v>
      </c>
      <c r="T762" s="86" t="e">
        <f>הערות!#REF!</f>
        <v>#REF!</v>
      </c>
      <c r="U762" s="69" t="e">
        <f>הערות!#REF!</f>
        <v>#REF!</v>
      </c>
      <c r="V762" s="78" t="e">
        <f>הערות!#REF!</f>
        <v>#REF!</v>
      </c>
      <c r="W762" s="78" t="e">
        <f t="shared" si="0"/>
        <v>#REF!</v>
      </c>
      <c r="X762" s="72" t="str">
        <f>הערות!T762</f>
        <v>נסגר לבקשת הלקוח</v>
      </c>
      <c r="Y762" s="72">
        <f>הערות!U762</f>
        <v>0</v>
      </c>
      <c r="Z762" s="72">
        <f>הערות!V762</f>
        <v>0</v>
      </c>
    </row>
    <row r="763" spans="1:26" ht="51" hidden="1" customHeight="1" x14ac:dyDescent="0.25">
      <c r="A763" s="80">
        <f>הערות!A763</f>
        <v>790</v>
      </c>
      <c r="B763" s="81">
        <f>הערות!B763</f>
        <v>15</v>
      </c>
      <c r="C763" s="81" t="str">
        <f>הערות!C763</f>
        <v>מעקב אחר מידע רפואי</v>
      </c>
      <c r="D763" s="72">
        <f>הערות!D763</f>
        <v>15</v>
      </c>
      <c r="E763" s="82" t="str">
        <f>הערות!E763</f>
        <v>2.8</v>
      </c>
      <c r="F763" s="86" t="str">
        <f>הערות!F763</f>
        <v>1.1.1. תאריך תור.</v>
      </c>
      <c r="G763" s="86" t="str">
        <f>הערות!G763</f>
        <v>יש להפריד שדה זה משדה "תאריך תור" ברמת ההפניה המשמש לתיאור התור למימוש ההפניה עצמה</v>
      </c>
      <c r="H763" s="47"/>
      <c r="I763" s="47"/>
      <c r="J763" s="86" t="str">
        <f>הערות!J763</f>
        <v>אפיון עודכן</v>
      </c>
      <c r="K763" s="86" t="str">
        <f>הערות!K763</f>
        <v>לא. שדה זה משמש לתיעוד התור שנקבע למטופל לאחר בקשת המטפל לזמן אותו. נתון זה גם צריך להישלף בדוח. 
קיים שדה נוסף לתיעוד התור למימוש ההפניה - אפיון מסך עודכן</v>
      </c>
      <c r="L763" s="86" t="str">
        <f>הערות!L763</f>
        <v>מקובל</v>
      </c>
      <c r="M763" s="86">
        <f>הערות!M763</f>
        <v>0</v>
      </c>
      <c r="N763" s="86">
        <f>הערות!N763</f>
        <v>0</v>
      </c>
      <c r="O763" s="86" t="str">
        <f>הערות!O763</f>
        <v>נסגר</v>
      </c>
      <c r="P763" s="86">
        <f>הערות!P763</f>
        <v>0</v>
      </c>
      <c r="Q763" s="86">
        <f>הערות!Q763</f>
        <v>0</v>
      </c>
      <c r="R763" s="86">
        <f>הערות!R763</f>
        <v>0</v>
      </c>
      <c r="S763" s="86">
        <f>הערות!S763</f>
        <v>0</v>
      </c>
      <c r="T763" s="86" t="e">
        <f>הערות!#REF!</f>
        <v>#REF!</v>
      </c>
      <c r="U763" s="69" t="e">
        <f>הערות!#REF!</f>
        <v>#REF!</v>
      </c>
      <c r="V763" s="78" t="e">
        <f>הערות!#REF!</f>
        <v>#REF!</v>
      </c>
      <c r="W763" s="78" t="e">
        <f t="shared" si="0"/>
        <v>#REF!</v>
      </c>
      <c r="X763" s="72" t="str">
        <f>הערות!T763</f>
        <v>נסגר לבקשת הלקוח</v>
      </c>
      <c r="Y763" s="72">
        <f>הערות!U763</f>
        <v>0</v>
      </c>
      <c r="Z763" s="72">
        <f>הערות!V763</f>
        <v>0</v>
      </c>
    </row>
    <row r="764" spans="1:26" ht="25.5" hidden="1" customHeight="1" x14ac:dyDescent="0.25">
      <c r="A764" s="80">
        <f>הערות!A764</f>
        <v>791</v>
      </c>
      <c r="B764" s="81">
        <f>הערות!B764</f>
        <v>15</v>
      </c>
      <c r="C764" s="81" t="str">
        <f>הערות!C764</f>
        <v>מעקב אחר מידע רפואי</v>
      </c>
      <c r="D764" s="72">
        <f>הערות!D764</f>
        <v>15</v>
      </c>
      <c r="E764" s="82" t="str">
        <f>הערות!E764</f>
        <v>2.8</v>
      </c>
      <c r="F764" s="86" t="str">
        <f>הערות!F764</f>
        <v>בנוסף יידרש להזין את סיבת התיוק.</v>
      </c>
      <c r="G764" s="86" t="str">
        <f>הערות!G764</f>
        <v>להשמיט דרישה זו</v>
      </c>
      <c r="H764" s="47"/>
      <c r="I764" s="47"/>
      <c r="J764" s="86" t="str">
        <f>הערות!J764</f>
        <v>דרישה חדשה</v>
      </c>
      <c r="K764" s="86" t="str">
        <f>הערות!K764</f>
        <v>ראה סעיף ב בדרישה 2.6.2.2</v>
      </c>
      <c r="L764" s="86" t="str">
        <f>הערות!L764</f>
        <v>רידוד תכולה</v>
      </c>
      <c r="M764" s="86">
        <f>הערות!M764</f>
        <v>0</v>
      </c>
      <c r="N764" s="86" t="str">
        <f>הערות!N764</f>
        <v>יש להותיר את שדה סיבת תיוק אך לא לחייב הזנה.</v>
      </c>
      <c r="O764" s="86" t="str">
        <f>הערות!O764</f>
        <v>האפיון חסר או אינו משקף את התיקון</v>
      </c>
      <c r="P764" s="86">
        <f>הערות!P764</f>
        <v>0</v>
      </c>
      <c r="Q764" s="86">
        <f>הערות!Q764</f>
        <v>0</v>
      </c>
      <c r="R764" s="86" t="str">
        <f>הערות!R764</f>
        <v>יש להותיר את שדה סיבת תיוק אך לא לחייב הזנה.</v>
      </c>
      <c r="S764" s="86" t="str">
        <f>הערות!S764</f>
        <v>האפיון חסר או אינו משקף את התיקון</v>
      </c>
      <c r="T764" s="86" t="e">
        <f>הערות!#REF!</f>
        <v>#REF!</v>
      </c>
      <c r="U764" s="69" t="e">
        <f>הערות!#REF!</f>
        <v>#REF!</v>
      </c>
      <c r="V764" s="78" t="e">
        <f>הערות!#REF!</f>
        <v>#REF!</v>
      </c>
      <c r="W764" s="78" t="e">
        <f t="shared" si="0"/>
        <v>#REF!</v>
      </c>
      <c r="X764" s="72" t="str">
        <f>הערות!T764</f>
        <v>אפיון תהליך ומסך נתוני פריט מעקבים עודכן.</v>
      </c>
      <c r="Y764" s="72">
        <f>הערות!U764</f>
        <v>0</v>
      </c>
      <c r="Z764" s="72">
        <f>הערות!V764</f>
        <v>0</v>
      </c>
    </row>
    <row r="765" spans="1:26" ht="408" hidden="1" customHeight="1" x14ac:dyDescent="0.25">
      <c r="A765" s="80">
        <f>הערות!A765</f>
        <v>792</v>
      </c>
      <c r="B765" s="81">
        <f>הערות!B765</f>
        <v>15</v>
      </c>
      <c r="C765" s="81" t="str">
        <f>הערות!C765</f>
        <v>מעקב אחר מידע רפואי</v>
      </c>
      <c r="D765" s="72">
        <f>הערות!D765</f>
        <v>15</v>
      </c>
      <c r="E765" s="82" t="str">
        <f>הערות!E765</f>
        <v>2.8</v>
      </c>
      <c r="F765" s="86" t="str">
        <f>הערות!F765</f>
        <v>2.5. פעולת "למעקב" – ישנה את סטאטוס הפריט ל"במעקב". בנוסף יוכל להזין את השדות הבאים
2.5.1. תאריך התזכורת. 
2.5.2. תאריך פניה למטופל לתזכורת
2.5.3. הערות במלל חופשי
2.6. פעולת "זימון מטופל" – ישנה את סטאטוס הפריט ל"זימון המטופל". בנוסף יוכל להזין את השדות הבאים: 
2.6.1. תאריך הזימון הנדרש.
2.6.2. תאריך תור.
2.7. פעולת "תיוק" – ישנה את סטאטוס הפריט ל"תיוק". בנוסף יידרש להזין את סיבת התיוק. ("לא נדרשת תשובה למכתב" ימומש כסיבת תיוק, "התקבלה תשובה למכתב" ימומש כסיבת תיוק, "הועברה התייחסות למטופל" ימומש כסיבת תיוק).</v>
      </c>
      <c r="G765" s="86" t="str">
        <f>הערות!G765</f>
        <v>פעולות אלו לא רלוונטיות בשלב זה. ראה מפת סטאטוסים.</v>
      </c>
      <c r="H765" s="47"/>
      <c r="I765" s="47"/>
      <c r="J765" s="86" t="str">
        <f>הערות!J765</f>
        <v>אחר</v>
      </c>
      <c r="K765" s="86" t="str">
        <f>הערות!K765</f>
        <v>אכן, אך מאחר ואלו פעולות שהמשתמש יכול לבצע ברשימת המעקבים הן מופיעות באפיון. מפת הסטאטוסים מתוארת באפיונים הרלוונטיים של תרופות/הפניות/הוראות רפואיות.</v>
      </c>
      <c r="L765" s="86" t="str">
        <f>הערות!L765</f>
        <v>מקובל</v>
      </c>
      <c r="M765" s="86">
        <f>הערות!M765</f>
        <v>0</v>
      </c>
      <c r="N765" s="86" t="str">
        <f>הערות!N765</f>
        <v>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v>
      </c>
      <c r="O765" s="86" t="str">
        <f>הערות!O765</f>
        <v>האפיון חסר או אינו משקף את התיקון</v>
      </c>
      <c r="P765" s="86">
        <f>הערות!P765</f>
        <v>786</v>
      </c>
      <c r="Q765" s="86">
        <f>הערות!Q765</f>
        <v>0</v>
      </c>
      <c r="R765" s="86" t="str">
        <f>הערות!R765</f>
        <v>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v>
      </c>
      <c r="S765" s="86" t="str">
        <f>הערות!S765</f>
        <v>האפיון חסר או אינו משקף את התיקון</v>
      </c>
      <c r="T765" s="86" t="e">
        <f>הערות!#REF!</f>
        <v>#REF!</v>
      </c>
      <c r="U765" s="69" t="e">
        <f>הערות!#REF!</f>
        <v>#REF!</v>
      </c>
      <c r="V765" s="78" t="e">
        <f>הערות!#REF!</f>
        <v>#REF!</v>
      </c>
      <c r="W765" s="78" t="e">
        <f t="shared" si="0"/>
        <v>#REF!</v>
      </c>
      <c r="X765" s="72" t="str">
        <f>הערות!T765</f>
        <v>ראה הערה 786</v>
      </c>
      <c r="Y765" s="72">
        <f>הערות!U765</f>
        <v>0</v>
      </c>
      <c r="Z765" s="72">
        <f>הערות!V765</f>
        <v>0</v>
      </c>
    </row>
    <row r="766" spans="1:26" ht="63.75" hidden="1" customHeight="1" x14ac:dyDescent="0.25">
      <c r="A766" s="80">
        <f>הערות!A766</f>
        <v>793</v>
      </c>
      <c r="B766" s="81">
        <f>הערות!B766</f>
        <v>15</v>
      </c>
      <c r="C766" s="81" t="str">
        <f>הערות!C766</f>
        <v>מעקב אחר מידע רפואי</v>
      </c>
      <c r="D766" s="72">
        <f>הערות!D766</f>
        <v>16</v>
      </c>
      <c r="E766" s="82" t="str">
        <f>הערות!E766</f>
        <v>2.8</v>
      </c>
      <c r="F766" s="86" t="str">
        <f>הערות!F766</f>
        <v xml:space="preserve">במידה ומקושרת להפניה/תרופה אסמכתא גם הסטאטוס שלה ישתנה ל"לא מאושרת". </v>
      </c>
      <c r="G766" s="86" t="str">
        <f>הערות!G766</f>
        <v>אסמכתא נוצרת רק לאחר האישור ועל כן פעולה זו לא רלוונטית.</v>
      </c>
      <c r="H766" s="47"/>
      <c r="I766" s="47"/>
      <c r="J766" s="86" t="str">
        <f>הערות!J766</f>
        <v>אחר</v>
      </c>
      <c r="K766" s="86" t="str">
        <f>הערות!K766</f>
        <v>ראה תגובה להערה 691</v>
      </c>
      <c r="L766" s="86" t="str">
        <f>הערות!L766</f>
        <v>תלוי הערה אחרת</v>
      </c>
      <c r="M766" s="86" t="str">
        <f>הערות!M766</f>
        <v>ראה תשובה להערה 691</v>
      </c>
      <c r="N766" s="86">
        <f>הערות!N766</f>
        <v>0</v>
      </c>
      <c r="O766" s="86" t="str">
        <f>הערות!O766</f>
        <v>נסגר</v>
      </c>
      <c r="P766" s="86">
        <f>הערות!P766</f>
        <v>691</v>
      </c>
      <c r="Q766" s="86">
        <f>הערות!Q766</f>
        <v>0</v>
      </c>
      <c r="R766" s="86">
        <f>הערות!R766</f>
        <v>0</v>
      </c>
      <c r="S766" s="86">
        <f>הערות!S766</f>
        <v>0</v>
      </c>
      <c r="T766" s="86" t="e">
        <f>הערות!#REF!</f>
        <v>#REF!</v>
      </c>
      <c r="U766" s="69" t="e">
        <f>הערות!#REF!</f>
        <v>#REF!</v>
      </c>
      <c r="V766" s="78" t="e">
        <f>הערות!#REF!</f>
        <v>#REF!</v>
      </c>
      <c r="W766" s="78" t="e">
        <f t="shared" si="0"/>
        <v>#REF!</v>
      </c>
      <c r="X766" s="72" t="str">
        <f>הערות!T766</f>
        <v>נסגר לבקשת הלקוח</v>
      </c>
      <c r="Y766" s="72">
        <f>הערות!U766</f>
        <v>0</v>
      </c>
      <c r="Z766" s="72">
        <f>הערות!V766</f>
        <v>0</v>
      </c>
    </row>
    <row r="767" spans="1:26" ht="267.75" hidden="1" customHeight="1" x14ac:dyDescent="0.25">
      <c r="A767" s="80">
        <f>הערות!A767</f>
        <v>794</v>
      </c>
      <c r="B767" s="81">
        <f>הערות!B767</f>
        <v>15</v>
      </c>
      <c r="C767" s="81" t="str">
        <f>הערות!C767</f>
        <v>מעקב אחר מידע רפואי</v>
      </c>
      <c r="D767" s="72">
        <f>הערות!D767</f>
        <v>16</v>
      </c>
      <c r="E767" s="82" t="str">
        <f>הערות!E767</f>
        <v>2.8</v>
      </c>
      <c r="F767" s="86" t="str">
        <f>הערות!F767</f>
        <v>5. למעקב – ישנה את סטאטוס הפריט וסטאטוס הבקשה ל"במעקב". בנוסף יידרש להזין את תאריך התזכורת.
ישנה רק את סטאטוס הפריט הנוכחי.
6. זימון מטופל – ישנה את סטאטוס הפריט וסטאטוס הבקשה ל"זימון המטופל".
ישנה רק את סטאטוס הפריט הנוכחי.
7. תיוק – ישנה את סטאטוס הפריט וסטאטוס הבקשה ל"תיוק".
ישנה רק את סטאטוס הפריט הנוכחי.</v>
      </c>
      <c r="G767" s="86" t="str">
        <f>הערות!G767</f>
        <v>לאור הערה 792 - פעולות אלו לא רלוונטיות בתהליך האישור. יש להשמיטן</v>
      </c>
      <c r="H767" s="47"/>
      <c r="I767" s="47"/>
      <c r="J767" s="86" t="str">
        <f>הערות!J767</f>
        <v>אחר</v>
      </c>
      <c r="K767" s="86" t="str">
        <f>הערות!K767</f>
        <v>ראה תגובה להערה 792</v>
      </c>
      <c r="L767" s="86" t="str">
        <f>הערות!L767</f>
        <v>מקובל</v>
      </c>
      <c r="M767" s="86">
        <f>הערות!M767</f>
        <v>0</v>
      </c>
      <c r="N767" s="86" t="str">
        <f>הערות!N767</f>
        <v>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v>
      </c>
      <c r="O767" s="86" t="str">
        <f>הערות!O767</f>
        <v>האפיון חסר או אינו משקף את התיקון</v>
      </c>
      <c r="P767" s="86">
        <f>הערות!P767</f>
        <v>786</v>
      </c>
      <c r="Q767" s="86">
        <f>הערות!Q767</f>
        <v>0</v>
      </c>
      <c r="R767" s="86" t="str">
        <f>הערות!R767</f>
        <v>נשמח להבהרה: להבנתנו כאשר הפניה נזקקת לאישור תקציבי נוצר פריט מעקבים העוטף את ההפניה. בנוסף, בעת מתן תשובה להפניה נוצר פריט מעקבים העוטף את ההפניה. מה היחס בין שני פריטי מעקבים אלו? מה קורה לפריט המעקבים של הבקשה לאישור לאחר פעולת אישור הבקשה? האם הוא נמחק? האם הוא נותר ברשימת המעקבים? אם כן, באיזה סטאטוס?
בנוסף פעולות זימון, תזכורת ("מעקב"), תיוק וסגירה טרם מימוש פועלות במימד נפרד מהפעולות בתהליך מימוש ההפניה (המתחיל בבקשה לאישור, דרך אישור הבקשה, מימושה וקבלת התשובה).  על כן, פעולות אלו ניתנות לביצוע לכל אורך התהליך (למעט סגירה טרם מימוש ותיוק אשר שוללות הדדית ויכולות להתבצע כ"א בחלק שונה של התהליך) ואינם אמורים לדרוס את מצב ההפניה הנובע מפעולות תהליך מימושה (אישור, דחייה, קישור תשובה וכו').</v>
      </c>
      <c r="S767" s="86" t="str">
        <f>הערות!S767</f>
        <v>האפיון חסר או אינו משקף את התיקון</v>
      </c>
      <c r="T767" s="86" t="e">
        <f>הערות!#REF!</f>
        <v>#REF!</v>
      </c>
      <c r="U767" s="69" t="e">
        <f>הערות!#REF!</f>
        <v>#REF!</v>
      </c>
      <c r="V767" s="78" t="e">
        <f>הערות!#REF!</f>
        <v>#REF!</v>
      </c>
      <c r="W767" s="78" t="e">
        <f t="shared" si="0"/>
        <v>#REF!</v>
      </c>
      <c r="X767" s="72" t="str">
        <f>הערות!T767</f>
        <v>ראה הערה 786</v>
      </c>
      <c r="Y767" s="72">
        <f>הערות!U767</f>
        <v>0</v>
      </c>
      <c r="Z767" s="72">
        <f>הערות!V767</f>
        <v>0</v>
      </c>
    </row>
    <row r="768" spans="1:26" ht="63.75" hidden="1" customHeight="1" x14ac:dyDescent="0.25">
      <c r="A768" s="80">
        <f>הערות!A768</f>
        <v>795</v>
      </c>
      <c r="B768" s="81">
        <f>הערות!B768</f>
        <v>15</v>
      </c>
      <c r="C768" s="81" t="str">
        <f>הערות!C768</f>
        <v>מעקב אחר מידע רפואי</v>
      </c>
      <c r="D768" s="72">
        <f>הערות!D768</f>
        <v>17</v>
      </c>
      <c r="E768" s="82" t="str">
        <f>הערות!E768</f>
        <v>2.9</v>
      </c>
      <c r="F768" s="86" t="str">
        <f>הערות!F768</f>
        <v>ניתן לסנן את הדוח לפי הפרמטרים הבאים:
גיל, מין, יחידה, יחידת משנה, מקצוע, תפקיד.</v>
      </c>
      <c r="G768" s="86" t="str">
        <f>הערות!G768</f>
        <v>יש לאפשר סינון גם לפי הקריטריונים המתוארים בסעיף 2.5 ובאופן המתואר שם</v>
      </c>
      <c r="H768" s="47"/>
      <c r="I768" s="47"/>
      <c r="J768" s="86" t="str">
        <f>הערות!J768</f>
        <v>אפיון עודכן</v>
      </c>
      <c r="K768" s="86">
        <f>הערות!K768</f>
        <v>0</v>
      </c>
      <c r="L768" s="86" t="str">
        <f>הערות!L768</f>
        <v>מקובל</v>
      </c>
      <c r="M768" s="86">
        <f>הערות!M768</f>
        <v>0</v>
      </c>
      <c r="N768" s="86">
        <f>הערות!N768</f>
        <v>0</v>
      </c>
      <c r="O768" s="86" t="str">
        <f>הערות!O768</f>
        <v>נסגר</v>
      </c>
      <c r="P768" s="86">
        <f>הערות!P768</f>
        <v>0</v>
      </c>
      <c r="Q768" s="86">
        <f>הערות!Q768</f>
        <v>0</v>
      </c>
      <c r="R768" s="86">
        <f>הערות!R768</f>
        <v>0</v>
      </c>
      <c r="S768" s="86">
        <f>הערות!S768</f>
        <v>0</v>
      </c>
      <c r="T768" s="86" t="e">
        <f>הערות!#REF!</f>
        <v>#REF!</v>
      </c>
      <c r="U768" s="69" t="e">
        <f>הערות!#REF!</f>
        <v>#REF!</v>
      </c>
      <c r="V768" s="78" t="e">
        <f>הערות!#REF!</f>
        <v>#REF!</v>
      </c>
      <c r="W768" s="78" t="e">
        <f t="shared" si="0"/>
        <v>#REF!</v>
      </c>
      <c r="X768" s="72" t="str">
        <f>הערות!T768</f>
        <v>נסגר לבקשת הלקוח</v>
      </c>
      <c r="Y768" s="72">
        <f>הערות!U768</f>
        <v>0</v>
      </c>
      <c r="Z768" s="72">
        <f>הערות!V768</f>
        <v>0</v>
      </c>
    </row>
    <row r="769" spans="1:26" ht="38.25" hidden="1" customHeight="1" x14ac:dyDescent="0.25">
      <c r="A769" s="80">
        <f>הערות!A769</f>
        <v>796</v>
      </c>
      <c r="B769" s="81">
        <f>הערות!B769</f>
        <v>15</v>
      </c>
      <c r="C769" s="81" t="str">
        <f>הערות!C769</f>
        <v>מעקב אחר מידע רפואי</v>
      </c>
      <c r="D769" s="72">
        <f>הערות!D769</f>
        <v>17</v>
      </c>
      <c r="E769" s="82" t="str">
        <f>הערות!E769</f>
        <v>2.9</v>
      </c>
      <c r="F769" s="86" t="str">
        <f>הערות!F769</f>
        <v>פלט הדוח יכלול רשימת מטופלים עם הנתונים הבאים:</v>
      </c>
      <c r="G769" s="86" t="str">
        <f>הערות!G769</f>
        <v xml:space="preserve">להוסיף גם את הסיבה להכללתם ברשימה, על בסיס  סיבת ההכנסה למעקב כמתואר בסעיף 2.5 </v>
      </c>
      <c r="H769" s="47"/>
      <c r="I769" s="47"/>
      <c r="J769" s="86" t="str">
        <f>הערות!J769</f>
        <v>דרישה חדשה</v>
      </c>
      <c r="K769" s="86">
        <f>הערות!K769</f>
        <v>0</v>
      </c>
      <c r="L769" s="86" t="str">
        <f>הערות!L769</f>
        <v>מקובל</v>
      </c>
      <c r="M769" s="86">
        <f>הערות!M769</f>
        <v>0</v>
      </c>
      <c r="N769" s="86" t="str">
        <f>הערות!N769</f>
        <v>לא תוארה התייחסות לקריטריון בגינו הוכנס המטופל למעקב.</v>
      </c>
      <c r="O769" s="86" t="str">
        <f>הערות!O769</f>
        <v>האפיון חסר או אינו משקף את התיקון</v>
      </c>
      <c r="P769" s="86">
        <f>הערות!P769</f>
        <v>0</v>
      </c>
      <c r="Q769" s="86">
        <f>הערות!Q769</f>
        <v>0</v>
      </c>
      <c r="R769" s="86" t="str">
        <f>הערות!R769</f>
        <v>לא תוארה התייחסות לקריטריון בגינו הוכנס המטופל למעקב.</v>
      </c>
      <c r="S769" s="86" t="str">
        <f>הערות!S769</f>
        <v>האפיון חסר או אינו משקף את התיקון</v>
      </c>
      <c r="T769" s="86" t="e">
        <f>הערות!#REF!</f>
        <v>#REF!</v>
      </c>
      <c r="U769" s="69" t="e">
        <f>הערות!#REF!</f>
        <v>#REF!</v>
      </c>
      <c r="V769" s="78" t="e">
        <f>הערות!#REF!</f>
        <v>#REF!</v>
      </c>
      <c r="W769" s="78" t="e">
        <f t="shared" si="0"/>
        <v>#REF!</v>
      </c>
      <c r="X769" s="72" t="str">
        <f>הערות!T769</f>
        <v>עודכן אפיון תהליך ודוח איתור מטופלים למעקב.</v>
      </c>
      <c r="Y769" s="72">
        <f>הערות!U769</f>
        <v>0</v>
      </c>
      <c r="Z769" s="72">
        <f>הערות!V769</f>
        <v>0</v>
      </c>
    </row>
    <row r="770" spans="1:26" ht="76.5" hidden="1" customHeight="1" x14ac:dyDescent="0.25">
      <c r="A770" s="80">
        <f>הערות!A770</f>
        <v>797</v>
      </c>
      <c r="B770" s="81">
        <f>הערות!B770</f>
        <v>15</v>
      </c>
      <c r="C770" s="81" t="str">
        <f>הערות!C770</f>
        <v>מעקב אחר מידע רפואי</v>
      </c>
      <c r="D770" s="72">
        <f>הערות!D770</f>
        <v>17</v>
      </c>
      <c r="E770" s="82" t="str">
        <f>הערות!E770</f>
        <v>2.9</v>
      </c>
      <c r="F770" s="86" t="str">
        <f>הערות!F770</f>
        <v>המשתמש יוכל להוסיף את המטופלים למעקב באמצעות לחיצה על כפתור "שיוך למעקב רפואה" ו/או "שיוך למעקב ברה"ן".</v>
      </c>
      <c r="G770" s="86" t="str">
        <f>הערות!G770</f>
        <v>ראה הערה 766</v>
      </c>
      <c r="H770" s="47"/>
      <c r="I770" s="47"/>
      <c r="J770" s="86" t="str">
        <f>הערות!J770</f>
        <v>דרישה חדשה</v>
      </c>
      <c r="K770" s="86">
        <f>הערות!K770</f>
        <v>0</v>
      </c>
      <c r="L770" s="86" t="str">
        <f>הערות!L770</f>
        <v>תלוי הערה אחרת</v>
      </c>
      <c r="M770" s="86" t="str">
        <f>הערות!M770</f>
        <v>רעה הערה 766</v>
      </c>
      <c r="N770" s="86">
        <f>הערות!N770</f>
        <v>0</v>
      </c>
      <c r="O770" s="86" t="str">
        <f>הערות!O770</f>
        <v>השמטת ההערה</v>
      </c>
      <c r="P770" s="86">
        <f>הערות!P770</f>
        <v>766</v>
      </c>
      <c r="Q770" s="86">
        <f>הערות!Q770</f>
        <v>0</v>
      </c>
      <c r="R770" s="86">
        <f>הערות!R770</f>
        <v>0</v>
      </c>
      <c r="S770" s="86">
        <f>הערות!S770</f>
        <v>0</v>
      </c>
      <c r="T770" s="86" t="e">
        <f>הערות!#REF!</f>
        <v>#REF!</v>
      </c>
      <c r="U770" s="69" t="e">
        <f>הערות!#REF!</f>
        <v>#REF!</v>
      </c>
      <c r="V770" s="78" t="e">
        <f>הערות!#REF!</f>
        <v>#REF!</v>
      </c>
      <c r="W770" s="78" t="e">
        <f t="shared" si="0"/>
        <v>#REF!</v>
      </c>
      <c r="X770" s="72" t="str">
        <f>הערות!T770</f>
        <v>נסגר לאחר השמטת ההערה ע"י הלקוח</v>
      </c>
      <c r="Y770" s="72">
        <f>הערות!U770</f>
        <v>0</v>
      </c>
      <c r="Z770" s="72">
        <f>הערות!V770</f>
        <v>0</v>
      </c>
    </row>
    <row r="771" spans="1:26" ht="89.25" hidden="1" customHeight="1" x14ac:dyDescent="0.25">
      <c r="A771" s="80">
        <f>הערות!A771</f>
        <v>798</v>
      </c>
      <c r="B771" s="81">
        <f>הערות!B771</f>
        <v>15</v>
      </c>
      <c r="C771" s="81" t="str">
        <f>הערות!C771</f>
        <v>מעקב אחר מידע רפואי</v>
      </c>
      <c r="D771" s="72">
        <f>הערות!D771</f>
        <v>18</v>
      </c>
      <c r="E771" s="82" t="str">
        <f>הערות!E771</f>
        <v>2.10</v>
      </c>
      <c r="F771" s="86" t="str">
        <f>הערות!F771</f>
        <v>1. דוח מטופלים במעקב – ישלפו כל המטופלים שמסומן או שסומן להם בעבר שדה "מעקב רפואה" או שדה "מעקב ברה"ן".</v>
      </c>
      <c r="G771" s="86" t="str">
        <f>הערות!G771</f>
        <v>יש לשלוף את כל מטופלי מרפאת האם בעלי ערך בתוקף בשדה "מעקב רפואה"</v>
      </c>
      <c r="H771" s="47"/>
      <c r="I771" s="47"/>
      <c r="J771" s="86" t="str">
        <f>הערות!J771</f>
        <v>אפיון עודכן</v>
      </c>
      <c r="K771" s="86">
        <f>הערות!K771</f>
        <v>0</v>
      </c>
      <c r="L771" s="86" t="str">
        <f>הערות!L771</f>
        <v>מקובל</v>
      </c>
      <c r="M771" s="86">
        <f>הערות!M771</f>
        <v>0</v>
      </c>
      <c r="N771" s="86" t="str">
        <f>הערות!N771</f>
        <v>הגדרת השליפה מתייחסת אמנם למטופלי מרפאת האם אך לא מתייחסת לקיום ערך בתוקף בשדה מעקב רפואה או מעקב ברה"ן (בהתאמה, לפי סוג מבנה).</v>
      </c>
      <c r="O771" s="86" t="str">
        <f>הערות!O771</f>
        <v>האפיון חסר או אינו משקף את התיקון</v>
      </c>
      <c r="P771" s="86">
        <f>הערות!P771</f>
        <v>0</v>
      </c>
      <c r="Q771" s="86">
        <f>הערות!Q771</f>
        <v>0</v>
      </c>
      <c r="R771" s="86" t="str">
        <f>הערות!R771</f>
        <v>הגדרת השליפה מתייחסת אמנם למטופלי מרפאת האם אך לא מתייחסת לקיום ערך בתוקף בשדה מעקב רפואה או מעקב ברה"ן (בהתאמה, לפי סוג מבנה).</v>
      </c>
      <c r="S771" s="86" t="str">
        <f>הערות!S771</f>
        <v>האפיון חסר או אינו משקף את התיקון</v>
      </c>
      <c r="T771" s="86" t="e">
        <f>הערות!#REF!</f>
        <v>#REF!</v>
      </c>
      <c r="U771" s="69" t="e">
        <f>הערות!#REF!</f>
        <v>#REF!</v>
      </c>
      <c r="V771" s="78" t="e">
        <f>הערות!#REF!</f>
        <v>#REF!</v>
      </c>
      <c r="W771" s="78" t="e">
        <f t="shared" si="0"/>
        <v>#REF!</v>
      </c>
      <c r="X771" s="72" t="str">
        <f>הערות!T771</f>
        <v>ראה נקודות 1 ו-2 בסעיף 2.10, עמ' 20:
"1.דוח מטופלים במעקב – ישלפו כל המטופלים של מרפאת האם ושמסומן או שסומן להם בעבר שדה "מעקב רפואה" או שדה "מעקב ברה"ן".
2.דוח מטופלים במעקב ברה"ן - ישלפו כל המטופלים שמרפאת אם ברה"ן שלהם שווה למרפאת המשתמש, וגם שמסומן להם שדה " מעקב ברה"ן" בלבד."</v>
      </c>
      <c r="Y771" s="72">
        <f>הערות!U771</f>
        <v>0</v>
      </c>
      <c r="Z771" s="72">
        <f>הערות!V771</f>
        <v>0</v>
      </c>
    </row>
    <row r="772" spans="1:26" ht="178.5" hidden="1" customHeight="1" x14ac:dyDescent="0.25">
      <c r="A772" s="80">
        <f>הערות!A772</f>
        <v>799</v>
      </c>
      <c r="B772" s="81">
        <f>הערות!B772</f>
        <v>15</v>
      </c>
      <c r="C772" s="81" t="str">
        <f>הערות!C772</f>
        <v>מעקב אחר מידע רפואי</v>
      </c>
      <c r="D772" s="72">
        <f>הערות!D772</f>
        <v>18</v>
      </c>
      <c r="E772" s="82" t="str">
        <f>הערות!E772</f>
        <v>2.10</v>
      </c>
      <c r="F772" s="86" t="str">
        <f>הערות!F772</f>
        <v>פלט הדוח</v>
      </c>
      <c r="G772" s="86" t="str">
        <f>הערות!G772</f>
        <v>מעקב חריגים רפואה:
שם פרטי ומשפחה, מ.א, ת.ז, גיל, מין, יחידה, יחידת משנה, מקצוע, תפקיד, תאריך שיוך למעקב רפואה, סיבת מעקב, משתמש מעדכן, מרפאה, תאריך ביקור אחרון במרפאה זו
מעקב חריגים ברה"ן:
שם פרטי ומשפחה, מ.א, ת.ז, גיל, מין, יחידה, יחידת משנה, מקצוע, תפקיד, תאריך שיוך למעקב ברה"ן, סיבת מעקב, משתמש מעדכן, מרפאה, תאריך ביקור אחרון מסוג ברה"ן</v>
      </c>
      <c r="H772" s="47"/>
      <c r="I772" s="47"/>
      <c r="J772" s="86" t="str">
        <f>הערות!J772</f>
        <v>אפיון עודכן</v>
      </c>
      <c r="K772" s="86">
        <f>הערות!K772</f>
        <v>0</v>
      </c>
      <c r="L772" s="86" t="str">
        <f>הערות!L772</f>
        <v>לא תוקן</v>
      </c>
      <c r="M772" s="86" t="str">
        <f>הערות!M772</f>
        <v>חסרה הפרדה לשני דו"חות וכן חסר שדה "תאריך ביקור אחרון מסוג ברה"ן"</v>
      </c>
      <c r="N772" s="86" t="str">
        <f>הערות!N772</f>
        <v>חסרה הפרדה לשני דו"חות וכן חסר שדה "תאריך ביקור אחרון מסוג ברה"ן"</v>
      </c>
      <c r="O772" s="86" t="str">
        <f>הערות!O772</f>
        <v>האפיון חסר או אינו משקף את התיקון</v>
      </c>
      <c r="P772" s="86">
        <f>הערות!P772</f>
        <v>0</v>
      </c>
      <c r="Q772" s="86">
        <f>הערות!Q772</f>
        <v>0</v>
      </c>
      <c r="R772" s="86" t="str">
        <f>הערות!R772</f>
        <v>חסרה הפרדה לשני דו"חות וכן חסר שדה "תאריך ביקור אחרון מסוג ברה"ן" (הוגדרו השדות "תאריך ביקור אחרון במרפאה" ו"תאריך ביקור אחרון במבנה ראשוני")</v>
      </c>
      <c r="S772" s="86" t="str">
        <f>הערות!S772</f>
        <v>האפיון חסר או אינו משקף את התיקון</v>
      </c>
      <c r="T772" s="86" t="e">
        <f>הערות!#REF!</f>
        <v>#REF!</v>
      </c>
      <c r="U772" s="69" t="e">
        <f>הערות!#REF!</f>
        <v>#REF!</v>
      </c>
      <c r="V772" s="78" t="e">
        <f>הערות!#REF!</f>
        <v>#REF!</v>
      </c>
      <c r="W772" s="78" t="e">
        <f t="shared" si="0"/>
        <v>#REF!</v>
      </c>
      <c r="X772" s="72" t="str">
        <f>הערות!T772</f>
        <v xml:space="preserve">הפרדה לשני דוחות - ראה הגדרה בתחילת המסלול בסעיף 2.10 (אין צורך בשני מסלולים שונים מאחר ומדובר באותה לוגיקה לכל דוח).
בנוסף ראה אפיון שני דוחות נפרדים "אפיון דוח מטופלים במעקב ברה"ן" ואפיון דוח מטופלים במעקב".
לגבי "תאריך ביקור אחרון מסוג ברה"ן" - בדוח מטופלים במעקב ברה"ן המשמעות זהה לשדה "תאריך ביקור אחרון במרפאץ ברה"ן" משום שכל סוגי הביקורים במרפאה ברה"נית הם מסוג "ברה"ן". לכן שני השדות יכילו תמיד את אותו ערך - אין טעם לכפילות. </v>
      </c>
      <c r="Y772" s="72">
        <f>הערות!U772</f>
        <v>0</v>
      </c>
      <c r="Z772" s="72">
        <f>הערות!V772</f>
        <v>0</v>
      </c>
    </row>
    <row r="773" spans="1:26" ht="76.5" hidden="1" customHeight="1" x14ac:dyDescent="0.25">
      <c r="A773" s="80">
        <f>הערות!A773</f>
        <v>800</v>
      </c>
      <c r="B773" s="81">
        <f>הערות!B773</f>
        <v>15</v>
      </c>
      <c r="C773" s="81" t="str">
        <f>הערות!C773</f>
        <v>מעקב אחר מידע רפואי</v>
      </c>
      <c r="D773" s="72">
        <f>הערות!D773</f>
        <v>18</v>
      </c>
      <c r="E773" s="82" t="str">
        <f>הערות!E773</f>
        <v>2.11</v>
      </c>
      <c r="F773" s="86" t="str">
        <f>הערות!F773</f>
        <v>1. תדפיס אסמכתא - רק לגבי פריטים מסוג "בקשה לאישור"   ובסווג=הפניות/תרופות וגם סטאטוס אסמכתא = מאושרת.</v>
      </c>
      <c r="G773" s="86" t="str">
        <f>הערות!G773</f>
        <v>בהתאם להרשאות לאפשר הדפסת/קישור להפניה/מרשם המאושרים</v>
      </c>
      <c r="H773" s="47"/>
      <c r="I773" s="47"/>
      <c r="J773" s="86" t="str">
        <f>הערות!J773</f>
        <v>אחר</v>
      </c>
      <c r="K773" s="86" t="str">
        <f>הערות!K773</f>
        <v xml:space="preserve">המערכת תאפשר הצגת פרטי הישות המקורית מתוך רשימת המעקבים. המסך יוצג בהתאם לסווג הבקשה - ראה נספח "טבלת פריטים להצגה" בסוף האפיון. </v>
      </c>
      <c r="L773" s="86" t="str">
        <f>הערות!L773</f>
        <v>מקובל</v>
      </c>
      <c r="M773" s="86">
        <f>הערות!M773</f>
        <v>0</v>
      </c>
      <c r="N773" s="86" t="str">
        <f>הערות!N773</f>
        <v>"בדיקת סקר" - להציב שם מבנה.</v>
      </c>
      <c r="O773" s="86" t="str">
        <f>הערות!O773</f>
        <v>האפיון חסר או אינו משקף את התיקון</v>
      </c>
      <c r="P773" s="86">
        <f>הערות!P773</f>
        <v>0</v>
      </c>
      <c r="Q773" s="86">
        <f>הערות!Q773</f>
        <v>0</v>
      </c>
      <c r="R773" s="86" t="str">
        <f>הערות!R773</f>
        <v>"בדיקת סקר" - להציב שם מבנה.
בנוסף, להבנתנו טבלת "פריטים להצגה" מתארת את הנתונים אשר יוצגו ברשימת פרטי המעקבים. שאלתנו מהערה 774 עודנה עומדת: כיצד ניתן יהיה לגשת לפריט הנעקב עצמו, מעבר להצגת פרטיו המתוארים בטבלת "פריטים להצגה".</v>
      </c>
      <c r="S773" s="86" t="str">
        <f>הערות!S773</f>
        <v>האפיון חסר או אינו משקף את התיקון</v>
      </c>
      <c r="T773" s="86" t="e">
        <f>הערות!#REF!</f>
        <v>#REF!</v>
      </c>
      <c r="U773" s="69" t="e">
        <f>הערות!#REF!</f>
        <v>#REF!</v>
      </c>
      <c r="V773" s="78" t="e">
        <f>הערות!#REF!</f>
        <v>#REF!</v>
      </c>
      <c r="W773" s="78" t="e">
        <f t="shared" si="0"/>
        <v>#REF!</v>
      </c>
      <c r="X773" s="72" t="str">
        <f>הערות!T773</f>
        <v>ההצגה היא של הפריט הנעקב עצמו (של המסך המקורי או של המכתב - בהתאם לפריט) ולא רק של פרטיו.</v>
      </c>
      <c r="Y773" s="72">
        <f>הערות!U773</f>
        <v>0</v>
      </c>
      <c r="Z773" s="72">
        <f>הערות!V773</f>
        <v>0</v>
      </c>
    </row>
    <row r="774" spans="1:26" ht="63.75" hidden="1" customHeight="1" x14ac:dyDescent="0.25">
      <c r="A774" s="80">
        <f>הערות!A774</f>
        <v>801</v>
      </c>
      <c r="B774" s="81">
        <f>הערות!B774</f>
        <v>15</v>
      </c>
      <c r="C774" s="81" t="str">
        <f>הערות!C774</f>
        <v>מעקב אחר מידע רפואי</v>
      </c>
      <c r="D774" s="72">
        <f>הערות!D774</f>
        <v>19</v>
      </c>
      <c r="E774" s="82" t="str">
        <f>הערות!E774</f>
        <v>3</v>
      </c>
      <c r="F774" s="86" t="str">
        <f>הערות!F774</f>
        <v>חסר</v>
      </c>
      <c r="G774" s="86" t="str">
        <f>הערות!G774</f>
        <v>הפניה:
ספק
מידע ממוסדות בריאות חיצוניים, ספק רפואה דחופה:
שם הספק/מוסד</v>
      </c>
      <c r="H774" s="47"/>
      <c r="I774" s="47"/>
      <c r="J774" s="86" t="str">
        <f>הערות!J774</f>
        <v>אפיון עודכן</v>
      </c>
      <c r="K774" s="86">
        <f>הערות!K774</f>
        <v>0</v>
      </c>
      <c r="L774" s="86" t="str">
        <f>הערות!L774</f>
        <v>לא תוקן</v>
      </c>
      <c r="M774" s="86" t="str">
        <f>הערות!M774</f>
        <v>חסר ספק בהפניה</v>
      </c>
      <c r="N774" s="86" t="str">
        <f>הערות!N774</f>
        <v>חסר ספק בהפניה</v>
      </c>
      <c r="O774" s="86" t="str">
        <f>הערות!O774</f>
        <v>האפיון חסר או אינו משקף את התיקון</v>
      </c>
      <c r="P774" s="86">
        <f>הערות!P774</f>
        <v>0</v>
      </c>
      <c r="Q774" s="86">
        <f>הערות!Q774</f>
        <v>0</v>
      </c>
      <c r="R774" s="86" t="str">
        <f>הערות!R774</f>
        <v>חסר ספק בהפניה</v>
      </c>
      <c r="S774" s="86" t="str">
        <f>הערות!S774</f>
        <v>האפיון חסר או אינו משקף את התיקון</v>
      </c>
      <c r="T774" s="86" t="e">
        <f>הערות!#REF!</f>
        <v>#REF!</v>
      </c>
      <c r="U774" s="69" t="e">
        <f>הערות!#REF!</f>
        <v>#REF!</v>
      </c>
      <c r="V774" s="78" t="e">
        <f>הערות!#REF!</f>
        <v>#REF!</v>
      </c>
      <c r="W774" s="78" t="e">
        <f t="shared" si="0"/>
        <v>#REF!</v>
      </c>
      <c r="X774" s="72" t="str">
        <f>הערות!T774</f>
        <v>אפיון עודכן</v>
      </c>
      <c r="Y774" s="72">
        <f>הערות!U774</f>
        <v>0</v>
      </c>
      <c r="Z774" s="72">
        <f>הערות!V774</f>
        <v>0</v>
      </c>
    </row>
    <row r="775" spans="1:26" ht="25.5" hidden="1" customHeight="1" x14ac:dyDescent="0.25">
      <c r="A775" s="80">
        <f>הערות!A775</f>
        <v>802</v>
      </c>
      <c r="B775" s="81">
        <f>הערות!B775</f>
        <v>15</v>
      </c>
      <c r="C775" s="81" t="str">
        <f>הערות!C775</f>
        <v>מעקב אחר מידע רפואי</v>
      </c>
      <c r="D775" s="72">
        <f>הערות!D775</f>
        <v>19</v>
      </c>
      <c r="E775" s="82" t="str">
        <f>הערות!E775</f>
        <v>3</v>
      </c>
      <c r="F775" s="86" t="str">
        <f>הערות!F775</f>
        <v>תוצאות מעבדה שם המדד</v>
      </c>
      <c r="G775" s="86" t="str">
        <f>הערות!G775</f>
        <v>לשנות לכותרת הבדיקה לפי המתקבל בממשק</v>
      </c>
      <c r="H775" s="47"/>
      <c r="I775" s="47"/>
      <c r="J775" s="86" t="str">
        <f>הערות!J775</f>
        <v>אפיון עודכן</v>
      </c>
      <c r="K775" s="86">
        <f>הערות!K775</f>
        <v>0</v>
      </c>
      <c r="L775" s="86" t="str">
        <f>הערות!L775</f>
        <v>מקובל</v>
      </c>
      <c r="M775" s="86">
        <f>הערות!M775</f>
        <v>0</v>
      </c>
      <c r="N775" s="86">
        <f>הערות!N775</f>
        <v>0</v>
      </c>
      <c r="O775" s="86" t="str">
        <f>הערות!O775</f>
        <v>נסגר</v>
      </c>
      <c r="P775" s="86">
        <f>הערות!P775</f>
        <v>0</v>
      </c>
      <c r="Q775" s="86">
        <f>הערות!Q775</f>
        <v>0</v>
      </c>
      <c r="R775" s="86">
        <f>הערות!R775</f>
        <v>0</v>
      </c>
      <c r="S775" s="86">
        <f>הערות!S775</f>
        <v>0</v>
      </c>
      <c r="T775" s="86" t="e">
        <f>הערות!#REF!</f>
        <v>#REF!</v>
      </c>
      <c r="U775" s="69" t="e">
        <f>הערות!#REF!</f>
        <v>#REF!</v>
      </c>
      <c r="V775" s="78" t="e">
        <f>הערות!#REF!</f>
        <v>#REF!</v>
      </c>
      <c r="W775" s="78" t="e">
        <f t="shared" si="0"/>
        <v>#REF!</v>
      </c>
      <c r="X775" s="72" t="str">
        <f>הערות!T775</f>
        <v>נסגר לבקשת הלקוח</v>
      </c>
      <c r="Y775" s="72">
        <f>הערות!U775</f>
        <v>0</v>
      </c>
      <c r="Z775" s="72">
        <f>הערות!V775</f>
        <v>0</v>
      </c>
    </row>
    <row r="776" spans="1:26" ht="102" hidden="1" customHeight="1" x14ac:dyDescent="0.25">
      <c r="A776" s="80">
        <f>הערות!A776</f>
        <v>803</v>
      </c>
      <c r="B776" s="81">
        <f>הערות!B776</f>
        <v>34</v>
      </c>
      <c r="C776" s="81" t="str">
        <f>הערות!C776</f>
        <v>ועדה רפואית</v>
      </c>
      <c r="D776" s="72">
        <f>הערות!D776</f>
        <v>8</v>
      </c>
      <c r="E776" s="82" t="str">
        <f>הערות!E776</f>
        <v>2.2</v>
      </c>
      <c r="F776" s="86" t="str">
        <f>הערות!F776</f>
        <v>נוסח ההתרעה יוצג כפי שמוגדר בטבלאות: 
1. סעיף ליקוי – למקצוע
2. פרופיל – למקצוע
3. סעיפי ליקוי</v>
      </c>
      <c r="G776" s="86" t="str">
        <f>הערות!G776</f>
        <v>חסר הגדרה של הערה לפי סעיפי ליקוי - כשירות לנהיגה</v>
      </c>
      <c r="H776" s="47"/>
      <c r="I776" s="47"/>
      <c r="J776" s="86" t="str">
        <f>הערות!J776</f>
        <v>אפיון עודכן</v>
      </c>
      <c r="K776" s="86">
        <f>הערות!K776</f>
        <v>0</v>
      </c>
      <c r="L776" s="86" t="str">
        <f>הערות!L776</f>
        <v>מקובל</v>
      </c>
      <c r="M776" s="86">
        <f>הערות!M776</f>
        <v>0</v>
      </c>
      <c r="N776" s="86">
        <f>הערות!N776</f>
        <v>0</v>
      </c>
      <c r="O776" s="86" t="str">
        <f>הערות!O776</f>
        <v>נסגר</v>
      </c>
      <c r="P776" s="86">
        <f>הערות!P776</f>
        <v>0</v>
      </c>
      <c r="Q776" s="86">
        <f>הערות!Q776</f>
        <v>0</v>
      </c>
      <c r="R776" s="86">
        <f>הערות!R776</f>
        <v>0</v>
      </c>
      <c r="S776" s="86">
        <f>הערות!S776</f>
        <v>0</v>
      </c>
      <c r="T776" s="86" t="e">
        <f>הערות!#REF!</f>
        <v>#REF!</v>
      </c>
      <c r="U776" s="69" t="e">
        <f>הערות!#REF!</f>
        <v>#REF!</v>
      </c>
      <c r="V776" s="78" t="e">
        <f>הערות!#REF!</f>
        <v>#REF!</v>
      </c>
      <c r="W776" s="78" t="e">
        <f t="shared" si="0"/>
        <v>#REF!</v>
      </c>
      <c r="X776" s="72" t="str">
        <f>הערות!T776</f>
        <v>נסגר לבקשת הלקוח</v>
      </c>
      <c r="Y776" s="72">
        <f>הערות!U776</f>
        <v>0</v>
      </c>
      <c r="Z776" s="72">
        <f>הערות!V776</f>
        <v>0</v>
      </c>
    </row>
    <row r="777" spans="1:26" ht="255" hidden="1" customHeight="1" x14ac:dyDescent="0.25">
      <c r="A777" s="80">
        <f>הערות!A777</f>
        <v>804</v>
      </c>
      <c r="B777" s="81">
        <f>הערות!B777</f>
        <v>34</v>
      </c>
      <c r="C777" s="81" t="str">
        <f>הערות!C777</f>
        <v>ועדה רפואית</v>
      </c>
      <c r="D777" s="72">
        <f>הערות!D777</f>
        <v>9</v>
      </c>
      <c r="E777" s="82" t="str">
        <f>הערות!E777</f>
        <v>3</v>
      </c>
      <c r="F777" s="86" t="str">
        <f>הערות!F777</f>
        <v>חסר</v>
      </c>
      <c r="G777" s="86" t="str">
        <f>הערות!G777</f>
        <v>1. איסור קביעת סעיף ליקוי ופרופיל רטרוספקטיבית
2. איסור קביעת ס"ל לנפטר
3. איסור מתן ס"ל שאינו  קיים
4. איסור/חיוב זמניות על פרופיל וס"ל
5. איסור קביעת פרופיל מסוים ללא מתן ס"ל
6. התאמת הפרופיל המוזן לסעיפי הליקוי המוזנים
7. בנוכחות מקצוע נדרש אצל המטופל: התאמת הפ רופיל הניתן לפי פרופיל קודם, סימול וועדה, סעיפי ליקוי קיימים, סעיפי ליקוי נעדרים, הפרופיל המתאים לסעיף הליקוי הניתן.
8. התאמת הפרופיל הקודם לפרופיל החדש שמוצע
9.</v>
      </c>
      <c r="H777" s="47"/>
      <c r="I777" s="47"/>
      <c r="J777" s="86" t="str">
        <f>הערות!J777</f>
        <v>אחר</v>
      </c>
      <c r="K777" s="86" t="str">
        <f>הערות!K777</f>
        <v>בהתאם לקובץ חוקים שנשלח</v>
      </c>
      <c r="L777" s="86" t="str">
        <f>הערות!L777</f>
        <v>תשובה</v>
      </c>
      <c r="M777" s="86" t="str">
        <f>הערות!M777</f>
        <v xml:space="preserve">הנושא הוסבר בפגישה עם איל. נשמח לראות את הקובץ. בכל אופן אנו זקוקים לחוקים אלו. </v>
      </c>
      <c r="N777" s="86">
        <f>הערות!N777</f>
        <v>0</v>
      </c>
      <c r="O777" s="86" t="str">
        <f>הערות!O777</f>
        <v>נסגר</v>
      </c>
      <c r="P777" s="86">
        <f>הערות!P777</f>
        <v>0</v>
      </c>
      <c r="Q777" s="86">
        <f>הערות!Q777</f>
        <v>0</v>
      </c>
      <c r="R777" s="86">
        <f>הערות!R777</f>
        <v>0</v>
      </c>
      <c r="S777" s="86">
        <f>הערות!S777</f>
        <v>0</v>
      </c>
      <c r="T777" s="86" t="e">
        <f>הערות!#REF!</f>
        <v>#REF!</v>
      </c>
      <c r="U777" s="69" t="e">
        <f>הערות!#REF!</f>
        <v>#REF!</v>
      </c>
      <c r="V777" s="78" t="e">
        <f>הערות!#REF!</f>
        <v>#REF!</v>
      </c>
      <c r="W777" s="78" t="e">
        <f t="shared" si="0"/>
        <v>#REF!</v>
      </c>
      <c r="X777" s="72" t="str">
        <f>הערות!T777</f>
        <v>נסגר לבקשת הלקוח</v>
      </c>
      <c r="Y777" s="72">
        <f>הערות!U777</f>
        <v>0</v>
      </c>
      <c r="Z777" s="72">
        <f>הערות!V777</f>
        <v>0</v>
      </c>
    </row>
    <row r="778" spans="1:26" ht="63.75" hidden="1" customHeight="1" x14ac:dyDescent="0.25">
      <c r="A778" s="80">
        <f>הערות!A778</f>
        <v>805</v>
      </c>
      <c r="B778" s="81">
        <f>הערות!B778</f>
        <v>33</v>
      </c>
      <c r="C778" s="81" t="str">
        <f>הערות!C778</f>
        <v>תיעוד מידע ממקור חיצוני</v>
      </c>
      <c r="D778" s="72">
        <f>הערות!D778</f>
        <v>3</v>
      </c>
      <c r="E778" s="82" t="str">
        <f>הערות!E778</f>
        <v>1.3</v>
      </c>
      <c r="F778" s="86" t="str">
        <f>הערות!F778</f>
        <v>המידע ישמר בתיקיה ברשת כאשר הנגישות למידע תעשה באמצעות קישור URL</v>
      </c>
      <c r="G778" s="86" t="str">
        <f>הערות!G778</f>
        <v>יש לאפשר גישה ישירות מהמערכת לקבצים אלו (לפתיחה על ידי תוכנה חיצונית או להורדה ללא צורך בהעתקה והדבקה ידניים של הכתובת.</v>
      </c>
      <c r="H778" s="47"/>
      <c r="I778" s="47"/>
      <c r="J778" s="86" t="str">
        <f>הערות!J778</f>
        <v>אחר</v>
      </c>
      <c r="K778" s="86" t="str">
        <f>הערות!K778</f>
        <v>כך אופיין</v>
      </c>
      <c r="L778" s="86" t="str">
        <f>הערות!L778</f>
        <v>מקובל</v>
      </c>
      <c r="M778" s="86">
        <f>הערות!M778</f>
        <v>0</v>
      </c>
      <c r="N778" s="86">
        <f>הערות!N778</f>
        <v>0</v>
      </c>
      <c r="O778" s="86" t="str">
        <f>הערות!O778</f>
        <v>נסגר</v>
      </c>
      <c r="P778" s="86">
        <f>הערות!P778</f>
        <v>0</v>
      </c>
      <c r="Q778" s="86">
        <f>הערות!Q778</f>
        <v>0</v>
      </c>
      <c r="R778" s="86">
        <f>הערות!R778</f>
        <v>0</v>
      </c>
      <c r="S778" s="86">
        <f>הערות!S778</f>
        <v>0</v>
      </c>
      <c r="T778" s="86" t="e">
        <f>הערות!#REF!</f>
        <v>#REF!</v>
      </c>
      <c r="U778" s="69" t="e">
        <f>הערות!#REF!</f>
        <v>#REF!</v>
      </c>
      <c r="V778" s="78" t="e">
        <f>הערות!#REF!</f>
        <v>#REF!</v>
      </c>
      <c r="W778" s="78" t="e">
        <f t="shared" si="0"/>
        <v>#REF!</v>
      </c>
      <c r="X778" s="72" t="str">
        <f>הערות!T778</f>
        <v>נסגר לבקשת הלקוח</v>
      </c>
      <c r="Y778" s="72">
        <f>הערות!U778</f>
        <v>0</v>
      </c>
      <c r="Z778" s="72">
        <f>הערות!V778</f>
        <v>0</v>
      </c>
    </row>
    <row r="779" spans="1:26" ht="76.5" hidden="1" customHeight="1" x14ac:dyDescent="0.25">
      <c r="A779" s="80">
        <f>הערות!A779</f>
        <v>806</v>
      </c>
      <c r="B779" s="81">
        <f>הערות!B779</f>
        <v>33</v>
      </c>
      <c r="C779" s="81" t="str">
        <f>הערות!C779</f>
        <v>תיעוד מידע ממקור חיצוני</v>
      </c>
      <c r="D779" s="72">
        <f>הערות!D779</f>
        <v>3</v>
      </c>
      <c r="E779" s="82" t="str">
        <f>הערות!E779</f>
        <v>1.3</v>
      </c>
      <c r="F779" s="86" t="str">
        <f>הערות!F779</f>
        <v>המשתמש יוכל לצפות בקובץ המתועד ממקור חיצוני דרך תיק המטופל בתיקייה "מסמכים ממקורות חיצוניים"</v>
      </c>
      <c r="G779" s="86" t="str">
        <f>הערות!G779</f>
        <v>בהינתן אופן המימוש יש לוודא כי עם סיום הצפייה בקובץ שנפתח מתוך המערכת היא תמחק אותו מעמדת הקצה</v>
      </c>
      <c r="H779" s="47"/>
      <c r="I779" s="47"/>
      <c r="J779" s="86" t="str">
        <f>הערות!J779</f>
        <v>אחר</v>
      </c>
      <c r="K779" s="86" t="str">
        <f>הערות!K779</f>
        <v>בהתאם למה שכתוב באפיון - "ברשת. הקובץ יורד לתיקיית המשתמש במחשב המקומי (לכל משמש קיימת תיקיית SAP לוקאלית) וינוקה באופן אוטומטי"</v>
      </c>
      <c r="L779" s="86" t="str">
        <f>הערות!L779</f>
        <v>מקובל</v>
      </c>
      <c r="M779" s="86">
        <f>הערות!M779</f>
        <v>0</v>
      </c>
      <c r="N779" s="86">
        <f>הערות!N779</f>
        <v>0</v>
      </c>
      <c r="O779" s="86" t="str">
        <f>הערות!O779</f>
        <v>נסגר</v>
      </c>
      <c r="P779" s="86">
        <f>הערות!P779</f>
        <v>0</v>
      </c>
      <c r="Q779" s="86">
        <f>הערות!Q779</f>
        <v>0</v>
      </c>
      <c r="R779" s="86">
        <f>הערות!R779</f>
        <v>0</v>
      </c>
      <c r="S779" s="86">
        <f>הערות!S779</f>
        <v>0</v>
      </c>
      <c r="T779" s="86" t="e">
        <f>הערות!#REF!</f>
        <v>#REF!</v>
      </c>
      <c r="U779" s="69" t="e">
        <f>הערות!#REF!</f>
        <v>#REF!</v>
      </c>
      <c r="V779" s="78" t="e">
        <f>הערות!#REF!</f>
        <v>#REF!</v>
      </c>
      <c r="W779" s="78" t="e">
        <f t="shared" si="0"/>
        <v>#REF!</v>
      </c>
      <c r="X779" s="72" t="str">
        <f>הערות!T779</f>
        <v>נסגר לבקשת הלקוח</v>
      </c>
      <c r="Y779" s="72">
        <f>הערות!U779</f>
        <v>0</v>
      </c>
      <c r="Z779" s="72">
        <f>הערות!V779</f>
        <v>0</v>
      </c>
    </row>
    <row r="780" spans="1:26" ht="89.25" hidden="1" customHeight="1" x14ac:dyDescent="0.25">
      <c r="A780" s="80">
        <f>הערות!A780</f>
        <v>807</v>
      </c>
      <c r="B780" s="81">
        <f>הערות!B780</f>
        <v>26</v>
      </c>
      <c r="C780" s="81" t="str">
        <f>הערות!C780</f>
        <v>תיעוד מפגש בתחום בריאות הנפש</v>
      </c>
      <c r="D780" s="72">
        <f>הערות!D780</f>
        <v>3</v>
      </c>
      <c r="E780" s="82" t="str">
        <f>הערות!E780</f>
        <v>1.2</v>
      </c>
      <c r="F780" s="86" t="str">
        <f>הערות!F780</f>
        <v>תיעוד הסטטוס המנטלי של המטופל כחלק מראיון אנמנסטי בבריאות הנפש, קביעת ציון קה"ס ומתן חוות דעת לרופא המטפל.</v>
      </c>
      <c r="G780" s="86" t="str">
        <f>הערות!G780</f>
        <v>בנוסף לתכולות אלו מתעד מידע בדומה למפגש רופא, המלצות להמשך טיפול, חוו"ד למפקד והרקע למפגש</v>
      </c>
      <c r="H780" s="47"/>
      <c r="I780" s="47"/>
      <c r="J780" s="86" t="str">
        <f>הערות!J780</f>
        <v>אופיין בהתאם לדרישות המכרז</v>
      </c>
      <c r="K780" s="86" t="str">
        <f>הערות!K780</f>
        <v>בהתאם לתחזוקת פריטי המידע לסוג המפגש ע"י מנהל מערכת, ניתן לשייך מסכים נוספים שנדרשים לתיעוד מידע רפואי ונכללים במפגש רופא (למשל, המלצות, אנמנזה, גורמי סיכון ועוד).</v>
      </c>
      <c r="L780" s="86" t="str">
        <f>הערות!L780</f>
        <v>בקשה להבהרת הפתרון</v>
      </c>
      <c r="M780" s="86" t="str">
        <f>הערות!M780</f>
        <v>אנא אשרו את הרכיבים המבוקשים לשילוב במסכי מפגש.</v>
      </c>
      <c r="N780" s="86" t="str">
        <f>הערות!N780</f>
        <v>לא נתקבלה תשובה לגבי היכולת לממש את המסכים שנתבקשו.</v>
      </c>
      <c r="O780" s="86" t="str">
        <f>הערות!O780</f>
        <v>האפיון חסר או אינו משקף את התיקון</v>
      </c>
      <c r="P780" s="86">
        <f>הערות!P780</f>
        <v>0</v>
      </c>
      <c r="Q780" s="86">
        <f>הערות!Q780</f>
        <v>0</v>
      </c>
      <c r="R780" s="86">
        <f>הערות!R780</f>
        <v>0</v>
      </c>
      <c r="S780" s="86" t="str">
        <f>הערות!S780</f>
        <v>נסגר על סמך תשובת הספק</v>
      </c>
      <c r="T780" s="86" t="e">
        <f>הערות!#REF!</f>
        <v>#REF!</v>
      </c>
      <c r="U780" s="69" t="e">
        <f>הערות!#REF!</f>
        <v>#REF!</v>
      </c>
      <c r="V780" s="78" t="e">
        <f>הערות!#REF!</f>
        <v>#REF!</v>
      </c>
      <c r="W780" s="78" t="e">
        <f t="shared" si="0"/>
        <v>#REF!</v>
      </c>
      <c r="X780" s="72" t="str">
        <f>הערות!T780</f>
        <v>נסגר לבקשת הלקוח</v>
      </c>
      <c r="Y780" s="72">
        <f>הערות!U780</f>
        <v>0</v>
      </c>
      <c r="Z780" s="72">
        <f>הערות!V780</f>
        <v>0</v>
      </c>
    </row>
    <row r="781" spans="1:26" ht="51" hidden="1" customHeight="1" x14ac:dyDescent="0.25">
      <c r="A781" s="80">
        <f>הערות!A781</f>
        <v>808</v>
      </c>
      <c r="B781" s="81">
        <f>הערות!B781</f>
        <v>26</v>
      </c>
      <c r="C781" s="81" t="str">
        <f>הערות!C781</f>
        <v>תיעוד מפגש בתחום בריאות הנפש</v>
      </c>
      <c r="D781" s="72">
        <f>הערות!D781</f>
        <v>3</v>
      </c>
      <c r="E781" s="82" t="str">
        <f>הערות!E781</f>
        <v>1.3</v>
      </c>
      <c r="F781" s="86" t="str">
        <f>הערות!F781</f>
        <v>למעט מקרים של הפקת חוו"ד לרופא המטפל</v>
      </c>
      <c r="G781" s="86" t="str">
        <f>הערות!G781</f>
        <v>יש להדגיש כי רק תוכן חוו"ד לרופא נחשף לגורמי רפואה - שאר התיק נותר חסוי בהתאם להגדרת ההרשאות.</v>
      </c>
      <c r="H781" s="47"/>
      <c r="I781" s="47"/>
      <c r="J781" s="86" t="str">
        <f>הערות!J781</f>
        <v>אפיון עודכן</v>
      </c>
      <c r="K781" s="86">
        <f>הערות!K781</f>
        <v>0</v>
      </c>
      <c r="L781" s="86" t="str">
        <f>הערות!L781</f>
        <v>מקובל</v>
      </c>
      <c r="M781" s="86">
        <f>הערות!M781</f>
        <v>0</v>
      </c>
      <c r="N781" s="86" t="str">
        <f>הערות!N781</f>
        <v>חשוב להדגיש כי המידור בין ברה"ן לרפואה נקבע ברמת רשומה ואינו קטגורי, ועל כן חוו"ד לרופא הינה רק אחד מפריטי המידע המשותפים בין סוגי מפגש אלו. בהתאם יש לעדכן את הניסוח.</v>
      </c>
      <c r="O781" s="86" t="str">
        <f>הערות!O781</f>
        <v>האפיון חסר או אינו משקף את התיקון</v>
      </c>
      <c r="P781" s="86">
        <f>הערות!P781</f>
        <v>0</v>
      </c>
      <c r="Q781" s="86">
        <f>הערות!Q781</f>
        <v>0</v>
      </c>
      <c r="R781" s="86" t="str">
        <f>הערות!R781</f>
        <v>חשוב להדגיש כי המידור בין ברה"ן לרפואה נקבע ברמת רשומה ואינו קטגורי, ועל כן חוו"ד לרופא הינה רק אחד מפריטי המידע המשותפים בין סוגי מפגש אלו. בהתאם יש לעדכן את הניסוח.</v>
      </c>
      <c r="S781" s="86" t="str">
        <f>הערות!S781</f>
        <v>האפיון חסר או אינו משקף את התיקון</v>
      </c>
      <c r="T781" s="86" t="e">
        <f>הערות!#REF!</f>
        <v>#REF!</v>
      </c>
      <c r="U781" s="69" t="e">
        <f>הערות!#REF!</f>
        <v>#REF!</v>
      </c>
      <c r="V781" s="78" t="e">
        <f>הערות!#REF!</f>
        <v>#REF!</v>
      </c>
      <c r="W781" s="78" t="e">
        <f t="shared" si="0"/>
        <v>#REF!</v>
      </c>
      <c r="X781" s="72" t="str">
        <f>הערות!T781</f>
        <v xml:space="preserve">מידור מידע קשור לנושא ההרשאות ומטופל במסגרת אפיון זה. על כן, לא מתואר באפיון זה מידור של פרטי מידע בכלל, וחוו"ד בפרט.
</v>
      </c>
      <c r="Y781" s="72">
        <f>הערות!U781</f>
        <v>0</v>
      </c>
      <c r="Z781" s="72">
        <f>הערות!V781</f>
        <v>0</v>
      </c>
    </row>
    <row r="782" spans="1:26" ht="140.25" hidden="1" customHeight="1" x14ac:dyDescent="0.25">
      <c r="A782" s="80">
        <f>הערות!A782</f>
        <v>809</v>
      </c>
      <c r="B782" s="81">
        <f>הערות!B782</f>
        <v>26</v>
      </c>
      <c r="C782" s="81" t="str">
        <f>הערות!C782</f>
        <v>תיעוד מפגש בתחום בריאות הנפש</v>
      </c>
      <c r="D782" s="72">
        <f>הערות!D782</f>
        <v>5</v>
      </c>
      <c r="E782" s="82" t="str">
        <f>הערות!E782</f>
        <v>1.10</v>
      </c>
      <c r="F782" s="86" t="str">
        <f>הערות!F782</f>
        <v>שידור נתוני מיון רפואי על חיילים קה"ס מלש"ב - שידור ציון קה"ס מומלץ או מותאם באם יש.
שידור נתוני מיון רפואי על מלש"בים קה"ס חייל -  שידור ציון קה"ס מומלץ או מותאם באם יש.</v>
      </c>
      <c r="G782" s="86" t="str">
        <f>הערות!G782</f>
        <v>יש להחליף בין השורות בטור הערות</v>
      </c>
      <c r="H782" s="47"/>
      <c r="I782" s="47"/>
      <c r="J782" s="86" t="str">
        <f>הערות!J782</f>
        <v>אפיון עודכן</v>
      </c>
      <c r="K782" s="86">
        <f>הערות!K782</f>
        <v>0</v>
      </c>
      <c r="L782" s="86" t="str">
        <f>הערות!L782</f>
        <v>מקובל</v>
      </c>
      <c r="M782" s="86">
        <f>הערות!M782</f>
        <v>0</v>
      </c>
      <c r="N782" s="86">
        <f>הערות!N782</f>
        <v>0</v>
      </c>
      <c r="O782" s="86" t="str">
        <f>הערות!O782</f>
        <v>נסגר</v>
      </c>
      <c r="P782" s="86">
        <f>הערות!P782</f>
        <v>0</v>
      </c>
      <c r="Q782" s="86">
        <f>הערות!Q782</f>
        <v>0</v>
      </c>
      <c r="R782" s="86">
        <f>הערות!R782</f>
        <v>0</v>
      </c>
      <c r="S782" s="86">
        <f>הערות!S782</f>
        <v>0</v>
      </c>
      <c r="T782" s="86" t="e">
        <f>הערות!#REF!</f>
        <v>#REF!</v>
      </c>
      <c r="U782" s="69" t="e">
        <f>הערות!#REF!</f>
        <v>#REF!</v>
      </c>
      <c r="V782" s="78" t="e">
        <f>הערות!#REF!</f>
        <v>#REF!</v>
      </c>
      <c r="W782" s="78" t="e">
        <f t="shared" si="0"/>
        <v>#REF!</v>
      </c>
      <c r="X782" s="72" t="str">
        <f>הערות!T782</f>
        <v>נסגר לבקשת הלקוח</v>
      </c>
      <c r="Y782" s="72">
        <f>הערות!U782</f>
        <v>0</v>
      </c>
      <c r="Z782" s="72">
        <f>הערות!V782</f>
        <v>0</v>
      </c>
    </row>
    <row r="783" spans="1:26" ht="63.75" hidden="1" customHeight="1" x14ac:dyDescent="0.25">
      <c r="A783" s="80">
        <f>הערות!A783</f>
        <v>810</v>
      </c>
      <c r="B783" s="81">
        <f>הערות!B783</f>
        <v>26</v>
      </c>
      <c r="C783" s="81" t="str">
        <f>הערות!C783</f>
        <v>תיעוד מפגש בתחום בריאות הנפש</v>
      </c>
      <c r="D783" s="72">
        <f>הערות!D783</f>
        <v>6</v>
      </c>
      <c r="E783" s="82" t="str">
        <f>הערות!E783</f>
        <v>2.1</v>
      </c>
      <c r="F783" s="86" t="str">
        <f>הערות!F783</f>
        <v>חסר</v>
      </c>
      <c r="G783" s="86" t="str">
        <f>הערות!G783</f>
        <v>התהליך מתחיל בתיעוד שאר פרטי המפגש, לרבות פרטים הייחודיים למפגש ברה"ן לסוגיו השונים. ראה קובץ "הגדרת מפגשים" לתיאור מבנה מפגש ברה"ן</v>
      </c>
      <c r="H783" s="47"/>
      <c r="I783" s="47"/>
      <c r="J783" s="86" t="str">
        <f>הערות!J783</f>
        <v>אופיין בהתאם לדרישות המכרז</v>
      </c>
      <c r="K783" s="86" t="str">
        <f>הערות!K783</f>
        <v>התיעוד מאופיין כפי שמוגדר בתכולת הדרישות. מעבר לזה, בהתאם לתחזוקת פריטי המידע לסוג המפגש ע"י מנהל מערכת, ניתן לשייך מסכים נוספים שנדרשים לתיעוד מידע רפואי ונכללים במפגש רופא (למשל, המלצות, אנמנזה, גורמי סיכון ועוד).</v>
      </c>
      <c r="L783" s="86" t="str">
        <f>הערות!L783</f>
        <v>בקשה להבהרת הפתרון</v>
      </c>
      <c r="M783" s="86" t="str">
        <f>הערות!M783</f>
        <v>אין בעיה כי פרטים אלו יתועדו במסגרת מסכי המפגש - אנא אשרו את הרכיבים המבוקשים לשילוב במסכי מפגש.</v>
      </c>
      <c r="N783" s="86">
        <f>הערות!N783</f>
        <v>0</v>
      </c>
      <c r="O783" s="86" t="str">
        <f>הערות!O783</f>
        <v>קובץ מחלוקות</v>
      </c>
      <c r="P783" s="86">
        <f>הערות!P783</f>
        <v>0</v>
      </c>
      <c r="Q783" s="86">
        <f>הערות!Q783</f>
        <v>0</v>
      </c>
      <c r="R783" s="86">
        <f>הערות!R783</f>
        <v>0</v>
      </c>
      <c r="S783" s="86">
        <f>הערות!S783</f>
        <v>0</v>
      </c>
      <c r="T783" s="86" t="e">
        <f>הערות!#REF!</f>
        <v>#REF!</v>
      </c>
      <c r="U783" s="69" t="e">
        <f>הערות!#REF!</f>
        <v>#REF!</v>
      </c>
      <c r="V783" s="78" t="e">
        <f>הערות!#REF!</f>
        <v>#REF!</v>
      </c>
      <c r="W783" s="78" t="e">
        <f t="shared" si="0"/>
        <v>#REF!</v>
      </c>
      <c r="X783" s="72" t="str">
        <f>הערות!T783</f>
        <v>כל המסכים שהוגדרו במסגרת האפיון ניתנים לקסטום בכל סוג מפגש</v>
      </c>
      <c r="Y783" s="72">
        <f>הערות!U783</f>
        <v>0</v>
      </c>
      <c r="Z783" s="72">
        <f>הערות!V783</f>
        <v>0</v>
      </c>
    </row>
    <row r="784" spans="1:26" ht="25.5" hidden="1" customHeight="1" x14ac:dyDescent="0.25">
      <c r="A784" s="80">
        <f>הערות!A784</f>
        <v>811</v>
      </c>
      <c r="B784" s="81">
        <f>הערות!B784</f>
        <v>26</v>
      </c>
      <c r="C784" s="81" t="str">
        <f>הערות!C784</f>
        <v>תיעוד מפגש בתחום בריאות הנפש</v>
      </c>
      <c r="D784" s="72">
        <f>הערות!D784</f>
        <v>6</v>
      </c>
      <c r="E784" s="82" t="str">
        <f>הערות!E784</f>
        <v>2.1</v>
      </c>
      <c r="F784" s="86" t="str">
        <f>הערות!F784</f>
        <v>"כניסה למסך..."</v>
      </c>
      <c r="G784" s="86" t="str">
        <f>הערות!G784</f>
        <v>הזנת פרטים אלו אינה סדרתית ויכולה להתבצע בסדר שרירותי</v>
      </c>
      <c r="H784" s="47"/>
      <c r="I784" s="47"/>
      <c r="J784" s="86" t="str">
        <f>הערות!J784</f>
        <v>אופיין בהתאם לדרישות המכרז</v>
      </c>
      <c r="K784" s="86" t="str">
        <f>הערות!K784</f>
        <v>הסדר המוצג אופיין כפי שמוצג בתכולת התהליך. לא מוגדר על חובת הזנה לפי סדר זה או אחר, ועל כן ניתן לבצע הזנה וכניסה למסכים בסדר שרירותי.</v>
      </c>
      <c r="L784" s="86" t="str">
        <f>הערות!L784</f>
        <v>מחלוקת</v>
      </c>
      <c r="M784" s="86" t="str">
        <f>הערות!M784</f>
        <v>אנא ציינו זאת באפיון. מדובר בתרשים זרימה, וקביעתכם בתשובה אינה מובנת מאליה.</v>
      </c>
      <c r="N784" s="86">
        <f>הערות!N784</f>
        <v>0</v>
      </c>
      <c r="O784" s="86" t="str">
        <f>הערות!O784</f>
        <v>נסגר</v>
      </c>
      <c r="P784" s="86">
        <f>הערות!P784</f>
        <v>0</v>
      </c>
      <c r="Q784" s="86">
        <f>הערות!Q784</f>
        <v>0</v>
      </c>
      <c r="R784" s="86">
        <f>הערות!R784</f>
        <v>0</v>
      </c>
      <c r="S784" s="86">
        <f>הערות!S784</f>
        <v>0</v>
      </c>
      <c r="T784" s="86" t="e">
        <f>הערות!#REF!</f>
        <v>#REF!</v>
      </c>
      <c r="U784" s="69" t="e">
        <f>הערות!#REF!</f>
        <v>#REF!</v>
      </c>
      <c r="V784" s="78" t="e">
        <f>הערות!#REF!</f>
        <v>#REF!</v>
      </c>
      <c r="W784" s="78" t="e">
        <f t="shared" si="0"/>
        <v>#REF!</v>
      </c>
      <c r="X784" s="72" t="str">
        <f>הערות!T784</f>
        <v>נסגר לבקשת הלקוח</v>
      </c>
      <c r="Y784" s="72">
        <f>הערות!U784</f>
        <v>0</v>
      </c>
      <c r="Z784" s="72">
        <f>הערות!V784</f>
        <v>0</v>
      </c>
    </row>
    <row r="785" spans="1:26" ht="12.75" hidden="1" customHeight="1" x14ac:dyDescent="0.25">
      <c r="A785" s="80">
        <f>הערות!A785</f>
        <v>812</v>
      </c>
      <c r="B785" s="81">
        <f>הערות!B785</f>
        <v>26</v>
      </c>
      <c r="C785" s="81" t="str">
        <f>הערות!C785</f>
        <v>תיעוד מפגש בתחום בריאות הנפש</v>
      </c>
      <c r="D785" s="72">
        <f>הערות!D785</f>
        <v>6</v>
      </c>
      <c r="E785" s="82" t="str">
        <f>הערות!E785</f>
        <v>2.1</v>
      </c>
      <c r="F785" s="86" t="str">
        <f>הערות!F785</f>
        <v>כניסה למסך אירועים</v>
      </c>
      <c r="G785" s="86" t="str">
        <f>הערות!G785</f>
        <v>אירועים הינם חלק מראיון אנמנסטי.</v>
      </c>
      <c r="H785" s="47"/>
      <c r="I785" s="47"/>
      <c r="J785" s="86" t="str">
        <f>הערות!J785</f>
        <v>אפיון עודכן</v>
      </c>
      <c r="K785" s="86" t="str">
        <f>הערות!K785</f>
        <v>הוסר מהמסך</v>
      </c>
      <c r="L785" s="86" t="str">
        <f>הערות!L785</f>
        <v>בקשה להבהרת הפתרון</v>
      </c>
      <c r="M785" s="86" t="str">
        <f>הערות!M785</f>
        <v>היכן תוצב טבלה זו? נרצה להתרשם מורת תיעוד ראיון אנמנסטי. במדיה וימומש כשאלון - האם ניתן להציב את הטבלה במסגרתו?</v>
      </c>
      <c r="N785" s="86" t="str">
        <f>הערות!N785</f>
        <v xml:space="preserve">אכן תואר הפתרון אך לא נתקבל מסמך אפיון מתאים. נשמח לראותו. </v>
      </c>
      <c r="O785" s="86" t="str">
        <f>הערות!O785</f>
        <v>האפיון חסר או אינו משקף את התיקון</v>
      </c>
      <c r="P785" s="86">
        <f>הערות!P785</f>
        <v>0</v>
      </c>
      <c r="Q785" s="86">
        <f>הערות!Q785</f>
        <v>0</v>
      </c>
      <c r="R785" s="86" t="str">
        <f>הערות!R785</f>
        <v xml:space="preserve">אכן תואר הפתרון אך לא נתקבל מסמך אפיון מתאים. נשמח לראותו. </v>
      </c>
      <c r="S785" s="86" t="str">
        <f>הערות!S785</f>
        <v>האפיון חסר או אינו משקף את התיקון</v>
      </c>
      <c r="T785" s="86" t="e">
        <f>הערות!#REF!</f>
        <v>#REF!</v>
      </c>
      <c r="U785" s="69" t="e">
        <f>הערות!#REF!</f>
        <v>#REF!</v>
      </c>
      <c r="V785" s="78" t="e">
        <f>הערות!#REF!</f>
        <v>#REF!</v>
      </c>
      <c r="W785" s="78" t="e">
        <f t="shared" si="0"/>
        <v>#REF!</v>
      </c>
      <c r="X785" s="72" t="str">
        <f>הערות!T785</f>
        <v>הנושא ממומש במסגרת תשתית שאלונים. אין אפיון למסך זה שכן הוא ייבנה על ידכם ואינו מוגדר מראש. לאפיון מתאים ראה מסמך אפיון שאלונים וצילום המסך בהתאם. עבור מסך אירועי עבר - נוסף מסמך אפיון המאפיין את הטבלה כפי שאופינה בתחילה.</v>
      </c>
      <c r="Y785" s="72">
        <f>הערות!U785</f>
        <v>0</v>
      </c>
      <c r="Z785" s="72">
        <f>הערות!V785</f>
        <v>0</v>
      </c>
    </row>
    <row r="786" spans="1:26" ht="25.5" hidden="1" customHeight="1" x14ac:dyDescent="0.25">
      <c r="A786" s="80">
        <f>הערות!A786</f>
        <v>813</v>
      </c>
      <c r="B786" s="81">
        <f>הערות!B786</f>
        <v>26</v>
      </c>
      <c r="C786" s="81" t="str">
        <f>הערות!C786</f>
        <v>תיעוד מפגש בתחום בריאות הנפש</v>
      </c>
      <c r="D786" s="72">
        <f>הערות!D786</f>
        <v>6</v>
      </c>
      <c r="E786" s="82" t="str">
        <f>הערות!E786</f>
        <v>2.1</v>
      </c>
      <c r="F786" s="86" t="str">
        <f>הערות!F786</f>
        <v>המערכת מחשבת ציון קה"ס</v>
      </c>
      <c r="G786" s="86" t="str">
        <f>הערות!G786</f>
        <v>ציון קה"ס מוצג בטופס ייעודי המוצג ביוזמת המשתמש</v>
      </c>
      <c r="H786" s="47"/>
      <c r="I786" s="47"/>
      <c r="J786" s="86" t="str">
        <f>הערות!J786</f>
        <v>דרישה חדשה</v>
      </c>
      <c r="K786" s="86" t="str">
        <f>הערות!K786</f>
        <v>לא ברור איזה טופס ייעודי מדובר? באם הכוונה שימומש כשאלון שהמשתמש מזין בו, המערכת תציג בשאלון בשדה ציון קה"ס את החישוב. ראה דרישה 2.4.35.1</v>
      </c>
      <c r="L786" s="86" t="str">
        <f>הערות!L786</f>
        <v>מחלוקת</v>
      </c>
      <c r="M786" s="86" t="str">
        <f>הערות!M786</f>
        <v>דרישה 2.4.35.1: "המשתמש יוכל לתעד ציון קה"ס למטופל מתוך רשימת ציוני הקה"ס במערכת.". יש צורך בהזנת קה"ס - כמו שהגדרנו.</v>
      </c>
      <c r="N786" s="86">
        <f>הערות!N786</f>
        <v>0</v>
      </c>
      <c r="O786" s="86" t="str">
        <f>הערות!O786</f>
        <v>קובץ מחלוקות</v>
      </c>
      <c r="P786" s="86">
        <f>הערות!P786</f>
        <v>0</v>
      </c>
      <c r="Q786" s="86">
        <f>הערות!Q786</f>
        <v>0</v>
      </c>
      <c r="R786" s="86" t="str">
        <f>הערות!R786</f>
        <v>במסמך אפיון תהליך "תיעוד מפגש בתחום בריאות הנפש" מתואר כי ראיון אנמנסטי יבנה כמשימה שתכלול טבלת אירועים בעבר, שאלון וכן מקום להזנת ציון קה"ס. עם זאת, לא נמצא מסמך אפיון משימה זו: "במשימה שתיקרא "ראיון אנמנסטי" ייפתח מסך שמציג טבלת אירועים ואת השאלות והתשובות של ראיון אנמנסטי, לצפייה בלבד. בתוך מסך זה יהיה לחצן "שאלון" שיפתח את מסך השאלון להזנה/עדכון. מתוך מסך השאלון יהיה כפתור "אירועי עבר" שיפתח מסך להזנת אירועים בעבר.  פתרון זה יהיה זמין רק לשאלון ראיון אנמנסטי במפגש ברה"ן.
לאחר תיעוד כל  הנתונים, נעשה חישוב ע"י המערכת לציון קה"ס מומלץ, בנוסף המשתמש יכול לקבוע ציון מותאם לפי דעתו. "</v>
      </c>
      <c r="S786" s="86">
        <f>הערות!S786</f>
        <v>0</v>
      </c>
      <c r="T786" s="86" t="e">
        <f>הערות!#REF!</f>
        <v>#REF!</v>
      </c>
      <c r="U786" s="69" t="e">
        <f>הערות!#REF!</f>
        <v>#REF!</v>
      </c>
      <c r="V786" s="78" t="e">
        <f>הערות!#REF!</f>
        <v>#REF!</v>
      </c>
      <c r="W786" s="78" t="e">
        <f t="shared" si="0"/>
        <v>#REF!</v>
      </c>
      <c r="X786" s="72" t="str">
        <f>הערות!T786</f>
        <v>ראה אפיון מסך שאלון רפואי.
המשימה תבוצע כשאלון מתוכו ניתן יהיה לקבוע את ציון הקה"ס וכן, להזין ולצפות באירועי עבר שתועדו.</v>
      </c>
      <c r="Y786" s="72">
        <f>הערות!U786</f>
        <v>0</v>
      </c>
      <c r="Z786" s="72">
        <f>הערות!V786</f>
        <v>0</v>
      </c>
    </row>
    <row r="787" spans="1:26" ht="51" hidden="1" customHeight="1" x14ac:dyDescent="0.25">
      <c r="A787" s="80">
        <f>הערות!A787</f>
        <v>814</v>
      </c>
      <c r="B787" s="81">
        <f>הערות!B787</f>
        <v>26</v>
      </c>
      <c r="C787" s="81" t="str">
        <f>הערות!C787</f>
        <v>תיעוד מפגש בתחום בריאות הנפש</v>
      </c>
      <c r="D787" s="72">
        <f>הערות!D787</f>
        <v>6</v>
      </c>
      <c r="E787" s="82" t="str">
        <f>הערות!E787</f>
        <v>2.1</v>
      </c>
      <c r="F787" s="86" t="str">
        <f>הערות!F787</f>
        <v>האם יש המלצה לביצוע חוו"ד</v>
      </c>
      <c r="G787" s="86" t="str">
        <f>הערות!G787</f>
        <v>לפי תרשים הזרימה גם במקרה בו הוזנה כבר חוו"ד ההמלצה תביא להצגת התראה. יש לבדוק קיום חוו"ד במקרה של קיום המלצה</v>
      </c>
      <c r="H787" s="47"/>
      <c r="I787" s="47"/>
      <c r="J787" s="86" t="str">
        <f>הערות!J787</f>
        <v>אפיון עודכן</v>
      </c>
      <c r="K787" s="86">
        <f>הערות!K787</f>
        <v>0</v>
      </c>
      <c r="L787" s="86" t="str">
        <f>הערות!L787</f>
        <v>מקובל</v>
      </c>
      <c r="M787" s="86">
        <f>הערות!M787</f>
        <v>0</v>
      </c>
      <c r="N787" s="86">
        <f>הערות!N787</f>
        <v>0</v>
      </c>
      <c r="O787" s="86" t="str">
        <f>הערות!O787</f>
        <v>נסגר</v>
      </c>
      <c r="P787" s="86">
        <f>הערות!P787</f>
        <v>0</v>
      </c>
      <c r="Q787" s="86">
        <f>הערות!Q787</f>
        <v>0</v>
      </c>
      <c r="R787" s="86">
        <f>הערות!R787</f>
        <v>0</v>
      </c>
      <c r="S787" s="86">
        <f>הערות!S787</f>
        <v>0</v>
      </c>
      <c r="T787" s="86" t="e">
        <f>הערות!#REF!</f>
        <v>#REF!</v>
      </c>
      <c r="U787" s="69" t="e">
        <f>הערות!#REF!</f>
        <v>#REF!</v>
      </c>
      <c r="V787" s="78" t="e">
        <f>הערות!#REF!</f>
        <v>#REF!</v>
      </c>
      <c r="W787" s="78" t="e">
        <f t="shared" si="0"/>
        <v>#REF!</v>
      </c>
      <c r="X787" s="72" t="str">
        <f>הערות!T787</f>
        <v>נסגר לבקשת הלקוח</v>
      </c>
      <c r="Y787" s="72">
        <f>הערות!U787</f>
        <v>0</v>
      </c>
      <c r="Z787" s="72">
        <f>הערות!V787</f>
        <v>0</v>
      </c>
    </row>
    <row r="788" spans="1:26" ht="38.25" hidden="1" customHeight="1" x14ac:dyDescent="0.25">
      <c r="A788" s="80">
        <f>הערות!A788</f>
        <v>815</v>
      </c>
      <c r="B788" s="81">
        <f>הערות!B788</f>
        <v>26</v>
      </c>
      <c r="C788" s="81" t="str">
        <f>הערות!C788</f>
        <v>תיעוד מפגש בתחום בריאות הנפש</v>
      </c>
      <c r="D788" s="72">
        <f>הערות!D788</f>
        <v>6</v>
      </c>
      <c r="E788" s="82" t="str">
        <f>הערות!E788</f>
        <v>2.1</v>
      </c>
      <c r="F788" s="86" t="str">
        <f>הערות!F788</f>
        <v>האם קיים חוו"ד לגורם חיצוני</v>
      </c>
      <c r="G788" s="86" t="str">
        <f>הערות!G788</f>
        <v>יש להשוות גם את זהות מען החוו"ד הנדרשת לזהות נמען החוו"ד הקיים (רופא, מפקד)</v>
      </c>
      <c r="H788" s="47"/>
      <c r="I788" s="47"/>
      <c r="J788" s="86" t="str">
        <f>הערות!J788</f>
        <v>דרישה חדשה</v>
      </c>
      <c r="K788" s="86" t="str">
        <f>הערות!K788</f>
        <v>ראה סעיף 2.4.37.2, לא הוגדר בשלב האפיון. כמו כן, לא קיים שדה מסוים לזהות זו או אחרת, שכן ההבדל הינו רק בתדפיס המופק לגורמים השונים.</v>
      </c>
      <c r="L788" s="86" t="str">
        <f>הערות!L788</f>
        <v>מחלוקת</v>
      </c>
      <c r="M788" s="86" t="str">
        <f>הערות!M788</f>
        <v>דרישה 2.4.37.1: "המערכת תמליץ/תחייב למשתמש לתעד חוות דעת לגורם חיצוני על פי כללים שיוגדרו בשלב האפיון." בשלב האפיון הוגדרו שני יעדי חוות הדעת והתנאים השונים לחיוב חוו"ד לכל אחד מהם.</v>
      </c>
      <c r="N788" s="86">
        <f>הערות!N788</f>
        <v>0</v>
      </c>
      <c r="O788" s="86" t="str">
        <f>הערות!O788</f>
        <v>קובץ מחלוקות</v>
      </c>
      <c r="P788" s="86">
        <f>הערות!P788</f>
        <v>0</v>
      </c>
      <c r="Q788" s="86">
        <f>הערות!Q788</f>
        <v>0</v>
      </c>
      <c r="R788" s="86" t="str">
        <f>הערות!T788</f>
        <v>לא ברורה ההערה.
אנא פרטו אילו שדות ברצונכם להשוות? היכן הם קיימים במסכים זהות נמען חוו"ד וזהות מען חוו"ד?
לפי הערה 2037- הוספנו שדה "יעד לחוות דעת" מסוג רשימת בחירה שתהווה את הערכים לנמען החוו"ד.  האם הוא אחד מהם?</v>
      </c>
      <c r="S788" s="86">
        <f>הערות!S788</f>
        <v>0</v>
      </c>
      <c r="T788" s="86" t="e">
        <f>הערות!#REF!</f>
        <v>#REF!</v>
      </c>
      <c r="U788" s="69" t="e">
        <f>הערות!#REF!</f>
        <v>#REF!</v>
      </c>
      <c r="V788" s="78" t="e">
        <f>הערות!#REF!</f>
        <v>#REF!</v>
      </c>
      <c r="W788" s="78" t="e">
        <f t="shared" si="0"/>
        <v>#REF!</v>
      </c>
      <c r="X788" s="72" t="e">
        <f>הערות!#REF!</f>
        <v>#REF!</v>
      </c>
      <c r="Y788" s="72">
        <f>הערות!U788</f>
        <v>0</v>
      </c>
      <c r="Z788" s="72">
        <f>הערות!V788</f>
        <v>0</v>
      </c>
    </row>
    <row r="789" spans="1:26" ht="25.5" hidden="1" customHeight="1" x14ac:dyDescent="0.25">
      <c r="A789" s="80">
        <f>הערות!A789</f>
        <v>816</v>
      </c>
      <c r="B789" s="81">
        <f>הערות!B789</f>
        <v>26</v>
      </c>
      <c r="C789" s="81" t="str">
        <f>הערות!C789</f>
        <v>תיעוד מפגש בתחום בריאות הנפש</v>
      </c>
      <c r="D789" s="72">
        <f>הערות!D789</f>
        <v>6</v>
      </c>
      <c r="E789" s="82" t="str">
        <f>הערות!E789</f>
        <v>2.1</v>
      </c>
      <c r="F789" s="86" t="str">
        <f>הערות!F789</f>
        <v>בחירת המסמך הרצוי</v>
      </c>
      <c r="G789" s="86" t="str">
        <f>הערות!G789</f>
        <v>ישנם מסמכים אפשריים נוספים כגון הוראות רפואיות, מרשם וכו'</v>
      </c>
      <c r="H789" s="47"/>
      <c r="I789" s="47"/>
      <c r="J789" s="86" t="str">
        <f>הערות!J789</f>
        <v>אפיון עודכן</v>
      </c>
      <c r="K789" s="86">
        <f>הערות!K789</f>
        <v>0</v>
      </c>
      <c r="L789" s="86" t="str">
        <f>הערות!L789</f>
        <v>מקובל</v>
      </c>
      <c r="M789" s="86">
        <f>הערות!M789</f>
        <v>0</v>
      </c>
      <c r="N789" s="86">
        <f>הערות!N789</f>
        <v>0</v>
      </c>
      <c r="O789" s="86" t="str">
        <f>הערות!O789</f>
        <v>נסגר</v>
      </c>
      <c r="P789" s="86">
        <f>הערות!P789</f>
        <v>0</v>
      </c>
      <c r="Q789" s="86">
        <f>הערות!Q789</f>
        <v>0</v>
      </c>
      <c r="R789" s="86">
        <f>הערות!R789</f>
        <v>0</v>
      </c>
      <c r="S789" s="86">
        <f>הערות!S789</f>
        <v>0</v>
      </c>
      <c r="T789" s="86" t="e">
        <f>הערות!#REF!</f>
        <v>#REF!</v>
      </c>
      <c r="U789" s="69" t="e">
        <f>הערות!#REF!</f>
        <v>#REF!</v>
      </c>
      <c r="V789" s="78" t="e">
        <f>הערות!#REF!</f>
        <v>#REF!</v>
      </c>
      <c r="W789" s="78" t="e">
        <f t="shared" si="0"/>
        <v>#REF!</v>
      </c>
      <c r="X789" s="72" t="str">
        <f>הערות!T789</f>
        <v>נסגר לבקשת הלקוח</v>
      </c>
      <c r="Y789" s="72">
        <f>הערות!U789</f>
        <v>0</v>
      </c>
      <c r="Z789" s="72">
        <f>הערות!V789</f>
        <v>0</v>
      </c>
    </row>
    <row r="790" spans="1:26" ht="114.75" hidden="1" customHeight="1" x14ac:dyDescent="0.25">
      <c r="A790" s="80">
        <f>הערות!A790</f>
        <v>817</v>
      </c>
      <c r="B790" s="81">
        <f>הערות!B790</f>
        <v>26</v>
      </c>
      <c r="C790" s="81" t="str">
        <f>הערות!C790</f>
        <v>תיעוד מפגש בתחום בריאות הנפש</v>
      </c>
      <c r="D790" s="72">
        <f>הערות!D790</f>
        <v>6</v>
      </c>
      <c r="E790" s="82" t="str">
        <f>הערות!E790</f>
        <v>2.2</v>
      </c>
      <c r="F790" s="86" t="str">
        <f>הערות!F790</f>
        <v>באם קיימים נתונים ממפגש קודם, הם מוצגים במסך סטטוס מנטלי. המשתמש מתעד אם יש שינויים במצב.</v>
      </c>
      <c r="G790" s="86" t="str">
        <f>הערות!G790</f>
        <v xml:space="preserve">ציטוט הערכים ממפגש קודם מתבצע רק לאחר יוזמת המתשמש לכניסה לשאלון, והערכים המצוטטים נשמרים בשדות אלו רק לאחר אישור התשובות לשאלון (לאחר או ללא שינוי). המשתמש יכול לערוך את השדה במלואו. יש להציג חיווי על אי עריכת התוכן שנשתל. </v>
      </c>
      <c r="H790" s="47"/>
      <c r="I790" s="47"/>
      <c r="J790" s="86" t="str">
        <f>הערות!J790</f>
        <v>אפיון עודכן</v>
      </c>
      <c r="K790" s="86" t="str">
        <f>הערות!K790</f>
        <v xml:space="preserve"> ציטוט הערכים ועריכתם מתקיים לפי השליפה המתוארת בתהליך. עודכן באפיון שדה צ'ק בוקס שימומש בשאלון על חיווי אי עריכת התוכן שנשתל. </v>
      </c>
      <c r="L790" s="86" t="str">
        <f>הערות!L790</f>
        <v>בקשה להבהרת הפתרון</v>
      </c>
      <c r="M790" s="86" t="str">
        <f>הערות!M790</f>
        <v>נרצה לראות את המימוש לאור ייחודיות שדה זה.</v>
      </c>
      <c r="N790" s="86" t="str">
        <f>הערות!N790</f>
        <v>המלל תוקן כמבוקש אך נרצה להתרשם מהפתרון בשל מרכזיות רכיב זה במפגש ברה"ן.</v>
      </c>
      <c r="O790" s="86" t="str">
        <f>הערות!O790</f>
        <v>האפיון חסר או אינו משקף את התיקון</v>
      </c>
      <c r="P790" s="86">
        <f>הערות!P790</f>
        <v>0</v>
      </c>
      <c r="Q790" s="86">
        <f>הערות!Q790</f>
        <v>0</v>
      </c>
      <c r="R790" s="86" t="str">
        <f>הערות!R790</f>
        <v>המלל תוקן כמבוקש אך נרצה להתרשם מהפתרון בשל מרכזיות רכיב זה במפגש ברה"ן.
בנוסף, לא תואר הצורך ביוזמת המשתמש להעתקת הנתונים ממפגש קודם.</v>
      </c>
      <c r="S790" s="86" t="str">
        <f>הערות!S790</f>
        <v>האפיון חסר או אינו משקף את התיקון</v>
      </c>
      <c r="T790" s="86" t="e">
        <f>הערות!#REF!</f>
        <v>#REF!</v>
      </c>
      <c r="U790" s="69" t="e">
        <f>הערות!#REF!</f>
        <v>#REF!</v>
      </c>
      <c r="V790" s="78" t="e">
        <f>הערות!#REF!</f>
        <v>#REF!</v>
      </c>
      <c r="W790" s="78" t="e">
        <f t="shared" si="0"/>
        <v>#REF!</v>
      </c>
      <c r="X790" s="72" t="str">
        <f>הערות!T790</f>
        <v>העברת הנתונים ממפגש למפגש מתבצעת בשאלון על ידי הגדרה של מנהל מערכת. 
על כן, לא מתואר הצורך באפיון. בנוסף, במידה והמשתמש לא מבצע שינויים, הוא מתעד בשדה המתאים - שלא בוצע שינוי.</v>
      </c>
      <c r="Y790" s="72">
        <f>הערות!U790</f>
        <v>0</v>
      </c>
      <c r="Z790" s="72">
        <f>הערות!V790</f>
        <v>0</v>
      </c>
    </row>
    <row r="791" spans="1:26" ht="38.25" hidden="1" customHeight="1" x14ac:dyDescent="0.25">
      <c r="A791" s="80">
        <f>הערות!A791</f>
        <v>818</v>
      </c>
      <c r="B791" s="81">
        <f>הערות!B791</f>
        <v>26</v>
      </c>
      <c r="C791" s="81" t="str">
        <f>הערות!C791</f>
        <v>תיעוד מפגש בתחום בריאות הנפש</v>
      </c>
      <c r="D791" s="72">
        <f>הערות!D791</f>
        <v>7</v>
      </c>
      <c r="E791" s="82" t="str">
        <f>הערות!E791</f>
        <v>2.2</v>
      </c>
      <c r="F791" s="86" t="str">
        <f>הערות!F791</f>
        <v>3. אם ניתנה הוראה רפואית - המלצה לחוו"ד למפקד ולרופא</v>
      </c>
      <c r="G791" s="86" t="str">
        <f>הערות!G791</f>
        <v>ההמלצה הינה לחוו"ד למפקד. עבור חוו"ד לרופא יש חובת הזנה בהתאם לסעיף הקודם</v>
      </c>
      <c r="H791" s="47"/>
      <c r="I791" s="47"/>
      <c r="J791" s="86" t="str">
        <f>הערות!J791</f>
        <v>אפיון עודכן</v>
      </c>
      <c r="K791" s="86">
        <f>הערות!K791</f>
        <v>0</v>
      </c>
      <c r="L791" s="86" t="str">
        <f>הערות!L791</f>
        <v>מקובל</v>
      </c>
      <c r="M791" s="86">
        <f>הערות!M791</f>
        <v>0</v>
      </c>
      <c r="N791" s="86">
        <f>הערות!N791</f>
        <v>0</v>
      </c>
      <c r="O791" s="86" t="str">
        <f>הערות!O791</f>
        <v>נסגר</v>
      </c>
      <c r="P791" s="86">
        <f>הערות!P791</f>
        <v>0</v>
      </c>
      <c r="Q791" s="86">
        <f>הערות!Q791</f>
        <v>0</v>
      </c>
      <c r="R791" s="86">
        <f>הערות!R791</f>
        <v>0</v>
      </c>
      <c r="S791" s="86">
        <f>הערות!S791</f>
        <v>0</v>
      </c>
      <c r="T791" s="86" t="e">
        <f>הערות!#REF!</f>
        <v>#REF!</v>
      </c>
      <c r="U791" s="69" t="e">
        <f>הערות!#REF!</f>
        <v>#REF!</v>
      </c>
      <c r="V791" s="78" t="e">
        <f>הערות!#REF!</f>
        <v>#REF!</v>
      </c>
      <c r="W791" s="78" t="e">
        <f t="shared" si="0"/>
        <v>#REF!</v>
      </c>
      <c r="X791" s="72" t="str">
        <f>הערות!T791</f>
        <v>נסגר לבקשת הלקוח</v>
      </c>
      <c r="Y791" s="72">
        <f>הערות!U791</f>
        <v>0</v>
      </c>
      <c r="Z791" s="72">
        <f>הערות!V791</f>
        <v>0</v>
      </c>
    </row>
    <row r="792" spans="1:26" ht="102" hidden="1" customHeight="1" x14ac:dyDescent="0.25">
      <c r="A792" s="80">
        <f>הערות!A792</f>
        <v>819</v>
      </c>
      <c r="B792" s="81">
        <f>הערות!B792</f>
        <v>26</v>
      </c>
      <c r="C792" s="81" t="str">
        <f>הערות!C792</f>
        <v>תיעוד מפגש בתחום בריאות הנפש</v>
      </c>
      <c r="D792" s="72">
        <f>הערות!D792</f>
        <v>8</v>
      </c>
      <c r="E792" s="82" t="str">
        <f>הערות!E792</f>
        <v>2.2</v>
      </c>
      <c r="F792" s="86" t="str">
        <f>הערות!F792</f>
        <v>חסר</v>
      </c>
      <c r="G792" s="86" t="str">
        <f>הערות!G792</f>
        <v>מוצג המסך. המשתמש מסמן את המסמך ברצונו להדפיס מהרשימה:
חסרים תדפיסי מסמכים הנוצרים במהלך המפגש לרבות:
תרופות
הפניות
הוראות רפואיות
תדפיס ציון קה"ס</v>
      </c>
      <c r="H792" s="47"/>
      <c r="I792" s="47"/>
      <c r="J792" s="86" t="str">
        <f>הערות!J792</f>
        <v>דרישה חדשה</v>
      </c>
      <c r="K792" s="86" t="str">
        <f>הערות!K792</f>
        <v>1- אין התייחסות להפקת תדפיס ציון קה"ס ולא קיים אפיון לתדפיס שכזה, ראה סעיף 2.4.37.7
2- האפיון עודכן לגבי מרשם, הפניה, הוראות רפואיות שנוצרים כחלק מהמפגש.</v>
      </c>
      <c r="L792" s="86" t="str">
        <f>הערות!L792</f>
        <v>מחלוקת</v>
      </c>
      <c r="M792" s="86" t="str">
        <f>הערות!M792</f>
        <v>שאלון קה"ס הינו ישות במערכת הנגזר משאלון ראיון אנמנסטי ובסופו נקבע ציון. נבקש לצרף תדפיס השאלון (בדומה לכל שאלון אחר במפגש) לתדפיס המפגש עצמו.</v>
      </c>
      <c r="N792" s="86">
        <f>הערות!N792</f>
        <v>0</v>
      </c>
      <c r="O792" s="86" t="str">
        <f>הערות!O792</f>
        <v>נסגר</v>
      </c>
      <c r="P792" s="86">
        <f>הערות!P792</f>
        <v>0</v>
      </c>
      <c r="Q792" s="86">
        <f>הערות!Q792</f>
        <v>0</v>
      </c>
      <c r="R792" s="86">
        <f>הערות!R792</f>
        <v>0</v>
      </c>
      <c r="S792" s="86">
        <f>הערות!S792</f>
        <v>0</v>
      </c>
      <c r="T792" s="86" t="e">
        <f>הערות!#REF!</f>
        <v>#REF!</v>
      </c>
      <c r="U792" s="69" t="e">
        <f>הערות!#REF!</f>
        <v>#REF!</v>
      </c>
      <c r="V792" s="78" t="e">
        <f>הערות!#REF!</f>
        <v>#REF!</v>
      </c>
      <c r="W792" s="78" t="e">
        <f t="shared" si="0"/>
        <v>#REF!</v>
      </c>
      <c r="X792" s="72" t="str">
        <f>הערות!T792</f>
        <v>נסגר לבקשת הלקוח</v>
      </c>
      <c r="Y792" s="72">
        <f>הערות!U792</f>
        <v>0</v>
      </c>
      <c r="Z792" s="72">
        <f>הערות!V792</f>
        <v>0</v>
      </c>
    </row>
    <row r="793" spans="1:26" ht="63.75" hidden="1" customHeight="1" x14ac:dyDescent="0.25">
      <c r="A793" s="80">
        <f>הערות!A793</f>
        <v>820</v>
      </c>
      <c r="B793" s="81">
        <f>הערות!B793</f>
        <v>26</v>
      </c>
      <c r="C793" s="81" t="str">
        <f>הערות!C793</f>
        <v>תיעוד מפגש בתחום בריאות הנפש</v>
      </c>
      <c r="D793" s="72">
        <f>הערות!D793</f>
        <v>0</v>
      </c>
      <c r="E793" s="82">
        <f>הערות!E793</f>
        <v>0</v>
      </c>
      <c r="F793" s="86" t="str">
        <f>הערות!F793</f>
        <v>חסר</v>
      </c>
      <c r="G793" s="86" t="str">
        <f>הערות!G793</f>
        <v>אפיון תהליך יצירת סיכום תיק ברה"ן - תהליך שונה מסיכום תיק רפואה בו מצוטטים נתונים מהתיק ומוצגים למשתמש לעריכה ליצירת מסמך הנשמר בתיק המטופל.</v>
      </c>
      <c r="H793" s="47"/>
      <c r="I793" s="47"/>
      <c r="J793" s="86" t="str">
        <f>הערות!J793</f>
        <v>אופיין בהתאם לדרישות המכרז</v>
      </c>
      <c r="K793" s="86" t="str">
        <f>הערות!K793</f>
        <v xml:space="preserve">ראה אפיון התרשמות מתיק הרפואי, שם מתואר צפייה בסיכום תיק ברה"ן. אופיין לפי תכולת התהליך במכרז כפי שהוחלט לחלקה. תהליך יצירת סיכום תיק ברה"ן אינו חלק מתכולת תהליך זה ועל כן אינו מוזכר כאן. </v>
      </c>
      <c r="L793" s="86" t="str">
        <f>הערות!L793</f>
        <v>תשובה</v>
      </c>
      <c r="M793" s="86" t="str">
        <f>הערות!M793</f>
        <v>הכוונה לתכולות שבמסך "דו"ח סיכום ברה"ן" בקובץ "הגדרת מפגשים HP - יקר, רפואה ראשונית, מומחים, סקר, אדמינסטרטיבי, ברהן, לג, וער"</v>
      </c>
      <c r="N793" s="86" t="str">
        <f>הערות!N793</f>
        <v>הכוונה לתכולות שבמסך "דו"ח סיכום ברה"ן" בקובץ "הגדרת מפגשים HP - יקר, רפואה ראשונית, מומחים, סקר, אדמינסטרטיבי, ברהן, לג, וער"</v>
      </c>
      <c r="O793" s="86" t="str">
        <f>הערות!O793</f>
        <v>האפיון חסר או אינו משקף את התיקון</v>
      </c>
      <c r="P793" s="86">
        <f>הערות!P793</f>
        <v>0</v>
      </c>
      <c r="Q793" s="86">
        <f>הערות!Q793</f>
        <v>0</v>
      </c>
      <c r="R793" s="86" t="str">
        <f>הערות!R793</f>
        <v>ציור התהליך עדיין כולל את סיכום תיק ברה"ן.</v>
      </c>
      <c r="S793" s="86" t="str">
        <f>הערות!S793</f>
        <v>האפיון חסר או אינו משקף את התיקון</v>
      </c>
      <c r="T793" s="86" t="e">
        <f>הערות!#REF!</f>
        <v>#REF!</v>
      </c>
      <c r="U793" s="69" t="e">
        <f>הערות!#REF!</f>
        <v>#REF!</v>
      </c>
      <c r="V793" s="78" t="e">
        <f>הערות!#REF!</f>
        <v>#REF!</v>
      </c>
      <c r="W793" s="78" t="e">
        <f t="shared" si="0"/>
        <v>#REF!</v>
      </c>
      <c r="X793" s="72" t="str">
        <f>הערות!T793</f>
        <v>אפיון עודכן בהתאם  - הסרת המסך משרטוט התהליך.</v>
      </c>
      <c r="Y793" s="72">
        <f>הערות!U793</f>
        <v>0</v>
      </c>
      <c r="Z793" s="72">
        <f>הערות!V793</f>
        <v>0</v>
      </c>
    </row>
    <row r="794" spans="1:26" ht="102" hidden="1" customHeight="1" x14ac:dyDescent="0.25">
      <c r="A794" s="80">
        <f>הערות!A794</f>
        <v>821</v>
      </c>
      <c r="B794" s="81">
        <f>הערות!B794</f>
        <v>26</v>
      </c>
      <c r="C794" s="81" t="str">
        <f>הערות!C794</f>
        <v>תיעוד מפגש בתחום בריאות הנפש</v>
      </c>
      <c r="D794" s="72">
        <f>הערות!D794</f>
        <v>7</v>
      </c>
      <c r="E794" s="82" t="str">
        <f>הערות!E794</f>
        <v>2.2</v>
      </c>
      <c r="F794" s="86" t="str">
        <f>הערות!F794</f>
        <v>מוצג מסך השאלון. המשתמש מתעד סטטוס מנטלי של המטופל.</v>
      </c>
      <c r="G794" s="86" t="str">
        <f>הערות!G794</f>
        <v>חסר תיאור היכן יוצגו למשתמש זהות המטפל שתיעד את הסטטוס המנטלי הקודם ומתי (2.4.32.2)
חסר תיאור כיצד יתעד המשתמש כי הסטטוס המנטלי הוא ללא שינוי ולשמור את אותם ערכים במפורש כאילו תועדו במפגש אותו מבצע המטפל (2.4.32.3)</v>
      </c>
      <c r="H794" s="47"/>
      <c r="I794" s="47"/>
      <c r="J794" s="86" t="str">
        <f>הערות!J794</f>
        <v>אפיון עודכן</v>
      </c>
      <c r="K794" s="86">
        <f>הערות!K794</f>
        <v>0</v>
      </c>
      <c r="L794" s="86" t="str">
        <f>הערות!L794</f>
        <v>מקובל</v>
      </c>
      <c r="M794" s="86">
        <f>הערות!M794</f>
        <v>0</v>
      </c>
      <c r="N794" s="86" t="str">
        <f>הערות!N794</f>
        <v>נוספו פרופיל משתמש, שם משתמש, זמן - נא להוסיף גם מבנה.</v>
      </c>
      <c r="O794" s="86" t="str">
        <f>הערות!O794</f>
        <v>האפיון חסר או אינו משקף את התיקון</v>
      </c>
      <c r="P794" s="86">
        <f>הערות!P794</f>
        <v>0</v>
      </c>
      <c r="Q794" s="86">
        <f>הערות!Q794</f>
        <v>0</v>
      </c>
      <c r="R794" s="86" t="str">
        <f>הערות!R794</f>
        <v>נוספו פרופיל משתמש, שם משתמש, זמן - נא להוסיף גם מבנה.</v>
      </c>
      <c r="S794" s="86" t="str">
        <f>הערות!S794</f>
        <v>האפיון חסר או אינו משקף את התיקון</v>
      </c>
      <c r="T794" s="86" t="e">
        <f>הערות!#REF!</f>
        <v>#REF!</v>
      </c>
      <c r="U794" s="69" t="e">
        <f>הערות!#REF!</f>
        <v>#REF!</v>
      </c>
      <c r="V794" s="78" t="e">
        <f>הערות!#REF!</f>
        <v>#REF!</v>
      </c>
      <c r="W794" s="78" t="e">
        <f t="shared" si="0"/>
        <v>#REF!</v>
      </c>
      <c r="X794" s="72" t="str">
        <f>הערות!T794</f>
        <v>אפיון עודכן בהתאם - נוסף שדה מבנה.</v>
      </c>
      <c r="Y794" s="72">
        <f>הערות!U794</f>
        <v>0</v>
      </c>
      <c r="Z794" s="72">
        <f>הערות!V794</f>
        <v>0</v>
      </c>
    </row>
    <row r="795" spans="1:26" ht="127.5" hidden="1" customHeight="1" x14ac:dyDescent="0.25">
      <c r="A795" s="80">
        <f>הערות!A795</f>
        <v>822</v>
      </c>
      <c r="B795" s="81">
        <f>הערות!B795</f>
        <v>26</v>
      </c>
      <c r="C795" s="81" t="str">
        <f>הערות!C795</f>
        <v>תיעוד מפגש בתחום בריאות הנפש</v>
      </c>
      <c r="D795" s="72">
        <f>הערות!D795</f>
        <v>7</v>
      </c>
      <c r="E795" s="82" t="str">
        <f>הערות!E795</f>
        <v>2.2</v>
      </c>
      <c r="F795" s="86" t="str">
        <f>הערות!F795</f>
        <v>מוצג מסך שאלון. 
המשתמש מתעד את מהלך המפגש עם המטופל על גבי שאלונים בנושאים שונים לפי הגדרת מנהל מערכת, כגון: רקע משפחתי, רקע חברתי, תולדות הבעיה.</v>
      </c>
      <c r="G795" s="86" t="str">
        <f>הערות!G795</f>
        <v>יש להציג את החלקים השונים של שאלון ראיון אנמנסטי בלשוניות ("טאבים") נפרדים באותו מסך מילוי שאלון</v>
      </c>
      <c r="H795" s="47"/>
      <c r="I795" s="47"/>
      <c r="J795" s="86" t="str">
        <f>הערות!J795</f>
        <v>אופיין בהתאם לדרישות המכרז</v>
      </c>
      <c r="K795" s="86" t="str">
        <f>הערות!K795</f>
        <v>ימומש כמסך שאלון כפי שאופיין בתהליך ניהול שאלונים רפואיים.</v>
      </c>
      <c r="L795" s="86" t="str">
        <f>הערות!L795</f>
        <v>תשובה</v>
      </c>
      <c r="M795" s="86" t="str">
        <f>הערות!M795</f>
        <v>ימומש כמספר שאלונים נפרדים (שיכילו כל אחד טבלת אירועים בעבר עם ערכים שונים בשדה "סוג אירוע"), אך יש להקפיד כי ניתן יהיה להתייחס אליהם כאל יישות אחת בהמשך.</v>
      </c>
      <c r="N795" s="86" t="str">
        <f>הערות!N795</f>
        <v xml:space="preserve">אכן תואר הפתרון אך לא נתקבל מסמך אפיון מתאים. נשמח לראותו. </v>
      </c>
      <c r="O795" s="86" t="str">
        <f>הערות!O795</f>
        <v>האפיון חסר או אינו משקף את התיקון</v>
      </c>
      <c r="P795" s="86">
        <f>הערות!P795</f>
        <v>812</v>
      </c>
      <c r="Q795" s="86">
        <f>הערות!Q795</f>
        <v>0</v>
      </c>
      <c r="R795" s="86" t="str">
        <f>הערות!R795</f>
        <v xml:space="preserve">אכן תואר הפתרון אך לא נתקבל מסמך אפיון מתאים. נשמח לראותו. </v>
      </c>
      <c r="S795" s="86" t="str">
        <f>הערות!S795</f>
        <v>האפיון חסר או אינו משקף את התיקון</v>
      </c>
      <c r="T795" s="86" t="e">
        <f>הערות!#REF!</f>
        <v>#REF!</v>
      </c>
      <c r="U795" s="69" t="e">
        <f>הערות!#REF!</f>
        <v>#REF!</v>
      </c>
      <c r="V795" s="78" t="e">
        <f>הערות!#REF!</f>
        <v>#REF!</v>
      </c>
      <c r="W795" s="78" t="e">
        <f t="shared" si="0"/>
        <v>#REF!</v>
      </c>
      <c r="X795" s="72" t="str">
        <f>הערות!T795</f>
        <v>הנושא ממומש במסגרת תשתית שאלונים. אין אפיון למסך זה שכן הוא ייבנה על ידכם ואינו מוגדר מראש. לאפיון מתאים ראה מסמך אפיון שאלונים וצילום המסך בהתאם.</v>
      </c>
      <c r="Y795" s="72">
        <f>הערות!U795</f>
        <v>0</v>
      </c>
      <c r="Z795" s="72">
        <f>הערות!V795</f>
        <v>0</v>
      </c>
    </row>
    <row r="796" spans="1:26" ht="12.75" hidden="1" customHeight="1" x14ac:dyDescent="0.25">
      <c r="A796" s="80">
        <f>הערות!A796</f>
        <v>823</v>
      </c>
      <c r="B796" s="81" t="str">
        <f>הערות!B796</f>
        <v>תדפיס 7</v>
      </c>
      <c r="C796" s="81" t="str">
        <f>הערות!C796</f>
        <v>מפגש ברה"ן</v>
      </c>
      <c r="D796" s="72">
        <f>הערות!D796</f>
        <v>4</v>
      </c>
      <c r="E796" s="82" t="str">
        <f>הערות!E796</f>
        <v>1.5</v>
      </c>
      <c r="F796" s="86" t="str">
        <f>הערות!F796</f>
        <v>"סיכום מפגש"</v>
      </c>
      <c r="G796" s="86" t="str">
        <f>הערות!G796</f>
        <v>לשנות ל"תדפיס מפגש [סוג מפגש]"</v>
      </c>
      <c r="H796" s="47"/>
      <c r="I796" s="47"/>
      <c r="J796" s="86" t="str">
        <f>הערות!J796</f>
        <v>אפיון עודכן</v>
      </c>
      <c r="K796" s="86">
        <f>הערות!K796</f>
        <v>0</v>
      </c>
      <c r="L796" s="86" t="str">
        <f>הערות!L796</f>
        <v>מקובל</v>
      </c>
      <c r="M796" s="86">
        <f>הערות!M796</f>
        <v>0</v>
      </c>
      <c r="N796" s="86">
        <f>הערות!N796</f>
        <v>0</v>
      </c>
      <c r="O796" s="86" t="str">
        <f>הערות!O796</f>
        <v>נסגר</v>
      </c>
      <c r="P796" s="86">
        <f>הערות!P796</f>
        <v>0</v>
      </c>
      <c r="Q796" s="86">
        <f>הערות!Q796</f>
        <v>0</v>
      </c>
      <c r="R796" s="86">
        <f>הערות!R796</f>
        <v>0</v>
      </c>
      <c r="S796" s="86">
        <f>הערות!S796</f>
        <v>0</v>
      </c>
      <c r="T796" s="86" t="e">
        <f>הערות!#REF!</f>
        <v>#REF!</v>
      </c>
      <c r="U796" s="69" t="e">
        <f>הערות!#REF!</f>
        <v>#REF!</v>
      </c>
      <c r="V796" s="78" t="e">
        <f>הערות!#REF!</f>
        <v>#REF!</v>
      </c>
      <c r="W796" s="78" t="e">
        <f t="shared" si="0"/>
        <v>#REF!</v>
      </c>
      <c r="X796" s="72" t="str">
        <f>הערות!T796</f>
        <v>נסגר לבקשת הלקוח</v>
      </c>
      <c r="Y796" s="72">
        <f>הערות!U796</f>
        <v>0</v>
      </c>
      <c r="Z796" s="72">
        <f>הערות!V796</f>
        <v>0</v>
      </c>
    </row>
    <row r="797" spans="1:26" ht="38.25" hidden="1" customHeight="1" x14ac:dyDescent="0.25">
      <c r="A797" s="80">
        <f>הערות!A797</f>
        <v>824</v>
      </c>
      <c r="B797" s="81" t="str">
        <f>הערות!B797</f>
        <v>תדפיס 7</v>
      </c>
      <c r="C797" s="81" t="str">
        <f>הערות!C797</f>
        <v>מפגש ברה"ן</v>
      </c>
      <c r="D797" s="72">
        <f>הערות!D797</f>
        <v>4</v>
      </c>
      <c r="E797" s="82" t="str">
        <f>הערות!E797</f>
        <v>1.5</v>
      </c>
      <c r="F797" s="86" t="str">
        <f>הערות!F797</f>
        <v>"  מפגש בנוכחות החייל/ת"</v>
      </c>
      <c r="G797" s="86" t="str">
        <f>הערות!G797</f>
        <v>לשנות ל"משתתפים במפגש" ולפרט את רשימת המשתתפים במפגש</v>
      </c>
      <c r="H797" s="47"/>
      <c r="I797" s="47"/>
      <c r="J797" s="86" t="str">
        <f>הערות!J797</f>
        <v>אפיון עודכן</v>
      </c>
      <c r="K797" s="86">
        <f>הערות!K797</f>
        <v>0</v>
      </c>
      <c r="L797" s="86" t="str">
        <f>הערות!L797</f>
        <v>מקובל</v>
      </c>
      <c r="M797" s="86">
        <f>הערות!M797</f>
        <v>0</v>
      </c>
      <c r="N797" s="86">
        <f>הערות!N797</f>
        <v>0</v>
      </c>
      <c r="O797" s="86" t="str">
        <f>הערות!O797</f>
        <v>נסגר</v>
      </c>
      <c r="P797" s="86">
        <f>הערות!P797</f>
        <v>0</v>
      </c>
      <c r="Q797" s="86">
        <f>הערות!Q797</f>
        <v>0</v>
      </c>
      <c r="R797" s="86">
        <f>הערות!R797</f>
        <v>0</v>
      </c>
      <c r="S797" s="86">
        <f>הערות!S797</f>
        <v>0</v>
      </c>
      <c r="T797" s="86" t="e">
        <f>הערות!#REF!</f>
        <v>#REF!</v>
      </c>
      <c r="U797" s="69" t="e">
        <f>הערות!#REF!</f>
        <v>#REF!</v>
      </c>
      <c r="V797" s="78" t="e">
        <f>הערות!#REF!</f>
        <v>#REF!</v>
      </c>
      <c r="W797" s="78" t="e">
        <f t="shared" si="0"/>
        <v>#REF!</v>
      </c>
      <c r="X797" s="72" t="str">
        <f>הערות!T797</f>
        <v>נסגר לבקשת הלקוח</v>
      </c>
      <c r="Y797" s="72">
        <f>הערות!U797</f>
        <v>0</v>
      </c>
      <c r="Z797" s="72">
        <f>הערות!V797</f>
        <v>0</v>
      </c>
    </row>
    <row r="798" spans="1:26" ht="25.5" hidden="1" customHeight="1" x14ac:dyDescent="0.25">
      <c r="A798" s="80">
        <f>הערות!A798</f>
        <v>825</v>
      </c>
      <c r="B798" s="81" t="str">
        <f>הערות!B798</f>
        <v>תדפיס 7</v>
      </c>
      <c r="C798" s="81" t="str">
        <f>הערות!C798</f>
        <v>מפגש ברה"ן</v>
      </c>
      <c r="D798" s="72">
        <f>הערות!D798</f>
        <v>4</v>
      </c>
      <c r="E798" s="82" t="str">
        <f>הערות!E798</f>
        <v>1.5</v>
      </c>
      <c r="F798" s="86" t="str">
        <f>הערות!F798</f>
        <v>"מהשאלון הרפואי"</v>
      </c>
      <c r="G798" s="86" t="str">
        <f>הערות!G798</f>
        <v>נא דוגמא לצורת הציטוט - תוכן השאלה? התשובה?</v>
      </c>
      <c r="H798" s="47"/>
      <c r="I798" s="47"/>
      <c r="J798" s="86" t="str">
        <f>הערות!J798</f>
        <v>אפיון עודכן</v>
      </c>
      <c r="K798" s="86" t="str">
        <f>הערות!K798</f>
        <v>שאלה: תשובה</v>
      </c>
      <c r="L798" s="86" t="str">
        <f>הערות!L798</f>
        <v>בקשה להבהרת הפתרון</v>
      </c>
      <c r="M798" s="86" t="str">
        <f>הערות!M798</f>
        <v>כאן מתואר בשורה אחת בעוד שבתדפיס מתואר בשורות נפרדות. נא להציב את השאלה והתשובה בשורה אחת עם הבחנה גרפית ברורה (גופן, הדגשה, קו תחתון וכדומה) בין השאלה לתשובה</v>
      </c>
      <c r="N798" s="86">
        <f>הערות!N798</f>
        <v>0</v>
      </c>
      <c r="O798" s="86" t="str">
        <f>הערות!O798</f>
        <v>נסגר</v>
      </c>
      <c r="P798" s="86">
        <f>הערות!P798</f>
        <v>0</v>
      </c>
      <c r="Q798" s="86">
        <f>הערות!Q798</f>
        <v>0</v>
      </c>
      <c r="R798" s="86">
        <f>הערות!R798</f>
        <v>0</v>
      </c>
      <c r="S798" s="86">
        <f>הערות!S798</f>
        <v>0</v>
      </c>
      <c r="T798" s="86" t="e">
        <f>הערות!#REF!</f>
        <v>#REF!</v>
      </c>
      <c r="U798" s="69" t="e">
        <f>הערות!#REF!</f>
        <v>#REF!</v>
      </c>
      <c r="V798" s="78" t="e">
        <f>הערות!#REF!</f>
        <v>#REF!</v>
      </c>
      <c r="W798" s="78" t="e">
        <f t="shared" si="0"/>
        <v>#REF!</v>
      </c>
      <c r="X798" s="72" t="str">
        <f>הערות!T798</f>
        <v>נסגר לבקשת הלקוח</v>
      </c>
      <c r="Y798" s="72">
        <f>הערות!U798</f>
        <v>0</v>
      </c>
      <c r="Z798" s="72">
        <f>הערות!V798</f>
        <v>0</v>
      </c>
    </row>
    <row r="799" spans="1:26" ht="25.5" hidden="1" customHeight="1" x14ac:dyDescent="0.25">
      <c r="A799" s="80">
        <f>הערות!A799</f>
        <v>826</v>
      </c>
      <c r="B799" s="81" t="str">
        <f>הערות!B799</f>
        <v>תדפיס 7</v>
      </c>
      <c r="C799" s="81" t="str">
        <f>הערות!C799</f>
        <v>מפגש ברה"ן</v>
      </c>
      <c r="D799" s="72">
        <f>הערות!D799</f>
        <v>4</v>
      </c>
      <c r="E799" s="82" t="str">
        <f>הערות!E799</f>
        <v>1.5</v>
      </c>
      <c r="F799" s="86" t="str">
        <f>הערות!F799</f>
        <v>סטאטוס מנטלי</v>
      </c>
      <c r="G799" s="86" t="str">
        <f>הערות!G799</f>
        <v>יש לפרט גם את הצהרת המשתמש כי הועתק ללא שינוי ממפגש קודם</v>
      </c>
      <c r="H799" s="47"/>
      <c r="I799" s="47"/>
      <c r="J799" s="86" t="str">
        <f>הערות!J799</f>
        <v>אפיון עודכן</v>
      </c>
      <c r="K799" s="86">
        <f>הערות!K799</f>
        <v>0</v>
      </c>
      <c r="L799" s="86" t="str">
        <f>הערות!L799</f>
        <v>מקובל</v>
      </c>
      <c r="M799" s="86">
        <f>הערות!M799</f>
        <v>0</v>
      </c>
      <c r="N799" s="86" t="str">
        <f>הערות!N799</f>
        <v>המלל "סטטוס מנטלי
ללא שינוי " צריך להופיע רק כאשר ערך חיווי זה הוא "אמת". במידה וערך חיווי זה הוא "שקר" (כלומר הסטאטוס המנטלי שונה) הרי שאין להציג כלל מלל זה.
להציב סטאטוס מנטלי מתחת לראיון אנמנסטי</v>
      </c>
      <c r="O799" s="86" t="str">
        <f>הערות!O799</f>
        <v>האפיון חסר או אינו משקף את התיקון</v>
      </c>
      <c r="P799" s="86">
        <f>הערות!P799</f>
        <v>0</v>
      </c>
      <c r="Q799" s="86">
        <f>הערות!Q799</f>
        <v>0</v>
      </c>
      <c r="R799" s="86" t="str">
        <f>הערות!R799</f>
        <v>המלל "סטטוס מנטלי
ללא שינוי " צריך להופיע רק כאשר ערך חיווי זה הוא "אמת". במידה וערך חיווי זה הוא "שקר" (כלומר הסטאטוס המנטלי שונה) הרי שאין להציג כלל מלל זה.
להציב סטאטוס מנטלי מתחת לראיון אנמנסטי</v>
      </c>
      <c r="S799" s="86" t="str">
        <f>הערות!S799</f>
        <v>האפיון חסר או אינו משקף את התיקון</v>
      </c>
      <c r="T799" s="86" t="e">
        <f>הערות!#REF!</f>
        <v>#REF!</v>
      </c>
      <c r="U799" s="69" t="e">
        <f>הערות!#REF!</f>
        <v>#REF!</v>
      </c>
      <c r="V799" s="78" t="e">
        <f>הערות!#REF!</f>
        <v>#REF!</v>
      </c>
      <c r="W799" s="78" t="e">
        <f t="shared" si="0"/>
        <v>#REF!</v>
      </c>
      <c r="X799" s="72" t="str">
        <f>הערות!T799</f>
        <v>אי הצגת המלל הינה דרישה נוספת שמנוגדת לדרישות 817,821, בהן ביקשתם להוסיף חיווי שהמשתמש יתעד כי סטטוס מנטלי ללא שינוי. האם כעת אתם דורשים לשנות שוב?
הצבת סטטוס מנטלי מתחת לראיון אנמנסטי- אפיון עודכן בהתאם במסלול ובתרשים.</v>
      </c>
      <c r="Y799" s="72">
        <f>הערות!U799</f>
        <v>0</v>
      </c>
      <c r="Z799" s="72">
        <f>הערות!V799</f>
        <v>0</v>
      </c>
    </row>
    <row r="800" spans="1:26" ht="293.25" hidden="1" customHeight="1" x14ac:dyDescent="0.25">
      <c r="A800" s="80">
        <f>הערות!A800</f>
        <v>827</v>
      </c>
      <c r="B800" s="81" t="str">
        <f>הערות!B800</f>
        <v>תדפיס 7</v>
      </c>
      <c r="C800" s="81" t="str">
        <f>הערות!C800</f>
        <v>מפגש ברה"ן</v>
      </c>
      <c r="D800" s="72">
        <f>הערות!D800</f>
        <v>4</v>
      </c>
      <c r="E800" s="82" t="str">
        <f>הערות!E800</f>
        <v>1.5</v>
      </c>
      <c r="F800" s="86" t="str">
        <f>הערות!F800</f>
        <v>חסר</v>
      </c>
      <c r="G800" s="86" t="str">
        <f>הערות!G800</f>
        <v>שדות אחרים מהמפגש:
גורם מפנה: יש להציג למשתמש חיווי על עדכון שדה זה ביחס למפגש קודם
1. תפקיד
2. פרטים
3. תאריך הפניה
רקע להפניה: יש להציג למשתמש חיווי על עדכון שדה זה ביחס למפגש קודם
סיבות פנייה: יש להציג למשתמש חיווי על עדכון שדה זה ביחס למפגש קודם
תלונות עיקריות: יש להציג למשתמש חיווי על עדכון שדה זה ביחס למפגש קודם
חוות דעת שמולאו במפגש
ציון קה"ס שניתן
המלצות לגורמי ברה"ן/אחרים
הוראות רפואיות
תכנים עיקריים
דיווח רפואי
סיכום (שיקולים בקבלת החלטות)</v>
      </c>
      <c r="H800" s="47"/>
      <c r="I800" s="47"/>
      <c r="J800" s="86" t="str">
        <f>הערות!J800</f>
        <v>דרישה חדשה</v>
      </c>
      <c r="K800" s="86" t="str">
        <f>הערות!K800</f>
        <v>1- אפיון עודכן בשדות גורם מפנה, תאריך הפניה,תלונה עיקרית
2- דרישה חדשה: חיווי על עדכון ביחס למפגש קודם בשדות הרלוונטיים, והשדות: תפקיד, פרטים, תכנים עיקריים (לא ברור איזה שדות אלה)</v>
      </c>
      <c r="L800" s="86" t="str">
        <f>הערות!L800</f>
        <v>מחלוקת</v>
      </c>
      <c r="M800" s="86" t="str">
        <f>הערות!M800</f>
        <v>2- תפקיד ופרטים - אילו פרטי הגורם המפנה,תכנים עיקריים =שדה מלל חופשי של מהלך המפגש. רקע להפניה וסיבות פניה וראיון אנמנסטי הינן ישויות ברמת מטופל ועל כל עדכונן מצריך חיווי לפי דרישה 2.2.5.5</v>
      </c>
      <c r="N800" s="86" t="str">
        <f>הערות!N800</f>
        <v>כל ערך שהוזן/עודכן במפגש יש להציגו עם חיווי על השינוי והערך הישן (אם יש) והחדש.
את השדות הבאים נא להציב כמתואר כאן מתחת לחיווי נוכחות המטופל במפגש:
א. גורם מפנה:
לשלוף שדות
1. תפקיד
2. פרטים
3. תאריך הפניה
ב. רקע להפניה
ג. סיבות לפניית המטופל
ד. תלונות עיקריות
ה. רקע לפניית המטופל
להציב מתחת ל"ראיון אנמנסטי" רק במקרה והוזנו/עודכנו ערכים חדשים שעודכנו/הוזנו במפגש ואת הערך:
א. רגישויות
ב. הרגלים
ג. תולדות משפחה
ד. אבחנות עיקריות
להציב את סטאטוס מנטלי מתחת לראיון אנמנסטי.
להציב מתחת לסטאטוס מנטלי את השדות הבאים (להציגם רק אם הוזן/עודכן ערך חדש במפגש):
א. תכנים עיקריים
ב. דיווח רפואי (תוכן הדיווח) 
ג. אבחנות
ד. ציון קה"ס (ערך, חיווי האם מותאם)
ה. סיכום (שיקולים בקבלת החלטות)
ו. המלצות לגורמי ברה"ן
ז. המלצות לגורמים אחרים
ח. תרופות
ט. הפניות
י. פריטי מעקבים
יא. מעקב חריגים
יב. הוראות רפואיות
יג. חוו"ד לרופא
יד. חוו"ד למפקד.
טו. שדות מסך "עדכון פרטי מטופל"</v>
      </c>
      <c r="O800" s="86" t="str">
        <f>הערות!O800</f>
        <v>האפיון חסר או אינו משקף את התיקון</v>
      </c>
      <c r="P800" s="86">
        <f>הערות!P800</f>
        <v>0</v>
      </c>
      <c r="Q800" s="86">
        <f>הערות!Q800</f>
        <v>0</v>
      </c>
      <c r="R800" s="86" t="str">
        <f>הערות!R800</f>
        <v>כל ערך שהוזן/עודכן במפגש יש להציגו עם חיווי על השינוי והערך הישן (אם יש) והחדש.
את השדות הבאים נא להציב כמתואר כאן מתחת לחיווי נוכחות המטופל במפגש:
א. גורם מפנה:
לשלוף שדות
1. תפקיד
2. פרטים
3. תאריך הפניה
ב. רקע להפניה
ג. סיבות לפניית המטופל
ד. תלונות עיקריות
ה. רקע לפניית המטופל
ו. מטרת מפגש
להציב מתחת ל"ראיון אנמנסטי" רק במקרה והוזנו/עודכנו ערכים חדשים שעודכנו/הוזנו במפגש ואת הערך:
א. רגישויות
ב. הרגלים
ג. תולדות משפחה
ד. אבחנות עיקריות
להציב את סטאטוס מנטלי מתחת לראיון אנמנסטי.
להציב מתחת לסטאטוס מנטלי את השדות הבאים (להציגם רק אם הוזן/עודכן ערך חדש במפגש):
א. תכנים עיקריים
ב. דיווח רפואי (תוכן הדיווח) 
ג. אבחנות
ד. ציון קה"ס (ערך, חיווי האם מותאם)
ה. סיכום (שיקולים בקבלת החלטות)
ו. המלצות לגורמי ברה"ן
ז. המלצות לגורמים אחרים
ח. תרופות
ט. הפניות
י. פריטי מעקבים
יא. מעקב חריגים
יב. הוראות רפואיות
יג. חוו"ד לרופא
יד. חוו"ד למפקד.
טו. שדות מסך "עדכון פרטי מטופל"</v>
      </c>
      <c r="S800" s="86" t="str">
        <f>הערות!S800</f>
        <v>האפיון חסר או אינו משקף את התיקון</v>
      </c>
      <c r="T800" s="86" t="e">
        <f>הערות!#REF!</f>
        <v>#REF!</v>
      </c>
      <c r="U800" s="69" t="e">
        <f>הערות!#REF!</f>
        <v>#REF!</v>
      </c>
      <c r="V800" s="78" t="e">
        <f>הערות!#REF!</f>
        <v>#REF!</v>
      </c>
      <c r="W800" s="78" t="e">
        <f t="shared" si="0"/>
        <v>#REF!</v>
      </c>
      <c r="X800" s="72" t="str">
        <f>הערות!T800</f>
        <v>בהתאם להערה 832 ו-829 הוחלט על השדות ברמת מטופל עבורם יוצג החיווי על ערך ישן והערך עצמו. 
עבור הפריטים הבאים הוחלט לבצע הצגה של הערך המקורי והערך החדש: רגישויות, הרגלים, תולדות משפחה, תרופות, אבחנות, מעקב חריגים, הפניות.
עבור הפריטים הבאים יוצג בתדפיס חיווי על שינוי ביחס למפגש קודם, "בוצע שינוי":
• גורם מפנה: תפקיד, פרטים, תאריך הפניה
• רקע להפניה 
• סיבות פנייה
• תלונה עיקרית
סדר הצבת השדות בתדפיס - עודכן באפיון בהתאם.
השדות הבאים לא קיימים:
תכנים עיקריים, סיכום.</v>
      </c>
      <c r="Y800" s="72">
        <f>הערות!U800</f>
        <v>0</v>
      </c>
      <c r="Z800" s="72">
        <f>הערות!V800</f>
        <v>0</v>
      </c>
    </row>
    <row r="801" spans="1:26" ht="51" hidden="1" customHeight="1" x14ac:dyDescent="0.25">
      <c r="A801" s="80">
        <f>הערות!A801</f>
        <v>828</v>
      </c>
      <c r="B801" s="81" t="str">
        <f>הערות!B801</f>
        <v>תדפיס 7</v>
      </c>
      <c r="C801" s="81" t="str">
        <f>הערות!C801</f>
        <v>מפגש ברה"ן</v>
      </c>
      <c r="D801" s="72">
        <f>הערות!D801</f>
        <v>4</v>
      </c>
      <c r="E801" s="82" t="str">
        <f>הערות!E801</f>
        <v>1.5</v>
      </c>
      <c r="F801" s="86" t="str">
        <f>הערות!F801</f>
        <v>ראיון אנמנסטי</v>
      </c>
      <c r="G801" s="86" t="str">
        <f>הערות!G801</f>
        <v>יש להציג רק את השדות ששונו ביחס למפגש הקודם. במידה ולא שונה יש להציג הערה "ראיון אנמנסטי ללא שינוי"</v>
      </c>
      <c r="H801" s="47"/>
      <c r="I801" s="47"/>
      <c r="J801" s="86" t="str">
        <f>הערות!J801</f>
        <v>דרישה חדשה</v>
      </c>
      <c r="K801" s="86" t="str">
        <f>הערות!K801</f>
        <v>קיימת התייחסות לשליפת ערכים משאלון סטטוס מנטלי ולא מראיון אנמנסטי, ראה סעיף 2.4.32.3</v>
      </c>
      <c r="L801" s="86" t="str">
        <f>הערות!L801</f>
        <v>מחלוקת</v>
      </c>
      <c r="M801" s="86" t="str">
        <f>הערות!M801</f>
        <v>ראיון אנמנסטי הינה ישות ברמת מטופל ועל כל עדכונה מצריך חיווי לפי דרישה 2.2.5.5</v>
      </c>
      <c r="N801" s="86">
        <f>הערות!N801</f>
        <v>0</v>
      </c>
      <c r="O801" s="86" t="str">
        <f>הערות!O801</f>
        <v>קובץ מחלוקות</v>
      </c>
      <c r="P801" s="86">
        <f>הערות!P801</f>
        <v>0</v>
      </c>
      <c r="Q801" s="86">
        <f>הערות!Q801</f>
        <v>0</v>
      </c>
      <c r="R801" s="86">
        <f>הערות!R801</f>
        <v>0</v>
      </c>
      <c r="S801" s="86">
        <f>הערות!S801</f>
        <v>0</v>
      </c>
      <c r="T801" s="86" t="e">
        <f>הערות!#REF!</f>
        <v>#REF!</v>
      </c>
      <c r="U801" s="69" t="e">
        <f>הערות!#REF!</f>
        <v>#REF!</v>
      </c>
      <c r="V801" s="78" t="e">
        <f>הערות!#REF!</f>
        <v>#REF!</v>
      </c>
      <c r="W801" s="78" t="e">
        <f t="shared" si="0"/>
        <v>#REF!</v>
      </c>
      <c r="X801" s="72" t="str">
        <f>הערות!T801</f>
        <v>החיווי על השינויים יוצג בתדפיס הסיכום</v>
      </c>
      <c r="Y801" s="72">
        <f>הערות!U801</f>
        <v>0</v>
      </c>
      <c r="Z801" s="72">
        <f>הערות!V801</f>
        <v>0</v>
      </c>
    </row>
    <row r="802" spans="1:26" ht="255" hidden="1" customHeight="1" x14ac:dyDescent="0.25">
      <c r="A802" s="80">
        <f>הערות!A802</f>
        <v>829</v>
      </c>
      <c r="B802" s="81" t="str">
        <f>הערות!B802</f>
        <v>תדפיס 7</v>
      </c>
      <c r="C802" s="81" t="str">
        <f>הערות!C802</f>
        <v>מפגש ברה"ן</v>
      </c>
      <c r="D802" s="72">
        <f>הערות!D802</f>
        <v>4</v>
      </c>
      <c r="E802" s="82" t="str">
        <f>הערות!E802</f>
        <v>1.5</v>
      </c>
      <c r="F802" s="86">
        <f>הערות!F802</f>
        <v>0</v>
      </c>
      <c r="G802" s="86" t="str">
        <f>הערות!G802</f>
        <v>בכל מקרה בו במפגש עודכנו נתונים השמורים ברמת התיק יש לציין בתדפיס המפגש כי נתוני רכיב זה שונה, את הערך המקורי והערך החדש.
רכיבים לדוג':
עדכון רגישויות
עדכון הרגלים 
עדכון תולדות משפחה
עדכון תרופות בתוקף
הפקת מרשם קצוב ממרשם קבוע
עדכון הוראות רפואיות בתוקף
עדכון פריטי מעקבים (לרבות הפניות)
עדכון טיפול במרפאה
עדכון אבחנות עיקריות
הכנסה או עדכון מעקב חריגים
כמו כן בכל מקרה בו הוזנה רשומה חדשה ברכיבים אלו יש להציגה</v>
      </c>
      <c r="H802" s="47"/>
      <c r="I802" s="47"/>
      <c r="J802" s="86" t="str">
        <f>הערות!J802</f>
        <v>דרישה חדשה</v>
      </c>
      <c r="K802" s="86" t="str">
        <f>הערות!K802</f>
        <v>אין התייחסות בתכולה להצגה של ערך מקורי וערך חדש עבור כל הרכיבים הנ"ל.</v>
      </c>
      <c r="L802" s="86" t="str">
        <f>הערות!L802</f>
        <v>מחלוקת</v>
      </c>
      <c r="M802" s="86" t="str">
        <f>הערות!M802</f>
        <v>דרישה 2.2.5.5: "היה ובמפגש שאת תדפיס הסיכום שלו המשתמש מפיק תוקן/בוטל מידע קיים (לדוגמה: בוטלה רגישות קיימת של המטופל, אבחנה עיקרית סומנה כלא-עיקרית וכד'), יוצג השינוי שבוצע (לדוגמה: "בוטלה רגישות X")."</v>
      </c>
      <c r="N802" s="86" t="str">
        <f>הערות!N802</f>
        <v>חסר
אבחנות עיקריות
פריטי מעקבים
טיפול במרפאה
הוראות רפואיות</v>
      </c>
      <c r="O802" s="86" t="str">
        <f>הערות!O802</f>
        <v>קובץ מחלוקות</v>
      </c>
      <c r="P802" s="86">
        <f>הערות!P802</f>
        <v>0</v>
      </c>
      <c r="Q802" s="86">
        <f>הערות!Q802</f>
        <v>0</v>
      </c>
      <c r="R802" s="86">
        <f>הערות!R802</f>
        <v>0</v>
      </c>
      <c r="S802" s="86">
        <f>הערות!S802</f>
        <v>0</v>
      </c>
      <c r="T802" s="86" t="e">
        <f>הערות!#REF!</f>
        <v>#REF!</v>
      </c>
      <c r="U802" s="69" t="e">
        <f>הערות!#REF!</f>
        <v>#REF!</v>
      </c>
      <c r="V802" s="78" t="e">
        <f>הערות!#REF!</f>
        <v>#REF!</v>
      </c>
      <c r="W802" s="78" t="e">
        <f t="shared" si="0"/>
        <v>#REF!</v>
      </c>
      <c r="X802" s="72" t="str">
        <f>הערות!T802</f>
        <v>אפיון עודכן</v>
      </c>
      <c r="Y802" s="72">
        <f>הערות!U802</f>
        <v>0</v>
      </c>
      <c r="Z802" s="72">
        <f>הערות!V802</f>
        <v>0</v>
      </c>
    </row>
    <row r="803" spans="1:26" ht="25.5" hidden="1" customHeight="1" x14ac:dyDescent="0.25">
      <c r="A803" s="80">
        <f>הערות!A803</f>
        <v>830</v>
      </c>
      <c r="B803" s="81" t="str">
        <f>הערות!B803</f>
        <v>תדפיס 7</v>
      </c>
      <c r="C803" s="81" t="str">
        <f>הערות!C803</f>
        <v>מפגש ברה"ן</v>
      </c>
      <c r="D803" s="72">
        <f>הערות!D803</f>
        <v>4</v>
      </c>
      <c r="E803" s="82" t="str">
        <f>הערות!E803</f>
        <v>1.5</v>
      </c>
      <c r="F803" s="86" t="str">
        <f>הערות!F803</f>
        <v>חתימה: _____________</v>
      </c>
      <c r="G803" s="86" t="str">
        <f>הערות!G803</f>
        <v>יש להשמיט שדה זה</v>
      </c>
      <c r="H803" s="47"/>
      <c r="I803" s="47"/>
      <c r="J803" s="86" t="str">
        <f>הערות!J803</f>
        <v>אפיון עודכן</v>
      </c>
      <c r="K803" s="86">
        <f>הערות!K803</f>
        <v>0</v>
      </c>
      <c r="L803" s="86" t="str">
        <f>הערות!L803</f>
        <v>מקובל</v>
      </c>
      <c r="M803" s="86">
        <f>הערות!M803</f>
        <v>0</v>
      </c>
      <c r="N803" s="86">
        <f>הערות!N803</f>
        <v>0</v>
      </c>
      <c r="O803" s="86" t="str">
        <f>הערות!O803</f>
        <v>נסגר</v>
      </c>
      <c r="P803" s="86">
        <f>הערות!P803</f>
        <v>0</v>
      </c>
      <c r="Q803" s="86">
        <f>הערות!Q803</f>
        <v>0</v>
      </c>
      <c r="R803" s="86">
        <f>הערות!R803</f>
        <v>0</v>
      </c>
      <c r="S803" s="86">
        <f>הערות!S803</f>
        <v>0</v>
      </c>
      <c r="T803" s="86" t="e">
        <f>הערות!#REF!</f>
        <v>#REF!</v>
      </c>
      <c r="U803" s="69" t="e">
        <f>הערות!#REF!</f>
        <v>#REF!</v>
      </c>
      <c r="V803" s="78" t="e">
        <f>הערות!#REF!</f>
        <v>#REF!</v>
      </c>
      <c r="W803" s="78" t="e">
        <f t="shared" si="0"/>
        <v>#REF!</v>
      </c>
      <c r="X803" s="72" t="str">
        <f>הערות!T803</f>
        <v>נסגר לבקשת הלקוח</v>
      </c>
      <c r="Y803" s="72">
        <f>הערות!U803</f>
        <v>0</v>
      </c>
      <c r="Z803" s="72">
        <f>הערות!V803</f>
        <v>0</v>
      </c>
    </row>
    <row r="804" spans="1:26" ht="12.75" hidden="1" customHeight="1" x14ac:dyDescent="0.25">
      <c r="A804" s="80">
        <f>הערות!A804</f>
        <v>831</v>
      </c>
      <c r="B804" s="81" t="str">
        <f>הערות!B804</f>
        <v>תדפיס 7</v>
      </c>
      <c r="C804" s="81" t="str">
        <f>הערות!C804</f>
        <v>מפגש ברה"ן</v>
      </c>
      <c r="D804" s="72">
        <f>הערות!D804</f>
        <v>4</v>
      </c>
      <c r="E804" s="82" t="str">
        <f>הערות!E804</f>
        <v>1.5</v>
      </c>
      <c r="F804" s="86" t="str">
        <f>הערות!F804</f>
        <v>שם המטפל</v>
      </c>
      <c r="G804" s="86" t="str">
        <f>הערות!G804</f>
        <v>להוסיף פרופיל משתמש</v>
      </c>
      <c r="H804" s="47"/>
      <c r="I804" s="47"/>
      <c r="J804" s="86" t="str">
        <f>הערות!J804</f>
        <v>אפיון עודכן</v>
      </c>
      <c r="K804" s="86">
        <f>הערות!K804</f>
        <v>0</v>
      </c>
      <c r="L804" s="86" t="str">
        <f>הערות!L804</f>
        <v>מקובל</v>
      </c>
      <c r="M804" s="86">
        <f>הערות!M804</f>
        <v>0</v>
      </c>
      <c r="N804" s="86">
        <f>הערות!N804</f>
        <v>0</v>
      </c>
      <c r="O804" s="86" t="str">
        <f>הערות!O804</f>
        <v>נסגר</v>
      </c>
      <c r="P804" s="86">
        <f>הערות!P804</f>
        <v>0</v>
      </c>
      <c r="Q804" s="86">
        <f>הערות!Q804</f>
        <v>0</v>
      </c>
      <c r="R804" s="86">
        <f>הערות!R804</f>
        <v>0</v>
      </c>
      <c r="S804" s="86">
        <f>הערות!S804</f>
        <v>0</v>
      </c>
      <c r="T804" s="86" t="e">
        <f>הערות!#REF!</f>
        <v>#REF!</v>
      </c>
      <c r="U804" s="69" t="e">
        <f>הערות!#REF!</f>
        <v>#REF!</v>
      </c>
      <c r="V804" s="78" t="e">
        <f>הערות!#REF!</f>
        <v>#REF!</v>
      </c>
      <c r="W804" s="78" t="e">
        <f t="shared" si="0"/>
        <v>#REF!</v>
      </c>
      <c r="X804" s="72" t="str">
        <f>הערות!T804</f>
        <v>נסגר לבקשת הלקוח</v>
      </c>
      <c r="Y804" s="72">
        <f>הערות!U804</f>
        <v>0</v>
      </c>
      <c r="Z804" s="72">
        <f>הערות!V804</f>
        <v>0</v>
      </c>
    </row>
    <row r="805" spans="1:26" ht="143.25" hidden="1" customHeight="1" x14ac:dyDescent="0.25">
      <c r="A805" s="80">
        <f>הערות!A805</f>
        <v>832</v>
      </c>
      <c r="B805" s="81" t="str">
        <f>הערות!B805</f>
        <v>תדפיס 7</v>
      </c>
      <c r="C805" s="81" t="str">
        <f>הערות!C805</f>
        <v>מפגש ברה"ן</v>
      </c>
      <c r="D805" s="72">
        <f>הערות!D805</f>
        <v>4</v>
      </c>
      <c r="E805" s="82" t="str">
        <f>הערות!E805</f>
        <v>1.5</v>
      </c>
      <c r="F805" s="86">
        <f>הערות!F805</f>
        <v>0</v>
      </c>
      <c r="G805" s="86" t="str">
        <f>הערות!G805</f>
        <v>במקרה של עדכון המפגש יש להציג חיווי על כך ואת זמן העדכון האחרון, בנוסף לזמן המקורי של המפגש</v>
      </c>
      <c r="H805" s="47"/>
      <c r="I805" s="47"/>
      <c r="J805" s="86" t="str">
        <f>הערות!J805</f>
        <v>דרישה חדשה</v>
      </c>
      <c r="K805" s="86" t="str">
        <f>הערות!K805</f>
        <v>מדובר בגרסאות תדפיסים כחלק מדרישה רוחבית במערכת.</v>
      </c>
      <c r="L805" s="86" t="str">
        <f>הערות!L805</f>
        <v>מחלוקת</v>
      </c>
      <c r="M805" s="86" t="str">
        <f>הערות!M805</f>
        <v>דרישה 2.2.5.3: "היה ומידע שתועד במפגש תוקן במסגרת תהליך 2.8 - "תיקון וביטול תיעוד מידע רפואי", התיקון יוצג באופן בולט וניתן יהיה לדעת מה התיקון שבוצע." ודרישה 2.2.8.3: "המערכת תציג עבור כל נתון מתי הוזן/תוקן לאחרונה, מי המשתמש שהזין/תיקן, ובאיזו מרפאה"</v>
      </c>
      <c r="N805" s="86">
        <f>הערות!N805</f>
        <v>0</v>
      </c>
      <c r="O805" s="86" t="str">
        <f>הערות!O805</f>
        <v>קובץ מחלוקות</v>
      </c>
      <c r="P805" s="86">
        <f>הערות!P805</f>
        <v>0</v>
      </c>
      <c r="Q805" s="86">
        <f>הערות!Q805</f>
        <v>0</v>
      </c>
      <c r="R805" s="86">
        <f>הערות!R805</f>
        <v>0</v>
      </c>
      <c r="S805" s="86">
        <f>הערות!S805</f>
        <v>0</v>
      </c>
      <c r="T805" s="86" t="e">
        <f>הערות!#REF!</f>
        <v>#REF!</v>
      </c>
      <c r="U805" s="69" t="e">
        <f>הערות!#REF!</f>
        <v>#REF!</v>
      </c>
      <c r="V805" s="78" t="e">
        <f>הערות!#REF!</f>
        <v>#REF!</v>
      </c>
      <c r="W805" s="78" t="e">
        <f t="shared" si="0"/>
        <v>#REF!</v>
      </c>
      <c r="X805" s="72" t="str">
        <f>הערות!T805</f>
        <v>אפיון עודכן</v>
      </c>
      <c r="Y805" s="72">
        <f>הערות!U805</f>
        <v>0</v>
      </c>
      <c r="Z805" s="72">
        <f>הערות!V805</f>
        <v>0</v>
      </c>
    </row>
    <row r="806" spans="1:26" ht="51" hidden="1" customHeight="1" x14ac:dyDescent="0.25">
      <c r="A806" s="80">
        <f>הערות!A806</f>
        <v>833</v>
      </c>
      <c r="B806" s="81" t="str">
        <f>הערות!B806</f>
        <v>תדפיס 7</v>
      </c>
      <c r="C806" s="81" t="str">
        <f>הערות!C806</f>
        <v>מפגש ברה"ן</v>
      </c>
      <c r="D806" s="72">
        <f>הערות!D806</f>
        <v>5</v>
      </c>
      <c r="E806" s="82" t="str">
        <f>הערות!E806</f>
        <v>2.1</v>
      </c>
      <c r="F806" s="86" t="str">
        <f>הערות!F806</f>
        <v>הפניות טקסט הצגת שם השירות לפי ההפניה שבוצעה</v>
      </c>
      <c r="G806" s="86" t="str">
        <f>הערות!G806</f>
        <v>להוסיף:
1. שם ספק
2. מספר אסמכתא
3. סטאטוס הפניה</v>
      </c>
      <c r="H806" s="47"/>
      <c r="I806" s="47"/>
      <c r="J806" s="86" t="str">
        <f>הערות!J806</f>
        <v>אפיון עודכן</v>
      </c>
      <c r="K806" s="86">
        <f>הערות!K806</f>
        <v>0</v>
      </c>
      <c r="L806" s="86" t="str">
        <f>הערות!L806</f>
        <v>מקובל</v>
      </c>
      <c r="M806" s="86">
        <f>הערות!M806</f>
        <v>0</v>
      </c>
      <c r="N806" s="86">
        <f>הערות!N806</f>
        <v>0</v>
      </c>
      <c r="O806" s="86" t="str">
        <f>הערות!O806</f>
        <v>נסגר</v>
      </c>
      <c r="P806" s="86">
        <f>הערות!P806</f>
        <v>0</v>
      </c>
      <c r="Q806" s="86">
        <f>הערות!Q806</f>
        <v>0</v>
      </c>
      <c r="R806" s="86">
        <f>הערות!R806</f>
        <v>0</v>
      </c>
      <c r="S806" s="86">
        <f>הערות!S806</f>
        <v>0</v>
      </c>
      <c r="T806" s="86" t="e">
        <f>הערות!#REF!</f>
        <v>#REF!</v>
      </c>
      <c r="U806" s="69" t="e">
        <f>הערות!#REF!</f>
        <v>#REF!</v>
      </c>
      <c r="V806" s="78" t="e">
        <f>הערות!#REF!</f>
        <v>#REF!</v>
      </c>
      <c r="W806" s="78" t="e">
        <f t="shared" si="0"/>
        <v>#REF!</v>
      </c>
      <c r="X806" s="72" t="str">
        <f>הערות!T806</f>
        <v>נסגר לבקשת הלקוח</v>
      </c>
      <c r="Y806" s="72">
        <f>הערות!U806</f>
        <v>0</v>
      </c>
      <c r="Z806" s="72">
        <f>הערות!V806</f>
        <v>0</v>
      </c>
    </row>
    <row r="807" spans="1:26" ht="76.5" hidden="1" customHeight="1" x14ac:dyDescent="0.25">
      <c r="A807" s="80">
        <f>הערות!A807</f>
        <v>834</v>
      </c>
      <c r="B807" s="81">
        <f>הערות!B807</f>
        <v>16</v>
      </c>
      <c r="C807" s="81" t="str">
        <f>הערות!C807</f>
        <v>תיעוד טיפול והפניה למטפל אחר</v>
      </c>
      <c r="D807" s="72">
        <f>הערות!D807</f>
        <v>7</v>
      </c>
      <c r="E807" s="82" t="str">
        <f>הערות!E807</f>
        <v>2.1.1</v>
      </c>
      <c r="F807" s="86" t="str">
        <f>הערות!F807</f>
        <v xml:space="preserve">בחירת "דחיפות הטיפול" המשתמש יבחר בשדה "דחיפות טיפול" את הדחיפות של הטיפול מרשימה קבועה. </v>
      </c>
      <c r="G807" s="86" t="str">
        <f>הערות!G807</f>
        <v>יש להשמיט שדה זה</v>
      </c>
      <c r="H807" s="47"/>
      <c r="I807" s="47"/>
      <c r="J807" s="86" t="str">
        <f>הערות!J807</f>
        <v>אפיון עודכן</v>
      </c>
      <c r="K807" s="86">
        <f>הערות!K807</f>
        <v>0</v>
      </c>
      <c r="L807" s="86" t="str">
        <f>הערות!L807</f>
        <v>מקובל</v>
      </c>
      <c r="M807" s="86">
        <f>הערות!M807</f>
        <v>0</v>
      </c>
      <c r="N807" s="86">
        <f>הערות!N807</f>
        <v>0</v>
      </c>
      <c r="O807" s="86" t="str">
        <f>הערות!O807</f>
        <v>נסגר</v>
      </c>
      <c r="P807" s="86">
        <f>הערות!P807</f>
        <v>0</v>
      </c>
      <c r="Q807" s="86">
        <f>הערות!Q807</f>
        <v>0</v>
      </c>
      <c r="R807" s="86">
        <f>הערות!R807</f>
        <v>0</v>
      </c>
      <c r="S807" s="86">
        <f>הערות!S807</f>
        <v>0</v>
      </c>
      <c r="T807" s="86" t="e">
        <f>הערות!#REF!</f>
        <v>#REF!</v>
      </c>
      <c r="U807" s="69" t="e">
        <f>הערות!#REF!</f>
        <v>#REF!</v>
      </c>
      <c r="V807" s="78" t="e">
        <f>הערות!#REF!</f>
        <v>#REF!</v>
      </c>
      <c r="W807" s="78" t="e">
        <f t="shared" si="0"/>
        <v>#REF!</v>
      </c>
      <c r="X807" s="72" t="str">
        <f>הערות!T807</f>
        <v>נסגר לבקשת הלקוח</v>
      </c>
      <c r="Y807" s="72">
        <f>הערות!U807</f>
        <v>0</v>
      </c>
      <c r="Z807" s="72">
        <f>הערות!V807</f>
        <v>0</v>
      </c>
    </row>
    <row r="808" spans="1:26" ht="140.25" hidden="1" customHeight="1" x14ac:dyDescent="0.25">
      <c r="A808" s="80">
        <f>הערות!A808</f>
        <v>835</v>
      </c>
      <c r="B808" s="81" t="str">
        <f>הערות!B808</f>
        <v>מסך 7</v>
      </c>
      <c r="C808" s="81" t="str">
        <f>הערות!C808</f>
        <v>טיפולים</v>
      </c>
      <c r="D808" s="72">
        <f>הערות!D808</f>
        <v>3</v>
      </c>
      <c r="E808" s="82" t="str">
        <f>הערות!E808</f>
        <v>1.3</v>
      </c>
      <c r="F808" s="86" t="str">
        <f>הערות!F808</f>
        <v>• טיפול ע"י המשתמש עצמו וסימון צ'ק בוקס של תיעוד עצמי.
• טיפול ע"י מטפל אחר הנמצא בתוך המרפאה, המשתמש יכול לבחור בשדה של הפניה לגורם מטפל את הגורם המטפל בתוך המרפאה שהוא רוצה להפנות אליו.</v>
      </c>
      <c r="G808" s="86" t="str">
        <f>הערות!G808</f>
        <v>שתי האפשרויות שוללות הדדית ולכן יש לממש כשדה אחד מסוג בחירה מרשימה.</v>
      </c>
      <c r="H808" s="47"/>
      <c r="I808" s="47"/>
      <c r="J808" s="86" t="str">
        <f>הערות!J808</f>
        <v>אפיון עודכן</v>
      </c>
      <c r="K808" s="86">
        <f>הערות!K808</f>
        <v>0</v>
      </c>
      <c r="L808" s="86" t="str">
        <f>הערות!L808</f>
        <v>מקובל</v>
      </c>
      <c r="M808" s="86">
        <f>הערות!M808</f>
        <v>0</v>
      </c>
      <c r="N808" s="86">
        <f>הערות!N808</f>
        <v>0</v>
      </c>
      <c r="O808" s="86" t="str">
        <f>הערות!O808</f>
        <v>נסגר</v>
      </c>
      <c r="P808" s="86">
        <f>הערות!P808</f>
        <v>0</v>
      </c>
      <c r="Q808" s="86">
        <f>הערות!Q808</f>
        <v>0</v>
      </c>
      <c r="R808" s="86">
        <f>הערות!R808</f>
        <v>0</v>
      </c>
      <c r="S808" s="86">
        <f>הערות!S808</f>
        <v>0</v>
      </c>
      <c r="T808" s="86" t="e">
        <f>הערות!#REF!</f>
        <v>#REF!</v>
      </c>
      <c r="U808" s="69" t="e">
        <f>הערות!#REF!</f>
        <v>#REF!</v>
      </c>
      <c r="V808" s="78" t="e">
        <f>הערות!#REF!</f>
        <v>#REF!</v>
      </c>
      <c r="W808" s="78" t="e">
        <f t="shared" si="0"/>
        <v>#REF!</v>
      </c>
      <c r="X808" s="72" t="str">
        <f>הערות!T808</f>
        <v>נסגר לבקשת הלקוח</v>
      </c>
      <c r="Y808" s="72">
        <f>הערות!U808</f>
        <v>0</v>
      </c>
      <c r="Z808" s="72">
        <f>הערות!V808</f>
        <v>0</v>
      </c>
    </row>
    <row r="809" spans="1:26" ht="204" hidden="1" customHeight="1" x14ac:dyDescent="0.25">
      <c r="A809" s="80">
        <f>הערות!A809</f>
        <v>836</v>
      </c>
      <c r="B809" s="81" t="str">
        <f>הערות!B809</f>
        <v>מסך 7</v>
      </c>
      <c r="C809" s="81" t="str">
        <f>הערות!C809</f>
        <v>טיפולים</v>
      </c>
      <c r="D809" s="72">
        <f>הערות!D809</f>
        <v>4</v>
      </c>
      <c r="E809" s="82" t="str">
        <f>הערות!E809</f>
        <v>2.2</v>
      </c>
      <c r="F809" s="86" t="str">
        <f>הערות!F809</f>
        <v>איבר
משך
שם תרופה
שיטה
חיבורים ימניים
חיבורים אחוריים
הרדמה
שליחה לפתולוגיה
צד
פרטי מכשיר
טכניקה
דרישות מיוחדות
דרך מתן
מועד ביצוע טיפול
תאריך ביצוע
בתדירות</v>
      </c>
      <c r="G809" s="86" t="str">
        <f>הערות!G809</f>
        <v>יש להשמיט שדות אלו. במקומם יש להציג את השדות המפורטים בגיליון "מבנה טבלת טיפולים במרפאה"</v>
      </c>
      <c r="H809" s="47"/>
      <c r="I809" s="47"/>
      <c r="J809" s="86" t="str">
        <f>הערות!J809</f>
        <v>אפיון עודכן</v>
      </c>
      <c r="K809" s="86">
        <f>הערות!K809</f>
        <v>0</v>
      </c>
      <c r="L809" s="86" t="str">
        <f>הערות!L809</f>
        <v>רידוד תכולה</v>
      </c>
      <c r="M809" s="86" t="str">
        <f>הערות!M809</f>
        <v>מומש כמבוקש</v>
      </c>
      <c r="N809" s="86">
        <f>הערות!N809</f>
        <v>0</v>
      </c>
      <c r="O809" s="86" t="str">
        <f>הערות!O809</f>
        <v>נסגר</v>
      </c>
      <c r="P809" s="86">
        <f>הערות!P809</f>
        <v>0</v>
      </c>
      <c r="Q809" s="86">
        <f>הערות!Q809</f>
        <v>0</v>
      </c>
      <c r="R809" s="86">
        <f>הערות!R809</f>
        <v>0</v>
      </c>
      <c r="S809" s="86">
        <f>הערות!S809</f>
        <v>0</v>
      </c>
      <c r="T809" s="86" t="e">
        <f>הערות!#REF!</f>
        <v>#REF!</v>
      </c>
      <c r="U809" s="69" t="e">
        <f>הערות!#REF!</f>
        <v>#REF!</v>
      </c>
      <c r="V809" s="78" t="e">
        <f>הערות!#REF!</f>
        <v>#REF!</v>
      </c>
      <c r="W809" s="78" t="e">
        <f t="shared" si="0"/>
        <v>#REF!</v>
      </c>
      <c r="X809" s="72" t="str">
        <f>הערות!T809</f>
        <v>נסגר לבקשת הלקוח</v>
      </c>
      <c r="Y809" s="72">
        <f>הערות!U809</f>
        <v>0</v>
      </c>
      <c r="Z809" s="72">
        <f>הערות!V809</f>
        <v>0</v>
      </c>
    </row>
    <row r="810" spans="1:26" ht="51" hidden="1" customHeight="1" x14ac:dyDescent="0.25">
      <c r="A810" s="80">
        <f>הערות!A810</f>
        <v>837</v>
      </c>
      <c r="B810" s="81" t="str">
        <f>הערות!B810</f>
        <v>מסך 7</v>
      </c>
      <c r="C810" s="81" t="str">
        <f>הערות!C810</f>
        <v>טיפולים</v>
      </c>
      <c r="D810" s="72">
        <f>הערות!D810</f>
        <v>7</v>
      </c>
      <c r="E810" s="72">
        <f>הערות!E810</f>
        <v>2.2000000000000002</v>
      </c>
      <c r="F810" s="86" t="str">
        <f>הערות!F810</f>
        <v>מרפאה
עובד מטפל
תאריך
שעה</v>
      </c>
      <c r="G810" s="86" t="str">
        <f>הערות!G810</f>
        <v>ערכי שדות אלו נגזרים מנתוני המפגש ועל כן מיותרים וניתן להשמיטם מהטבלה בממשק המשתמש</v>
      </c>
      <c r="H810" s="47"/>
      <c r="I810" s="47"/>
      <c r="J810" s="86" t="str">
        <f>הערות!J810</f>
        <v>אפיון עודכן</v>
      </c>
      <c r="K810" s="86">
        <f>הערות!K810</f>
        <v>0</v>
      </c>
      <c r="L810" s="86" t="str">
        <f>הערות!L810</f>
        <v>מקובל</v>
      </c>
      <c r="M810" s="86">
        <f>הערות!M810</f>
        <v>0</v>
      </c>
      <c r="N810" s="86">
        <f>הערות!N810</f>
        <v>0</v>
      </c>
      <c r="O810" s="86" t="str">
        <f>הערות!O810</f>
        <v>נסגר</v>
      </c>
      <c r="P810" s="86">
        <f>הערות!P810</f>
        <v>0</v>
      </c>
      <c r="Q810" s="86">
        <f>הערות!Q810</f>
        <v>0</v>
      </c>
      <c r="R810" s="86">
        <f>הערות!R810</f>
        <v>0</v>
      </c>
      <c r="S810" s="86">
        <f>הערות!S810</f>
        <v>0</v>
      </c>
      <c r="T810" s="86" t="e">
        <f>הערות!#REF!</f>
        <v>#REF!</v>
      </c>
      <c r="U810" s="69" t="e">
        <f>הערות!#REF!</f>
        <v>#REF!</v>
      </c>
      <c r="V810" s="78" t="e">
        <f>הערות!#REF!</f>
        <v>#REF!</v>
      </c>
      <c r="W810" s="78" t="e">
        <f t="shared" si="0"/>
        <v>#REF!</v>
      </c>
      <c r="X810" s="72" t="str">
        <f>הערות!T810</f>
        <v>נסגר לבקשת הלקוח</v>
      </c>
      <c r="Y810" s="72">
        <f>הערות!U810</f>
        <v>0</v>
      </c>
      <c r="Z810" s="72">
        <f>הערות!V810</f>
        <v>0</v>
      </c>
    </row>
    <row r="811" spans="1:26" ht="76.5" hidden="1" customHeight="1" x14ac:dyDescent="0.25">
      <c r="A811" s="80">
        <f>הערות!A811</f>
        <v>838</v>
      </c>
      <c r="B811" s="81" t="str">
        <f>הערות!B811</f>
        <v>תדפיס 13</v>
      </c>
      <c r="C811" s="81" t="str">
        <f>הערות!C811</f>
        <v>סיכום תיק רפואי</v>
      </c>
      <c r="D811" s="72">
        <f>הערות!D811</f>
        <v>3</v>
      </c>
      <c r="E811" s="82" t="str">
        <f>הערות!E811</f>
        <v>1.3</v>
      </c>
      <c r="F811" s="86" t="str">
        <f>הערות!F811</f>
        <v>חסר</v>
      </c>
      <c r="G811" s="86" t="str">
        <f>הערות!G811</f>
        <v>"לפני הדפסת התדפיס יוכל המשתמש לערוך נתונים, השינויים שיבוצעו יוצגו בתדפיס בלבד":
חסר אפיון מסך עריכת תוכן התדפיס
יש לשמור את סיכום התיק בתיק המטופל</v>
      </c>
      <c r="H811" s="47"/>
      <c r="I811" s="47"/>
      <c r="J811" s="86" t="str">
        <f>הערות!J811</f>
        <v>אחר</v>
      </c>
      <c r="K811" s="86" t="str">
        <f>הערות!K811</f>
        <v>זהו תדפיס אינטרקטיבי אשר יפתח לעריכה במסך תשתיתי של המערכת.
סיכום התיק ישמר</v>
      </c>
      <c r="L811" s="86" t="str">
        <f>הערות!L811</f>
        <v>בקשה להבהרת הפתרון</v>
      </c>
      <c r="M811" s="86" t="str">
        <f>הערות!M811</f>
        <v>נשמח להתרשם מהמסך המדובר</v>
      </c>
      <c r="N811" s="86" t="str">
        <f>הערות!N811</f>
        <v>אכן תוארה שמירת התדפיס. עם זאת, לא תואר מסך העבודה.</v>
      </c>
      <c r="O811" s="86" t="str">
        <f>הערות!O811</f>
        <v>האפיון חסר או אינו משקף את התיקון</v>
      </c>
      <c r="P811" s="86">
        <f>הערות!P811</f>
        <v>0</v>
      </c>
      <c r="Q811" s="86">
        <f>הערות!Q811</f>
        <v>0</v>
      </c>
      <c r="R811" s="86" t="str">
        <f>הערות!R811</f>
        <v>אכן תוארה שמירת התדפיס. עם זאת, לא תואר מסך העבודה.</v>
      </c>
      <c r="S811" s="86" t="str">
        <f>הערות!S811</f>
        <v>האפיון חסר או אינו משקף את התיקון</v>
      </c>
      <c r="T811" s="86" t="e">
        <f>הערות!#REF!</f>
        <v>#REF!</v>
      </c>
      <c r="U811" s="69" t="e">
        <f>הערות!#REF!</f>
        <v>#REF!</v>
      </c>
      <c r="V811" s="78" t="e">
        <f>הערות!#REF!</f>
        <v>#REF!</v>
      </c>
      <c r="W811" s="78" t="e">
        <f t="shared" si="0"/>
        <v>#REF!</v>
      </c>
      <c r="X811" s="72" t="str">
        <f>הערות!T811</f>
        <v>בעת עריכת המסמך יוצגו הנתונים הקיימים וניתן יהיה לערוך אותם. המסך הינו יכלול פונקציונאליות בסיסית כגון סימון נתונים ומחיקתם, הוספת מלל וכו'. הבהרה זו נוספה לאפיון ראה סעיף 1.3</v>
      </c>
      <c r="Y811" s="72">
        <f>הערות!U811</f>
        <v>0</v>
      </c>
      <c r="Z811" s="72">
        <f>הערות!V811</f>
        <v>0</v>
      </c>
    </row>
    <row r="812" spans="1:26" ht="25.5" hidden="1" customHeight="1" x14ac:dyDescent="0.25">
      <c r="A812" s="80">
        <f>הערות!A812</f>
        <v>839</v>
      </c>
      <c r="B812" s="81" t="str">
        <f>הערות!B812</f>
        <v>תדפיס 13</v>
      </c>
      <c r="C812" s="81" t="str">
        <f>הערות!C812</f>
        <v>סיכום תיק רפואי</v>
      </c>
      <c r="D812" s="72">
        <f>הערות!D812</f>
        <v>4</v>
      </c>
      <c r="E812" s="82" t="str">
        <f>הערות!E812</f>
        <v>1.6</v>
      </c>
      <c r="F812" s="86" t="str">
        <f>הערות!F812</f>
        <v xml:space="preserve">  מפגש בנוכחות החייל/ת</v>
      </c>
      <c r="G812" s="86" t="str">
        <f>הערות!G812</f>
        <v>יש להשמיט שדה זה.</v>
      </c>
      <c r="H812" s="47"/>
      <c r="I812" s="47"/>
      <c r="J812" s="86" t="str">
        <f>הערות!J812</f>
        <v>אפיון עודכן</v>
      </c>
      <c r="K812" s="86">
        <f>הערות!K812</f>
        <v>0</v>
      </c>
      <c r="L812" s="86" t="str">
        <f>הערות!L812</f>
        <v>מקובל</v>
      </c>
      <c r="M812" s="86">
        <f>הערות!M812</f>
        <v>0</v>
      </c>
      <c r="N812" s="86">
        <f>הערות!N812</f>
        <v>0</v>
      </c>
      <c r="O812" s="86" t="str">
        <f>הערות!O812</f>
        <v>נסגר</v>
      </c>
      <c r="P812" s="86">
        <f>הערות!P812</f>
        <v>0</v>
      </c>
      <c r="Q812" s="86">
        <f>הערות!Q812</f>
        <v>0</v>
      </c>
      <c r="R812" s="86">
        <f>הערות!R812</f>
        <v>0</v>
      </c>
      <c r="S812" s="86">
        <f>הערות!S812</f>
        <v>0</v>
      </c>
      <c r="T812" s="86" t="e">
        <f>הערות!#REF!</f>
        <v>#REF!</v>
      </c>
      <c r="U812" s="69" t="e">
        <f>הערות!#REF!</f>
        <v>#REF!</v>
      </c>
      <c r="V812" s="78" t="e">
        <f>הערות!#REF!</f>
        <v>#REF!</v>
      </c>
      <c r="W812" s="78" t="e">
        <f t="shared" si="0"/>
        <v>#REF!</v>
      </c>
      <c r="X812" s="72" t="str">
        <f>הערות!T812</f>
        <v>נסגר לבקשת הלקוח</v>
      </c>
      <c r="Y812" s="72">
        <f>הערות!U812</f>
        <v>0</v>
      </c>
      <c r="Z812" s="72">
        <f>הערות!V812</f>
        <v>0</v>
      </c>
    </row>
    <row r="813" spans="1:26" ht="409.5" hidden="1" customHeight="1" x14ac:dyDescent="0.25">
      <c r="A813" s="80">
        <f>הערות!A813</f>
        <v>840</v>
      </c>
      <c r="B813" s="81" t="str">
        <f>הערות!B813</f>
        <v>תדפיס 13</v>
      </c>
      <c r="C813" s="81" t="str">
        <f>הערות!C813</f>
        <v>סיכום תיק רפואי</v>
      </c>
      <c r="D813" s="72">
        <f>הערות!D813</f>
        <v>4</v>
      </c>
      <c r="E813" s="82" t="str">
        <f>הערות!E813</f>
        <v>1.6</v>
      </c>
      <c r="F813" s="86" t="str">
        <f>הערות!F813</f>
        <v>כתובת מגורים
רחוב:   מס' בית:  יישוב:    מיקוד:
פרטי שירות
מרפאת אם ברה"ן:  מרפאת אם רפואה:
תאריך צו ראשון:  תאריך גיוס:
פיקוד:    דרגה:     הקלות ת"ש:
שם מפקד:   תאריך שחרור:    תפקיד:
מדרג הגנה גופני:    מדרג הגנה נפשי:
קב"א:   צד"כ:   קה"ס:   דפ"ר:
מתוכנת כשירות קק"צ:    מתכונת כשירות בוחן גופני:
  מעקב חריגים ברה"ן
  מעקב חריגים רפואה
  בן שכול
  חייל בודד
  מקצוע נידרש 
  פדוי
  קל"ב
תולדות משפחה</v>
      </c>
      <c r="G813" s="86" t="str">
        <f>הערות!G813</f>
        <v>רשימת השדות להצגה בחלק זה של הסיכום ("תמצית תיק"):
פרופיל
תאריך מתן פרופיל
תאריך תום תוקף פרופיל
סעיפי ליקוי
מדרג הגנה גופני
מתכונת כשירות קק"צ
מתכונת כשירות בוחן גופני
סטאטוס מעקב חריגים רפואה (חיווי בוליאני, סיבה ותאריך הכנסה)
אבחנות עיקריות 
תרופות בשימוש
הוראות רפואיות בתוקף
רגישויות
הרגלים
תולדות משפחה
כתובת
טלפון (בית/אחר)
טלפון ביחידה
שם מפקד
טלפון מפקד
כתובת להזנה
את שאר השדות שצוטטו בעמודה הקודמת ושאינם מופיעים כאן יש להשמיט</v>
      </c>
      <c r="H813" s="47"/>
      <c r="I813" s="47"/>
      <c r="J813" s="86" t="str">
        <f>הערות!J813</f>
        <v>אפיון עודכן</v>
      </c>
      <c r="K813" s="86">
        <f>הערות!K813</f>
        <v>0</v>
      </c>
      <c r="L813" s="86" t="str">
        <f>הערות!L813</f>
        <v>מקובל</v>
      </c>
      <c r="M813" s="86" t="str">
        <f>הערות!M813</f>
        <v>רק להעביר את תולדות למשפחה אל מתחת להרגלים</v>
      </c>
      <c r="N813" s="86" t="str">
        <f>הערות!N813</f>
        <v>רכיב תולדות משפחה עדיין במקומו. נבקש להעבירו אל מתחת לרכיב הרגלים במסך זה.</v>
      </c>
      <c r="O813" s="86" t="str">
        <f>הערות!O813</f>
        <v>האפיון חסר או אינו משקף את התיקון</v>
      </c>
      <c r="P813" s="86">
        <f>הערות!P813</f>
        <v>0</v>
      </c>
      <c r="Q813" s="86">
        <f>הערות!Q813</f>
        <v>0</v>
      </c>
      <c r="R813" s="86" t="str">
        <f>הערות!R813</f>
        <v>רכיב תולדות משפחה עדיין במקומו. נבקש להעבירו אל מתחת לרכיב הרגלים במסך זה.</v>
      </c>
      <c r="S813" s="86" t="str">
        <f>הערות!S813</f>
        <v>האפיון חסר או אינו משקף את התיקון</v>
      </c>
      <c r="T813" s="86" t="e">
        <f>הערות!#REF!</f>
        <v>#REF!</v>
      </c>
      <c r="U813" s="69" t="e">
        <f>הערות!#REF!</f>
        <v>#REF!</v>
      </c>
      <c r="V813" s="78" t="e">
        <f>הערות!#REF!</f>
        <v>#REF!</v>
      </c>
      <c r="W813" s="78" t="e">
        <f t="shared" si="0"/>
        <v>#REF!</v>
      </c>
      <c r="X813" s="72" t="str">
        <f>הערות!T813</f>
        <v>אפיון עודכן - תולדות משפחה הועברו מתחת להרגלים.</v>
      </c>
      <c r="Y813" s="72">
        <f>הערות!U813</f>
        <v>0</v>
      </c>
      <c r="Z813" s="72">
        <f>הערות!V813</f>
        <v>0</v>
      </c>
    </row>
    <row r="814" spans="1:26" ht="102" hidden="1" customHeight="1" x14ac:dyDescent="0.25">
      <c r="A814" s="80">
        <f>הערות!A814</f>
        <v>841</v>
      </c>
      <c r="B814" s="81" t="str">
        <f>הערות!B814</f>
        <v>תדפיס 13</v>
      </c>
      <c r="C814" s="81" t="str">
        <f>הערות!C814</f>
        <v>סיכום תיק רפואי</v>
      </c>
      <c r="D814" s="72">
        <f>הערות!D814</f>
        <v>4</v>
      </c>
      <c r="E814" s="82" t="str">
        <f>הערות!E814</f>
        <v>1.6</v>
      </c>
      <c r="F814" s="86" t="str">
        <f>הערות!F814</f>
        <v xml:space="preserve">קוד ICD </v>
      </c>
      <c r="G814" s="86" t="str">
        <f>הערות!G814</f>
        <v>יש להציג את מלוא מאפייני האבחנה לרבות:
שלושת מיפויי הקודים:
1. ICD-9
2. ICD-10
3. SNOMED
וודאות אבחנה
נסיבות פגיעה</v>
      </c>
      <c r="H814" s="47"/>
      <c r="I814" s="47"/>
      <c r="J814" s="86" t="str">
        <f>הערות!J814</f>
        <v>אחר</v>
      </c>
      <c r="K814" s="86" t="str">
        <f>הערות!K814</f>
        <v>עודכן:
1. ICD-9
2. ICD-10
3. SNOMED
4.  וודאות אבחנה
נסיבות אבחנה- שדה אינו קיימים באפיון/דרישות האפיון:</v>
      </c>
      <c r="L814" s="86" t="str">
        <f>הערות!L814</f>
        <v>לא תוקן</v>
      </c>
      <c r="M814" s="86" t="str">
        <f>הערות!M814</f>
        <v>נשלח בדוא"ל לאיל ב27/8/2014:
"5. חיווי הזנת שדות נוספים:
5.1 צד: לא ניתן, ניתן, נדרש. 
5.2 וודאות אבחנה: לא ניתן, ניתן, נדרש. 
5.3 נסיבות פגיעה: לא ניתן, ניתן, נדרש. "</v>
      </c>
      <c r="N814" s="86">
        <f>הערות!N814</f>
        <v>0</v>
      </c>
      <c r="O814" s="86" t="str">
        <f>הערות!O814</f>
        <v>נסגר</v>
      </c>
      <c r="P814" s="86">
        <f>הערות!P814</f>
        <v>0</v>
      </c>
      <c r="Q814" s="86">
        <f>הערות!Q814</f>
        <v>0</v>
      </c>
      <c r="R814" s="86">
        <f>הערות!R814</f>
        <v>0</v>
      </c>
      <c r="S814" s="86">
        <f>הערות!S814</f>
        <v>0</v>
      </c>
      <c r="T814" s="86" t="e">
        <f>הערות!#REF!</f>
        <v>#REF!</v>
      </c>
      <c r="U814" s="69" t="e">
        <f>הערות!#REF!</f>
        <v>#REF!</v>
      </c>
      <c r="V814" s="78" t="e">
        <f>הערות!#REF!</f>
        <v>#REF!</v>
      </c>
      <c r="W814" s="78" t="e">
        <f t="shared" si="0"/>
        <v>#REF!</v>
      </c>
      <c r="X814" s="72" t="str">
        <f>הערות!T814</f>
        <v>נסגר לבקשת הלקוח</v>
      </c>
      <c r="Y814" s="72">
        <f>הערות!U814</f>
        <v>0</v>
      </c>
      <c r="Z814" s="72">
        <f>הערות!V814</f>
        <v>0</v>
      </c>
    </row>
    <row r="815" spans="1:26" ht="51" hidden="1" customHeight="1" x14ac:dyDescent="0.25">
      <c r="A815" s="80">
        <f>הערות!A815</f>
        <v>842</v>
      </c>
      <c r="B815" s="81" t="str">
        <f>הערות!B815</f>
        <v>תדפיס 13</v>
      </c>
      <c r="C815" s="81" t="str">
        <f>הערות!C815</f>
        <v>סיכום תיק רפואי</v>
      </c>
      <c r="D815" s="72">
        <f>הערות!D815</f>
        <v>4</v>
      </c>
      <c r="E815" s="82" t="str">
        <f>הערות!E815</f>
        <v>1.6</v>
      </c>
      <c r="F815" s="86" t="str">
        <f>הערות!F815</f>
        <v xml:space="preserve">תרופות במפגש X 
טיפולים במפגש X 
הוראות רפואיות במפגש X </v>
      </c>
      <c r="G815" s="86" t="str">
        <f>הערות!G815</f>
        <v>בסיכום תיק מצומצם אין להציג שדות אלו.</v>
      </c>
      <c r="H815" s="47"/>
      <c r="I815" s="47"/>
      <c r="J815" s="86" t="str">
        <f>הערות!J815</f>
        <v>דרישה חדשה</v>
      </c>
      <c r="K815" s="86" t="str">
        <f>הערות!K815</f>
        <v>מהו סיכום תיק מצומצם?</v>
      </c>
      <c r="L815" s="86" t="str">
        <f>הערות!L815</f>
        <v>מחלוקת</v>
      </c>
      <c r="M815" s="86" t="str">
        <f>הערות!M815</f>
        <v>זהו אחד מסוגי הסיכום השונים במערכת. נכלל בדרישה 2.7.1.1: "הסוגים השונים של סיכומי תיק ... סוגי המידע שיכללו בכל סוג סיכום .. יסוכמו בשלב האפיון."</v>
      </c>
      <c r="N815" s="86">
        <f>הערות!N815</f>
        <v>0</v>
      </c>
      <c r="O815" s="86" t="str">
        <f>הערות!O815</f>
        <v>נסגר</v>
      </c>
      <c r="P815" s="86">
        <f>הערות!P815</f>
        <v>0</v>
      </c>
      <c r="Q815" s="86">
        <f>הערות!Q815</f>
        <v>0</v>
      </c>
      <c r="R815" s="86">
        <f>הערות!R815</f>
        <v>0</v>
      </c>
      <c r="S815" s="86">
        <f>הערות!S815</f>
        <v>0</v>
      </c>
      <c r="T815" s="86" t="e">
        <f>הערות!#REF!</f>
        <v>#REF!</v>
      </c>
      <c r="U815" s="69" t="e">
        <f>הערות!#REF!</f>
        <v>#REF!</v>
      </c>
      <c r="V815" s="78" t="e">
        <f>הערות!#REF!</f>
        <v>#REF!</v>
      </c>
      <c r="W815" s="78" t="e">
        <f t="shared" si="0"/>
        <v>#REF!</v>
      </c>
      <c r="X815" s="72" t="str">
        <f>הערות!T815</f>
        <v>נסגר לבקשת הלקוח</v>
      </c>
      <c r="Y815" s="72">
        <f>הערות!U815</f>
        <v>0</v>
      </c>
      <c r="Z815" s="72">
        <f>הערות!V815</f>
        <v>0</v>
      </c>
    </row>
    <row r="816" spans="1:26" ht="12.75" hidden="1" customHeight="1" x14ac:dyDescent="0.25">
      <c r="A816" s="80">
        <f>הערות!A816</f>
        <v>843</v>
      </c>
      <c r="B816" s="81" t="str">
        <f>הערות!B816</f>
        <v>תדפיס 13</v>
      </c>
      <c r="C816" s="81" t="str">
        <f>הערות!C816</f>
        <v>סיכום תיק רפואי</v>
      </c>
      <c r="D816" s="72">
        <f>הערות!D816</f>
        <v>5</v>
      </c>
      <c r="E816" s="82" t="str">
        <f>הערות!E816</f>
        <v>1.6</v>
      </c>
      <c r="F816" s="86" t="str">
        <f>הערות!F816</f>
        <v>מספר הפניה</v>
      </c>
      <c r="G816" s="86" t="str">
        <f>הערות!G816</f>
        <v>יש להשמיט שדה זה</v>
      </c>
      <c r="H816" s="47"/>
      <c r="I816" s="47"/>
      <c r="J816" s="86" t="str">
        <f>הערות!J816</f>
        <v>אפיון עודכן</v>
      </c>
      <c r="K816" s="86">
        <f>הערות!K816</f>
        <v>0</v>
      </c>
      <c r="L816" s="86" t="str">
        <f>הערות!L816</f>
        <v>מקובל</v>
      </c>
      <c r="M816" s="86">
        <f>הערות!M816</f>
        <v>0</v>
      </c>
      <c r="N816" s="86">
        <f>הערות!N816</f>
        <v>0</v>
      </c>
      <c r="O816" s="86" t="str">
        <f>הערות!O816</f>
        <v>נסגר</v>
      </c>
      <c r="P816" s="86">
        <f>הערות!P816</f>
        <v>0</v>
      </c>
      <c r="Q816" s="86">
        <f>הערות!Q816</f>
        <v>0</v>
      </c>
      <c r="R816" s="86">
        <f>הערות!R816</f>
        <v>0</v>
      </c>
      <c r="S816" s="86">
        <f>הערות!S816</f>
        <v>0</v>
      </c>
      <c r="T816" s="86" t="e">
        <f>הערות!#REF!</f>
        <v>#REF!</v>
      </c>
      <c r="U816" s="69" t="e">
        <f>הערות!#REF!</f>
        <v>#REF!</v>
      </c>
      <c r="V816" s="78" t="e">
        <f>הערות!#REF!</f>
        <v>#REF!</v>
      </c>
      <c r="W816" s="78" t="e">
        <f t="shared" si="0"/>
        <v>#REF!</v>
      </c>
      <c r="X816" s="72" t="str">
        <f>הערות!T816</f>
        <v>נסגר לבקשת הלקוח</v>
      </c>
      <c r="Y816" s="72">
        <f>הערות!U816</f>
        <v>0</v>
      </c>
      <c r="Z816" s="72">
        <f>הערות!V816</f>
        <v>0</v>
      </c>
    </row>
    <row r="817" spans="1:26" ht="12.75" hidden="1" customHeight="1" x14ac:dyDescent="0.25">
      <c r="A817" s="80">
        <f>הערות!A817</f>
        <v>844</v>
      </c>
      <c r="B817" s="81" t="str">
        <f>הערות!B817</f>
        <v>תדפיס 13</v>
      </c>
      <c r="C817" s="81" t="str">
        <f>הערות!C817</f>
        <v>סיכום תיק רפואי</v>
      </c>
      <c r="D817" s="72">
        <f>הערות!D817</f>
        <v>5</v>
      </c>
      <c r="E817" s="82" t="str">
        <f>הערות!E817</f>
        <v>1.6</v>
      </c>
      <c r="F817" s="86" t="str">
        <f>הערות!F817</f>
        <v>תנאי חיסון והובלה</v>
      </c>
      <c r="G817" s="86" t="str">
        <f>הערות!G817</f>
        <v>יש להשמיט שדה זה</v>
      </c>
      <c r="H817" s="47"/>
      <c r="I817" s="47"/>
      <c r="J817" s="86" t="str">
        <f>הערות!J817</f>
        <v>אפיון עודכן</v>
      </c>
      <c r="K817" s="86">
        <f>הערות!K817</f>
        <v>0</v>
      </c>
      <c r="L817" s="86" t="str">
        <f>הערות!L817</f>
        <v>מקובל</v>
      </c>
      <c r="M817" s="86">
        <f>הערות!M817</f>
        <v>0</v>
      </c>
      <c r="N817" s="86">
        <f>הערות!N817</f>
        <v>0</v>
      </c>
      <c r="O817" s="86" t="str">
        <f>הערות!O817</f>
        <v>נסגר</v>
      </c>
      <c r="P817" s="86">
        <f>הערות!P817</f>
        <v>0</v>
      </c>
      <c r="Q817" s="86">
        <f>הערות!Q817</f>
        <v>0</v>
      </c>
      <c r="R817" s="86">
        <f>הערות!R817</f>
        <v>0</v>
      </c>
      <c r="S817" s="86">
        <f>הערות!S817</f>
        <v>0</v>
      </c>
      <c r="T817" s="86" t="e">
        <f>הערות!#REF!</f>
        <v>#REF!</v>
      </c>
      <c r="U817" s="69" t="e">
        <f>הערות!#REF!</f>
        <v>#REF!</v>
      </c>
      <c r="V817" s="78" t="e">
        <f>הערות!#REF!</f>
        <v>#REF!</v>
      </c>
      <c r="W817" s="78" t="e">
        <f t="shared" si="0"/>
        <v>#REF!</v>
      </c>
      <c r="X817" s="72" t="str">
        <f>הערות!T817</f>
        <v>נסגר לבקשת הלקוח</v>
      </c>
      <c r="Y817" s="72">
        <f>הערות!U817</f>
        <v>0</v>
      </c>
      <c r="Z817" s="72">
        <f>הערות!V817</f>
        <v>0</v>
      </c>
    </row>
    <row r="818" spans="1:26" ht="25.5" hidden="1" customHeight="1" x14ac:dyDescent="0.25">
      <c r="A818" s="80">
        <f>הערות!A818</f>
        <v>845</v>
      </c>
      <c r="B818" s="81" t="str">
        <f>הערות!B818</f>
        <v>תדפיס 13</v>
      </c>
      <c r="C818" s="81" t="str">
        <f>הערות!C818</f>
        <v>סיכום תיק רפואי</v>
      </c>
      <c r="D818" s="72">
        <f>הערות!D818</f>
        <v>5</v>
      </c>
      <c r="E818" s="82" t="str">
        <f>הערות!E818</f>
        <v>1.6</v>
      </c>
      <c r="F818" s="86" t="str">
        <f>הערות!F818</f>
        <v xml:space="preserve">הפניות </v>
      </c>
      <c r="G818" s="86" t="str">
        <f>הערות!G818</f>
        <v>יש לצטט הפניות בסטאטוס "פתוח" או "אושרה תקציבית" בתוקף</v>
      </c>
      <c r="H818" s="47"/>
      <c r="I818" s="47"/>
      <c r="J818" s="86" t="str">
        <f>הערות!J818</f>
        <v>אפיון עודכן</v>
      </c>
      <c r="K818" s="86">
        <f>הערות!K818</f>
        <v>0</v>
      </c>
      <c r="L818" s="86" t="str">
        <f>הערות!L818</f>
        <v>לא תוקן</v>
      </c>
      <c r="M818" s="86" t="str">
        <f>הערות!M818</f>
        <v>לא ראיתי פירוט של מגבלה זו</v>
      </c>
      <c r="N818" s="86">
        <f>הערות!N818</f>
        <v>0</v>
      </c>
      <c r="O818" s="86" t="str">
        <f>הערות!O818</f>
        <v>נסגר</v>
      </c>
      <c r="P818" s="86">
        <f>הערות!P818</f>
        <v>0</v>
      </c>
      <c r="Q818" s="86">
        <f>הערות!Q818</f>
        <v>0</v>
      </c>
      <c r="R818" s="86">
        <f>הערות!R818</f>
        <v>0</v>
      </c>
      <c r="S818" s="86">
        <f>הערות!S818</f>
        <v>0</v>
      </c>
      <c r="T818" s="86" t="e">
        <f>הערות!#REF!</f>
        <v>#REF!</v>
      </c>
      <c r="U818" s="69" t="e">
        <f>הערות!#REF!</f>
        <v>#REF!</v>
      </c>
      <c r="V818" s="78" t="e">
        <f>הערות!#REF!</f>
        <v>#REF!</v>
      </c>
      <c r="W818" s="78" t="e">
        <f t="shared" si="0"/>
        <v>#REF!</v>
      </c>
      <c r="X818" s="72" t="str">
        <f>הערות!T818</f>
        <v>נסגר לבקשת הלקוח</v>
      </c>
      <c r="Y818" s="72">
        <f>הערות!U818</f>
        <v>0</v>
      </c>
      <c r="Z818" s="72">
        <f>הערות!V818</f>
        <v>0</v>
      </c>
    </row>
    <row r="819" spans="1:26" ht="12.75" hidden="1" customHeight="1" x14ac:dyDescent="0.25">
      <c r="A819" s="80">
        <f>הערות!A819</f>
        <v>846</v>
      </c>
      <c r="B819" s="81" t="str">
        <f>הערות!B819</f>
        <v>תדפיס 13</v>
      </c>
      <c r="C819" s="81" t="str">
        <f>הערות!C819</f>
        <v>סיכום תיק רפואי</v>
      </c>
      <c r="D819" s="72">
        <f>הערות!D819</f>
        <v>5</v>
      </c>
      <c r="E819" s="82" t="str">
        <f>הערות!E819</f>
        <v>1.6</v>
      </c>
      <c r="F819" s="86" t="str">
        <f>הערות!F819</f>
        <v>תוצאות מעבדה</v>
      </c>
      <c r="G819" s="86" t="str">
        <f>הערות!G819</f>
        <v>יש להשמיט שדה זה</v>
      </c>
      <c r="H819" s="47"/>
      <c r="I819" s="47"/>
      <c r="J819" s="86" t="str">
        <f>הערות!J819</f>
        <v>אפיון עודכן</v>
      </c>
      <c r="K819" s="86">
        <f>הערות!K819</f>
        <v>0</v>
      </c>
      <c r="L819" s="86" t="str">
        <f>הערות!L819</f>
        <v>מקובל</v>
      </c>
      <c r="M819" s="86">
        <f>הערות!M819</f>
        <v>0</v>
      </c>
      <c r="N819" s="86" t="str">
        <f>הערות!N819</f>
        <v>הושמטה רק הכותרת אך לא השדה. אנא החזירו את השדה. התנצלותי.</v>
      </c>
      <c r="O819" s="86" t="str">
        <f>הערות!O819</f>
        <v>האפיון חסר או אינו משקף את התיקון</v>
      </c>
      <c r="P819" s="86">
        <f>הערות!P819</f>
        <v>0</v>
      </c>
      <c r="Q819" s="86">
        <f>הערות!Q819</f>
        <v>0</v>
      </c>
      <c r="R819" s="86">
        <f>הערות!R819</f>
        <v>0</v>
      </c>
      <c r="S819" s="86" t="str">
        <f>הערות!S819</f>
        <v>נסגר</v>
      </c>
      <c r="T819" s="86" t="e">
        <f>הערות!#REF!</f>
        <v>#REF!</v>
      </c>
      <c r="U819" s="69" t="e">
        <f>הערות!#REF!</f>
        <v>#REF!</v>
      </c>
      <c r="V819" s="78" t="e">
        <f>הערות!#REF!</f>
        <v>#REF!</v>
      </c>
      <c r="W819" s="78" t="e">
        <f t="shared" si="0"/>
        <v>#REF!</v>
      </c>
      <c r="X819" s="72" t="str">
        <f>הערות!T819</f>
        <v>נסגר לבקשת הלקוח</v>
      </c>
      <c r="Y819" s="72">
        <f>הערות!U819</f>
        <v>0</v>
      </c>
      <c r="Z819" s="72">
        <f>הערות!V819</f>
        <v>0</v>
      </c>
    </row>
    <row r="820" spans="1:26" ht="51" hidden="1" customHeight="1" x14ac:dyDescent="0.25">
      <c r="A820" s="80">
        <f>הערות!A820</f>
        <v>847</v>
      </c>
      <c r="B820" s="81" t="str">
        <f>הערות!B820</f>
        <v>תדפיס 13</v>
      </c>
      <c r="C820" s="81" t="str">
        <f>הערות!C820</f>
        <v>סיכום תיק רפואי</v>
      </c>
      <c r="D820" s="72">
        <f>הערות!D820</f>
        <v>5</v>
      </c>
      <c r="E820" s="82" t="str">
        <f>הערות!E820</f>
        <v>1.6</v>
      </c>
      <c r="F820" s="86" t="str">
        <f>הערות!F820</f>
        <v>חסר</v>
      </c>
      <c r="G820" s="86" t="str">
        <f>הערות!G820</f>
        <v>זהו סיכום מסוג "סיכום תיק תמציתי". ראה גיליון "סיכומי תיק" לסיכומים נוספים</v>
      </c>
      <c r="H820" s="47"/>
      <c r="I820" s="47"/>
      <c r="J820" s="86" t="str">
        <f>הערות!J820</f>
        <v>דרישה חדשה</v>
      </c>
      <c r="K820" s="86" t="str">
        <f>הערות!K820</f>
        <v>האפיון בוצע על סמך המידע שהועבר עלינו. נתונים שהועברו לאחר סיום היעד להעברה - לא אופיינו</v>
      </c>
      <c r="L820" s="86" t="str">
        <f>הערות!L820</f>
        <v>מחלוקת</v>
      </c>
      <c r="M820" s="86" t="str">
        <f>הערות!M820</f>
        <v>לאור התייחסותכם להערות מסוימות ניאלץ להוסיף מספר סיכומי תיק נוספים.</v>
      </c>
      <c r="N820" s="86" t="str">
        <f>הערות!N820</f>
        <v>ראה גיליון "סיכומי תיק" לסיכומים נוספים.</v>
      </c>
      <c r="O820" s="86" t="str">
        <f>הערות!O820</f>
        <v>האפיון חסר או אינו משקף את התיקון</v>
      </c>
      <c r="P820" s="86">
        <f>הערות!P820</f>
        <v>0</v>
      </c>
      <c r="Q820" s="86">
        <f>הערות!Q820</f>
        <v>0</v>
      </c>
      <c r="R820" s="86" t="str">
        <f>הערות!R820</f>
        <v>ראה גיליון "סיכומי תיק" לסיכומים נוספים.</v>
      </c>
      <c r="S820" s="86" t="str">
        <f>הערות!S820</f>
        <v>האפיון חסר או אינו משקף את התיקון</v>
      </c>
      <c r="T820" s="86" t="e">
        <f>הערות!#REF!</f>
        <v>#REF!</v>
      </c>
      <c r="U820" s="69" t="e">
        <f>הערות!#REF!</f>
        <v>#REF!</v>
      </c>
      <c r="V820" s="78" t="e">
        <f>הערות!#REF!</f>
        <v>#REF!</v>
      </c>
      <c r="W820" s="78" t="e">
        <f t="shared" si="0"/>
        <v>#REF!</v>
      </c>
      <c r="X820" s="72" t="str">
        <f>הערות!T820</f>
        <v>תדפיסי סיכום התיק הינם: סיכום תיק רפואי, ברהן ומלשב .נוסף גם  תדפיס סיכום תיק תמציתי (ראה אפיון תדפיס מס'  16). לא נמצאו סיכומי תיק נוספים שיש לאפיין.</v>
      </c>
      <c r="Y820" s="72">
        <f>הערות!U820</f>
        <v>0</v>
      </c>
      <c r="Z820" s="72">
        <f>הערות!V820</f>
        <v>0</v>
      </c>
    </row>
    <row r="821" spans="1:26" ht="25.5" hidden="1" customHeight="1" x14ac:dyDescent="0.25">
      <c r="A821" s="80">
        <f>הערות!A821</f>
        <v>848</v>
      </c>
      <c r="B821" s="81" t="str">
        <f>הערות!B821</f>
        <v>תדפיס 13</v>
      </c>
      <c r="C821" s="81" t="str">
        <f>הערות!C821</f>
        <v>סיכום תיק רפואי</v>
      </c>
      <c r="D821" s="72">
        <f>הערות!D821</f>
        <v>5</v>
      </c>
      <c r="E821" s="82" t="str">
        <f>הערות!E821</f>
        <v>1.6</v>
      </c>
      <c r="F821" s="86" t="str">
        <f>הערות!F821</f>
        <v>חתימה: _____________</v>
      </c>
      <c r="G821" s="86" t="str">
        <f>הערות!G821</f>
        <v>יש להשמיט שדה זה</v>
      </c>
      <c r="H821" s="47"/>
      <c r="I821" s="47"/>
      <c r="J821" s="86" t="str">
        <f>הערות!J821</f>
        <v>אפיון עודכן</v>
      </c>
      <c r="K821" s="86">
        <f>הערות!K821</f>
        <v>0</v>
      </c>
      <c r="L821" s="86" t="str">
        <f>הערות!L821</f>
        <v>מקובל</v>
      </c>
      <c r="M821" s="86">
        <f>הערות!M821</f>
        <v>0</v>
      </c>
      <c r="N821" s="86">
        <f>הערות!N821</f>
        <v>0</v>
      </c>
      <c r="O821" s="86" t="str">
        <f>הערות!O821</f>
        <v>נסגר</v>
      </c>
      <c r="P821" s="86">
        <f>הערות!P821</f>
        <v>0</v>
      </c>
      <c r="Q821" s="86">
        <f>הערות!Q821</f>
        <v>0</v>
      </c>
      <c r="R821" s="86">
        <f>הערות!R821</f>
        <v>0</v>
      </c>
      <c r="S821" s="86">
        <f>הערות!S821</f>
        <v>0</v>
      </c>
      <c r="T821" s="86" t="e">
        <f>הערות!#REF!</f>
        <v>#REF!</v>
      </c>
      <c r="U821" s="69" t="e">
        <f>הערות!#REF!</f>
        <v>#REF!</v>
      </c>
      <c r="V821" s="78" t="e">
        <f>הערות!#REF!</f>
        <v>#REF!</v>
      </c>
      <c r="W821" s="78" t="e">
        <f t="shared" si="0"/>
        <v>#REF!</v>
      </c>
      <c r="X821" s="72" t="str">
        <f>הערות!T821</f>
        <v>נסגר לבקשת הלקוח</v>
      </c>
      <c r="Y821" s="72">
        <f>הערות!U821</f>
        <v>0</v>
      </c>
      <c r="Z821" s="72">
        <f>הערות!V821</f>
        <v>0</v>
      </c>
    </row>
    <row r="822" spans="1:26" ht="12.75" hidden="1" customHeight="1" x14ac:dyDescent="0.25">
      <c r="A822" s="80">
        <f>הערות!A822</f>
        <v>849</v>
      </c>
      <c r="B822" s="81" t="str">
        <f>הערות!B822</f>
        <v>תדפיס 13</v>
      </c>
      <c r="C822" s="81" t="str">
        <f>הערות!C822</f>
        <v>סיכום תיק רפואי</v>
      </c>
      <c r="D822" s="72">
        <f>הערות!D822</f>
        <v>5</v>
      </c>
      <c r="E822" s="82" t="str">
        <f>הערות!E822</f>
        <v>1.6</v>
      </c>
      <c r="F822" s="86" t="str">
        <f>הערות!F822</f>
        <v>שם מטפל</v>
      </c>
      <c r="G822" s="86" t="str">
        <f>הערות!G822</f>
        <v>יש להוסיף פרופיל משתמש</v>
      </c>
      <c r="H822" s="47"/>
      <c r="I822" s="47"/>
      <c r="J822" s="86" t="str">
        <f>הערות!J822</f>
        <v>דרישה חדשה</v>
      </c>
      <c r="K822" s="86">
        <f>הערות!K822</f>
        <v>0</v>
      </c>
      <c r="L822" s="86" t="str">
        <f>הערות!L822</f>
        <v>מחלוקת</v>
      </c>
      <c r="M822" s="86" t="str">
        <f>הערות!M822</f>
        <v>נכלל במסגרת הגדרת סוגי המידע להכללה בסיכום התיק. ראה דרישה 2.7.1.1: "הסוגים השונים של סיכומי תיק ... סוגי המידע שיכללו בכל סוג סיכום .. יסוכמו בשלב האפיון."</v>
      </c>
      <c r="N822" s="86" t="str">
        <f>הערות!N822</f>
        <v>תלוי בפתרון לבעיית פרופיל משתמש</v>
      </c>
      <c r="O822" s="86" t="str">
        <f>הערות!O822</f>
        <v>האפיון חסר או אינו משקף את התיקון</v>
      </c>
      <c r="P822" s="86">
        <f>הערות!P822</f>
        <v>0</v>
      </c>
      <c r="Q822" s="86">
        <f>הערות!Q822</f>
        <v>0</v>
      </c>
      <c r="R822" s="86" t="str">
        <f>הערות!R822</f>
        <v>אנא תשובה רשמית לגבי מימוש הפתרון לבעיית הצגת פרופיל המשתמש (הוצע דרך ריבוי חשבונות לאדם אחד ושרשור שם המשתמש לאחר שם הפרופיל) ויכולתו לתת מענה בהיבטי תצוגה ואחסון (אורך שדות ופקדים), סינון הנתונים וכו'.</v>
      </c>
      <c r="S822" s="86" t="str">
        <f>הערות!S822</f>
        <v>האפיון חסר או אינו משקף את התיקון</v>
      </c>
      <c r="T822" s="86" t="e">
        <f>הערות!#REF!</f>
        <v>#REF!</v>
      </c>
      <c r="U822" s="69" t="e">
        <f>הערות!#REF!</f>
        <v>#REF!</v>
      </c>
      <c r="V822" s="78" t="e">
        <f>הערות!#REF!</f>
        <v>#REF!</v>
      </c>
      <c r="W822" s="78" t="e">
        <f t="shared" si="0"/>
        <v>#REF!</v>
      </c>
      <c r="X822" s="72" t="str">
        <f>הערות!T822</f>
        <v>ראה סעיף 1.6 ו 2.1 -שדה פרופיל משתמש המציג את ה VMA של המתשמש</v>
      </c>
      <c r="Y822" s="72">
        <f>הערות!U822</f>
        <v>0</v>
      </c>
      <c r="Z822" s="72">
        <f>הערות!V822</f>
        <v>0</v>
      </c>
    </row>
    <row r="823" spans="1:26" ht="25.5" hidden="1" customHeight="1" x14ac:dyDescent="0.25">
      <c r="A823" s="80">
        <f>הערות!A823</f>
        <v>850</v>
      </c>
      <c r="B823" s="81" t="str">
        <f>הערות!B823</f>
        <v>תדפיס 13</v>
      </c>
      <c r="C823" s="81" t="str">
        <f>הערות!C823</f>
        <v>סיכום תיק רפואי</v>
      </c>
      <c r="D823" s="72">
        <f>הערות!D823</f>
        <v>10</v>
      </c>
      <c r="E823" s="82" t="str">
        <f>הערות!E823</f>
        <v>2.3</v>
      </c>
      <c r="F823" s="86" t="str">
        <f>הערות!F823</f>
        <v>• אילו פרטים נדרש להציג מתצית התיק?</v>
      </c>
      <c r="G823" s="86" t="str">
        <f>הערות!G823</f>
        <v>ראה הערה 840</v>
      </c>
      <c r="H823" s="47"/>
      <c r="I823" s="47"/>
      <c r="J823" s="86" t="str">
        <f>הערות!J823</f>
        <v>אפיון עודכן</v>
      </c>
      <c r="K823" s="86">
        <f>הערות!K823</f>
        <v>0</v>
      </c>
      <c r="L823" s="86" t="str">
        <f>הערות!L823</f>
        <v>מקובל</v>
      </c>
      <c r="M823" s="86">
        <f>הערות!M823</f>
        <v>0</v>
      </c>
      <c r="N823" s="86" t="str">
        <f>הערות!N823</f>
        <v>רכיב תולדות משפחה עדיין במקומו. נבקש להעבירו אל מתחת לרכיב הרגלים במסך זה.</v>
      </c>
      <c r="O823" s="86" t="str">
        <f>הערות!O823</f>
        <v>האפיון חסר או אינו משקף את התיקון</v>
      </c>
      <c r="P823" s="86">
        <f>הערות!P823</f>
        <v>840</v>
      </c>
      <c r="Q823" s="86">
        <f>הערות!Q823</f>
        <v>0</v>
      </c>
      <c r="R823" s="86" t="str">
        <f>הערות!R823</f>
        <v>רכיב תולדות משפחה עדיין במקומו. נבקש להעבירו אל מתחת לרכיב הרגלים במסך זה.</v>
      </c>
      <c r="S823" s="86" t="str">
        <f>הערות!S823</f>
        <v>האפיון חסר או אינו משקף את התיקון</v>
      </c>
      <c r="T823" s="86" t="e">
        <f>הערות!#REF!</f>
        <v>#REF!</v>
      </c>
      <c r="U823" s="69" t="e">
        <f>הערות!#REF!</f>
        <v>#REF!</v>
      </c>
      <c r="V823" s="78" t="e">
        <f>הערות!#REF!</f>
        <v>#REF!</v>
      </c>
      <c r="W823" s="78" t="e">
        <f t="shared" si="0"/>
        <v>#REF!</v>
      </c>
      <c r="X823" s="72" t="str">
        <f>הערות!T823</f>
        <v>אפיון עודכן - תולדות משפחה הועברו מתחת להרגלים.</v>
      </c>
      <c r="Y823" s="72">
        <f>הערות!U823</f>
        <v>0</v>
      </c>
      <c r="Z823" s="72">
        <f>הערות!V823</f>
        <v>0</v>
      </c>
    </row>
    <row r="824" spans="1:26" ht="38.25" hidden="1" customHeight="1" x14ac:dyDescent="0.25">
      <c r="A824" s="80">
        <f>הערות!A824</f>
        <v>851</v>
      </c>
      <c r="B824" s="81">
        <f>הערות!B824</f>
        <v>70</v>
      </c>
      <c r="C824" s="81" t="str">
        <f>הערות!C824</f>
        <v>ניהול הגדרות מערכת (קונפיגורציה)</v>
      </c>
      <c r="D824" s="72">
        <f>הערות!D824</f>
        <v>5</v>
      </c>
      <c r="E824" s="82" t="str">
        <f>הערות!E824</f>
        <v>2.1.1</v>
      </c>
      <c r="F824" s="86" t="str">
        <f>הערות!F824</f>
        <v>תנוהל במסגרת מודול מצבי DWS</v>
      </c>
      <c r="G824" s="86" t="str">
        <f>הערות!G824</f>
        <v>מה זה DWS? כיצד מאופיין מודול זה? מה הן יכולותיו? כיצד בנוי ממשק  המשתמש? נא הצגת הכלי.</v>
      </c>
      <c r="H824" s="47"/>
      <c r="I824" s="47"/>
      <c r="J824" s="86" t="str">
        <f>הערות!J824</f>
        <v>אחר</v>
      </c>
      <c r="K824" s="86" t="str">
        <f>הערות!K824</f>
        <v>מדובר במודול טכני לתחזוקה של מנהל מערכת. תהליך אופן התחזוקה יוסבר בחוברת הדרכה למנהל מערכת.</v>
      </c>
      <c r="L824" s="86" t="str">
        <f>הערות!L824</f>
        <v>בקשה להבהרת הפתרון</v>
      </c>
      <c r="M824" s="86" t="str">
        <f>הערות!M824</f>
        <v>מה הידע התכנותי הנדרש ממנהל המערכת לצורך שימוש במודול זה?
האם המודול מציג את פרטי המידע כישויות בשפה אנושית או מצריך עיסוק בטבלאות הבסיס עצמן? נרצה להתרשם מהמודול בעצמנו</v>
      </c>
      <c r="N824" s="86">
        <f>הערות!N824</f>
        <v>0</v>
      </c>
      <c r="O824" s="86" t="str">
        <f>הערות!O824</f>
        <v>קובץ מחלוקות</v>
      </c>
      <c r="P824" s="86">
        <f>הערות!P824</f>
        <v>0</v>
      </c>
      <c r="Q824" s="86">
        <f>הערות!Q824</f>
        <v>0</v>
      </c>
      <c r="R824" s="86">
        <f>הערות!R824</f>
        <v>0</v>
      </c>
      <c r="S824" s="86">
        <f>הערות!S824</f>
        <v>0</v>
      </c>
      <c r="T824" s="86" t="e">
        <f>הערות!#REF!</f>
        <v>#REF!</v>
      </c>
      <c r="U824" s="69" t="e">
        <f>הערות!#REF!</f>
        <v>#REF!</v>
      </c>
      <c r="V824" s="78" t="e">
        <f>הערות!#REF!</f>
        <v>#REF!</v>
      </c>
      <c r="W824" s="78" t="e">
        <f t="shared" si="0"/>
        <v>#REF!</v>
      </c>
      <c r="X824" s="72" t="str">
        <f>הערות!T824</f>
        <v>קובץ מחלוקות</v>
      </c>
      <c r="Y824" s="72">
        <f>הערות!U824</f>
        <v>0</v>
      </c>
      <c r="Z824" s="72">
        <f>הערות!V824</f>
        <v>0</v>
      </c>
    </row>
    <row r="825" spans="1:26" ht="25.5" hidden="1" customHeight="1" x14ac:dyDescent="0.25">
      <c r="A825" s="80">
        <f>הערות!A825</f>
        <v>852</v>
      </c>
      <c r="B825" s="81">
        <f>הערות!B825</f>
        <v>70</v>
      </c>
      <c r="C825" s="81" t="str">
        <f>הערות!C825</f>
        <v>ניהול הגדרות מערכת (קונפיגורציה)</v>
      </c>
      <c r="D825" s="72">
        <f>הערות!D825</f>
        <v>5</v>
      </c>
      <c r="E825" s="82" t="str">
        <f>הערות!E825</f>
        <v>2.1.2</v>
      </c>
      <c r="F825" s="86" t="str">
        <f>הערות!F825</f>
        <v xml:space="preserve">ניתן לבחור מרפאה מסוימת </v>
      </c>
      <c r="G825" s="86" t="str">
        <f>הערות!G825</f>
        <v>צ"ל ניתן לבחור "סוג מבנה"</v>
      </c>
      <c r="H825" s="47"/>
      <c r="I825" s="47"/>
      <c r="J825" s="86" t="str">
        <f>הערות!J825</f>
        <v>אפיון עודכן</v>
      </c>
      <c r="K825" s="86">
        <f>הערות!K825</f>
        <v>0</v>
      </c>
      <c r="L825" s="86" t="str">
        <f>הערות!L825</f>
        <v>מקובל</v>
      </c>
      <c r="M825" s="86">
        <f>הערות!M825</f>
        <v>0</v>
      </c>
      <c r="N825" s="86">
        <f>הערות!N825</f>
        <v>0</v>
      </c>
      <c r="O825" s="86" t="str">
        <f>הערות!O825</f>
        <v>נסגר</v>
      </c>
      <c r="P825" s="86">
        <f>הערות!P825</f>
        <v>0</v>
      </c>
      <c r="Q825" s="86">
        <f>הערות!Q825</f>
        <v>0</v>
      </c>
      <c r="R825" s="86">
        <f>הערות!R825</f>
        <v>0</v>
      </c>
      <c r="S825" s="86">
        <f>הערות!S825</f>
        <v>0</v>
      </c>
      <c r="T825" s="86" t="e">
        <f>הערות!#REF!</f>
        <v>#REF!</v>
      </c>
      <c r="U825" s="69" t="e">
        <f>הערות!#REF!</f>
        <v>#REF!</v>
      </c>
      <c r="V825" s="78" t="e">
        <f>הערות!#REF!</f>
        <v>#REF!</v>
      </c>
      <c r="W825" s="78" t="e">
        <f t="shared" si="0"/>
        <v>#REF!</v>
      </c>
      <c r="X825" s="72" t="str">
        <f>הערות!T825</f>
        <v>נסגר לבקשת הלקוח</v>
      </c>
      <c r="Y825" s="72">
        <f>הערות!U825</f>
        <v>0</v>
      </c>
      <c r="Z825" s="72">
        <f>הערות!V825</f>
        <v>0</v>
      </c>
    </row>
    <row r="826" spans="1:26" ht="63.75" hidden="1" customHeight="1" x14ac:dyDescent="0.25">
      <c r="A826" s="80">
        <f>הערות!A826</f>
        <v>853</v>
      </c>
      <c r="B826" s="81">
        <f>הערות!B826</f>
        <v>70</v>
      </c>
      <c r="C826" s="81" t="str">
        <f>הערות!C826</f>
        <v>ניהול הגדרות מערכת (קונפיגורציה)</v>
      </c>
      <c r="D826" s="72">
        <f>הערות!D826</f>
        <v>5</v>
      </c>
      <c r="E826" s="82" t="str">
        <f>הערות!E826</f>
        <v>2.1.2</v>
      </c>
      <c r="F826" s="86" t="str">
        <f>הערות!F826</f>
        <v>בסימון התיבה, המפגש יהיה ברירת מחדל לפרופיל משתמש במרפאה שנבחרה.</v>
      </c>
      <c r="G826" s="86" t="str">
        <f>הערות!G826</f>
        <v>יש לוודא כי עבור אותו צירוף פרופיל משתמש - סוג מבנה לא מסומן יותר מסוג מפגש אחד כברירת מחדל</v>
      </c>
      <c r="H826" s="47"/>
      <c r="I826" s="47"/>
      <c r="J826" s="86" t="str">
        <f>הערות!J826</f>
        <v>דרישה חדשה</v>
      </c>
      <c r="K826" s="86" t="str">
        <f>הערות!K826</f>
        <v>ראה סעיף 9.4.1.3</v>
      </c>
      <c r="L826" s="86" t="str">
        <f>הערות!L826</f>
        <v>מחלוקת</v>
      </c>
      <c r="M826" s="86" t="str">
        <f>הערות!M826</f>
        <v>ראה נוסח דרישה 9.4.1.3: "מנהל המערכת יוכל להגדיר סוג מפגש שיהיה ברירת מחדל למשתמש בעל פרופיל משתמש מסוים במרפאה מסוג מסוים". מרפאה מסוג מסוים היא סוג מבנה. כמובן שלא תתכן יותר מברירת מחדל אחת.</v>
      </c>
      <c r="N826" s="86">
        <f>הערות!N826</f>
        <v>0</v>
      </c>
      <c r="O826" s="86" t="str">
        <f>הערות!O826</f>
        <v>נסגר</v>
      </c>
      <c r="P826" s="86">
        <f>הערות!P826</f>
        <v>0</v>
      </c>
      <c r="Q826" s="86">
        <f>הערות!Q826</f>
        <v>0</v>
      </c>
      <c r="R826" s="86">
        <f>הערות!R826</f>
        <v>0</v>
      </c>
      <c r="S826" s="86">
        <f>הערות!S826</f>
        <v>0</v>
      </c>
      <c r="T826" s="86" t="e">
        <f>הערות!#REF!</f>
        <v>#REF!</v>
      </c>
      <c r="U826" s="69" t="e">
        <f>הערות!#REF!</f>
        <v>#REF!</v>
      </c>
      <c r="V826" s="78" t="e">
        <f>הערות!#REF!</f>
        <v>#REF!</v>
      </c>
      <c r="W826" s="78" t="e">
        <f t="shared" si="0"/>
        <v>#REF!</v>
      </c>
      <c r="X826" s="72" t="str">
        <f>הערות!T826</f>
        <v>נסגר לבקשת הלקוח</v>
      </c>
      <c r="Y826" s="72">
        <f>הערות!U826</f>
        <v>0</v>
      </c>
      <c r="Z826" s="72">
        <f>הערות!V826</f>
        <v>0</v>
      </c>
    </row>
    <row r="827" spans="1:26" ht="102" hidden="1" customHeight="1" x14ac:dyDescent="0.25">
      <c r="A827" s="80">
        <f>הערות!A827</f>
        <v>854</v>
      </c>
      <c r="B827" s="81">
        <f>הערות!B827</f>
        <v>70</v>
      </c>
      <c r="C827" s="81" t="str">
        <f>הערות!C827</f>
        <v>ניהול הגדרות מערכת (קונפיגורציה)</v>
      </c>
      <c r="D827" s="72">
        <f>הערות!D827</f>
        <v>6</v>
      </c>
      <c r="E827" s="82" t="str">
        <f>הערות!E827</f>
        <v>2.1.3</v>
      </c>
      <c r="F827" s="86" t="str">
        <f>הערות!F827</f>
        <v>הודעת שגיאה - בסוג מפגש ברה"ן אינטייק, חובה להזין לפחות רשומה אחת בכל טבלאות "אירועים בעבר" ומערכות תמיכה שבראיון אנמנסטי.</v>
      </c>
      <c r="G827" s="86" t="str">
        <f>הערות!G827</f>
        <v>צ"ל "בכל אחת מטבלאות אירועים בעבר"</v>
      </c>
      <c r="H827" s="47"/>
      <c r="I827" s="47"/>
      <c r="J827" s="86" t="str">
        <f>הערות!J827</f>
        <v>אפיון עודכן</v>
      </c>
      <c r="K827" s="86">
        <f>הערות!K827</f>
        <v>0</v>
      </c>
      <c r="L827" s="86" t="str">
        <f>הערות!L827</f>
        <v>מקובל</v>
      </c>
      <c r="M827" s="86">
        <f>הערות!M827</f>
        <v>0</v>
      </c>
      <c r="N827" s="86">
        <f>הערות!N827</f>
        <v>0</v>
      </c>
      <c r="O827" s="86" t="str">
        <f>הערות!O827</f>
        <v>נסגר</v>
      </c>
      <c r="P827" s="86">
        <f>הערות!P827</f>
        <v>0</v>
      </c>
      <c r="Q827" s="86">
        <f>הערות!Q827</f>
        <v>0</v>
      </c>
      <c r="R827" s="86">
        <f>הערות!R827</f>
        <v>0</v>
      </c>
      <c r="S827" s="86">
        <f>הערות!S827</f>
        <v>0</v>
      </c>
      <c r="T827" s="86" t="e">
        <f>הערות!#REF!</f>
        <v>#REF!</v>
      </c>
      <c r="U827" s="69" t="e">
        <f>הערות!#REF!</f>
        <v>#REF!</v>
      </c>
      <c r="V827" s="78" t="e">
        <f>הערות!#REF!</f>
        <v>#REF!</v>
      </c>
      <c r="W827" s="78" t="e">
        <f t="shared" si="0"/>
        <v>#REF!</v>
      </c>
      <c r="X827" s="72" t="str">
        <f>הערות!T827</f>
        <v>נסגר לבקשת הלקוח</v>
      </c>
      <c r="Y827" s="72">
        <f>הערות!U827</f>
        <v>0</v>
      </c>
      <c r="Z827" s="72">
        <f>הערות!V827</f>
        <v>0</v>
      </c>
    </row>
    <row r="828" spans="1:26" ht="38.25" hidden="1" customHeight="1" x14ac:dyDescent="0.25">
      <c r="A828" s="80">
        <f>הערות!A828</f>
        <v>855</v>
      </c>
      <c r="B828" s="81">
        <f>הערות!B828</f>
        <v>70</v>
      </c>
      <c r="C828" s="81" t="str">
        <f>הערות!C828</f>
        <v>ניהול הגדרות מערכת (קונפיגורציה)</v>
      </c>
      <c r="D828" s="72">
        <f>הערות!D828</f>
        <v>6</v>
      </c>
      <c r="E828" s="82" t="str">
        <f>הערות!E828</f>
        <v>2.1.3</v>
      </c>
      <c r="F828" s="86" t="str">
        <f>הערות!F828</f>
        <v>הודעת התראה - אם ניתן טיפול תרופתי , המלצה לחוו"ד לרופא</v>
      </c>
      <c r="G828" s="86" t="str">
        <f>הערות!G828</f>
        <v>צ"ל חובה חוות דעת לרופא</v>
      </c>
      <c r="H828" s="47"/>
      <c r="I828" s="47"/>
      <c r="J828" s="86" t="str">
        <f>הערות!J828</f>
        <v>אחר</v>
      </c>
      <c r="K828" s="86" t="str">
        <f>הערות!K828</f>
        <v>נוגד למתואר בקובץ חוקי מפגש שנשלח, אופיין בהתאם לקובץ.</v>
      </c>
      <c r="L828" s="86" t="str">
        <f>הערות!L828</f>
        <v>תשובה</v>
      </c>
      <c r="M828" s="86" t="str">
        <f>הערות!M828</f>
        <v>חל שינוי בחוק</v>
      </c>
      <c r="N828" s="86">
        <f>הערות!N828</f>
        <v>0</v>
      </c>
      <c r="O828" s="86" t="str">
        <f>הערות!O828</f>
        <v>נסגר</v>
      </c>
      <c r="P828" s="86">
        <f>הערות!P828</f>
        <v>0</v>
      </c>
      <c r="Q828" s="86">
        <f>הערות!Q828</f>
        <v>0</v>
      </c>
      <c r="R828" s="86">
        <f>הערות!R828</f>
        <v>0</v>
      </c>
      <c r="S828" s="86">
        <f>הערות!S828</f>
        <v>0</v>
      </c>
      <c r="T828" s="86" t="e">
        <f>הערות!#REF!</f>
        <v>#REF!</v>
      </c>
      <c r="U828" s="69" t="e">
        <f>הערות!#REF!</f>
        <v>#REF!</v>
      </c>
      <c r="V828" s="78" t="e">
        <f>הערות!#REF!</f>
        <v>#REF!</v>
      </c>
      <c r="W828" s="78" t="e">
        <f t="shared" si="0"/>
        <v>#REF!</v>
      </c>
      <c r="X828" s="72" t="str">
        <f>הערות!T828</f>
        <v>נסגר לבקשת הלקוח</v>
      </c>
      <c r="Y828" s="72">
        <f>הערות!U828</f>
        <v>0</v>
      </c>
      <c r="Z828" s="72">
        <f>הערות!V828</f>
        <v>0</v>
      </c>
    </row>
    <row r="829" spans="1:26" ht="51" hidden="1" customHeight="1" x14ac:dyDescent="0.25">
      <c r="A829" s="80">
        <f>הערות!A829</f>
        <v>856</v>
      </c>
      <c r="B829" s="81">
        <f>הערות!B829</f>
        <v>70</v>
      </c>
      <c r="C829" s="81" t="str">
        <f>הערות!C829</f>
        <v>ניהול הגדרות מערכת (קונפיגורציה)</v>
      </c>
      <c r="D829" s="72">
        <f>הערות!D829</f>
        <v>0</v>
      </c>
      <c r="E829" s="82">
        <f>הערות!E829</f>
        <v>0</v>
      </c>
      <c r="F829" s="86" t="str">
        <f>הערות!F829</f>
        <v>הודעת התראה - אם ניתנה הוראה רפואית, המלצה לחוו"ד למפקד ולרופא.</v>
      </c>
      <c r="G829" s="86" t="str">
        <f>הערות!G829</f>
        <v>צ"ל חובה חוות דעת לרופא והמלצה לחוו"ד למפקד</v>
      </c>
      <c r="H829" s="47"/>
      <c r="I829" s="47"/>
      <c r="J829" s="86" t="str">
        <f>הערות!J829</f>
        <v>אחר</v>
      </c>
      <c r="K829" s="86" t="str">
        <f>הערות!K829</f>
        <v>נוגד למתואר בקובץ חוקי מפגש שנשלח, אופיין בהתאם לקובץ.</v>
      </c>
      <c r="L829" s="86" t="str">
        <f>הערות!L829</f>
        <v>תשובה</v>
      </c>
      <c r="M829" s="86" t="str">
        <f>הערות!M829</f>
        <v>חל שינוי בחוק</v>
      </c>
      <c r="N829" s="86">
        <f>הערות!N829</f>
        <v>0</v>
      </c>
      <c r="O829" s="86" t="str">
        <f>הערות!O829</f>
        <v>נסגר</v>
      </c>
      <c r="P829" s="86">
        <f>הערות!P829</f>
        <v>0</v>
      </c>
      <c r="Q829" s="86">
        <f>הערות!Q829</f>
        <v>0</v>
      </c>
      <c r="R829" s="86">
        <f>הערות!R829</f>
        <v>0</v>
      </c>
      <c r="S829" s="86">
        <f>הערות!S829</f>
        <v>0</v>
      </c>
      <c r="T829" s="86" t="e">
        <f>הערות!#REF!</f>
        <v>#REF!</v>
      </c>
      <c r="U829" s="69" t="e">
        <f>הערות!#REF!</f>
        <v>#REF!</v>
      </c>
      <c r="V829" s="78" t="e">
        <f>הערות!#REF!</f>
        <v>#REF!</v>
      </c>
      <c r="W829" s="78" t="e">
        <f t="shared" si="0"/>
        <v>#REF!</v>
      </c>
      <c r="X829" s="72" t="str">
        <f>הערות!T829</f>
        <v>נסגר לבקשת הלקוח</v>
      </c>
      <c r="Y829" s="72">
        <f>הערות!U829</f>
        <v>0</v>
      </c>
      <c r="Z829" s="72">
        <f>הערות!V829</f>
        <v>0</v>
      </c>
    </row>
    <row r="830" spans="1:26" ht="76.5" hidden="1" customHeight="1" x14ac:dyDescent="0.25">
      <c r="A830" s="80">
        <f>הערות!A830</f>
        <v>857</v>
      </c>
      <c r="B830" s="81">
        <f>הערות!B830</f>
        <v>70</v>
      </c>
      <c r="C830" s="81" t="str">
        <f>הערות!C830</f>
        <v>ניהול הגדרות מערכת (קונפיגורציה)</v>
      </c>
      <c r="D830" s="72">
        <f>הערות!D830</f>
        <v>0</v>
      </c>
      <c r="E830" s="82">
        <f>הערות!E830</f>
        <v>0</v>
      </c>
      <c r="F830" s="86" t="str">
        <f>הערות!F830</f>
        <v>הודעת שגיאה - לא ניתן להזין טופס קה"ס כל זמן שלא מולאו כל שדות הראיון האנמנסטי המשמשים לחישוב קה"ס.</v>
      </c>
      <c r="G830" s="86" t="str">
        <f>הערות!G830</f>
        <v>ניתן לפתוח את הטופס אך לא ניתן לקבוע ציון קה"ס</v>
      </c>
      <c r="H830" s="47"/>
      <c r="I830" s="47"/>
      <c r="J830" s="86" t="str">
        <f>הערות!J830</f>
        <v>אפיון עודכן</v>
      </c>
      <c r="K830" s="86">
        <f>הערות!K830</f>
        <v>0</v>
      </c>
      <c r="L830" s="86" t="str">
        <f>הערות!L830</f>
        <v>מקובל</v>
      </c>
      <c r="M830" s="86">
        <f>הערות!M830</f>
        <v>0</v>
      </c>
      <c r="N830" s="86" t="str">
        <f>הערות!N830</f>
        <v>נמחק החוק המקורי אך לא תואר חוק לגבי קביעת ציון בהיעדר הזנת כל שדות ראיון אנמנסטי</v>
      </c>
      <c r="O830" s="86" t="str">
        <f>הערות!O830</f>
        <v>האפיון חסר או אינו משקף את התיקון</v>
      </c>
      <c r="P830" s="86">
        <f>הערות!P830</f>
        <v>0</v>
      </c>
      <c r="Q830" s="86">
        <f>הערות!Q830</f>
        <v>0</v>
      </c>
      <c r="R830" s="86">
        <f>הערות!R830</f>
        <v>0</v>
      </c>
      <c r="S830" s="86" t="str">
        <f>הערות!S830</f>
        <v>נסגר</v>
      </c>
      <c r="T830" s="86" t="e">
        <f>הערות!#REF!</f>
        <v>#REF!</v>
      </c>
      <c r="U830" s="69" t="e">
        <f>הערות!#REF!</f>
        <v>#REF!</v>
      </c>
      <c r="V830" s="78" t="e">
        <f>הערות!#REF!</f>
        <v>#REF!</v>
      </c>
      <c r="W830" s="78" t="e">
        <f t="shared" si="0"/>
        <v>#REF!</v>
      </c>
      <c r="X830" s="72" t="str">
        <f>הערות!T830</f>
        <v>נסגר לבקשת הלקוח</v>
      </c>
      <c r="Y830" s="72">
        <f>הערות!U830</f>
        <v>0</v>
      </c>
      <c r="Z830" s="72">
        <f>הערות!V830</f>
        <v>0</v>
      </c>
    </row>
    <row r="831" spans="1:26" ht="25.5" hidden="1" customHeight="1" x14ac:dyDescent="0.25">
      <c r="A831" s="80">
        <f>הערות!A831</f>
        <v>858</v>
      </c>
      <c r="B831" s="81">
        <f>הערות!B831</f>
        <v>70</v>
      </c>
      <c r="C831" s="81" t="str">
        <f>הערות!C831</f>
        <v>ניהול הגדרות מערכת (קונפיגורציה)</v>
      </c>
      <c r="D831" s="72">
        <f>הערות!D831</f>
        <v>7</v>
      </c>
      <c r="E831" s="82" t="str">
        <f>הערות!E831</f>
        <v>2.2</v>
      </c>
      <c r="F831" s="86" t="str">
        <f>הערות!F831</f>
        <v>חסר</v>
      </c>
      <c r="G831" s="86" t="str">
        <f>הערות!G831</f>
        <v>• פריט מעקבים :
יש להוסיף גם התייחסות לסטאטוס</v>
      </c>
      <c r="H831" s="47"/>
      <c r="I831" s="47"/>
      <c r="J831" s="86" t="str">
        <f>הערות!J831</f>
        <v>אפיון עודכן</v>
      </c>
      <c r="K831" s="86">
        <f>הערות!K831</f>
        <v>0</v>
      </c>
      <c r="L831" s="86" t="str">
        <f>הערות!L831</f>
        <v>מקובל</v>
      </c>
      <c r="M831" s="86">
        <f>הערות!M831</f>
        <v>0</v>
      </c>
      <c r="N831" s="86">
        <f>הערות!N831</f>
        <v>0</v>
      </c>
      <c r="O831" s="86" t="str">
        <f>הערות!O831</f>
        <v>נסגר</v>
      </c>
      <c r="P831" s="86">
        <f>הערות!P831</f>
        <v>0</v>
      </c>
      <c r="Q831" s="86">
        <f>הערות!Q831</f>
        <v>0</v>
      </c>
      <c r="R831" s="86">
        <f>הערות!R831</f>
        <v>0</v>
      </c>
      <c r="S831" s="86">
        <f>הערות!S831</f>
        <v>0</v>
      </c>
      <c r="T831" s="86" t="e">
        <f>הערות!#REF!</f>
        <v>#REF!</v>
      </c>
      <c r="U831" s="69" t="e">
        <f>הערות!#REF!</f>
        <v>#REF!</v>
      </c>
      <c r="V831" s="78" t="e">
        <f>הערות!#REF!</f>
        <v>#REF!</v>
      </c>
      <c r="W831" s="78" t="e">
        <f t="shared" si="0"/>
        <v>#REF!</v>
      </c>
      <c r="X831" s="72" t="str">
        <f>הערות!T831</f>
        <v>נסגר לבקשת הלקוח</v>
      </c>
      <c r="Y831" s="72">
        <f>הערות!U831</f>
        <v>0</v>
      </c>
      <c r="Z831" s="72">
        <f>הערות!V831</f>
        <v>0</v>
      </c>
    </row>
    <row r="832" spans="1:26" ht="127.5" hidden="1" customHeight="1" x14ac:dyDescent="0.25">
      <c r="A832" s="80">
        <f>הערות!A832</f>
        <v>859</v>
      </c>
      <c r="B832" s="81">
        <f>הערות!B832</f>
        <v>70</v>
      </c>
      <c r="C832" s="81" t="str">
        <f>הערות!C832</f>
        <v>ניהול הגדרות מערכת (קונפיגורציה)</v>
      </c>
      <c r="D832" s="72">
        <f>הערות!D832</f>
        <v>0</v>
      </c>
      <c r="E832" s="82">
        <f>הערות!E832</f>
        <v>0</v>
      </c>
      <c r="F832" s="86" t="str">
        <f>הערות!F832</f>
        <v>• פריט מעקבים – מעקב חריגים רפואה: אם למטופל קיים מעקב מרפואה אם מוזן &lt;X&gt;.
• פריט מעקבים – מעקב חריגים ברה"ן: אם למטופל קיים מעקב מברה"ן אם מוזן &lt;X&gt;.</v>
      </c>
      <c r="G832" s="86" t="str">
        <f>הערות!G832</f>
        <v>פריטי מידע אלו אינם שייכים לפריטי מעקבים. יש לנהלם בנפרד</v>
      </c>
      <c r="H832" s="47"/>
      <c r="I832" s="47"/>
      <c r="J832" s="86" t="str">
        <f>הערות!J832</f>
        <v>אחר</v>
      </c>
      <c r="K832" s="86" t="str">
        <f>הערות!K832</f>
        <v>עודכנה ההבהרה</v>
      </c>
      <c r="L832" s="86" t="str">
        <f>הערות!L832</f>
        <v>מקובל</v>
      </c>
      <c r="M832" s="86">
        <f>הערות!M832</f>
        <v>0</v>
      </c>
      <c r="N832" s="86">
        <f>הערות!N832</f>
        <v>0</v>
      </c>
      <c r="O832" s="86" t="str">
        <f>הערות!O832</f>
        <v>נסגר</v>
      </c>
      <c r="P832" s="86">
        <f>הערות!P832</f>
        <v>0</v>
      </c>
      <c r="Q832" s="86">
        <f>הערות!Q832</f>
        <v>0</v>
      </c>
      <c r="R832" s="86">
        <f>הערות!R832</f>
        <v>0</v>
      </c>
      <c r="S832" s="86">
        <f>הערות!S832</f>
        <v>0</v>
      </c>
      <c r="T832" s="86" t="e">
        <f>הערות!#REF!</f>
        <v>#REF!</v>
      </c>
      <c r="U832" s="69" t="e">
        <f>הערות!#REF!</f>
        <v>#REF!</v>
      </c>
      <c r="V832" s="78" t="e">
        <f>הערות!#REF!</f>
        <v>#REF!</v>
      </c>
      <c r="W832" s="78" t="e">
        <f t="shared" si="0"/>
        <v>#REF!</v>
      </c>
      <c r="X832" s="72" t="str">
        <f>הערות!T832</f>
        <v>נסגר לבקשת הלקוח</v>
      </c>
      <c r="Y832" s="72">
        <f>הערות!U832</f>
        <v>0</v>
      </c>
      <c r="Z832" s="72">
        <f>הערות!V832</f>
        <v>0</v>
      </c>
    </row>
    <row r="833" spans="1:26" ht="51" hidden="1" customHeight="1" x14ac:dyDescent="0.25">
      <c r="A833" s="80">
        <f>הערות!A833</f>
        <v>860</v>
      </c>
      <c r="B833" s="81">
        <f>הערות!B833</f>
        <v>70</v>
      </c>
      <c r="C833" s="81" t="str">
        <f>הערות!C833</f>
        <v>ניהול הגדרות מערכת (קונפיגורציה)</v>
      </c>
      <c r="D833" s="72">
        <f>הערות!D833</f>
        <v>0</v>
      </c>
      <c r="E833" s="82">
        <f>הערות!E833</f>
        <v>0</v>
      </c>
      <c r="F833" s="86" t="str">
        <f>הערות!F833</f>
        <v>חסר</v>
      </c>
      <c r="G833" s="86" t="str">
        <f>הערות!G833</f>
        <v>תוצאות מעבדה:
יש להוסיף:
ערך
תאריך תוצאה</v>
      </c>
      <c r="H833" s="47"/>
      <c r="I833" s="47"/>
      <c r="J833" s="86" t="str">
        <f>הערות!J833</f>
        <v>אחר</v>
      </c>
      <c r="K833" s="86" t="str">
        <f>הערות!K833</f>
        <v>קיים שדה תוצאת מעבדה X עבורה להזין את הערך X שיציג התראה.</v>
      </c>
      <c r="L833" s="86" t="str">
        <f>הערות!L833</f>
        <v>בקשה להבהרת הפתרון</v>
      </c>
      <c r="M833" s="86" t="str">
        <f>הערות!M833</f>
        <v>יש צורך גם בתאריך הבדיקה</v>
      </c>
      <c r="N833" s="86">
        <f>הערות!N833</f>
        <v>0</v>
      </c>
      <c r="O833" s="86" t="str">
        <f>הערות!O833</f>
        <v>נסגר</v>
      </c>
      <c r="P833" s="86">
        <f>הערות!P833</f>
        <v>0</v>
      </c>
      <c r="Q833" s="86">
        <f>הערות!Q833</f>
        <v>0</v>
      </c>
      <c r="R833" s="86">
        <f>הערות!R833</f>
        <v>0</v>
      </c>
      <c r="S833" s="86">
        <f>הערות!S833</f>
        <v>0</v>
      </c>
      <c r="T833" s="86" t="e">
        <f>הערות!#REF!</f>
        <v>#REF!</v>
      </c>
      <c r="U833" s="69" t="e">
        <f>הערות!#REF!</f>
        <v>#REF!</v>
      </c>
      <c r="V833" s="78" t="e">
        <f>הערות!#REF!</f>
        <v>#REF!</v>
      </c>
      <c r="W833" s="78" t="e">
        <f t="shared" si="0"/>
        <v>#REF!</v>
      </c>
      <c r="X833" s="72" t="str">
        <f>הערות!T833</f>
        <v>נסגר לבקשת הלקוח</v>
      </c>
      <c r="Y833" s="72">
        <f>הערות!U833</f>
        <v>0</v>
      </c>
      <c r="Z833" s="72">
        <f>הערות!V833</f>
        <v>0</v>
      </c>
    </row>
    <row r="834" spans="1:26" ht="63.75" hidden="1" customHeight="1" x14ac:dyDescent="0.25">
      <c r="A834" s="80">
        <f>הערות!A834</f>
        <v>861</v>
      </c>
      <c r="B834" s="81">
        <f>הערות!B834</f>
        <v>70</v>
      </c>
      <c r="C834" s="81" t="str">
        <f>הערות!C834</f>
        <v>ניהול הגדרות מערכת (קונפיגורציה)</v>
      </c>
      <c r="D834" s="72">
        <f>הערות!D834</f>
        <v>0</v>
      </c>
      <c r="E834" s="82">
        <f>הערות!E834</f>
        <v>0</v>
      </c>
      <c r="F834" s="86" t="str">
        <f>הערות!F834</f>
        <v>חסר</v>
      </c>
      <c r="G834" s="86" t="str">
        <f>הערות!G834</f>
        <v>• תרופה – קוד תרופה:
להתייחס לתרופות בתוקף בלבד
יש להתייחס גם ל:
סטאטוס הניפוק
סוג מפגש בו התרופה ניתנה</v>
      </c>
      <c r="H834" s="47"/>
      <c r="I834" s="47"/>
      <c r="J834" s="86" t="str">
        <f>הערות!J834</f>
        <v>אפיון עודכן</v>
      </c>
      <c r="K834" s="86">
        <f>הערות!K834</f>
        <v>0</v>
      </c>
      <c r="L834" s="86" t="str">
        <f>הערות!L834</f>
        <v>לא תוקן</v>
      </c>
      <c r="M834" s="86" t="str">
        <f>הערות!M834</f>
        <v>תרופה בתוקף כוללת גם תרופה לפי דיווח חיצוני בשימוש בהווה</v>
      </c>
      <c r="N834" s="86" t="str">
        <f>הערות!N834</f>
        <v>חיווי ניפוק לא בהכרח רק אלו שנופקו - לעתים תוקפץ התראה דווקא במקרה שלא נופקה התרופה) צריך להשתלב יחד עם קוד התרופהוסוג המפגש בו נתנה</v>
      </c>
      <c r="O834" s="86" t="str">
        <f>הערות!O834</f>
        <v>האפיון חסר או אינו משקף את התיקון</v>
      </c>
      <c r="P834" s="86">
        <f>הערות!P834</f>
        <v>0</v>
      </c>
      <c r="Q834" s="86">
        <f>הערות!Q834</f>
        <v>0</v>
      </c>
      <c r="R834" s="86" t="str">
        <f>הערות!R834</f>
        <v>חיווי ניפוק לא בהכרח רק אלו שנופקו - לעתים תוקפץ התראה דווקא במקרה שלא נופקה התרופה) צריך להשתלב יחד עם קוד התרופהוסוג המפגש בו נתנה</v>
      </c>
      <c r="S834" s="86" t="str">
        <f>הערות!S834</f>
        <v>האפיון חסר או אינו משקף את התיקון</v>
      </c>
      <c r="T834" s="86" t="e">
        <f>הערות!#REF!</f>
        <v>#REF!</v>
      </c>
      <c r="U834" s="69" t="e">
        <f>הערות!#REF!</f>
        <v>#REF!</v>
      </c>
      <c r="V834" s="78" t="e">
        <f>הערות!#REF!</f>
        <v>#REF!</v>
      </c>
      <c r="W834" s="78" t="e">
        <f t="shared" si="0"/>
        <v>#REF!</v>
      </c>
      <c r="X834" s="72" t="str">
        <f>הערות!T834</f>
        <v>אפיון עודכן בהתאם בסעיף 2.2.1</v>
      </c>
      <c r="Y834" s="72">
        <f>הערות!U834</f>
        <v>0</v>
      </c>
      <c r="Z834" s="72">
        <f>הערות!V834</f>
        <v>0</v>
      </c>
    </row>
    <row r="835" spans="1:26" ht="51" hidden="1" customHeight="1" x14ac:dyDescent="0.25">
      <c r="A835" s="80">
        <f>הערות!A835</f>
        <v>862</v>
      </c>
      <c r="B835" s="81">
        <f>הערות!B835</f>
        <v>70</v>
      </c>
      <c r="C835" s="81" t="str">
        <f>הערות!C835</f>
        <v>ניהול הגדרות מערכת (קונפיגורציה)</v>
      </c>
      <c r="D835" s="72">
        <f>הערות!D835</f>
        <v>0</v>
      </c>
      <c r="E835" s="82">
        <f>הערות!E835</f>
        <v>0</v>
      </c>
      <c r="F835" s="86" t="str">
        <f>הערות!F835</f>
        <v>עבור מספר – נדרש להזין ערך, קוד מספרי או תאריך בפורמט &lt;ddmmyyyy&gt;</v>
      </c>
      <c r="G835" s="86" t="str">
        <f>הערות!G835</f>
        <v>יש לאפשר גם הזנת תאריך ביחס לנוכחי</v>
      </c>
      <c r="H835" s="47"/>
      <c r="I835" s="47"/>
      <c r="J835" s="86" t="str">
        <f>הערות!J835</f>
        <v>אחר</v>
      </c>
      <c r="K835" s="86" t="str">
        <f>הערות!K835</f>
        <v>לא ברורה הדרישה, ניתן להזין בשדה תאריך ערך אחד ללא ביצוע לוגיקה על שדה נוסף.</v>
      </c>
      <c r="L835" s="86" t="str">
        <f>הערות!L835</f>
        <v>תשובה</v>
      </c>
      <c r="M835" s="86" t="str">
        <f>הערות!M835</f>
        <v>במקרה של התראות אין כמעט משמעות לתאריך מוחלט. אחרת נאלץ לעדכן את הערך מדי יום</v>
      </c>
      <c r="N835" s="86">
        <f>הערות!N835</f>
        <v>0</v>
      </c>
      <c r="O835" s="86" t="str">
        <f>הערות!O835</f>
        <v>נסגר</v>
      </c>
      <c r="P835" s="86">
        <f>הערות!P835</f>
        <v>0</v>
      </c>
      <c r="Q835" s="86">
        <f>הערות!Q835</f>
        <v>0</v>
      </c>
      <c r="R835" s="86">
        <f>הערות!R835</f>
        <v>0</v>
      </c>
      <c r="S835" s="86">
        <f>הערות!S835</f>
        <v>0</v>
      </c>
      <c r="T835" s="86" t="e">
        <f>הערות!#REF!</f>
        <v>#REF!</v>
      </c>
      <c r="U835" s="69" t="e">
        <f>הערות!#REF!</f>
        <v>#REF!</v>
      </c>
      <c r="V835" s="78" t="e">
        <f>הערות!#REF!</f>
        <v>#REF!</v>
      </c>
      <c r="W835" s="78" t="e">
        <f t="shared" si="0"/>
        <v>#REF!</v>
      </c>
      <c r="X835" s="72" t="str">
        <f>הערות!T835</f>
        <v>נסגר לבקשת הלקוח</v>
      </c>
      <c r="Y835" s="72">
        <f>הערות!U835</f>
        <v>0</v>
      </c>
      <c r="Z835" s="72">
        <f>הערות!V835</f>
        <v>0</v>
      </c>
    </row>
    <row r="836" spans="1:26" ht="38.25" hidden="1" customHeight="1" x14ac:dyDescent="0.25">
      <c r="A836" s="80">
        <f>הערות!A836</f>
        <v>863</v>
      </c>
      <c r="B836" s="81">
        <f>הערות!B836</f>
        <v>70</v>
      </c>
      <c r="C836" s="81" t="str">
        <f>הערות!C836</f>
        <v>ניהול הגדרות מערכת (קונפיגורציה)</v>
      </c>
      <c r="D836" s="72">
        <f>הערות!D836</f>
        <v>7</v>
      </c>
      <c r="E836" s="82" t="str">
        <f>הערות!E836</f>
        <v>2.2.1</v>
      </c>
      <c r="F836" s="86" t="str">
        <f>הערות!F836</f>
        <v>חסר</v>
      </c>
      <c r="G836" s="86" t="str">
        <f>הערות!G836</f>
        <v>הוראות רפואיות: זהות הוראה, תאריך נתינה, תאריך תום תוקף
אירועים בעבר: זהות אירוע</v>
      </c>
      <c r="H836" s="47"/>
      <c r="I836" s="47"/>
      <c r="J836" s="86" t="str">
        <f>הערות!J836</f>
        <v>אחר</v>
      </c>
      <c r="K836" s="86" t="str">
        <f>הערות!K836</f>
        <v>עודכן רק עבור קוד הוראה רפואית</v>
      </c>
      <c r="L836" s="86" t="str">
        <f>הערות!L836</f>
        <v>מחלוקת</v>
      </c>
      <c r="M836" s="86" t="str">
        <f>הערות!M836</f>
        <v>ראה דרישה 9.4.3.1: "אירועים/מצבים מיוחדים בתחום בריאות הנפש"</v>
      </c>
      <c r="N836" s="86">
        <f>הערות!N836</f>
        <v>0</v>
      </c>
      <c r="O836" s="86" t="str">
        <f>הערות!O836</f>
        <v>נסגר</v>
      </c>
      <c r="P836" s="86">
        <f>הערות!P836</f>
        <v>0</v>
      </c>
      <c r="Q836" s="86">
        <f>הערות!Q836</f>
        <v>0</v>
      </c>
      <c r="R836" s="86">
        <f>הערות!R836</f>
        <v>0</v>
      </c>
      <c r="S836" s="86">
        <f>הערות!S836</f>
        <v>0</v>
      </c>
      <c r="T836" s="86" t="e">
        <f>הערות!#REF!</f>
        <v>#REF!</v>
      </c>
      <c r="U836" s="69" t="e">
        <f>הערות!#REF!</f>
        <v>#REF!</v>
      </c>
      <c r="V836" s="78" t="e">
        <f>הערות!#REF!</f>
        <v>#REF!</v>
      </c>
      <c r="W836" s="78" t="e">
        <f t="shared" si="0"/>
        <v>#REF!</v>
      </c>
      <c r="X836" s="72" t="str">
        <f>הערות!T836</f>
        <v>נסגר לבקשת הלקוח</v>
      </c>
      <c r="Y836" s="72">
        <f>הערות!U836</f>
        <v>0</v>
      </c>
      <c r="Z836" s="72">
        <f>הערות!V836</f>
        <v>0</v>
      </c>
    </row>
    <row r="837" spans="1:26" ht="409.5" hidden="1" customHeight="1" x14ac:dyDescent="0.25">
      <c r="A837" s="80">
        <f>הערות!A837</f>
        <v>864</v>
      </c>
      <c r="B837" s="81">
        <f>הערות!B837</f>
        <v>70</v>
      </c>
      <c r="C837" s="81" t="str">
        <f>הערות!C837</f>
        <v>ניהול הגדרות מערכת (קונפיגורציה)</v>
      </c>
      <c r="D837" s="72">
        <f>הערות!D837</f>
        <v>8</v>
      </c>
      <c r="E837" s="82" t="str">
        <f>הערות!E837</f>
        <v>2.2.1</v>
      </c>
      <c r="F837" s="86" t="str">
        <f>הערות!F837</f>
        <v>בחירת מרשימת מאפיינים להתראה: סיווג פריט מעקבים, סטטוס פריט מעקבים, תאריך יצירת הפריט, מעקב חריגים רפואה, מעקב חריגים ברה"ן, תוצאת מעבדה מסוימת, קוד תרופה שנופקה, קוד תולדות משפחה, קוד גורם סיכון, קוד סעיף ליקוי, גיל, קוד תרופה, קוד שירות, קוד סוג שירות,  קוד ספק, תאריך התור, סוג שירות צבאי, מתנדב, סוג מתנדב, עריק, קוד מרפאת אם, קוד אירוע בעבר, נגררת אשפוז פסיכאטרי.</v>
      </c>
      <c r="G837" s="86" t="str">
        <f>הערות!G837</f>
        <v>הגדרת התראה מתייחסת לכלל שדות הפריט המשמשים בהגדרה זו בשילוב AND:
1. פריט מעקבים:
a. סיווג
b. סטאטוס
c. תאריך יצירת הפריט
2. מעקב חריגים רפואה:
a. קיום ערך
3. מעקב חריגים ברה"ן:
a. קיום ערך
4. תוצאת מעבדה מסוימת:
a. ערך
b. תאריך תוצאה
5. תרופה בתוקף:
a. זהות תרופה
b. האם קיימת רשומת ניפוק
c. סוג מפגש בו ניתנה התרופה
6. קוד תרופה שנופקה:
a. זהות תרופה
7. תולדות משפחה (רשומה פעילה):
a. קוד תולדות משפחה
8. רגישות (רשומה פעילה):
a. גורם רגישות
9. הרגלים (רשומה פעילה):
a. קוד הרגל
10. סעיף ליקוי:
a. קוד סעיף ליקוי
11. גיל
12. הפניה:
a. קוד סוג שירות
b. קוד שירות
c. קוד ספק
d. תאריך התור
e. סטאטוס
13. סוג שירות צבאי:
a. זהות סוג שירות
14. מתנדב:
a. סוג מתנדב
15. עריקות:
a. סטאטוס עריקות
16. אירוע בעבר:
a. קוד אירוע בעבר
17. נגררת אשפוז פסיכיאטרי
a. קיום ערך
18. הוראות רפואיות:
a. זהות הוראה
b. תאריך נתינה
c. תאריך תום תוקף
19. מרפאת אם:
a. קוד מבנה</v>
      </c>
      <c r="H837" s="47"/>
      <c r="I837" s="47"/>
      <c r="J837" s="86" t="str">
        <f>הערות!J837</f>
        <v>דרישה חדשה</v>
      </c>
      <c r="K837" s="86" t="str">
        <f>הערות!K837</f>
        <v>ראה סעיף 9.4.3.1 - אין התייחסות לביצוע בדיקה לוגית על מספר מאפיינים בשילוב AND</v>
      </c>
      <c r="L837" s="86" t="str">
        <f>הערות!L837</f>
        <v>מחלוקת</v>
      </c>
      <c r="M837" s="86" t="str">
        <f>הערות!M837</f>
        <v>נוסח דרישה 9.4.3.1: "מנהל המערכת יוכל לקבוע ערכים [לשון רבים, צ.ק.] למאפיינים [לשון רבים, צ.ק.] או נתונים [לשון רבים, צ.ק.] רפואיים [לשון רבים, צ.ק.] של מטופלים שבעקבותיהם תוצג התראה [לשון יחיד, צ.ק.]" כלומר התראה בודדת תלויה בתוצאות מבחן על נתונים מרובים עם ערכים מרובים עבור כל נתון.</v>
      </c>
      <c r="N837" s="86" t="str">
        <f>הערות!N837</f>
        <v>להוסיף:
1. תרופה:
1.1 האם קיימת 1.2 רשומת ניפוק
c. סוג מפגש בו 2. ניתנה התרופה
פרופיל רפואי</v>
      </c>
      <c r="O837" s="86" t="str">
        <f>הערות!O837</f>
        <v>האפיון חסר או אינו משקף את התיקון</v>
      </c>
      <c r="P837" s="86">
        <f>הערות!P837</f>
        <v>0</v>
      </c>
      <c r="Q837" s="86">
        <f>הערות!Q837</f>
        <v>0</v>
      </c>
      <c r="R837" s="86" t="str">
        <f>הערות!R837</f>
        <v>להוסיף:
1. תרופה:
1.1 האם קיימת  רשומת ניפוק
1.2  סוג מפגש בו ניתנה התרופה
2. פרופיל רפואי
3. הפניה:
3.1 סטאטוס הפניה</v>
      </c>
      <c r="S837" s="86" t="str">
        <f>הערות!S837</f>
        <v>האפיון חסר או אינו משקף את התיקון</v>
      </c>
      <c r="T837" s="86" t="e">
        <f>הערות!#REF!</f>
        <v>#REF!</v>
      </c>
      <c r="U837" s="69" t="e">
        <f>הערות!#REF!</f>
        <v>#REF!</v>
      </c>
      <c r="V837" s="78" t="e">
        <f>הערות!#REF!</f>
        <v>#REF!</v>
      </c>
      <c r="W837" s="78" t="e">
        <f t="shared" si="0"/>
        <v>#REF!</v>
      </c>
      <c r="X837" s="72" t="str">
        <f>הערות!T837</f>
        <v>אפיון עודכן בהתאם בסעיף 2.2.1</v>
      </c>
      <c r="Y837" s="72">
        <f>הערות!U837</f>
        <v>0</v>
      </c>
      <c r="Z837" s="72">
        <f>הערות!V837</f>
        <v>0</v>
      </c>
    </row>
    <row r="838" spans="1:26" ht="89.25" hidden="1" customHeight="1" x14ac:dyDescent="0.25">
      <c r="A838" s="80">
        <f>הערות!A838</f>
        <v>865</v>
      </c>
      <c r="B838" s="81">
        <f>הערות!B838</f>
        <v>70</v>
      </c>
      <c r="C838" s="81" t="str">
        <f>הערות!C838</f>
        <v>ניהול הגדרות מערכת (קונפיגורציה)</v>
      </c>
      <c r="D838" s="72">
        <f>הערות!D838</f>
        <v>8</v>
      </c>
      <c r="E838" s="82" t="str">
        <f>הערות!E838</f>
        <v>2.2.1</v>
      </c>
      <c r="F838" s="86" t="str">
        <f>הערות!F838</f>
        <v>ניתן להגדיר עבור כל מאפיין מספר הזנות עם ערכים שונים.</v>
      </c>
      <c r="G838" s="86" t="str">
        <f>הערות!G838</f>
        <v>יש לאפשר שילוב AND של מספר מבחנים לוגיים (רשומות הגדרת התראה) ליצירת התראה אחת, לדוג' הפניה מסוג ביקור במיון בתוקף, בסטאטוס פתוחה באוכלוסיית משרתי החובה והקבע בלבד</v>
      </c>
      <c r="H838" s="47"/>
      <c r="I838" s="47"/>
      <c r="J838" s="86" t="str">
        <f>הערות!J838</f>
        <v>דרישה חדשה</v>
      </c>
      <c r="K838" s="86" t="str">
        <f>הערות!K838</f>
        <v>ראה סעיף 9.4.3.1</v>
      </c>
      <c r="L838" s="86" t="str">
        <f>הערות!L838</f>
        <v>מחלוקת</v>
      </c>
      <c r="M838" s="86" t="str">
        <f>הערות!M838</f>
        <v>נוסח דרישה 9.4.3.1: "מנהל המערכת יוכל לקבוע ערכים [לשון רבים, צ.ק.] למאפיינים [לשון רבים, צ.ק.] או נתונים [לשון רבים, צ.ק.] רפואיים [לשון רבים, צ.ק.] של מטופלים שבעקבותיהם תוצג התראה [לשון יחיד, צ.ק.]" כלומר התראה בודדת תלויה בתוצאות מבחן על נתונים מרובים עם ערכים מרובים עבור כל נתון.</v>
      </c>
      <c r="N838" s="86" t="str">
        <f>הערות!N838</f>
        <v>שילוב AND צריך להתבצע בין כל הפרמטרים שתוארו עבור התראה (לדוג' התראה אחת המתייחסת הן לתרופה בתוקף והן לתוצאת מעבדה)</v>
      </c>
      <c r="O838" s="86" t="str">
        <f>הערות!O838</f>
        <v>האפיון חסר או אינו משקף את התיקון</v>
      </c>
      <c r="P838" s="86">
        <f>הערות!P838</f>
        <v>0</v>
      </c>
      <c r="Q838" s="86">
        <f>הערות!Q838</f>
        <v>0</v>
      </c>
      <c r="R838" s="86" t="str">
        <f>הערות!R838</f>
        <v>שילוב AND צריך להתבצע בין כל הפרמטרים שתוארו עבור התראה (לדוג' התראה אחת המתייחסת הן לתרופה בתוקף והן לתוצאת מעבדה).
בנוסף, בהמשך מתואר כי: "הלוגיקה להצגת ההתראה תהיה בביצוע [AND] בין כל המאפיינים של הקבוצה שהוזנו בטבלת פרמטרים לקבוצות בסעיף 2.2.1. " כיצד ניתן יהיה לקבוע כיצד מקובצות רשומות הפרמטרים של קבוצה מסוימת? לדוג':
1. קוד שירות=X
2. ספק =Y
3. קוד שירות =Z
4. ספק =A
כיצד ניתן לקבוע כי פרמטר 1 מקושר לפרמטר 2 (ליצירת התראה אחת) ופרמטר 3 מקושר לפרמטר 4 (ליצירת התראה אחרת)?</v>
      </c>
      <c r="S838" s="86" t="str">
        <f>הערות!S838</f>
        <v>האפיון חסר או אינו משקף את התיקון</v>
      </c>
      <c r="T838" s="86" t="e">
        <f>הערות!#REF!</f>
        <v>#REF!</v>
      </c>
      <c r="U838" s="69" t="e">
        <f>הערות!#REF!</f>
        <v>#REF!</v>
      </c>
      <c r="V838" s="78" t="e">
        <f>הערות!#REF!</f>
        <v>#REF!</v>
      </c>
      <c r="W838" s="78" t="e">
        <f t="shared" si="0"/>
        <v>#REF!</v>
      </c>
      <c r="X838" s="72" t="str">
        <f>הערות!T838</f>
        <v xml:space="preserve">אפיון עודכן בסעיף 2.2.1 - נוספה עמודה לטבלה בשם "קוד קבוצה" מסוג מספר. בשדה זה, המשתמש מזין מספר שיהווה קוד לקבוצת מאפיינים שעליה הוא רוצה שתתבצע לוגיקת AND לבדיקה לוגית והפעלת ההתראה. 
כלומר, עבור כל רשומה שיבחר להוסיף לאותה קבוצת התראה, הוא יזין את אותו מספר קוד קבוצה בכל רשומת מאפיין שיצור.
אפיון עודכן בסעיף 2.2.2 - במקום העמודה "קבוצה" עודכנה העמודה "קוד קבוצה". בעמודה זה המשתמש צריך להזין את קוד הקבוצה שהוא הזין בטבלה "הגדרת מאפיינים לקבוצת התראה" (סעיף 2.2.1). בהתאם למאפייני הקבוצה בעלי אותו מספר קוד, תוצג ההתראה.  </v>
      </c>
      <c r="Y838" s="72">
        <f>הערות!U838</f>
        <v>0</v>
      </c>
      <c r="Z838" s="72">
        <f>הערות!V838</f>
        <v>0</v>
      </c>
    </row>
    <row r="839" spans="1:26" ht="38.25" hidden="1" customHeight="1" x14ac:dyDescent="0.25">
      <c r="A839" s="80">
        <f>הערות!A839</f>
        <v>866</v>
      </c>
      <c r="B839" s="81">
        <f>הערות!B839</f>
        <v>70</v>
      </c>
      <c r="C839" s="81" t="str">
        <f>הערות!C839</f>
        <v>ניהול הגדרות מערכת (קונפיגורציה)</v>
      </c>
      <c r="D839" s="72">
        <f>הערות!D839</f>
        <v>8</v>
      </c>
      <c r="E839" s="82" t="str">
        <f>הערות!E839</f>
        <v>2.2.1</v>
      </c>
      <c r="F839" s="86" t="str">
        <f>הערות!F839</f>
        <v xml:space="preserve">הזנת הערך למאפיין המטופל על פיו תופיע התראה למשתמש. </v>
      </c>
      <c r="G839" s="86" t="str">
        <f>הערות!G839</f>
        <v>יש לאפשר הזנת מספר ערכים בכל רשומה</v>
      </c>
      <c r="H839" s="47"/>
      <c r="I839" s="47"/>
      <c r="J839" s="86" t="str">
        <f>הערות!J839</f>
        <v>אחר</v>
      </c>
      <c r="K839" s="86" t="str">
        <f>הערות!K839</f>
        <v>ניתן להוסיף מספר ערכים עבור כל רשומה בהזנה של רשומות חדשות.</v>
      </c>
      <c r="L839" s="86" t="str">
        <f>הערות!L839</f>
        <v>מקובל</v>
      </c>
      <c r="M839" s="86">
        <f>הערות!M839</f>
        <v>0</v>
      </c>
      <c r="N839" s="86">
        <f>הערות!N839</f>
        <v>0</v>
      </c>
      <c r="O839" s="86" t="str">
        <f>הערות!O839</f>
        <v>נסגר</v>
      </c>
      <c r="P839" s="86">
        <f>הערות!P839</f>
        <v>0</v>
      </c>
      <c r="Q839" s="86">
        <f>הערות!Q839</f>
        <v>0</v>
      </c>
      <c r="R839" s="86">
        <f>הערות!R839</f>
        <v>0</v>
      </c>
      <c r="S839" s="86">
        <f>הערות!S839</f>
        <v>0</v>
      </c>
      <c r="T839" s="86" t="e">
        <f>הערות!#REF!</f>
        <v>#REF!</v>
      </c>
      <c r="U839" s="69" t="e">
        <f>הערות!#REF!</f>
        <v>#REF!</v>
      </c>
      <c r="V839" s="78" t="e">
        <f>הערות!#REF!</f>
        <v>#REF!</v>
      </c>
      <c r="W839" s="78" t="e">
        <f t="shared" si="0"/>
        <v>#REF!</v>
      </c>
      <c r="X839" s="72" t="str">
        <f>הערות!T839</f>
        <v>נסגר לבקשת הלקוח</v>
      </c>
      <c r="Y839" s="72">
        <f>הערות!U839</f>
        <v>0</v>
      </c>
      <c r="Z839" s="72">
        <f>הערות!V839</f>
        <v>0</v>
      </c>
    </row>
    <row r="840" spans="1:26" ht="25.5" hidden="1" customHeight="1" x14ac:dyDescent="0.25">
      <c r="A840" s="80">
        <f>הערות!A840</f>
        <v>867</v>
      </c>
      <c r="B840" s="81">
        <f>הערות!B840</f>
        <v>70</v>
      </c>
      <c r="C840" s="81" t="str">
        <f>הערות!C840</f>
        <v>ניהול הגדרות מערכת (קונפיגורציה)</v>
      </c>
      <c r="D840" s="72">
        <f>הערות!D840</f>
        <v>9</v>
      </c>
      <c r="E840" s="82" t="str">
        <f>הערות!E840</f>
        <v>2.3.1</v>
      </c>
      <c r="F840" s="86" t="str">
        <f>הערות!F840</f>
        <v>חסר</v>
      </c>
      <c r="G840" s="86" t="str">
        <f>הערות!G840</f>
        <v>• קיום קוד אבחנה X::
להוסיף תאריך מתן אבחנה</v>
      </c>
      <c r="H840" s="47"/>
      <c r="I840" s="47"/>
      <c r="J840" s="86" t="str">
        <f>הערות!J840</f>
        <v>אחר</v>
      </c>
      <c r="K840" s="86" t="str">
        <f>הערות!K840</f>
        <v>מה הבדיקה שנדרש לבצע- אם קיימת למטופל אבחנה מתאריך מסוים? הרי שכעבור שנה, התאריך כבר לא רלוונטי.</v>
      </c>
      <c r="L840" s="86" t="str">
        <f>הערות!L840</f>
        <v>תשובה</v>
      </c>
      <c r="M840" s="86" t="str">
        <f>הערות!M840</f>
        <v>לאור הערה 862, הרי שאנו זקוקים לתאריך ביחס לנוכחי</v>
      </c>
      <c r="N840" s="86">
        <f>הערות!N840</f>
        <v>0</v>
      </c>
      <c r="O840" s="86" t="str">
        <f>הערות!O840</f>
        <v>נסגר</v>
      </c>
      <c r="P840" s="86">
        <f>הערות!P840</f>
        <v>0</v>
      </c>
      <c r="Q840" s="86">
        <f>הערות!Q840</f>
        <v>0</v>
      </c>
      <c r="R840" s="86">
        <f>הערות!R840</f>
        <v>0</v>
      </c>
      <c r="S840" s="86">
        <f>הערות!S840</f>
        <v>0</v>
      </c>
      <c r="T840" s="86" t="e">
        <f>הערות!#REF!</f>
        <v>#REF!</v>
      </c>
      <c r="U840" s="69" t="e">
        <f>הערות!#REF!</f>
        <v>#REF!</v>
      </c>
      <c r="V840" s="78" t="e">
        <f>הערות!#REF!</f>
        <v>#REF!</v>
      </c>
      <c r="W840" s="78" t="e">
        <f t="shared" si="0"/>
        <v>#REF!</v>
      </c>
      <c r="X840" s="72" t="str">
        <f>הערות!T840</f>
        <v>נסגר לבקשת הלקוח</v>
      </c>
      <c r="Y840" s="72">
        <f>הערות!U840</f>
        <v>0</v>
      </c>
      <c r="Z840" s="72">
        <f>הערות!V840</f>
        <v>0</v>
      </c>
    </row>
    <row r="841" spans="1:26" ht="63.75" hidden="1" customHeight="1" x14ac:dyDescent="0.25">
      <c r="A841" s="80">
        <f>הערות!A841</f>
        <v>868</v>
      </c>
      <c r="B841" s="81">
        <f>הערות!B841</f>
        <v>70</v>
      </c>
      <c r="C841" s="81" t="str">
        <f>הערות!C841</f>
        <v>ניהול הגדרות מערכת (קונפיגורציה)</v>
      </c>
      <c r="D841" s="72">
        <f>הערות!D841</f>
        <v>9</v>
      </c>
      <c r="E841" s="82" t="str">
        <f>הערות!E841</f>
        <v>2.3.1</v>
      </c>
      <c r="F841" s="86" t="str">
        <f>הערות!F841</f>
        <v>• קיום קוד הוראה רפואית X בתוקף: האם רשימת ההוראות של המטופל כוללת את ההוראה שהוגדרה.</v>
      </c>
      <c r="G841" s="86" t="str">
        <f>הערות!G841</f>
        <v>מתייחס להוראות בתוקף בלבד</v>
      </c>
      <c r="H841" s="47"/>
      <c r="I841" s="47"/>
      <c r="J841" s="86" t="str">
        <f>הערות!J841</f>
        <v>אחר</v>
      </c>
      <c r="K841" s="86" t="str">
        <f>הערות!K841</f>
        <v>כך אופיין</v>
      </c>
      <c r="L841" s="86" t="str">
        <f>הערות!L841</f>
        <v>לא תוקן</v>
      </c>
      <c r="M841" s="86" t="str">
        <f>הערות!M841</f>
        <v>ההתייחסות לתוקף קיימת אכן בכותרת ההתראה, אך תיאור לוגיקת ההוראה "האם רשימת ההוראות של המטופל " אינה מציינת זאת</v>
      </c>
      <c r="N841" s="86">
        <f>הערות!N841</f>
        <v>0</v>
      </c>
      <c r="O841" s="86" t="str">
        <f>הערות!O841</f>
        <v>נסגר</v>
      </c>
      <c r="P841" s="86">
        <f>הערות!P841</f>
        <v>0</v>
      </c>
      <c r="Q841" s="86">
        <f>הערות!Q841</f>
        <v>0</v>
      </c>
      <c r="R841" s="86">
        <f>הערות!R841</f>
        <v>0</v>
      </c>
      <c r="S841" s="86">
        <f>הערות!S841</f>
        <v>0</v>
      </c>
      <c r="T841" s="86" t="e">
        <f>הערות!#REF!</f>
        <v>#REF!</v>
      </c>
      <c r="U841" s="69" t="e">
        <f>הערות!#REF!</f>
        <v>#REF!</v>
      </c>
      <c r="V841" s="78" t="e">
        <f>הערות!#REF!</f>
        <v>#REF!</v>
      </c>
      <c r="W841" s="78" t="e">
        <f t="shared" si="0"/>
        <v>#REF!</v>
      </c>
      <c r="X841" s="72" t="str">
        <f>הערות!T841</f>
        <v>נסגר לבקשת הלקוח</v>
      </c>
      <c r="Y841" s="72">
        <f>הערות!U841</f>
        <v>0</v>
      </c>
      <c r="Z841" s="72">
        <f>הערות!V841</f>
        <v>0</v>
      </c>
    </row>
    <row r="842" spans="1:26" ht="114.75" hidden="1" customHeight="1" x14ac:dyDescent="0.25">
      <c r="A842" s="80">
        <f>הערות!A842</f>
        <v>869</v>
      </c>
      <c r="B842" s="81">
        <f>הערות!B842</f>
        <v>70</v>
      </c>
      <c r="C842" s="81" t="str">
        <f>הערות!C842</f>
        <v>ניהול הגדרות מערכת (קונפיגורציה)</v>
      </c>
      <c r="D842" s="72">
        <f>הערות!D842</f>
        <v>9</v>
      </c>
      <c r="E842" s="82" t="str">
        <f>הערות!E842</f>
        <v>2.3.1</v>
      </c>
      <c r="F842" s="86" t="str">
        <f>הערות!F842</f>
        <v xml:space="preserve">• הפניות </v>
      </c>
      <c r="G842" s="86" t="str">
        <f>הערות!G842</f>
        <v>בדומה להערה 864, הגדרת המבחן על הפניה צריכה לכלול את כל השדות שפורטו:
סוג שירות
שירות
תאריך תור
פער מתאריך נוכחי
סטאטוס</v>
      </c>
      <c r="H842" s="47"/>
      <c r="I842" s="47"/>
      <c r="J842" s="86" t="str">
        <f>הערות!J842</f>
        <v>דרישה חדשה</v>
      </c>
      <c r="K842" s="86" t="str">
        <f>הערות!K842</f>
        <v>ראה סעיף 9.4.3.1</v>
      </c>
      <c r="L842" s="86" t="str">
        <f>הערות!L842</f>
        <v>מחלוקת</v>
      </c>
      <c r="M842" s="86">
        <f>הערות!M842</f>
        <v>0</v>
      </c>
      <c r="N842" s="86">
        <f>הערות!N842</f>
        <v>0</v>
      </c>
      <c r="O842" s="86" t="str">
        <f>הערות!O842</f>
        <v>קובץ מחלוקות</v>
      </c>
      <c r="P842" s="86">
        <f>הערות!P842</f>
        <v>0</v>
      </c>
      <c r="Q842" s="86">
        <f>הערות!Q842</f>
        <v>0</v>
      </c>
      <c r="R842" s="86">
        <f>הערות!R842</f>
        <v>0</v>
      </c>
      <c r="S842" s="86">
        <f>הערות!S842</f>
        <v>0</v>
      </c>
      <c r="T842" s="86" t="e">
        <f>הערות!#REF!</f>
        <v>#REF!</v>
      </c>
      <c r="U842" s="69" t="e">
        <f>הערות!#REF!</f>
        <v>#REF!</v>
      </c>
      <c r="V842" s="78" t="e">
        <f>הערות!#REF!</f>
        <v>#REF!</v>
      </c>
      <c r="W842" s="78" t="e">
        <f t="shared" si="0"/>
        <v>#REF!</v>
      </c>
      <c r="X842" s="72" t="str">
        <f>הערות!T842</f>
        <v xml:space="preserve">  קובץ מחלוקות.</v>
      </c>
      <c r="Y842" s="72">
        <f>הערות!U842</f>
        <v>0</v>
      </c>
      <c r="Z842" s="72">
        <f>הערות!V842</f>
        <v>0</v>
      </c>
    </row>
    <row r="843" spans="1:26" ht="25.5" hidden="1" customHeight="1" x14ac:dyDescent="0.25">
      <c r="A843" s="80">
        <f>הערות!A843</f>
        <v>870</v>
      </c>
      <c r="B843" s="81">
        <f>הערות!B843</f>
        <v>70</v>
      </c>
      <c r="C843" s="81" t="str">
        <f>הערות!C843</f>
        <v>ניהול הגדרות מערכת (קונפיגורציה)</v>
      </c>
      <c r="D843" s="72">
        <f>הערות!D843</f>
        <v>9</v>
      </c>
      <c r="E843" s="82" t="str">
        <f>הערות!E843</f>
        <v>2.3.1</v>
      </c>
      <c r="F843" s="86" t="str">
        <f>הערות!F843</f>
        <v>הזנת הערך עבור הפרמטר שנבחר.</v>
      </c>
      <c r="G843" s="86" t="str">
        <f>הערות!G843</f>
        <v>ראה הערה 866</v>
      </c>
      <c r="H843" s="47"/>
      <c r="I843" s="47"/>
      <c r="J843" s="86" t="str">
        <f>הערות!J843</f>
        <v>אחר</v>
      </c>
      <c r="K843" s="86" t="str">
        <f>הערות!K843</f>
        <v>ראה הערה 866.</v>
      </c>
      <c r="L843" s="86" t="str">
        <f>הערות!L843</f>
        <v>תלוי הערה אחרת</v>
      </c>
      <c r="M843" s="86" t="str">
        <f>הערות!M843</f>
        <v>ראה תשובה להערה 866</v>
      </c>
      <c r="N843" s="86">
        <f>הערות!N843</f>
        <v>0</v>
      </c>
      <c r="O843" s="86" t="str">
        <f>הערות!O843</f>
        <v>נסגר</v>
      </c>
      <c r="P843" s="86">
        <f>הערות!P843</f>
        <v>0</v>
      </c>
      <c r="Q843" s="86">
        <f>הערות!Q843</f>
        <v>0</v>
      </c>
      <c r="R843" s="86">
        <f>הערות!R843</f>
        <v>0</v>
      </c>
      <c r="S843" s="86">
        <f>הערות!S843</f>
        <v>0</v>
      </c>
      <c r="T843" s="86" t="e">
        <f>הערות!#REF!</f>
        <v>#REF!</v>
      </c>
      <c r="U843" s="69" t="e">
        <f>הערות!#REF!</f>
        <v>#REF!</v>
      </c>
      <c r="V843" s="78" t="e">
        <f>הערות!#REF!</f>
        <v>#REF!</v>
      </c>
      <c r="W843" s="78" t="e">
        <f t="shared" si="0"/>
        <v>#REF!</v>
      </c>
      <c r="X843" s="72" t="str">
        <f>הערות!T843</f>
        <v>נסגר לבקשת הלקוח</v>
      </c>
      <c r="Y843" s="72">
        <f>הערות!U843</f>
        <v>0</v>
      </c>
      <c r="Z843" s="72">
        <f>הערות!V843</f>
        <v>0</v>
      </c>
    </row>
    <row r="844" spans="1:26" ht="153" hidden="1" customHeight="1" x14ac:dyDescent="0.25">
      <c r="A844" s="80">
        <f>הערות!A844</f>
        <v>871</v>
      </c>
      <c r="B844" s="81">
        <f>הערות!B844</f>
        <v>70</v>
      </c>
      <c r="C844" s="81" t="str">
        <f>הערות!C844</f>
        <v>ניהול הגדרות מערכת (קונפיגורציה)</v>
      </c>
      <c r="D844" s="72">
        <f>הערות!D844</f>
        <v>9</v>
      </c>
      <c r="E844" s="82" t="str">
        <f>הערות!E844</f>
        <v>2.3.1</v>
      </c>
      <c r="F844" s="86" t="str">
        <f>הערות!F844</f>
        <v>בחירת הפריט למעקב: קוד אבחנה, קוד תרופה, תרופה שנופקה, קוד הוראה רפואית, קוד שירות, סוג שירות, סטטוס הפניה, לא נקבע תור, טווח ימים מתאריך הפניה לת. נוכחי, מספר פרופיל, קוד סעיף ליקוי, קוד רגישות.</v>
      </c>
      <c r="G844" s="86" t="str">
        <f>הערות!G844</f>
        <v>ראה הערה 865</v>
      </c>
      <c r="H844" s="47"/>
      <c r="I844" s="47"/>
      <c r="J844" s="86" t="str">
        <f>הערות!J844</f>
        <v>אחר</v>
      </c>
      <c r="K844" s="86" t="str">
        <f>הערות!K844</f>
        <v>ראה הערה 865.</v>
      </c>
      <c r="L844" s="86" t="str">
        <f>הערות!L844</f>
        <v>תלוי הערה אחרת</v>
      </c>
      <c r="M844" s="86" t="str">
        <f>הערות!M844</f>
        <v>ראה הערה לתשובה 865</v>
      </c>
      <c r="N844" s="86" t="str">
        <f>הערות!N844</f>
        <v>לא תואר השילוב בין הפרמטרים</v>
      </c>
      <c r="O844" s="86" t="str">
        <f>הערות!O844</f>
        <v>האפיון חסר או אינו משקף את התיקון</v>
      </c>
      <c r="P844" s="86">
        <f>הערות!P844</f>
        <v>0</v>
      </c>
      <c r="Q844" s="86">
        <f>הערות!Q844</f>
        <v>0</v>
      </c>
      <c r="R844" s="86" t="str">
        <f>הערות!R844</f>
        <v>לא תואר השילוב בין הפרמטרים</v>
      </c>
      <c r="S844" s="86" t="str">
        <f>הערות!S844</f>
        <v>האפיון חסר או אינו משקף את התיקון</v>
      </c>
      <c r="T844" s="86" t="e">
        <f>הערות!#REF!</f>
        <v>#REF!</v>
      </c>
      <c r="U844" s="69" t="e">
        <f>הערות!#REF!</f>
        <v>#REF!</v>
      </c>
      <c r="V844" s="78" t="e">
        <f>הערות!#REF!</f>
        <v>#REF!</v>
      </c>
      <c r="W844" s="78" t="e">
        <f t="shared" si="0"/>
        <v>#REF!</v>
      </c>
      <c r="X844" s="72" t="str">
        <f>הערות!T844</f>
        <v>ראה הערה 865.</v>
      </c>
      <c r="Y844" s="72">
        <f>הערות!U844</f>
        <v>0</v>
      </c>
      <c r="Z844" s="72">
        <f>הערות!V844</f>
        <v>0</v>
      </c>
    </row>
    <row r="845" spans="1:26" ht="89.25" hidden="1" customHeight="1" x14ac:dyDescent="0.25">
      <c r="A845" s="80">
        <f>הערות!A845</f>
        <v>872</v>
      </c>
      <c r="B845" s="81">
        <f>הערות!B845</f>
        <v>70</v>
      </c>
      <c r="C845" s="81" t="str">
        <f>הערות!C845</f>
        <v>ניהול הגדרות מערכת (קונפיגורציה)</v>
      </c>
      <c r="D845" s="72">
        <f>הערות!D845</f>
        <v>9</v>
      </c>
      <c r="E845" s="82" t="str">
        <f>הערות!E845</f>
        <v>2.4.1</v>
      </c>
      <c r="F845" s="86" t="str">
        <f>הערות!F845</f>
        <v>חסר</v>
      </c>
      <c r="G845" s="86" t="str">
        <f>הערות!G845</f>
        <v>1.1.1. שילוב סוגי מידע בתוכן ההפניה:
להוסיף:
תשובות לשאלוני אנמנזה ובדיקה גופנית
תשובות לשאלונים אחרים במפגש
הפניות אחרות במפגש</v>
      </c>
      <c r="H845" s="47"/>
      <c r="I845" s="47"/>
      <c r="J845" s="86" t="str">
        <f>הערות!J845</f>
        <v>דרישה חדשה</v>
      </c>
      <c r="K845" s="86" t="str">
        <f>הערות!K845</f>
        <v xml:space="preserve">שליפת שאלונים שלמים מול שליפת שדות מסוימים.
עודכן עבור: הפניות אחרות במפגש </v>
      </c>
      <c r="L845" s="86" t="str">
        <f>הערות!L845</f>
        <v>בקשה להבהרת הפתרון</v>
      </c>
      <c r="M845" s="86" t="str">
        <f>הערות!M845</f>
        <v>לא ברורה התשובה - האם שליפת שאלות מקובלת או לא?</v>
      </c>
      <c r="N845" s="86" t="str">
        <f>הערות!N845</f>
        <v>הפניות אחרות במפגש - שונה. להוסיף גם סוג שירות.
לא תואר ציטוט שאלונים.</v>
      </c>
      <c r="O845" s="86" t="str">
        <f>הערות!O845</f>
        <v>האפיון חסר או אינו משקף את התיקון</v>
      </c>
      <c r="P845" s="86">
        <f>הערות!P845</f>
        <v>0</v>
      </c>
      <c r="Q845" s="86">
        <f>הערות!Q845</f>
        <v>0</v>
      </c>
      <c r="R845" s="86" t="str">
        <f>הערות!R845</f>
        <v>הפניות אחרות במפגש - שונה. להוסיף גם סוג שירות.
לא תואר ציטוט שאלונים. 
הוראות רפואיות - להגביל להוראות בתוקף ומהמפגש בלבד.</v>
      </c>
      <c r="S845" s="86" t="str">
        <f>הערות!S845</f>
        <v>האפיון חסר או אינו משקף את התיקון</v>
      </c>
      <c r="T845" s="86" t="e">
        <f>הערות!#REF!</f>
        <v>#REF!</v>
      </c>
      <c r="U845" s="69" t="e">
        <f>הערות!#REF!</f>
        <v>#REF!</v>
      </c>
      <c r="V845" s="78" t="e">
        <f>הערות!#REF!</f>
        <v>#REF!</v>
      </c>
      <c r="W845" s="78" t="e">
        <f t="shared" si="0"/>
        <v>#REF!</v>
      </c>
      <c r="X845" s="72" t="str">
        <f>הערות!T845</f>
        <v>אפיון עודכן עבור הוראות רפואיות.
באפיון עודכן בהתאם להערה 875 על ציטוט שאלון לטיפול במרפאה. לשם כך, נוספה עמודה בשם" סוג שאלון" שהמשתמש יבחר לצטט לפי פריט המידע.
בהתאם לכך, ניתן מענה לדרישה ציטוט שאלונים לאנמזה, בדיקה גופנית ואחרים. 
האם נדרש מעבר לכך?</v>
      </c>
      <c r="Y845" s="72">
        <f>הערות!U845</f>
        <v>0</v>
      </c>
      <c r="Z845" s="72">
        <f>הערות!V845</f>
        <v>0</v>
      </c>
    </row>
    <row r="846" spans="1:26" ht="38.25" hidden="1" customHeight="1" x14ac:dyDescent="0.25">
      <c r="A846" s="80">
        <f>הערות!A846</f>
        <v>873</v>
      </c>
      <c r="B846" s="81">
        <f>הערות!B846</f>
        <v>70</v>
      </c>
      <c r="C846" s="81" t="str">
        <f>הערות!C846</f>
        <v>ניהול הגדרות מערכת (קונפיגורציה)</v>
      </c>
      <c r="D846" s="72">
        <f>הערות!D846</f>
        <v>10</v>
      </c>
      <c r="E846" s="82" t="str">
        <f>הערות!E846</f>
        <v>2.4.1</v>
      </c>
      <c r="F846" s="86" t="str">
        <f>הערות!F846</f>
        <v>• תרופות</v>
      </c>
      <c r="G846" s="86" t="str">
        <f>הערות!G846</f>
        <v>בנוסף לתרופות במפגש לצטט גם תרופות בשימוש (תחת כותרת נפרדת)</v>
      </c>
      <c r="H846" s="47"/>
      <c r="I846" s="47"/>
      <c r="J846" s="86" t="str">
        <f>הערות!J846</f>
        <v>אפיון עודכן</v>
      </c>
      <c r="K846" s="86">
        <f>הערות!K846</f>
        <v>0</v>
      </c>
      <c r="L846" s="86" t="str">
        <f>הערות!L846</f>
        <v>מקובל</v>
      </c>
      <c r="M846" s="86">
        <f>הערות!M846</f>
        <v>0</v>
      </c>
      <c r="N846" s="86" t="str">
        <f>הערות!N846</f>
        <v xml:space="preserve"> </v>
      </c>
      <c r="O846" s="86" t="str">
        <f>הערות!O846</f>
        <v>האפיון חסר או אינו משקף את התיקון</v>
      </c>
      <c r="P846" s="86">
        <f>הערות!P846</f>
        <v>0</v>
      </c>
      <c r="Q846" s="86">
        <f>הערות!Q846</f>
        <v>0</v>
      </c>
      <c r="R846" s="86" t="str">
        <f>הערות!R846</f>
        <v>בנוסף לתרופות במפגש לצטט גם תרופות בשימוש (תחת כותרת נפרדת)</v>
      </c>
      <c r="S846" s="86" t="str">
        <f>הערות!S846</f>
        <v>האפיון חסר או אינו משקף את התיקון</v>
      </c>
      <c r="T846" s="86" t="e">
        <f>הערות!#REF!</f>
        <v>#REF!</v>
      </c>
      <c r="U846" s="69" t="e">
        <f>הערות!#REF!</f>
        <v>#REF!</v>
      </c>
      <c r="V846" s="78" t="e">
        <f>הערות!#REF!</f>
        <v>#REF!</v>
      </c>
      <c r="W846" s="78" t="e">
        <f t="shared" si="0"/>
        <v>#REF!</v>
      </c>
      <c r="X846" s="72" t="str">
        <f>הערות!T846</f>
        <v>אפיון עודכן בסעיף 2.4.1 - הוספת כותרת נפרדת לתרופות בשימוש.
פריטי המידע הנתונים הינם כולם עבור שליפה מהמפגש הנוכחי.
מעבר לכך, הוספנו שליפה ברמת מטופל עבור- תרופות ואבחנות עיקריות.</v>
      </c>
      <c r="Y846" s="72">
        <f>הערות!U846</f>
        <v>0</v>
      </c>
      <c r="Z846" s="72">
        <f>הערות!V846</f>
        <v>0</v>
      </c>
    </row>
    <row r="847" spans="1:26" ht="25.5" hidden="1" customHeight="1" x14ac:dyDescent="0.25">
      <c r="A847" s="80">
        <f>הערות!A847</f>
        <v>874</v>
      </c>
      <c r="B847" s="81">
        <f>הערות!B847</f>
        <v>70</v>
      </c>
      <c r="C847" s="81" t="str">
        <f>הערות!C847</f>
        <v>ניהול הגדרות מערכת (קונפיגורציה)</v>
      </c>
      <c r="D847" s="72">
        <f>הערות!D847</f>
        <v>10</v>
      </c>
      <c r="E847" s="82" t="str">
        <f>הערות!E847</f>
        <v>2.4.1</v>
      </c>
      <c r="F847" s="86" t="str">
        <f>הערות!F847</f>
        <v>אבחנות</v>
      </c>
      <c r="G847" s="86" t="str">
        <f>הערות!G847</f>
        <v>בנוסף לאבחנות במפגש לצטט גם אבחנות עיקריות</v>
      </c>
      <c r="H847" s="47"/>
      <c r="I847" s="47"/>
      <c r="J847" s="86" t="str">
        <f>הערות!J847</f>
        <v>אפיון עודכן</v>
      </c>
      <c r="K847" s="86">
        <f>הערות!K847</f>
        <v>0</v>
      </c>
      <c r="L847" s="86" t="str">
        <f>הערות!L847</f>
        <v>מקובל</v>
      </c>
      <c r="M847" s="86">
        <f>הערות!M847</f>
        <v>0</v>
      </c>
      <c r="N847" s="86" t="str">
        <f>הערות!N847</f>
        <v>תוקן כמבוקש</v>
      </c>
      <c r="O847" s="86" t="str">
        <f>הערות!O847</f>
        <v>האפיון חסר או אינו משקף את התיקון</v>
      </c>
      <c r="P847" s="86">
        <f>הערות!P847</f>
        <v>0</v>
      </c>
      <c r="Q847" s="86">
        <f>הערות!Q847</f>
        <v>0</v>
      </c>
      <c r="R847" s="86" t="str">
        <f>הערות!R847</f>
        <v>בנוסףלאבחנות עיקריות לצטט אבחנות מהמפגש הנוכחי.</v>
      </c>
      <c r="S847" s="86" t="str">
        <f>הערות!S847</f>
        <v>האפיון חסר או אינו משקף את התיקון</v>
      </c>
      <c r="T847" s="86" t="e">
        <f>הערות!#REF!</f>
        <v>#REF!</v>
      </c>
      <c r="U847" s="69" t="e">
        <f>הערות!#REF!</f>
        <v>#REF!</v>
      </c>
      <c r="V847" s="78" t="e">
        <f>הערות!#REF!</f>
        <v>#REF!</v>
      </c>
      <c r="W847" s="78" t="e">
        <f t="shared" si="0"/>
        <v>#REF!</v>
      </c>
      <c r="X847" s="72" t="str">
        <f>הערות!T847</f>
        <v>אפיון עודכן בסעיף 2.4.1 - הוספת כותרת נפרדת לאבחנות עיקריות.
פריטי המידע הנתונים הינם כולם עבור שליפה מהמפגש הנוכחי.
מעבר לכך, הוספנו שליפה ברמת מטופל עבור- תרופות ואבחנות עיקריות.</v>
      </c>
      <c r="Y847" s="72">
        <f>הערות!U847</f>
        <v>0</v>
      </c>
      <c r="Z847" s="72">
        <f>הערות!V847</f>
        <v>0</v>
      </c>
    </row>
    <row r="848" spans="1:26" ht="51" hidden="1" customHeight="1" x14ac:dyDescent="0.25">
      <c r="A848" s="80">
        <f>הערות!A848</f>
        <v>875</v>
      </c>
      <c r="B848" s="81">
        <f>הערות!B848</f>
        <v>70</v>
      </c>
      <c r="C848" s="81" t="str">
        <f>הערות!C848</f>
        <v>ניהול הגדרות מערכת (קונפיגורציה)</v>
      </c>
      <c r="D848" s="72">
        <f>הערות!D848</f>
        <v>10</v>
      </c>
      <c r="E848" s="82" t="str">
        <f>הערות!E848</f>
        <v>2.4.1</v>
      </c>
      <c r="F848" s="86" t="str">
        <f>הערות!F848</f>
        <v>• טיפול במרפאה – יישלפו שדות שם, איבר, משך ותאריך טיפול.</v>
      </c>
      <c r="G848" s="86" t="str">
        <f>הערות!G848</f>
        <v>בהתאם להערה 17 יש לצטט:
כותרת טיפול
תשובות לשאלון לטיפול</v>
      </c>
      <c r="H848" s="47"/>
      <c r="I848" s="47"/>
      <c r="J848" s="86" t="str">
        <f>הערות!J848</f>
        <v>דרישה חדשה</v>
      </c>
      <c r="K848" s="86" t="str">
        <f>הערות!K848</f>
        <v>תשובות לשאלון הטיפול
כותרת הטיפול עודכן באפיון.</v>
      </c>
      <c r="L848" s="86" t="str">
        <f>הערות!L848</f>
        <v>מחלוקת</v>
      </c>
      <c r="M848" s="86" t="str">
        <f>הערות!M848</f>
        <v>נדרש במסגרת 9.4.6.1 - שאלון.</v>
      </c>
      <c r="N848" s="86">
        <f>הערות!N848</f>
        <v>0</v>
      </c>
      <c r="O848" s="86" t="str">
        <f>הערות!O848</f>
        <v>קובץ מחלוקות</v>
      </c>
      <c r="P848" s="86">
        <f>הערות!P848</f>
        <v>0</v>
      </c>
      <c r="Q848" s="86">
        <f>הערות!Q848</f>
        <v>0</v>
      </c>
      <c r="R848" s="86">
        <f>הערות!R848</f>
        <v>0</v>
      </c>
      <c r="S848" s="86">
        <f>הערות!S848</f>
        <v>0</v>
      </c>
      <c r="T848" s="86" t="e">
        <f>הערות!#REF!</f>
        <v>#REF!</v>
      </c>
      <c r="U848" s="69" t="e">
        <f>הערות!#REF!</f>
        <v>#REF!</v>
      </c>
      <c r="V848" s="78" t="e">
        <f>הערות!#REF!</f>
        <v>#REF!</v>
      </c>
      <c r="W848" s="78" t="e">
        <f t="shared" si="0"/>
        <v>#REF!</v>
      </c>
      <c r="X848" s="72" t="str">
        <f>הערות!T848</f>
        <v>אפיון עודכן בהתאם.</v>
      </c>
      <c r="Y848" s="72">
        <f>הערות!U848</f>
        <v>0</v>
      </c>
      <c r="Z848" s="72">
        <f>הערות!V848</f>
        <v>0</v>
      </c>
    </row>
    <row r="849" spans="1:26" ht="76.5" hidden="1" customHeight="1" x14ac:dyDescent="0.25">
      <c r="A849" s="80">
        <f>הערות!A849</f>
        <v>877</v>
      </c>
      <c r="B849" s="81">
        <f>הערות!B849</f>
        <v>70</v>
      </c>
      <c r="C849" s="81" t="str">
        <f>הערות!C849</f>
        <v>ניהול הגדרות מערכת (קונפיגורציה)</v>
      </c>
      <c r="D849" s="72">
        <f>הערות!D849</f>
        <v>10</v>
      </c>
      <c r="E849" s="82" t="str">
        <f>הערות!E849</f>
        <v>2.4.2</v>
      </c>
      <c r="F849" s="86" t="str">
        <f>הערות!F849</f>
        <v>עבור כל סוג שירות רפואי המגיע מתומ"ר ייתכן וקיימים משפטים שהמשתמש יידרש/יירצה לשלבם בתוכן ההפניה</v>
      </c>
      <c r="G849" s="86" t="str">
        <f>הערות!G849</f>
        <v>יש להגדיר ברמת שירות.</v>
      </c>
      <c r="H849" s="47"/>
      <c r="I849" s="47"/>
      <c r="J849" s="86" t="str">
        <f>הערות!J849</f>
        <v>אחר</v>
      </c>
      <c r="K849" s="86" t="str">
        <f>הערות!K849</f>
        <v>כך אופיין - עבור כל סוג שירות</v>
      </c>
      <c r="L849" s="86" t="str">
        <f>הערות!L849</f>
        <v>לא תוקן</v>
      </c>
      <c r="M849" s="86" t="str">
        <f>הערות!M849</f>
        <v>נתבקשה הגדרה ברמת שירות ולא סוג שירות (9.4.6.2)</v>
      </c>
      <c r="N849" s="86">
        <f>הערות!N849</f>
        <v>0</v>
      </c>
      <c r="O849" s="86" t="str">
        <f>הערות!O849</f>
        <v>נסגר</v>
      </c>
      <c r="P849" s="86">
        <f>הערות!P849</f>
        <v>0</v>
      </c>
      <c r="Q849" s="86">
        <f>הערות!Q849</f>
        <v>0</v>
      </c>
      <c r="R849" s="86">
        <f>הערות!R849</f>
        <v>0</v>
      </c>
      <c r="S849" s="86">
        <f>הערות!S849</f>
        <v>0</v>
      </c>
      <c r="T849" s="86" t="e">
        <f>הערות!#REF!</f>
        <v>#REF!</v>
      </c>
      <c r="U849" s="69" t="e">
        <f>הערות!#REF!</f>
        <v>#REF!</v>
      </c>
      <c r="V849" s="78" t="e">
        <f>הערות!#REF!</f>
        <v>#REF!</v>
      </c>
      <c r="W849" s="78" t="e">
        <f t="shared" si="0"/>
        <v>#REF!</v>
      </c>
      <c r="X849" s="72" t="str">
        <f>הערות!T849</f>
        <v>נסגר לבקשת הלקוח</v>
      </c>
      <c r="Y849" s="72">
        <f>הערות!U849</f>
        <v>0</v>
      </c>
      <c r="Z849" s="72">
        <f>הערות!V849</f>
        <v>0</v>
      </c>
    </row>
    <row r="850" spans="1:26" ht="102" hidden="1" customHeight="1" x14ac:dyDescent="0.25">
      <c r="A850" s="80">
        <f>הערות!A850</f>
        <v>879</v>
      </c>
      <c r="B850" s="81">
        <f>הערות!B850</f>
        <v>70</v>
      </c>
      <c r="C850" s="81" t="str">
        <f>הערות!C850</f>
        <v>ניהול הגדרות מערכת (קונפיגורציה)</v>
      </c>
      <c r="D850" s="72">
        <f>הערות!D850</f>
        <v>11</v>
      </c>
      <c r="E850" s="82" t="str">
        <f>הערות!E850</f>
        <v>2.5</v>
      </c>
      <c r="F850" s="86" t="str">
        <f>הערות!F850</f>
        <v>רשימה של קישורים ליעדים מחוץ למערכת, שיוצגו למשתמשים בתפריט המערכת במסך הראשי כך שהגישה אליהם תתאפשר בכל זמן נתון</v>
      </c>
      <c r="G850" s="86" t="str">
        <f>הערות!G850</f>
        <v>הקישורים צריכים להופיע במסך הראשי ולא בתפריט הצד</v>
      </c>
      <c r="H850" s="47"/>
      <c r="I850" s="47"/>
      <c r="J850" s="86" t="str">
        <f>הערות!J850</f>
        <v>אחר</v>
      </c>
      <c r="K850" s="86" t="str">
        <f>הערות!K850</f>
        <v>כך אופיין - המסך הראשי מכיל תפריט קישורים</v>
      </c>
      <c r="L850" s="86" t="str">
        <f>הערות!L850</f>
        <v>מקובל</v>
      </c>
      <c r="M850" s="86">
        <f>הערות!M850</f>
        <v>0</v>
      </c>
      <c r="N850" s="86">
        <f>הערות!N850</f>
        <v>0</v>
      </c>
      <c r="O850" s="86" t="str">
        <f>הערות!O850</f>
        <v>נסגר</v>
      </c>
      <c r="P850" s="86">
        <f>הערות!P850</f>
        <v>0</v>
      </c>
      <c r="Q850" s="86">
        <f>הערות!Q850</f>
        <v>0</v>
      </c>
      <c r="R850" s="86">
        <f>הערות!R850</f>
        <v>0</v>
      </c>
      <c r="S850" s="86">
        <f>הערות!S850</f>
        <v>0</v>
      </c>
      <c r="T850" s="86" t="e">
        <f>הערות!#REF!</f>
        <v>#REF!</v>
      </c>
      <c r="U850" s="69" t="e">
        <f>הערות!#REF!</f>
        <v>#REF!</v>
      </c>
      <c r="V850" s="78" t="e">
        <f>הערות!#REF!</f>
        <v>#REF!</v>
      </c>
      <c r="W850" s="78" t="e">
        <f t="shared" si="0"/>
        <v>#REF!</v>
      </c>
      <c r="X850" s="72" t="str">
        <f>הערות!T850</f>
        <v>נסגר לבקשת הלקוח</v>
      </c>
      <c r="Y850" s="72">
        <f>הערות!U850</f>
        <v>0</v>
      </c>
      <c r="Z850" s="72">
        <f>הערות!V850</f>
        <v>0</v>
      </c>
    </row>
    <row r="851" spans="1:26" ht="165.75" hidden="1" customHeight="1" x14ac:dyDescent="0.25">
      <c r="A851" s="80">
        <f>הערות!A851</f>
        <v>880</v>
      </c>
      <c r="B851" s="81">
        <f>הערות!B851</f>
        <v>70</v>
      </c>
      <c r="C851" s="81" t="str">
        <f>הערות!C851</f>
        <v>ניהול הגדרות מערכת (קונפיגורציה)</v>
      </c>
      <c r="D851" s="72">
        <f>הערות!D851</f>
        <v>11</v>
      </c>
      <c r="E851" s="82" t="str">
        <f>הערות!E851</f>
        <v>3</v>
      </c>
      <c r="F851" s="86" t="str">
        <f>הערות!F851</f>
        <v xml:space="preserve">• החוקים הבאים מהווים ולדיציות על פריטי מידע ולא על מפגש, ומוגדרים בשלב זה כדרישה חדשה: </v>
      </c>
      <c r="G851" s="86" t="str">
        <f>הערות!G851</f>
        <v>בתכולה 9.4.1.1 מוגדר כי "במסגרת האפיון תוגדר התנהגות המערכת לסוגי המפגש השונים (כ-10-15 סוגים), לרבות סוגי המידע שניתן יהיה לתעד ולהתרשם מהם במסגרת כל סוג מפגש, ולידציות ולוגיקות שיופעלו בכל סוג מפגש." נראה כי התכולה מגדירה את התרחיש בו יופעלו ולדיציות ולוגיקות אלו, ולא את אופיין או הפריטים אליהן יתייחסו. לא ברור מדוע החוקים המפורטים בהמשך מוגדרים כתוספת.</v>
      </c>
      <c r="H851" s="47"/>
      <c r="I851" s="47"/>
      <c r="J851" s="86" t="str">
        <f>הערות!J851</f>
        <v>דרישה חדשה</v>
      </c>
      <c r="K851" s="86" t="str">
        <f>הערות!K851</f>
        <v>מכיוון שהחוקים המתוארים מכילים לוגיקות על מסכים ספיציפיים וקשורים לכלל המפגשים, ולא ניתנים למימוש בשיוך לסוג מפגש מסוים, כפי שמגדירה הדרישה.</v>
      </c>
      <c r="L851" s="86" t="str">
        <f>הערות!L851</f>
        <v>מחלוקת</v>
      </c>
      <c r="M851" s="86" t="str">
        <f>הערות!M851</f>
        <v>לא רלוונטי. נשכפל את החוקים עבור כל סוג מפגש בנפרד.</v>
      </c>
      <c r="N851" s="86" t="str">
        <f>הערות!N851</f>
        <v>נמחקו מספר חוקים מרשימה זו אך לא ברור מה משמעות המחיקה - כך למשל החוק "יש להתריע בעת מתן תרופה אשר תרופה זהה לה נמצאת כבר בשימוש המטופל" נמחק אך אין הוא מופיע במסמך אפיון "מסך מתן תרופה".</v>
      </c>
      <c r="O851" s="86" t="str">
        <f>הערות!O851</f>
        <v>האפיון חסר או אינו משקף את התיקון</v>
      </c>
      <c r="P851" s="86">
        <f>הערות!P851</f>
        <v>0</v>
      </c>
      <c r="Q851" s="86">
        <f>הערות!Q851</f>
        <v>0</v>
      </c>
      <c r="R851" s="86" t="str">
        <f>הערות!R851</f>
        <v>נמחקו מספר חוקים מרשימה זו אך לא ברור מה משמעות המחיקה - כך למשל החוק "יש להתריע בעת מתן תרופה אשר תרופה זהה לה נמצאת כבר בשימוש המטופל" נמחק אך אין הוא מופיע במסמך אפיון "מסך מתן תרופה".</v>
      </c>
      <c r="S851" s="86" t="str">
        <f>הערות!S851</f>
        <v>האפיון חסר או אינו משקף את התיקון</v>
      </c>
      <c r="T851" s="86" t="e">
        <f>הערות!#REF!</f>
        <v>#REF!</v>
      </c>
      <c r="U851" s="69" t="e">
        <f>הערות!#REF!</f>
        <v>#REF!</v>
      </c>
      <c r="V851" s="78" t="e">
        <f>הערות!#REF!</f>
        <v>#REF!</v>
      </c>
      <c r="W851" s="78" t="e">
        <f t="shared" si="0"/>
        <v>#REF!</v>
      </c>
      <c r="X851" s="72" t="str">
        <f>הערות!T851</f>
        <v>החוקים שנמחקו מרשימת הנושאים הפתוחים נוספו לסעיף מנגנון חוקי מפגש שיופעלו במסכים השונים. כנראה שחוק זה הושמט בטעות.
אפיון עודכן בהתאם - חוק מס' 31, בסעיף 2.1.3.</v>
      </c>
      <c r="Y851" s="72">
        <f>הערות!U851</f>
        <v>0</v>
      </c>
      <c r="Z851" s="72">
        <f>הערות!V851</f>
        <v>0</v>
      </c>
    </row>
    <row r="852" spans="1:26" ht="51" hidden="1" customHeight="1" x14ac:dyDescent="0.25">
      <c r="A852" s="80">
        <f>הערות!A852</f>
        <v>881</v>
      </c>
      <c r="B852" s="81">
        <f>הערות!B852</f>
        <v>10</v>
      </c>
      <c r="C852" s="81" t="str">
        <f>הערות!C852</f>
        <v>פרסום הודעות למשתמשי המערכת</v>
      </c>
      <c r="D852" s="72">
        <f>הערות!D852</f>
        <v>5</v>
      </c>
      <c r="E852" s="82" t="str">
        <f>הערות!E852</f>
        <v>2.1</v>
      </c>
      <c r="F852" s="86" t="str">
        <f>הערות!F852</f>
        <v>עדכון פרטי ההודעה</v>
      </c>
      <c r="G852" s="86" t="str">
        <f>הערות!G852</f>
        <v>לא ברור מדוע במקרה בו לא עודכנה ההודעה יש להציגה שנית במידה והינה בתוקף ובמקרה בו היא עודכנה התהליך מסתיים</v>
      </c>
      <c r="H852" s="47"/>
      <c r="I852" s="47"/>
      <c r="J852" s="86" t="str">
        <f>הערות!J852</f>
        <v>אחר</v>
      </c>
      <c r="K852" s="86" t="str">
        <f>הערות!K852</f>
        <v>התרשים לא הובן - יש לעקוב אחר החצים. אין בדיקה לאחר העדכון לבדיקת תוקף ההוראה.</v>
      </c>
      <c r="L852" s="86" t="str">
        <f>הערות!L852</f>
        <v>מקובל</v>
      </c>
      <c r="M852" s="86">
        <f>הערות!M852</f>
        <v>0</v>
      </c>
      <c r="N852" s="86">
        <f>הערות!N852</f>
        <v>0</v>
      </c>
      <c r="O852" s="86" t="str">
        <f>הערות!O852</f>
        <v>נסגר</v>
      </c>
      <c r="P852" s="86">
        <f>הערות!P852</f>
        <v>0</v>
      </c>
      <c r="Q852" s="86">
        <f>הערות!Q852</f>
        <v>0</v>
      </c>
      <c r="R852" s="86">
        <f>הערות!R852</f>
        <v>0</v>
      </c>
      <c r="S852" s="86">
        <f>הערות!S852</f>
        <v>0</v>
      </c>
      <c r="T852" s="86" t="e">
        <f>הערות!#REF!</f>
        <v>#REF!</v>
      </c>
      <c r="U852" s="69" t="e">
        <f>הערות!#REF!</f>
        <v>#REF!</v>
      </c>
      <c r="V852" s="78" t="e">
        <f>הערות!#REF!</f>
        <v>#REF!</v>
      </c>
      <c r="W852" s="78" t="e">
        <f t="shared" si="0"/>
        <v>#REF!</v>
      </c>
      <c r="X852" s="72" t="str">
        <f>הערות!T852</f>
        <v>נסגר לבקשת הלקוח</v>
      </c>
      <c r="Y852" s="72">
        <f>הערות!U852</f>
        <v>0</v>
      </c>
      <c r="Z852" s="72">
        <f>הערות!V852</f>
        <v>0</v>
      </c>
    </row>
    <row r="853" spans="1:26" ht="114.75" hidden="1" customHeight="1" x14ac:dyDescent="0.25">
      <c r="A853" s="80">
        <f>הערות!A853</f>
        <v>883</v>
      </c>
      <c r="B853" s="81" t="str">
        <f>הערות!B853</f>
        <v>דו"ח 17</v>
      </c>
      <c r="C853" s="81" t="str">
        <f>הערות!C853</f>
        <v>מפגשים בדיעבד</v>
      </c>
      <c r="D853" s="72">
        <f>הערות!D853</f>
        <v>5</v>
      </c>
      <c r="E853" s="82" t="str">
        <f>הערות!E853</f>
        <v>2.1</v>
      </c>
      <c r="F853" s="86" t="str">
        <f>הערות!F853</f>
        <v>מוצגת רשימת המשתמשים במערכת.</v>
      </c>
      <c r="G853" s="86" t="str">
        <f>הערות!G853</f>
        <v>יש לפתוח מסך לחיפוש משתמש לפי שם פרטי, משפחה ומספר אישי. בנוסף יש להציג את המשתמשים האחרונים שהזינו מפגש בדיעבד במבנה זה (עבור משתמש מתעד) ושהזינו מפגש במבנה זה (עבור מטפל שהמפגש תועד בשמו). אין להציג את כלל רשימת המשתמשים במערכת</v>
      </c>
      <c r="H853" s="47"/>
      <c r="I853" s="47"/>
      <c r="J853" s="86" t="str">
        <f>הערות!J853</f>
        <v>דרישה חדשה</v>
      </c>
      <c r="K853" s="86" t="str">
        <f>הערות!K853</f>
        <v>לא הוגדר כחלק מדרישות המכרז, ראה דרישה מספר 8.6.2.1: "משתמש יוכל להפיק דו"ח שיציג פרטי מפגשים שתועדו בדיעבד בחיתוך לפי פרמטרים לרבות המשתמש המתעד, המטפל בשמו תועדו המפגשים, מרפאה בה תועדו המפגשים, טווח תאריכים בו תועדו המפגשים.
פרטי המפגשים שיוצגו בדו"ח יסוכמו בשלב האפיון.
"</v>
      </c>
      <c r="L853" s="86" t="str">
        <f>הערות!L853</f>
        <v>מחלוקת</v>
      </c>
      <c r="M853" s="86" t="str">
        <f>הערות!M853</f>
        <v>נגזר מדרישות אבטחת מידע (רשימת המשתמשים במערכת הינה מסווגת). באם יש דרך להזנת פרמטר זה ללא מסך חיפוש - נשמח לשמוע</v>
      </c>
      <c r="N853" s="86" t="str">
        <f>הערות!N853</f>
        <v>נא להפוך את השדה להזנת מזהה משתמש, בעקבותיה יוצג שם המשתמש.</v>
      </c>
      <c r="O853" s="86" t="str">
        <f>הערות!O853</f>
        <v>האפיון חסר או אינו משקף את התיקון</v>
      </c>
      <c r="P853" s="86" t="str">
        <f>הערות!P853</f>
        <v xml:space="preserve"> </v>
      </c>
      <c r="Q853" s="86">
        <f>הערות!Q853</f>
        <v>0</v>
      </c>
      <c r="R853" s="86" t="str">
        <f>הערות!R853</f>
        <v>נא להפוך את השדה להזנת מזהה משתמש, בעקבותיה יוצג שם המשתמש.</v>
      </c>
      <c r="S853" s="86" t="str">
        <f>הערות!S853</f>
        <v>האפיון חסר או אינו משקף את התיקון</v>
      </c>
      <c r="T853" s="86" t="e">
        <f>הערות!#REF!</f>
        <v>#REF!</v>
      </c>
      <c r="U853" s="69" t="e">
        <f>הערות!#REF!</f>
        <v>#REF!</v>
      </c>
      <c r="V853" s="78" t="e">
        <f>הערות!#REF!</f>
        <v>#REF!</v>
      </c>
      <c r="W853" s="78" t="e">
        <f t="shared" si="0"/>
        <v>#REF!</v>
      </c>
      <c r="X853" s="72" t="str">
        <f>הערות!T853</f>
        <v>אפיון עודכן</v>
      </c>
      <c r="Y853" s="72">
        <f>הערות!U853</f>
        <v>0</v>
      </c>
      <c r="Z853" s="72">
        <f>הערות!V853</f>
        <v>0</v>
      </c>
    </row>
    <row r="854" spans="1:26" ht="38.25" hidden="1" customHeight="1" x14ac:dyDescent="0.25">
      <c r="A854" s="80">
        <f>הערות!A854</f>
        <v>884</v>
      </c>
      <c r="B854" s="81" t="str">
        <f>הערות!B854</f>
        <v>דו"ח 17</v>
      </c>
      <c r="C854" s="81" t="str">
        <f>הערות!C854</f>
        <v>מפגשים בדיעבד</v>
      </c>
      <c r="D854" s="72">
        <f>הערות!D854</f>
        <v>5</v>
      </c>
      <c r="E854" s="82" t="str">
        <f>הערות!E854</f>
        <v>2.2</v>
      </c>
      <c r="F854" s="86" t="str">
        <f>הערות!F854</f>
        <v>2.2 שדות במסך</v>
      </c>
      <c r="G854" s="86" t="str">
        <f>הערות!G854</f>
        <v>במידה ולא הוזן קריטריון חיפוש באף שדה יש לשלוף את המפגשים שהוזנו בשם המשתמש הנוכחי.</v>
      </c>
      <c r="H854" s="47"/>
      <c r="I854" s="47"/>
      <c r="J854" s="86" t="str">
        <f>הערות!J854</f>
        <v>דרישה חדשה</v>
      </c>
      <c r="K854" s="86" t="str">
        <f>הערות!K854</f>
        <v>לא הוגדרה דרישה זו בדרישות שהועברו</v>
      </c>
      <c r="L854" s="86" t="str">
        <f>הערות!L854</f>
        <v>מחלוקת</v>
      </c>
      <c r="M854" s="86" t="str">
        <f>הערות!M854</f>
        <v>לא הוגדרה התנהגות המערכת בעת מקרה קצה זה. אתם מוזמנים להציע התנהגות אחרת.</v>
      </c>
      <c r="N854" s="86">
        <f>הערות!N854</f>
        <v>0</v>
      </c>
      <c r="O854" s="86" t="str">
        <f>הערות!O854</f>
        <v>נסגר</v>
      </c>
      <c r="P854" s="86">
        <f>הערות!P854</f>
        <v>0</v>
      </c>
      <c r="Q854" s="86">
        <f>הערות!Q854</f>
        <v>0</v>
      </c>
      <c r="R854" s="86" t="str">
        <f>הערות!R855</f>
        <v>נא להגדיר את התנהגות ברירת המחדל עבור שדה "מטפל שהמפגש תועד בשמו" (במקום שדה "משתמש מתעד", ממנו ניתן להסיר את הגדרת ערך ברירת מחדל).</v>
      </c>
      <c r="S854" s="86" t="str">
        <f>הערות!S855</f>
        <v>האפיון חסר או אינו משקף את התיקון</v>
      </c>
      <c r="T854" s="86" t="e">
        <f>הערות!#REF!</f>
        <v>#REF!</v>
      </c>
      <c r="U854" s="69" t="e">
        <f>הערות!#REF!</f>
        <v>#REF!</v>
      </c>
      <c r="V854" s="78" t="e">
        <f>הערות!#REF!</f>
        <v>#REF!</v>
      </c>
      <c r="W854" s="78" t="e">
        <f t="shared" si="0"/>
        <v>#REF!</v>
      </c>
      <c r="X854" s="72" t="str">
        <f>הערות!T854</f>
        <v>נסגר לבקשת הלקוח</v>
      </c>
      <c r="Y854" s="72">
        <f>הערות!U854</f>
        <v>0</v>
      </c>
      <c r="Z854" s="72">
        <f>הערות!V854</f>
        <v>0</v>
      </c>
    </row>
    <row r="855" spans="1:26" ht="38.25" hidden="1" customHeight="1" x14ac:dyDescent="0.25">
      <c r="A855" s="80">
        <f>הערות!A855</f>
        <v>885</v>
      </c>
      <c r="B855" s="81" t="str">
        <f>הערות!B855</f>
        <v>דו"ח 17</v>
      </c>
      <c r="C855" s="81" t="str">
        <f>הערות!C855</f>
        <v>מפגשים בדיעבד</v>
      </c>
      <c r="D855" s="72">
        <f>הערות!D855</f>
        <v>6</v>
      </c>
      <c r="E855" s="82" t="str">
        <f>הערות!E855</f>
        <v>2.3</v>
      </c>
      <c r="F855" s="86" t="str">
        <f>הערות!F855</f>
        <v>כפתור "ביצוע" קיום ערך בשדה "מרפאה
בה תועד המפגש"</v>
      </c>
      <c r="G855" s="86" t="str">
        <f>הערות!G855</f>
        <v>אין להפעיל בדיקה זו</v>
      </c>
      <c r="H855" s="47"/>
      <c r="I855" s="47"/>
      <c r="J855" s="86" t="str">
        <f>הערות!J855</f>
        <v>דרישה חדשה</v>
      </c>
      <c r="K855" s="86" t="str">
        <f>הערות!K855</f>
        <v>לא הוגדרה דרישה זו בדרישות שהועברו</v>
      </c>
      <c r="L855" s="86" t="str">
        <f>הערות!L855</f>
        <v>מחלוקת</v>
      </c>
      <c r="M855" s="86" t="str">
        <f>הערות!M855</f>
        <v>החברה לא נדרשה לדבר - רק לא לבצע דבר שלא נתבקש ממנה.</v>
      </c>
      <c r="N855" s="86">
        <f>הערות!N855</f>
        <v>0</v>
      </c>
      <c r="O855" s="86" t="str">
        <f>הערות!O855</f>
        <v>קובץ מחלוקות</v>
      </c>
      <c r="P855" s="47" t="str">
        <f>הערות!P855</f>
        <v>#ERROR!</v>
      </c>
      <c r="Q855" s="86">
        <f>הערות!Q855</f>
        <v>0</v>
      </c>
      <c r="R855" s="47" t="e">
        <f t="shared" ref="R855:S855" si="1">הערות!#REF!</f>
        <v>#REF!</v>
      </c>
      <c r="S855" s="47" t="e">
        <f t="shared" si="1"/>
        <v>#REF!</v>
      </c>
      <c r="T855" s="86" t="e">
        <f>הערות!#REF!</f>
        <v>#REF!</v>
      </c>
      <c r="U855" s="69" t="e">
        <f>הערות!#REF!</f>
        <v>#REF!</v>
      </c>
      <c r="V855" s="78" t="e">
        <f>הערות!#REF!</f>
        <v>#REF!</v>
      </c>
      <c r="W855" s="78" t="e">
        <f t="shared" si="0"/>
        <v>#REF!</v>
      </c>
      <c r="X855" s="72" t="str">
        <f>הערות!T855</f>
        <v>אפיון עודכן-בהתאם תוקנה גם הבדיקת תקינות</v>
      </c>
      <c r="Y855" s="72">
        <f>הערות!U855</f>
        <v>0</v>
      </c>
      <c r="Z855" s="72">
        <f>הערות!V855</f>
        <v>0</v>
      </c>
    </row>
    <row r="856" spans="1:26" ht="191.25" hidden="1" customHeight="1" x14ac:dyDescent="0.25">
      <c r="A856" s="80">
        <f>הערות!A856</f>
        <v>886</v>
      </c>
      <c r="B856" s="81" t="str">
        <f>הערות!B856</f>
        <v>דו"ח 17</v>
      </c>
      <c r="C856" s="81" t="str">
        <f>הערות!C856</f>
        <v>מפגשים בדיעבד</v>
      </c>
      <c r="D856" s="72">
        <f>הערות!D856</f>
        <v>5</v>
      </c>
      <c r="E856" s="82" t="str">
        <f>הערות!E856</f>
        <v>2.2</v>
      </c>
      <c r="F856" s="86" t="str">
        <f>הערות!F856</f>
        <v>מרפאה
בה תועד המפגש קומבו ח בחירת המרפאה שבה תועד המפגש בדיעבד  בדיקה לאילו מרפאות המשתמש מקושר.
במידה והמשתמש מקושר למרפאה אחת היא תוצג כברירת מחדל.
במידה ויש כמה מרפאות הן יוצגו ברשימת בחירה ע"י המשתמש.</v>
      </c>
      <c r="G856" s="86" t="str">
        <f>הערות!G856</f>
        <v>אין להגביל את המשתמש למרפאה מסוימת - ההזנה יכולה להתבצע בשמו בכל מבנה שהוא (כיוון שהוא אינו מתחבר בעצמו)</v>
      </c>
      <c r="H856" s="47"/>
      <c r="I856" s="47"/>
      <c r="J856" s="86" t="str">
        <f>הערות!J856</f>
        <v>אחר</v>
      </c>
      <c r="K856" s="86" t="str">
        <f>הערות!K856</f>
        <v>מאחר והמשתמש יכול לתעד נתונים רק במרפאות אליהם הוא משוייך(בין אם בדיעבד ובין אם מפגש רגיל) ולכן גם הדוח מוגבל למרפאות בהם הוא מורשה לעבוד</v>
      </c>
      <c r="L856" s="86" t="str">
        <f>הערות!L856</f>
        <v>לא תוקן</v>
      </c>
      <c r="M856" s="86" t="str">
        <f>הערות!M856</f>
        <v>רק חלק מפרופילי המשתמש מקושרים למבנה פרטני. ישנם פרופילי משתמש אשר יכולים לעבוד בכל מבנה מהסוג המתאים במערכת.</v>
      </c>
      <c r="N856" s="86" t="str">
        <f>הערות!N856</f>
        <v>לא נתקבל מסמך מתוקן</v>
      </c>
      <c r="O856" s="86" t="str">
        <f>הערות!O856</f>
        <v>האפיון חסר או אינו משקף את התיקון</v>
      </c>
      <c r="P856" s="86">
        <f>הערות!P856</f>
        <v>0</v>
      </c>
      <c r="Q856" s="86">
        <f>הערות!Q856</f>
        <v>0</v>
      </c>
      <c r="R856" s="86" t="str">
        <f>הערות!R856</f>
        <v>לאור ההצעה לריבוי חשבונות משתמש לאדם בודד ושיוכו לכלל המרפאות הפרטניות הרלוונטיות עבורו הפתרון יש לנקוט בפתרון דומה לזה של בחירת מרפאה בהתחברות למערכת.</v>
      </c>
      <c r="S856" s="86" t="str">
        <f>הערות!S856</f>
        <v>האפיון חסר או אינו משקף את התיקון</v>
      </c>
      <c r="T856" s="86" t="e">
        <f>הערות!#REF!</f>
        <v>#REF!</v>
      </c>
      <c r="U856" s="69" t="e">
        <f>הערות!#REF!</f>
        <v>#REF!</v>
      </c>
      <c r="V856" s="78" t="e">
        <f>הערות!#REF!</f>
        <v>#REF!</v>
      </c>
      <c r="W856" s="78" t="e">
        <f t="shared" si="0"/>
        <v>#REF!</v>
      </c>
      <c r="X856" s="72" t="str">
        <f>הערות!T856</f>
        <v xml:space="preserve">אפיון עודכן - שינוי השדה לשדה בחירה בעת לחיצה יפתח מסך אשר יציג את המרפאות המקושרות למשתמש.
</v>
      </c>
      <c r="Y856" s="72">
        <f>הערות!U856</f>
        <v>0</v>
      </c>
      <c r="Z856" s="72">
        <f>הערות!V856</f>
        <v>0</v>
      </c>
    </row>
    <row r="857" spans="1:26" ht="38.25" hidden="1" customHeight="1" x14ac:dyDescent="0.25">
      <c r="A857" s="80">
        <f>הערות!A857</f>
        <v>887</v>
      </c>
      <c r="B857" s="81" t="str">
        <f>הערות!B857</f>
        <v>דו"ח 17</v>
      </c>
      <c r="C857" s="81" t="str">
        <f>הערות!C857</f>
        <v>מפגשים בדיעבד</v>
      </c>
      <c r="D857" s="72">
        <f>הערות!D857</f>
        <v>6</v>
      </c>
      <c r="E857" s="82" t="str">
        <f>הערות!E857</f>
        <v>2.3</v>
      </c>
      <c r="F857" s="86" t="str">
        <f>הערות!F857</f>
        <v>מתאריך/עד תאריך פורמט הזנה</v>
      </c>
      <c r="G857" s="86" t="str">
        <f>הערות!G857</f>
        <v>לוודא תקינות טווח התאריך (ללא תאריך עתידי, תאריך תחילה קטן מתאריך סיום)</v>
      </c>
      <c r="H857" s="47"/>
      <c r="I857" s="47"/>
      <c r="J857" s="86" t="str">
        <f>הערות!J857</f>
        <v>אפיון עודכן</v>
      </c>
      <c r="K857" s="86">
        <f>הערות!K857</f>
        <v>0</v>
      </c>
      <c r="L857" s="86" t="str">
        <f>הערות!L857</f>
        <v>מקובל</v>
      </c>
      <c r="M857" s="86">
        <f>הערות!M857</f>
        <v>0</v>
      </c>
      <c r="N857" s="86">
        <f>הערות!N857</f>
        <v>0</v>
      </c>
      <c r="O857" s="86" t="str">
        <f>הערות!O857</f>
        <v>נסגר</v>
      </c>
      <c r="P857" s="86">
        <f>הערות!P857</f>
        <v>0</v>
      </c>
      <c r="Q857" s="86">
        <f>הערות!Q857</f>
        <v>0</v>
      </c>
      <c r="R857" s="86">
        <f>הערות!R857</f>
        <v>0</v>
      </c>
      <c r="S857" s="86">
        <f>הערות!S857</f>
        <v>0</v>
      </c>
      <c r="T857" s="86" t="e">
        <f>הערות!#REF!</f>
        <v>#REF!</v>
      </c>
      <c r="U857" s="69" t="e">
        <f>הערות!#REF!</f>
        <v>#REF!</v>
      </c>
      <c r="V857" s="78" t="e">
        <f>הערות!#REF!</f>
        <v>#REF!</v>
      </c>
      <c r="W857" s="78" t="e">
        <f t="shared" si="0"/>
        <v>#REF!</v>
      </c>
      <c r="X857" s="72" t="str">
        <f>הערות!T857</f>
        <v>נסגר לבקשת הלקוח</v>
      </c>
      <c r="Y857" s="72">
        <f>הערות!U857</f>
        <v>0</v>
      </c>
      <c r="Z857" s="72">
        <f>הערות!V857</f>
        <v>0</v>
      </c>
    </row>
    <row r="858" spans="1:26" ht="76.5" hidden="1" customHeight="1" x14ac:dyDescent="0.25">
      <c r="A858" s="80">
        <f>הערות!A858</f>
        <v>888</v>
      </c>
      <c r="B858" s="81" t="str">
        <f>הערות!B858</f>
        <v>דו"ח 17</v>
      </c>
      <c r="C858" s="81" t="str">
        <f>הערות!C858</f>
        <v>מפגשים בדיעבד</v>
      </c>
      <c r="D858" s="72">
        <f>הערות!D858</f>
        <v>7</v>
      </c>
      <c r="E858" s="82" t="str">
        <f>הערות!E858</f>
        <v>3.2</v>
      </c>
      <c r="F858" s="86" t="str">
        <f>הערות!F858</f>
        <v>חסר</v>
      </c>
      <c r="G858" s="86" t="str">
        <f>הערות!G858</f>
        <v>סטאטוס אישור מפגש טקסט הצגת הסטטוס של האישור מפגש בדיעבד ע"י המשתמש שבשמו תיעדו את המפגש:
להוסיף: משתמש המאשר את המפגש (פרופיל משתמש +שם)</v>
      </c>
      <c r="H858" s="47"/>
      <c r="I858" s="47"/>
      <c r="J858" s="86" t="str">
        <f>הערות!J858</f>
        <v>דרישה חדשה</v>
      </c>
      <c r="K858" s="86" t="str">
        <f>הערות!K858</f>
        <v>לא הוגדר שדה זה בדרישות שהועברו</v>
      </c>
      <c r="L858" s="86" t="str">
        <f>הערות!L858</f>
        <v>מחלוקת</v>
      </c>
      <c r="M858" s="86" t="str">
        <f>הערות!M858</f>
        <v>סטאטוס אישור נתבקש בשלב האפיון. לא נחשב לתכולה חדשה במכרז - רלוונטי בהחלט לדו"ח ולשלב האפיון.</v>
      </c>
      <c r="N858" s="86">
        <f>הערות!N858</f>
        <v>0</v>
      </c>
      <c r="O858" s="86" t="str">
        <f>הערות!O858</f>
        <v>קובץ מחלוקות</v>
      </c>
      <c r="P858" s="47" t="str">
        <f>הערות!P858</f>
        <v>#ERROR!</v>
      </c>
      <c r="Q858" s="86">
        <f>הערות!Q858</f>
        <v>0</v>
      </c>
      <c r="R858" s="86">
        <f>הערות!R858</f>
        <v>0</v>
      </c>
      <c r="S858" s="86" t="str">
        <f>הערות!S858</f>
        <v>נסגר</v>
      </c>
      <c r="T858" s="86" t="e">
        <f>הערות!#REF!</f>
        <v>#REF!</v>
      </c>
      <c r="U858" s="69" t="e">
        <f>הערות!#REF!</f>
        <v>#REF!</v>
      </c>
      <c r="V858" s="78" t="e">
        <f>הערות!#REF!</f>
        <v>#REF!</v>
      </c>
      <c r="W858" s="78" t="e">
        <f t="shared" si="0"/>
        <v>#REF!</v>
      </c>
      <c r="X858" s="72" t="str">
        <f>הערות!T858</f>
        <v>נסגר לבקשת הלקוח</v>
      </c>
      <c r="Y858" s="72">
        <f>הערות!U858</f>
        <v>0</v>
      </c>
      <c r="Z858" s="72">
        <f>הערות!V858</f>
        <v>0</v>
      </c>
    </row>
    <row r="859" spans="1:26" ht="51" hidden="1" customHeight="1" x14ac:dyDescent="0.25">
      <c r="A859" s="80">
        <f>הערות!A859</f>
        <v>889</v>
      </c>
      <c r="B859" s="81" t="str">
        <f>הערות!B859</f>
        <v>דו"ח 17</v>
      </c>
      <c r="C859" s="81" t="str">
        <f>הערות!C859</f>
        <v>מפגשים בדיעבד</v>
      </c>
      <c r="D859" s="72">
        <f>הערות!D859</f>
        <v>7</v>
      </c>
      <c r="E859" s="82" t="str">
        <f>הערות!E859</f>
        <v>3.2</v>
      </c>
      <c r="F859" s="86" t="str">
        <f>הערות!F859</f>
        <v>חסר</v>
      </c>
      <c r="G859" s="86" t="str">
        <f>הערות!G859</f>
        <v>תדפיס מפגש URL קישור לתדפיס מפגש:
בנוסף יש לאפשר תצוגה של כל תדפיסי המפגשים ברצף</v>
      </c>
      <c r="H859" s="47"/>
      <c r="I859" s="47"/>
      <c r="J859" s="86" t="str">
        <f>הערות!J859</f>
        <v>דרישה חדשה</v>
      </c>
      <c r="K859" s="86" t="str">
        <f>הערות!K859</f>
        <v>לא הוגדר שדה זה בדרישות שהועברו</v>
      </c>
      <c r="L859" s="86" t="str">
        <f>הערות!L859</f>
        <v>מקובל</v>
      </c>
      <c r="M859" s="86">
        <f>הערות!M859</f>
        <v>0</v>
      </c>
      <c r="N859" s="86">
        <f>הערות!N859</f>
        <v>0</v>
      </c>
      <c r="O859" s="86" t="str">
        <f>הערות!O859</f>
        <v>נסגר</v>
      </c>
      <c r="P859" s="86">
        <f>הערות!P859</f>
        <v>0</v>
      </c>
      <c r="Q859" s="86">
        <f>הערות!Q859</f>
        <v>0</v>
      </c>
      <c r="R859" s="86">
        <f>הערות!R859</f>
        <v>0</v>
      </c>
      <c r="S859" s="86">
        <f>הערות!S859</f>
        <v>0</v>
      </c>
      <c r="T859" s="86" t="e">
        <f>הערות!#REF!</f>
        <v>#REF!</v>
      </c>
      <c r="U859" s="69" t="e">
        <f>הערות!#REF!</f>
        <v>#REF!</v>
      </c>
      <c r="V859" s="78" t="e">
        <f>הערות!#REF!</f>
        <v>#REF!</v>
      </c>
      <c r="W859" s="78" t="e">
        <f t="shared" si="0"/>
        <v>#REF!</v>
      </c>
      <c r="X859" s="72" t="str">
        <f>הערות!T859</f>
        <v>נסגר לבקשת הלקוח</v>
      </c>
      <c r="Y859" s="72">
        <f>הערות!U859</f>
        <v>0</v>
      </c>
      <c r="Z859" s="72">
        <f>הערות!V859</f>
        <v>0</v>
      </c>
    </row>
    <row r="860" spans="1:26" ht="165.75" hidden="1" customHeight="1" x14ac:dyDescent="0.25">
      <c r="A860" s="80">
        <f>הערות!A860</f>
        <v>890</v>
      </c>
      <c r="B860" s="81" t="str">
        <f>הערות!B860</f>
        <v>דו"ח 16</v>
      </c>
      <c r="C860" s="81" t="str">
        <f>הערות!C860</f>
        <v>מטופלים</v>
      </c>
      <c r="D860" s="72">
        <f>הערות!D860</f>
        <v>4</v>
      </c>
      <c r="E860" s="82" t="str">
        <f>הערות!E860</f>
        <v>2.2</v>
      </c>
      <c r="F860" s="86" t="str">
        <f>הערות!F860</f>
        <v>מרפאה קומבו ח בחירת המרפאה שעליה ירוץ הדו"ח  בדיקה לאילו מרפאות אם המשתמש מקושר.
במידה והמשתמש מקושר למרפאת אם אחת היא תוצג כברירת מחדל.
במידה ויש כמה מרפאות אם הן יוצגו ברשימת בחירה ע"י המשתמש.</v>
      </c>
      <c r="G860" s="86" t="str">
        <f>הערות!G860</f>
        <v>הדו"ח מורץ על המבנה הנוכחי. יש להשמיט שדה זה.</v>
      </c>
      <c r="H860" s="47"/>
      <c r="I860" s="47"/>
      <c r="J860" s="86" t="str">
        <f>הערות!J860</f>
        <v>אפיון עודכן</v>
      </c>
      <c r="K860" s="86">
        <f>הערות!K860</f>
        <v>0</v>
      </c>
      <c r="L860" s="86" t="str">
        <f>הערות!L860</f>
        <v>מקובל</v>
      </c>
      <c r="M860" s="86">
        <f>הערות!M860</f>
        <v>0</v>
      </c>
      <c r="N860" s="86">
        <f>הערות!N860</f>
        <v>0</v>
      </c>
      <c r="O860" s="86" t="str">
        <f>הערות!O860</f>
        <v>נסגר</v>
      </c>
      <c r="P860" s="86">
        <f>הערות!P860</f>
        <v>0</v>
      </c>
      <c r="Q860" s="86">
        <f>הערות!Q860</f>
        <v>0</v>
      </c>
      <c r="R860" s="86">
        <f>הערות!R860</f>
        <v>0</v>
      </c>
      <c r="S860" s="86">
        <f>הערות!S860</f>
        <v>0</v>
      </c>
      <c r="T860" s="86" t="e">
        <f>הערות!#REF!</f>
        <v>#REF!</v>
      </c>
      <c r="U860" s="69" t="e">
        <f>הערות!#REF!</f>
        <v>#REF!</v>
      </c>
      <c r="V860" s="78" t="e">
        <f>הערות!#REF!</f>
        <v>#REF!</v>
      </c>
      <c r="W860" s="78" t="e">
        <f t="shared" si="0"/>
        <v>#REF!</v>
      </c>
      <c r="X860" s="72" t="str">
        <f>הערות!T860</f>
        <v>נסגר לבקשת הלקוח</v>
      </c>
      <c r="Y860" s="72">
        <f>הערות!U860</f>
        <v>0</v>
      </c>
      <c r="Z860" s="72">
        <f>הערות!V860</f>
        <v>0</v>
      </c>
    </row>
    <row r="861" spans="1:26" ht="114.75" hidden="1" customHeight="1" x14ac:dyDescent="0.25">
      <c r="A861" s="80">
        <f>הערות!A861</f>
        <v>891</v>
      </c>
      <c r="B861" s="81" t="str">
        <f>הערות!B861</f>
        <v>דו"ח 16</v>
      </c>
      <c r="C861" s="81" t="str">
        <f>הערות!C861</f>
        <v>מטופלים</v>
      </c>
      <c r="D861" s="72">
        <f>הערות!D861</f>
        <v>5</v>
      </c>
      <c r="E861" s="82" t="str">
        <f>הערות!E861</f>
        <v>2.3</v>
      </c>
      <c r="F861" s="86" t="str">
        <f>הערות!F861</f>
        <v>כפתור "ביצוע" קיום ערך בשדה מרפאת אם שגיאה "שים לב, יש להזין מרפאת אם".
מרפאת אם שם מרפאה תקני שגיאה "שים לב! שם המרפאה שהוזן אינו קיים במערכת".</v>
      </c>
      <c r="G861" s="86" t="str">
        <f>הערות!G861</f>
        <v>לאור הערה 890 יש להשמיט בדיקות אלו</v>
      </c>
      <c r="H861" s="47"/>
      <c r="I861" s="47"/>
      <c r="J861" s="86" t="str">
        <f>הערות!J861</f>
        <v>אפיון עודכן</v>
      </c>
      <c r="K861" s="86">
        <f>הערות!K861</f>
        <v>0</v>
      </c>
      <c r="L861" s="86" t="str">
        <f>הערות!L861</f>
        <v>מקובל</v>
      </c>
      <c r="M861" s="86">
        <f>הערות!M861</f>
        <v>0</v>
      </c>
      <c r="N861" s="86">
        <f>הערות!N861</f>
        <v>0</v>
      </c>
      <c r="O861" s="86" t="str">
        <f>הערות!O861</f>
        <v>נסגר</v>
      </c>
      <c r="P861" s="86">
        <f>הערות!P861</f>
        <v>0</v>
      </c>
      <c r="Q861" s="86">
        <f>הערות!Q861</f>
        <v>0</v>
      </c>
      <c r="R861" s="86">
        <f>הערות!R861</f>
        <v>0</v>
      </c>
      <c r="S861" s="86">
        <f>הערות!S861</f>
        <v>0</v>
      </c>
      <c r="T861" s="86" t="e">
        <f>הערות!#REF!</f>
        <v>#REF!</v>
      </c>
      <c r="U861" s="69" t="e">
        <f>הערות!#REF!</f>
        <v>#REF!</v>
      </c>
      <c r="V861" s="78" t="e">
        <f>הערות!#REF!</f>
        <v>#REF!</v>
      </c>
      <c r="W861" s="78" t="e">
        <f t="shared" si="0"/>
        <v>#REF!</v>
      </c>
      <c r="X861" s="72" t="str">
        <f>הערות!T861</f>
        <v>נסגר לבקשת הלקוח</v>
      </c>
      <c r="Y861" s="72">
        <f>הערות!U861</f>
        <v>0</v>
      </c>
      <c r="Z861" s="72">
        <f>הערות!V861</f>
        <v>0</v>
      </c>
    </row>
    <row r="862" spans="1:26" ht="409.5" hidden="1" customHeight="1" x14ac:dyDescent="0.25">
      <c r="A862" s="80">
        <f>הערות!A862</f>
        <v>892</v>
      </c>
      <c r="B862" s="81" t="str">
        <f>הערות!B862</f>
        <v>דו"ח 16</v>
      </c>
      <c r="C862" s="81" t="str">
        <f>הערות!C862</f>
        <v>מטופלים</v>
      </c>
      <c r="D862" s="72">
        <f>הערות!D862</f>
        <v>6</v>
      </c>
      <c r="E862" s="82" t="str">
        <f>הערות!E862</f>
        <v>2.3</v>
      </c>
      <c r="F862" s="86" t="str">
        <f>הערות!F862</f>
        <v>נגרע מהמרפאה בוליאני במידה והמטופל משויך למרפאה יוזן הערך 'כן' ובמידה והוא לא משויך אליה יוזן הערך 'לא' טבלת היסטוריית מרפאות אם במידה ומתבצעת גריעה מהשיוך במרפאה בתקופת הזמן המבוקשת אזי המטופל משויך למרפאת האם המוזנת ע"י המשתמש וגם באותה תקופה היה שינוי במרפאת האם על כן מתבצעת בדיקה:
1. בדיקת שוויון בין עמודת שיוך למרפאה מתוך טבלת שיוך למרפאות אם, האם הערך שנמצא זהה לערך שהזין המשתמש במסך יצירת הדוח.
בטווח התאריכים הרצוי.
2. במידה וכן אז ישנה בדיקה האם לאחר תאריך השיוך ישנה שינוי במרפאת האם של המטופל בטווח התאריכים.
3. במידה ויש שינוי שיוך = התבצע תהליך גריעה.</v>
      </c>
      <c r="G862" s="86" t="str">
        <f>הערות!G862</f>
        <v>הלוגיקה לחישוב שדה זה:
1. במהלך תקופת הדו"ח המטופל היה משויך למבנה הנדון
2. במהלך תקופת הדו"ח שיוך המטופל שונה מהמבנה הנדון למבנה אחר
להחליף שדה זה מחיווי בוליאני לתאריך הגריעה (לפי תאריך אירוע 2)</v>
      </c>
      <c r="H862" s="47"/>
      <c r="I862" s="47"/>
      <c r="J862" s="86" t="str">
        <f>הערות!J862</f>
        <v>אפיון עודכן</v>
      </c>
      <c r="K862" s="86">
        <f>הערות!K862</f>
        <v>0</v>
      </c>
      <c r="L862" s="86" t="str">
        <f>הערות!L862</f>
        <v>מקובל</v>
      </c>
      <c r="M862" s="86">
        <f>הערות!M862</f>
        <v>0</v>
      </c>
      <c r="N862" s="86">
        <f>הערות!N862</f>
        <v>0</v>
      </c>
      <c r="O862" s="86" t="str">
        <f>הערות!O862</f>
        <v>נסגר</v>
      </c>
      <c r="P862" s="86">
        <f>הערות!P862</f>
        <v>0</v>
      </c>
      <c r="Q862" s="86">
        <f>הערות!Q862</f>
        <v>0</v>
      </c>
      <c r="R862" s="86">
        <f>הערות!R862</f>
        <v>0</v>
      </c>
      <c r="S862" s="86">
        <f>הערות!S862</f>
        <v>0</v>
      </c>
      <c r="T862" s="86" t="e">
        <f>הערות!#REF!</f>
        <v>#REF!</v>
      </c>
      <c r="U862" s="69" t="e">
        <f>הערות!#REF!</f>
        <v>#REF!</v>
      </c>
      <c r="V862" s="78" t="e">
        <f>הערות!#REF!</f>
        <v>#REF!</v>
      </c>
      <c r="W862" s="78" t="e">
        <f t="shared" si="0"/>
        <v>#REF!</v>
      </c>
      <c r="X862" s="72" t="str">
        <f>הערות!T862</f>
        <v>נסגר לבקשת הלקוח</v>
      </c>
      <c r="Y862" s="72">
        <f>הערות!U862</f>
        <v>0</v>
      </c>
      <c r="Z862" s="72">
        <f>הערות!V862</f>
        <v>0</v>
      </c>
    </row>
    <row r="863" spans="1:26" ht="102" hidden="1" customHeight="1" x14ac:dyDescent="0.25">
      <c r="A863" s="80">
        <f>הערות!A863</f>
        <v>893</v>
      </c>
      <c r="B863" s="81" t="str">
        <f>הערות!B863</f>
        <v>דו"ח 16</v>
      </c>
      <c r="C863" s="81" t="str">
        <f>הערות!C863</f>
        <v>מטופלים</v>
      </c>
      <c r="D863" s="72">
        <f>הערות!D863</f>
        <v>6</v>
      </c>
      <c r="E863" s="82" t="str">
        <f>הערות!E863</f>
        <v>2.3</v>
      </c>
      <c r="F863" s="86" t="str">
        <f>הערות!F863</f>
        <v>בדיקה מתוך טבלת מפגשים את היחידה הנוכחית בה המטופל נמצא.
בדיקה מתוך טבלת מפגשים את יחידת משנה הנוכחית בה המטופל נמצא.</v>
      </c>
      <c r="G863" s="86" t="str">
        <f>הערות!G863</f>
        <v>צריך להישלף מתוך טבלת מטופלים</v>
      </c>
      <c r="H863" s="47"/>
      <c r="I863" s="47"/>
      <c r="J863" s="86" t="str">
        <f>הערות!J863</f>
        <v>אפיון עודכן</v>
      </c>
      <c r="K863" s="86">
        <f>הערות!K863</f>
        <v>0</v>
      </c>
      <c r="L863" s="86" t="str">
        <f>הערות!L863</f>
        <v>מקובל</v>
      </c>
      <c r="M863" s="86">
        <f>הערות!M863</f>
        <v>0</v>
      </c>
      <c r="N863" s="86">
        <f>הערות!N863</f>
        <v>0</v>
      </c>
      <c r="O863" s="86" t="str">
        <f>הערות!O863</f>
        <v>נסגר</v>
      </c>
      <c r="P863" s="86">
        <f>הערות!P863</f>
        <v>0</v>
      </c>
      <c r="Q863" s="86">
        <f>הערות!Q863</f>
        <v>0</v>
      </c>
      <c r="R863" s="86">
        <f>הערות!R863</f>
        <v>0</v>
      </c>
      <c r="S863" s="86">
        <f>הערות!S863</f>
        <v>0</v>
      </c>
      <c r="T863" s="86" t="e">
        <f>הערות!#REF!</f>
        <v>#REF!</v>
      </c>
      <c r="U863" s="69" t="e">
        <f>הערות!#REF!</f>
        <v>#REF!</v>
      </c>
      <c r="V863" s="78" t="e">
        <f>הערות!#REF!</f>
        <v>#REF!</v>
      </c>
      <c r="W863" s="78" t="e">
        <f t="shared" si="0"/>
        <v>#REF!</v>
      </c>
      <c r="X863" s="72" t="str">
        <f>הערות!T863</f>
        <v>נסגר לבקשת הלקוח</v>
      </c>
      <c r="Y863" s="72">
        <f>הערות!U863</f>
        <v>0</v>
      </c>
      <c r="Z863" s="72">
        <f>הערות!V863</f>
        <v>0</v>
      </c>
    </row>
    <row r="864" spans="1:26" ht="114.75" hidden="1" customHeight="1" x14ac:dyDescent="0.25">
      <c r="A864" s="80">
        <f>הערות!A864</f>
        <v>894</v>
      </c>
      <c r="B864" s="81" t="str">
        <f>הערות!B864</f>
        <v>דו"ח 16</v>
      </c>
      <c r="C864" s="81" t="str">
        <f>הערות!C864</f>
        <v>מטופלים</v>
      </c>
      <c r="D864" s="72">
        <f>הערות!D864</f>
        <v>6</v>
      </c>
      <c r="E864" s="82" t="str">
        <f>הערות!E864</f>
        <v>2.3</v>
      </c>
      <c r="F864" s="86" t="str">
        <f>הערות!F864</f>
        <v>השוואה מתוך טבלת המפגשים את היחידה בה נמצא המטופל בתקופה הנבחרת.
השוואה מתוך טבלת המפגשים את יחידת המשנה בה נמצא המטופל בתקופה הנבחרת.</v>
      </c>
      <c r="G864" s="86" t="str">
        <f>הערות!G864</f>
        <v>האם לא נשמרת היסטוריה של טבלאות משא"ן? מדוע יש צורך להתבסס על טבלת המפגשים?</v>
      </c>
      <c r="H864" s="47"/>
      <c r="I864" s="47"/>
      <c r="J864" s="86" t="str">
        <f>הערות!J864</f>
        <v>אפיון עודכן</v>
      </c>
      <c r="K864" s="86">
        <f>הערות!K864</f>
        <v>0</v>
      </c>
      <c r="L864" s="86" t="str">
        <f>הערות!L864</f>
        <v>מקובל</v>
      </c>
      <c r="M864" s="86" t="str">
        <f>הערות!M864</f>
        <v>לא שונה דבר אך זה עניין יותר מימושי</v>
      </c>
      <c r="N864" s="86">
        <f>הערות!N864</f>
        <v>0</v>
      </c>
      <c r="O864" s="86" t="str">
        <f>הערות!O864</f>
        <v>נסגר</v>
      </c>
      <c r="P864" s="86">
        <f>הערות!P864</f>
        <v>0</v>
      </c>
      <c r="Q864" s="86">
        <f>הערות!Q864</f>
        <v>0</v>
      </c>
      <c r="R864" s="86">
        <f>הערות!R864</f>
        <v>0</v>
      </c>
      <c r="S864" s="86">
        <f>הערות!S864</f>
        <v>0</v>
      </c>
      <c r="T864" s="86" t="e">
        <f>הערות!#REF!</f>
        <v>#REF!</v>
      </c>
      <c r="U864" s="69" t="e">
        <f>הערות!#REF!</f>
        <v>#REF!</v>
      </c>
      <c r="V864" s="78" t="e">
        <f>הערות!#REF!</f>
        <v>#REF!</v>
      </c>
      <c r="W864" s="78" t="e">
        <f t="shared" si="0"/>
        <v>#REF!</v>
      </c>
      <c r="X864" s="72" t="str">
        <f>הערות!T864</f>
        <v>נסגר לבקשת הלקוח</v>
      </c>
      <c r="Y864" s="72">
        <f>הערות!U864</f>
        <v>0</v>
      </c>
      <c r="Z864" s="72">
        <f>הערות!V864</f>
        <v>0</v>
      </c>
    </row>
    <row r="865" spans="1:26" ht="38.25" hidden="1" customHeight="1" x14ac:dyDescent="0.25">
      <c r="A865" s="80">
        <f>הערות!A865</f>
        <v>895</v>
      </c>
      <c r="B865" s="81" t="str">
        <f>הערות!B865</f>
        <v>מסך 3</v>
      </c>
      <c r="C865" s="81" t="str">
        <f>הערות!C865</f>
        <v>בחירת מטופל</v>
      </c>
      <c r="D865" s="72">
        <f>הערות!D865</f>
        <v>4</v>
      </c>
      <c r="E865" s="72">
        <f>הערות!E865</f>
        <v>2.2000000000000002</v>
      </c>
      <c r="F865" s="86" t="str">
        <f>הערות!F865</f>
        <v>יחידה טקסט ר הזנת היחידה של המטופל   עד 30 תווים</v>
      </c>
      <c r="G865" s="86" t="str">
        <f>הערות!G865</f>
        <v>יש לאפשר בחירה מטבלת היחידות. באופן דומה יש לממש את השדות המבוקשים בהערה 196</v>
      </c>
      <c r="H865" s="47"/>
      <c r="I865" s="47"/>
      <c r="J865" s="86" t="str">
        <f>הערות!J865</f>
        <v>אחר</v>
      </c>
      <c r="K865" s="86" t="str">
        <f>הערות!K865</f>
        <v>השדות עודכנו, לא ניתן לממש בחירה מטבלת יחידות - מסך סטנדרטי</v>
      </c>
      <c r="L865" s="86" t="str">
        <f>הערות!L865</f>
        <v>מקובל</v>
      </c>
      <c r="M865" s="86">
        <f>הערות!M865</f>
        <v>0</v>
      </c>
      <c r="N865" s="86">
        <f>הערות!N865</f>
        <v>0</v>
      </c>
      <c r="O865" s="86" t="str">
        <f>הערות!O865</f>
        <v>נסגר</v>
      </c>
      <c r="P865" s="86">
        <f>הערות!P865</f>
        <v>0</v>
      </c>
      <c r="Q865" s="86">
        <f>הערות!Q865</f>
        <v>0</v>
      </c>
      <c r="R865" s="86">
        <f>הערות!R865</f>
        <v>0</v>
      </c>
      <c r="S865" s="86">
        <f>הערות!S865</f>
        <v>0</v>
      </c>
      <c r="T865" s="86" t="e">
        <f>הערות!#REF!</f>
        <v>#REF!</v>
      </c>
      <c r="U865" s="69" t="e">
        <f>הערות!#REF!</f>
        <v>#REF!</v>
      </c>
      <c r="V865" s="78" t="e">
        <f>הערות!#REF!</f>
        <v>#REF!</v>
      </c>
      <c r="W865" s="78" t="e">
        <f t="shared" si="0"/>
        <v>#REF!</v>
      </c>
      <c r="X865" s="72" t="str">
        <f>הערות!T865</f>
        <v>נסגר לבקשת הלקוח</v>
      </c>
      <c r="Y865" s="72">
        <f>הערות!U865</f>
        <v>0</v>
      </c>
      <c r="Z865" s="72">
        <f>הערות!V865</f>
        <v>0</v>
      </c>
    </row>
    <row r="866" spans="1:26" ht="51" hidden="1" customHeight="1" x14ac:dyDescent="0.25">
      <c r="A866" s="80">
        <f>הערות!A866</f>
        <v>896</v>
      </c>
      <c r="B866" s="81" t="str">
        <f>הערות!B866</f>
        <v>מסך 15</v>
      </c>
      <c r="C866" s="81" t="str">
        <f>הערות!C866</f>
        <v>חיפוש סטנדרטי</v>
      </c>
      <c r="D866" s="72">
        <f>הערות!D866</f>
        <v>3</v>
      </c>
      <c r="E866" s="82" t="str">
        <f>הערות!E866</f>
        <v>1.6</v>
      </c>
      <c r="F866" s="86" t="str">
        <f>הערות!F866</f>
        <v>מסך POPUP שיפתח בלחיצה על כפתור "חיפוש" או לאחר לחיצה על CTRL + F .</v>
      </c>
      <c r="G866" s="86" t="str">
        <f>הערות!G866</f>
        <v>המסך צריך להיות לא-מודאלי</v>
      </c>
      <c r="H866" s="47"/>
      <c r="I866" s="47"/>
      <c r="J866" s="86" t="str">
        <f>הערות!J866</f>
        <v>אחר</v>
      </c>
      <c r="K866" s="86" t="str">
        <f>הערות!K866</f>
        <v>מסך סטדנדטי, לא ניתן לשנות את אופיו.</v>
      </c>
      <c r="L866" s="86" t="str">
        <f>הערות!L866</f>
        <v>מקובל</v>
      </c>
      <c r="M866" s="86">
        <f>הערות!M866</f>
        <v>0</v>
      </c>
      <c r="N866" s="86" t="str">
        <f>הערות!N866</f>
        <v>נתבקש מסך לא-מודאלי. במקור היה כתוב popup, ולאחר מכן הוסבר כי Popup הינו לא-מודאלי, אך למרות תגובה הספק כי לא ניתן לשנות את אופי המסך שונה מסמך האפיון למסך מודאלי. נבקש להציג את המסך כלא-מודאלי, כפי שלהבנתנו הוא תואר מלכתחילה.</v>
      </c>
      <c r="O866" s="86" t="str">
        <f>הערות!O866</f>
        <v>האפיון חסר או אינו משקף את התיקון</v>
      </c>
      <c r="P866" s="86">
        <f>הערות!P866</f>
        <v>0</v>
      </c>
      <c r="Q866" s="86">
        <f>הערות!Q866</f>
        <v>0</v>
      </c>
      <c r="R866" s="86" t="str">
        <f>הערות!R866</f>
        <v>נתבקש מסך לא-מודאלי. במקור היה כתוב popup, ולאחר מכן הוסבר כי Popup הינו לא-מודאלי, אך למרות תגובה הספק כי לא ניתן לשנות את אופי המסך שונה מסמך האפיון למסך מודאלי. נבקש להציג את המסך כלא-מודאלי, כפי שלהבנתנו הוא תואר מלכתחילה.</v>
      </c>
      <c r="S866" s="86" t="str">
        <f>הערות!S866</f>
        <v>האפיון חסר או אינו משקף את התיקון</v>
      </c>
      <c r="T866" s="86" t="e">
        <f>הערות!#REF!</f>
        <v>#REF!</v>
      </c>
      <c r="U866" s="69" t="e">
        <f>הערות!#REF!</f>
        <v>#REF!</v>
      </c>
      <c r="V866" s="78" t="e">
        <f>הערות!#REF!</f>
        <v>#REF!</v>
      </c>
      <c r="W866" s="78" t="e">
        <f t="shared" si="0"/>
        <v>#REF!</v>
      </c>
      <c r="X866" s="72" t="str">
        <f>הערות!T866</f>
        <v xml:space="preserve">מדובר במסך סטנדרטי - חלון חיפוש מודאלי. לא ניתן לשנות את אופיו.
</v>
      </c>
      <c r="Y866" s="72">
        <f>הערות!U866</f>
        <v>0</v>
      </c>
      <c r="Z866" s="72">
        <f>הערות!V866</f>
        <v>0</v>
      </c>
    </row>
    <row r="867" spans="1:26" ht="25.5" hidden="1" customHeight="1" x14ac:dyDescent="0.25">
      <c r="A867" s="80">
        <f>הערות!A867</f>
        <v>897</v>
      </c>
      <c r="B867" s="81" t="str">
        <f>הערות!B867</f>
        <v>מסך 15</v>
      </c>
      <c r="C867" s="81" t="str">
        <f>הערות!C867</f>
        <v>חיפוש סטנדרטי</v>
      </c>
      <c r="D867" s="72">
        <f>הערות!D867</f>
        <v>3</v>
      </c>
      <c r="E867" s="82" t="str">
        <f>הערות!E867</f>
        <v>1.7</v>
      </c>
      <c r="F867" s="86" t="str">
        <f>הערות!F867</f>
        <v>"ביטול חיפוש לאחר תוצאות"</v>
      </c>
      <c r="G867" s="86" t="str">
        <f>הערות!G867</f>
        <v>לשנות ל: "מספר תוצאות שמעליו יש להפסיק את החיפוש:"</v>
      </c>
      <c r="H867" s="47"/>
      <c r="I867" s="47"/>
      <c r="J867" s="86" t="str">
        <f>הערות!J867</f>
        <v>אחר</v>
      </c>
      <c r="K867" s="86" t="str">
        <f>הערות!K867</f>
        <v>מסך סטדנדטי, לא ניתן לשנות את אופיו.</v>
      </c>
      <c r="L867" s="86" t="str">
        <f>הערות!L867</f>
        <v>מקובל</v>
      </c>
      <c r="M867" s="86">
        <f>הערות!M867</f>
        <v>0</v>
      </c>
      <c r="N867" s="86">
        <f>הערות!N867</f>
        <v>0</v>
      </c>
      <c r="O867" s="86" t="str">
        <f>הערות!O867</f>
        <v>נסגר</v>
      </c>
      <c r="P867" s="86">
        <f>הערות!P867</f>
        <v>0</v>
      </c>
      <c r="Q867" s="86">
        <f>הערות!Q867</f>
        <v>0</v>
      </c>
      <c r="R867" s="86">
        <f>הערות!R867</f>
        <v>0</v>
      </c>
      <c r="S867" s="86">
        <f>הערות!S867</f>
        <v>0</v>
      </c>
      <c r="T867" s="86" t="e">
        <f>הערות!#REF!</f>
        <v>#REF!</v>
      </c>
      <c r="U867" s="69" t="e">
        <f>הערות!#REF!</f>
        <v>#REF!</v>
      </c>
      <c r="V867" s="78" t="e">
        <f>הערות!#REF!</f>
        <v>#REF!</v>
      </c>
      <c r="W867" s="78" t="e">
        <f t="shared" si="0"/>
        <v>#REF!</v>
      </c>
      <c r="X867" s="72" t="str">
        <f>הערות!T867</f>
        <v>נסגר לבקשת הלקוח</v>
      </c>
      <c r="Y867" s="72">
        <f>הערות!U867</f>
        <v>0</v>
      </c>
      <c r="Z867" s="72">
        <f>הערות!V867</f>
        <v>0</v>
      </c>
    </row>
    <row r="868" spans="1:26" ht="38.25" hidden="1" customHeight="1" x14ac:dyDescent="0.25">
      <c r="A868" s="80">
        <f>הערות!A868</f>
        <v>898</v>
      </c>
      <c r="B868" s="81" t="str">
        <f>הערות!B868</f>
        <v>מסך 15</v>
      </c>
      <c r="C868" s="81" t="str">
        <f>הערות!C868</f>
        <v>חיפוש סטנדרטי</v>
      </c>
      <c r="D868" s="72">
        <f>הערות!D868</f>
        <v>4</v>
      </c>
      <c r="E868" s="82" t="str">
        <f>הערות!E868</f>
        <v>2.1</v>
      </c>
      <c r="F868" s="86" t="str">
        <f>הערות!F868</f>
        <v xml:space="preserve">אישור   אישור הנתון הנבחר וסגירת המסך אישור </v>
      </c>
      <c r="G868" s="86" t="str">
        <f>הערות!G868</f>
        <v>יש להפעיל לחצן זה גם בעזרת מקש enter</v>
      </c>
      <c r="H868" s="47"/>
      <c r="I868" s="47"/>
      <c r="J868" s="86" t="str">
        <f>הערות!J868</f>
        <v>אחר</v>
      </c>
      <c r="K868" s="86" t="str">
        <f>הערות!K868</f>
        <v>אפשרי, נוספה הבהרה לאפיון.</v>
      </c>
      <c r="L868" s="86" t="str">
        <f>הערות!L868</f>
        <v>מקובל</v>
      </c>
      <c r="M868" s="86">
        <f>הערות!M868</f>
        <v>0</v>
      </c>
      <c r="N868" s="86">
        <f>הערות!N868</f>
        <v>0</v>
      </c>
      <c r="O868" s="86" t="str">
        <f>הערות!O868</f>
        <v>נסגר</v>
      </c>
      <c r="P868" s="86">
        <f>הערות!P868</f>
        <v>0</v>
      </c>
      <c r="Q868" s="86">
        <f>הערות!Q868</f>
        <v>0</v>
      </c>
      <c r="R868" s="86">
        <f>הערות!R868</f>
        <v>0</v>
      </c>
      <c r="S868" s="86">
        <f>הערות!S868</f>
        <v>0</v>
      </c>
      <c r="T868" s="86" t="e">
        <f>הערות!#REF!</f>
        <v>#REF!</v>
      </c>
      <c r="U868" s="69" t="e">
        <f>הערות!#REF!</f>
        <v>#REF!</v>
      </c>
      <c r="V868" s="78" t="e">
        <f>הערות!#REF!</f>
        <v>#REF!</v>
      </c>
      <c r="W868" s="78" t="e">
        <f t="shared" si="0"/>
        <v>#REF!</v>
      </c>
      <c r="X868" s="72" t="str">
        <f>הערות!T868</f>
        <v>נסגר לבקשת הלקוח</v>
      </c>
      <c r="Y868" s="72">
        <f>הערות!U868</f>
        <v>0</v>
      </c>
      <c r="Z868" s="72">
        <f>הערות!V868</f>
        <v>0</v>
      </c>
    </row>
    <row r="869" spans="1:26" ht="25.5" hidden="1" customHeight="1" x14ac:dyDescent="0.25">
      <c r="A869" s="80">
        <f>הערות!A869</f>
        <v>899</v>
      </c>
      <c r="B869" s="81" t="str">
        <f>הערות!B869</f>
        <v>מסך 15</v>
      </c>
      <c r="C869" s="81" t="str">
        <f>הערות!C869</f>
        <v>חיפוש סטנדרטי</v>
      </c>
      <c r="D869" s="72">
        <f>הערות!D869</f>
        <v>4</v>
      </c>
      <c r="E869" s="82" t="str">
        <f>הערות!E869</f>
        <v>2.1</v>
      </c>
      <c r="F869" s="86" t="str">
        <f>הערות!F869</f>
        <v>ביטול   סגירת המסך ביטול</v>
      </c>
      <c r="G869" s="86" t="str">
        <f>הערות!G869</f>
        <v>יש להפעיל לחצן זה גם בעזרת מקש escape</v>
      </c>
      <c r="H869" s="47"/>
      <c r="I869" s="47"/>
      <c r="J869" s="86" t="str">
        <f>הערות!J869</f>
        <v>אחר</v>
      </c>
      <c r="K869" s="86" t="str">
        <f>הערות!K869</f>
        <v>אפשרי באמצעות F12 נוספה הבהרה לאפיון.</v>
      </c>
      <c r="L869" s="86" t="str">
        <f>הערות!L869</f>
        <v>מקובל</v>
      </c>
      <c r="M869" s="86">
        <f>הערות!M869</f>
        <v>0</v>
      </c>
      <c r="N869" s="86">
        <f>הערות!N869</f>
        <v>0</v>
      </c>
      <c r="O869" s="86" t="str">
        <f>הערות!O869</f>
        <v>נסגר</v>
      </c>
      <c r="P869" s="86">
        <f>הערות!P869</f>
        <v>0</v>
      </c>
      <c r="Q869" s="86">
        <f>הערות!Q869</f>
        <v>0</v>
      </c>
      <c r="R869" s="86">
        <f>הערות!R869</f>
        <v>0</v>
      </c>
      <c r="S869" s="86">
        <f>הערות!S869</f>
        <v>0</v>
      </c>
      <c r="T869" s="86" t="e">
        <f>הערות!#REF!</f>
        <v>#REF!</v>
      </c>
      <c r="U869" s="69" t="e">
        <f>הערות!#REF!</f>
        <v>#REF!</v>
      </c>
      <c r="V869" s="78" t="e">
        <f>הערות!#REF!</f>
        <v>#REF!</v>
      </c>
      <c r="W869" s="78" t="e">
        <f t="shared" si="0"/>
        <v>#REF!</v>
      </c>
      <c r="X869" s="72" t="str">
        <f>הערות!T869</f>
        <v>נסגר לבקשת הלקוח</v>
      </c>
      <c r="Y869" s="72">
        <f>הערות!U869</f>
        <v>0</v>
      </c>
      <c r="Z869" s="72">
        <f>הערות!V869</f>
        <v>0</v>
      </c>
    </row>
    <row r="870" spans="1:26" ht="38.25" hidden="1" customHeight="1" x14ac:dyDescent="0.25">
      <c r="A870" s="80">
        <f>הערות!A870</f>
        <v>900</v>
      </c>
      <c r="B870" s="81" t="str">
        <f>הערות!B870</f>
        <v>מסך 15</v>
      </c>
      <c r="C870" s="81" t="str">
        <f>הערות!C870</f>
        <v>חיפוש סטנדרטי</v>
      </c>
      <c r="D870" s="72">
        <f>הערות!D870</f>
        <v>4</v>
      </c>
      <c r="E870" s="82" t="str">
        <f>הערות!E870</f>
        <v>2.2</v>
      </c>
      <c r="F870" s="86" t="str">
        <f>הערות!F870</f>
        <v>חיפוש טקסט ח הזנת מלל לחיפוש   עד 80 תווים</v>
      </c>
      <c r="G870" s="86" t="str">
        <f>הערות!G870</f>
        <v>האם החיפוש כולל גם wildcards ("*") או regular expressions?</v>
      </c>
      <c r="H870" s="47"/>
      <c r="I870" s="47"/>
      <c r="J870" s="86" t="str">
        <f>הערות!J870</f>
        <v>אחר</v>
      </c>
      <c r="K870" s="86" t="str">
        <f>הערות!K870</f>
        <v>אפשרי (*), נוספה הבהרה לאפיון.</v>
      </c>
      <c r="L870" s="86" t="str">
        <f>הערות!L870</f>
        <v>מקובל</v>
      </c>
      <c r="M870" s="86">
        <f>הערות!M870</f>
        <v>0</v>
      </c>
      <c r="N870" s="86">
        <f>הערות!N870</f>
        <v>0</v>
      </c>
      <c r="O870" s="86" t="str">
        <f>הערות!O870</f>
        <v>נסגר</v>
      </c>
      <c r="P870" s="86">
        <f>הערות!P870</f>
        <v>0</v>
      </c>
      <c r="Q870" s="86">
        <f>הערות!Q870</f>
        <v>0</v>
      </c>
      <c r="R870" s="86">
        <f>הערות!R870</f>
        <v>0</v>
      </c>
      <c r="S870" s="86">
        <f>הערות!S870</f>
        <v>0</v>
      </c>
      <c r="T870" s="86" t="e">
        <f>הערות!#REF!</f>
        <v>#REF!</v>
      </c>
      <c r="U870" s="69" t="e">
        <f>הערות!#REF!</f>
        <v>#REF!</v>
      </c>
      <c r="V870" s="78" t="e">
        <f>הערות!#REF!</f>
        <v>#REF!</v>
      </c>
      <c r="W870" s="78" t="e">
        <f t="shared" si="0"/>
        <v>#REF!</v>
      </c>
      <c r="X870" s="72" t="str">
        <f>הערות!T870</f>
        <v>נסגר לבקשת הלקוח</v>
      </c>
      <c r="Y870" s="72">
        <f>הערות!U870</f>
        <v>0</v>
      </c>
      <c r="Z870" s="72">
        <f>הערות!V870</f>
        <v>0</v>
      </c>
    </row>
    <row r="871" spans="1:26" ht="51" hidden="1" customHeight="1" x14ac:dyDescent="0.25">
      <c r="A871" s="80">
        <f>הערות!A871</f>
        <v>901</v>
      </c>
      <c r="B871" s="81" t="str">
        <f>הערות!B871</f>
        <v>מסך 15</v>
      </c>
      <c r="C871" s="81" t="str">
        <f>הערות!C871</f>
        <v>חיפוש סטנדרטי</v>
      </c>
      <c r="D871" s="72">
        <f>הערות!D871</f>
        <v>4</v>
      </c>
      <c r="E871" s="82" t="str">
        <f>הערות!E871</f>
        <v>2.2</v>
      </c>
      <c r="F871" s="86" t="str">
        <f>הערות!F871</f>
        <v xml:space="preserve">ביטול חיפוש אחרי תוצאות מספר ר צמצום שורות החיפוש  100 </v>
      </c>
      <c r="G871" s="86" t="str">
        <f>הערות!G871</f>
        <v>להקטין את ערך ברירת המחדל ל20</v>
      </c>
      <c r="H871" s="47"/>
      <c r="I871" s="47"/>
      <c r="J871" s="86" t="str">
        <f>הערות!J871</f>
        <v>אחר</v>
      </c>
      <c r="K871" s="86" t="str">
        <f>הערות!K871</f>
        <v>מסך סטדנדטי, לא ניתן לשנות את אופיו.</v>
      </c>
      <c r="L871" s="86" t="str">
        <f>הערות!L871</f>
        <v>מקובל</v>
      </c>
      <c r="M871" s="86">
        <f>הערות!M871</f>
        <v>0</v>
      </c>
      <c r="N871" s="86">
        <f>הערות!N871</f>
        <v>0</v>
      </c>
      <c r="O871" s="86" t="str">
        <f>הערות!O871</f>
        <v>נסגר</v>
      </c>
      <c r="P871" s="86">
        <f>הערות!P871</f>
        <v>0</v>
      </c>
      <c r="Q871" s="86">
        <f>הערות!Q871</f>
        <v>0</v>
      </c>
      <c r="R871" s="86">
        <f>הערות!R871</f>
        <v>0</v>
      </c>
      <c r="S871" s="86">
        <f>הערות!S871</f>
        <v>0</v>
      </c>
      <c r="T871" s="86" t="e">
        <f>הערות!#REF!</f>
        <v>#REF!</v>
      </c>
      <c r="U871" s="69" t="e">
        <f>הערות!#REF!</f>
        <v>#REF!</v>
      </c>
      <c r="V871" s="78" t="e">
        <f>הערות!#REF!</f>
        <v>#REF!</v>
      </c>
      <c r="W871" s="78" t="e">
        <f t="shared" si="0"/>
        <v>#REF!</v>
      </c>
      <c r="X871" s="72" t="str">
        <f>הערות!T871</f>
        <v>נסגר לבקשת הלקוח</v>
      </c>
      <c r="Y871" s="72">
        <f>הערות!U871</f>
        <v>0</v>
      </c>
      <c r="Z871" s="72">
        <f>הערות!V871</f>
        <v>0</v>
      </c>
    </row>
    <row r="872" spans="1:26" ht="63.75" hidden="1" customHeight="1" x14ac:dyDescent="0.25">
      <c r="A872" s="80">
        <f>הערות!A872</f>
        <v>902</v>
      </c>
      <c r="B872" s="81" t="str">
        <f>הערות!B872</f>
        <v>מסך 15</v>
      </c>
      <c r="C872" s="81" t="str">
        <f>הערות!C872</f>
        <v>חיפוש סטנדרטי</v>
      </c>
      <c r="D872" s="72">
        <f>הערות!D872</f>
        <v>4</v>
      </c>
      <c r="E872" s="82" t="str">
        <f>הערות!E872</f>
        <v>2.3</v>
      </c>
      <c r="F872" s="86" t="str">
        <f>הערות!F872</f>
        <v>ביטול חיפוש אחרי תוצאות קיום ערך הודעת שגיאה מלא את כל שדות הערך הדרושים.</v>
      </c>
      <c r="G872" s="86" t="str">
        <f>הערות!G872</f>
        <v xml:space="preserve">במקרה הצורך להתבסס על ערך ברירת המחדל. יש להשמיט בדיקה זו. </v>
      </c>
      <c r="H872" s="47"/>
      <c r="I872" s="47"/>
      <c r="J872" s="86" t="str">
        <f>הערות!J872</f>
        <v>אחר</v>
      </c>
      <c r="K872" s="86" t="str">
        <f>הערות!K872</f>
        <v>לא ניתן להשמיט בדיקה זו, שכן לא קיים ערך ברירת מחדל למסך.</v>
      </c>
      <c r="L872" s="86" t="str">
        <f>הערות!L872</f>
        <v>מקובל</v>
      </c>
      <c r="M872" s="86" t="str">
        <f>הערות!M872</f>
        <v>סותר את הכתוב בסעיף 2.2 כי ברירת המחדל של השדה הינה 100</v>
      </c>
      <c r="N872" s="86" t="str">
        <f>הערות!N872</f>
        <v>תשובת הספק סותרת את הכתוב בסעיף 2.2 כי ברירת המחדל של השדה הינה 100. האם קיים לשדה ערך ברירת מחדל?</v>
      </c>
      <c r="O872" s="86" t="str">
        <f>הערות!O872</f>
        <v>האפיון חסר או אינו משקף את התיקון</v>
      </c>
      <c r="P872" s="86">
        <f>הערות!P872</f>
        <v>0</v>
      </c>
      <c r="Q872" s="86">
        <f>הערות!Q872</f>
        <v>0</v>
      </c>
      <c r="R872" s="86" t="str">
        <f>הערות!R872</f>
        <v>תשובת הספק סותרת את הכתוב בסעיף 2.2 כי ברירת המחדל של השדה הינה 100. האם קיים לשדה ערך ברירת מחדל?</v>
      </c>
      <c r="S872" s="86" t="str">
        <f>הערות!S872</f>
        <v>האפיון חסר או אינו משקף את התיקון</v>
      </c>
      <c r="T872" s="86" t="e">
        <f>הערות!#REF!</f>
        <v>#REF!</v>
      </c>
      <c r="U872" s="69" t="e">
        <f>הערות!#REF!</f>
        <v>#REF!</v>
      </c>
      <c r="V872" s="78" t="e">
        <f>הערות!#REF!</f>
        <v>#REF!</v>
      </c>
      <c r="W872" s="78" t="e">
        <f t="shared" si="0"/>
        <v>#REF!</v>
      </c>
      <c r="X872" s="72" t="str">
        <f>הערות!T872</f>
        <v>בפתיחת המסך, ערך ברירת המחדל מוצג על 100. המשתמש יכול למחוק את הערך ולהשאיר את השדה ריק. במצס זה כאשר הוא ילחץ על הכפתור "חפש" או ENTER, תופיע הודעת השגיאה.
לכן, בדיקה זו נשארת בעינה.</v>
      </c>
      <c r="Y872" s="72">
        <f>הערות!U872</f>
        <v>0</v>
      </c>
      <c r="Z872" s="72">
        <f>הערות!V872</f>
        <v>0</v>
      </c>
    </row>
    <row r="873" spans="1:26" ht="178.5" hidden="1" customHeight="1" x14ac:dyDescent="0.25">
      <c r="A873" s="80">
        <f>הערות!A873</f>
        <v>903</v>
      </c>
      <c r="B873" s="81" t="str">
        <f>הערות!B873</f>
        <v>מסך 16</v>
      </c>
      <c r="C873" s="81" t="str">
        <f>הערות!C873</f>
        <v>תוצאות חיפוש סטנדרטי</v>
      </c>
      <c r="D873" s="72">
        <f>הערות!D873</f>
        <v>3</v>
      </c>
      <c r="E873" s="82" t="str">
        <f>הערות!E873</f>
        <v>1.3</v>
      </c>
      <c r="F873" s="86" t="str">
        <f>הערות!F873</f>
        <v>שליפת הערכים המתאימים לפי הטקסט שהוזן בשדה חיפוש במסך החיפוש הסטנדרטי.</v>
      </c>
      <c r="G873" s="86" t="str">
        <f>הערות!G873</f>
        <v>לא ברור אופן פעולת המסך ביחס לסוגי המסכים השונים (טבלאיים, מרובי-פקדים וכו'). בהתייחס למסכים טבלאיים, יש להציג את תוצאות החיפוש בטבלה זהה לטבלה הנסרקת - שליפת הערך עצמו ללא הקשרו הינה חסרת ערך. לאור זאת, תהליך החיפוש צריך להעביר את המוקד לרשימה הראשונה (לפי סידור הטבלה הנוכחי) העונה על קריטריון החיפוש, כאשר משם יוכל להמשיך בעזרת לחצן "חפש את הבא", ובעצם יש לבטל מסך זה.</v>
      </c>
      <c r="H873" s="47"/>
      <c r="I873" s="47"/>
      <c r="J873" s="86" t="str">
        <f>הערות!J873</f>
        <v>אחר</v>
      </c>
      <c r="K873" s="86" t="str">
        <f>הערות!K873</f>
        <v xml:space="preserve">המסך שולף בהתאם לערכי החיפוש. במידה ויישלף ערך אחד או יותר הוא יוצג במסך הזה ללא דילוג. מסך סטדנדטי, לא ניתן לשנות את אופיו. </v>
      </c>
      <c r="L873" s="86" t="str">
        <f>הערות!L873</f>
        <v>לא תוקן</v>
      </c>
      <c r="M873" s="86" t="str">
        <f>הערות!M873</f>
        <v xml:space="preserve">צורת חיפוש זו הינה חסרת ערך עבור המשתמש - לפי תיאור התהליך שבתשובה הרי שהמשתמש ייאלץ לדפדף ידנית בטבלה בה ביקש לחפש עד שיגיע לערך. </v>
      </c>
      <c r="N873" s="86">
        <f>הערות!N873</f>
        <v>0</v>
      </c>
      <c r="O873" s="86" t="str">
        <f>הערות!O873</f>
        <v>נסגר</v>
      </c>
      <c r="P873" s="86">
        <f>הערות!P873</f>
        <v>0</v>
      </c>
      <c r="Q873" s="86">
        <f>הערות!Q873</f>
        <v>0</v>
      </c>
      <c r="R873" s="86">
        <f>הערות!R873</f>
        <v>0</v>
      </c>
      <c r="S873" s="86">
        <f>הערות!S873</f>
        <v>0</v>
      </c>
      <c r="T873" s="86" t="e">
        <f>הערות!#REF!</f>
        <v>#REF!</v>
      </c>
      <c r="U873" s="69" t="e">
        <f>הערות!#REF!</f>
        <v>#REF!</v>
      </c>
      <c r="V873" s="78" t="e">
        <f>הערות!#REF!</f>
        <v>#REF!</v>
      </c>
      <c r="W873" s="78" t="e">
        <f t="shared" si="0"/>
        <v>#REF!</v>
      </c>
      <c r="X873" s="72" t="str">
        <f>הערות!T873</f>
        <v>נסגר לבקשת הלקוח</v>
      </c>
      <c r="Y873" s="72">
        <f>הערות!U873</f>
        <v>0</v>
      </c>
      <c r="Z873" s="72">
        <f>הערות!V873</f>
        <v>0</v>
      </c>
    </row>
    <row r="874" spans="1:26" ht="51" hidden="1" customHeight="1" x14ac:dyDescent="0.25">
      <c r="A874" s="80">
        <f>הערות!A874</f>
        <v>904</v>
      </c>
      <c r="B874" s="81" t="str">
        <f>הערות!B874</f>
        <v>מסך 16</v>
      </c>
      <c r="C874" s="81" t="str">
        <f>הערות!C874</f>
        <v>תוצאות חיפוש סטנדרטי</v>
      </c>
      <c r="D874" s="72">
        <f>הערות!D874</f>
        <v>3</v>
      </c>
      <c r="E874" s="82" t="str">
        <f>הערות!E874</f>
        <v>1.6</v>
      </c>
      <c r="F874" s="86" t="str">
        <f>הערות!F874</f>
        <v>מסך POPUP שיפתח בלחיצה על כפתור "חיפוש" או לאחר לחיצה על CTRL + F .</v>
      </c>
      <c r="G874" s="86" t="str">
        <f>הערות!G874</f>
        <v>צריך להיות לא-מודאלי</v>
      </c>
      <c r="H874" s="47"/>
      <c r="I874" s="47"/>
      <c r="J874" s="86" t="str">
        <f>הערות!J874</f>
        <v>אחר</v>
      </c>
      <c r="K874" s="86" t="str">
        <f>הערות!K874</f>
        <v>מסך סטדנדטי, לא ניתן לשנות את אופיו.</v>
      </c>
      <c r="L874" s="86" t="str">
        <f>הערות!L874</f>
        <v>מקובל</v>
      </c>
      <c r="M874" s="86">
        <f>הערות!M874</f>
        <v>0</v>
      </c>
      <c r="N874" s="86" t="str">
        <f>הערות!N874</f>
        <v>נתבקש מסך לא-מודאלי. במקור היה כתוב popup, ולאחר מכן הוסבר כי Popup הינו לא-מודאלי, אך למרות תגובה הספק כי לא ניתן לשנות את אופי המסך שונה מסמך האפיון למסך מודאלי. נבקש להציג את המסך כלא-מודאלי, כפי שלהבנתנו הוא תואר מלכתחילה.</v>
      </c>
      <c r="O874" s="86" t="str">
        <f>הערות!O874</f>
        <v>האפיון חסר או אינו משקף את התיקון</v>
      </c>
      <c r="P874" s="86">
        <f>הערות!P874</f>
        <v>0</v>
      </c>
      <c r="Q874" s="86">
        <f>הערות!Q874</f>
        <v>0</v>
      </c>
      <c r="R874" s="86" t="str">
        <f>הערות!R874</f>
        <v>נתבקש מסך לא-מודאלי. במקור היה כתוב popup, ולאחר מכן הוסבר כי Popup הינו לא-מודאלי, אך למרות תגובה הספק כי לא ניתן לשנות את אופי המסך שונה מסמך האפיון למסך מודאלי. נבקש להציג את המסך כלא-מודאלי, כפי שלהבנתנו הוא תואר מלכתחילה.
בנוסף, לא ברור מדוע נמחק ההסבר לגבי המניע לפתיחת המסך. האם הצירוף Ctrl+F לא יפתח אותו?</v>
      </c>
      <c r="S874" s="86" t="str">
        <f>הערות!S874</f>
        <v>האפיון חסר או אינו משקף את התיקון</v>
      </c>
      <c r="T874" s="86" t="e">
        <f>הערות!#REF!</f>
        <v>#REF!</v>
      </c>
      <c r="U874" s="69" t="e">
        <f>הערות!#REF!</f>
        <v>#REF!</v>
      </c>
      <c r="V874" s="78" t="e">
        <f>הערות!#REF!</f>
        <v>#REF!</v>
      </c>
      <c r="W874" s="78" t="e">
        <f t="shared" si="0"/>
        <v>#REF!</v>
      </c>
      <c r="X874" s="72" t="str">
        <f>הערות!T874</f>
        <v xml:space="preserve">מסך פופ-אפ יכול להיות מודאלי או לא-מודאלי. המסמך עודכן כדי לחדד את אופי המסך. 
כפי שהוסבר, מדובר במסך סטנדרטי - מודאלי. לא ניתן לשנות את אופיו.
</v>
      </c>
      <c r="Y874" s="72">
        <f>הערות!U874</f>
        <v>0</v>
      </c>
      <c r="Z874" s="72">
        <f>הערות!V874</f>
        <v>0</v>
      </c>
    </row>
    <row r="875" spans="1:26" ht="51" hidden="1" customHeight="1" x14ac:dyDescent="0.25">
      <c r="A875" s="80">
        <f>הערות!A875</f>
        <v>905</v>
      </c>
      <c r="B875" s="81" t="str">
        <f>הערות!B875</f>
        <v>מסך 16</v>
      </c>
      <c r="C875" s="81" t="str">
        <f>הערות!C875</f>
        <v>תוצאות חיפוש סטנדרטי</v>
      </c>
      <c r="D875" s="72">
        <f>הערות!D875</f>
        <v>4</v>
      </c>
      <c r="E875" s="82" t="str">
        <f>הערות!E875</f>
        <v>2.1</v>
      </c>
      <c r="F875" s="86" t="str">
        <f>הערות!F875</f>
        <v>אישור   אישור הנתון הנבחר וסגירת המסך המשך (ENTER)</v>
      </c>
      <c r="G875" s="86" t="str">
        <f>הערות!G875</f>
        <v>מהי פעולת לחצן זה? על פניו נראה כי "אישור הנתון הנבחר וסגירת המסך" מתארת בעצם את פעולת לחצן "הצבת סמן"</v>
      </c>
      <c r="H875" s="47"/>
      <c r="I875" s="47"/>
      <c r="J875" s="86" t="str">
        <f>הערות!J875</f>
        <v>אחר</v>
      </c>
      <c r="K875" s="86" t="str">
        <f>הערות!K875</f>
        <v>גם, במקור הצבת סמן מיועדת לכפתור חפש את הבא.</v>
      </c>
      <c r="L875" s="86" t="str">
        <f>הערות!L875</f>
        <v>בקשה להבהרת הפתרון</v>
      </c>
      <c r="M875" s="86" t="str">
        <f>הערות!M875</f>
        <v>לא ברורה פעולת הלחצן. אשמח להתרשם בפועל מפעולת המסך.</v>
      </c>
      <c r="N875" s="86">
        <f>הערות!N875</f>
        <v>0</v>
      </c>
      <c r="O875" s="86" t="str">
        <f>הערות!O875</f>
        <v>נסגר</v>
      </c>
      <c r="P875" s="86">
        <f>הערות!P875</f>
        <v>0</v>
      </c>
      <c r="Q875" s="86">
        <f>הערות!Q875</f>
        <v>0</v>
      </c>
      <c r="R875" s="86">
        <f>הערות!R875</f>
        <v>0</v>
      </c>
      <c r="S875" s="86">
        <f>הערות!S875</f>
        <v>0</v>
      </c>
      <c r="T875" s="86" t="e">
        <f>הערות!#REF!</f>
        <v>#REF!</v>
      </c>
      <c r="U875" s="69" t="e">
        <f>הערות!#REF!</f>
        <v>#REF!</v>
      </c>
      <c r="V875" s="78" t="e">
        <f>הערות!#REF!</f>
        <v>#REF!</v>
      </c>
      <c r="W875" s="78" t="e">
        <f t="shared" si="0"/>
        <v>#REF!</v>
      </c>
      <c r="X875" s="72" t="str">
        <f>הערות!T875</f>
        <v>נסגר לבקשת הלקוח</v>
      </c>
      <c r="Y875" s="72">
        <f>הערות!U875</f>
        <v>0</v>
      </c>
      <c r="Z875" s="72">
        <f>הערות!V875</f>
        <v>0</v>
      </c>
    </row>
    <row r="876" spans="1:26" ht="63.75" hidden="1" customHeight="1" x14ac:dyDescent="0.25">
      <c r="A876" s="80">
        <f>הערות!A876</f>
        <v>906</v>
      </c>
      <c r="B876" s="81" t="str">
        <f>הערות!B876</f>
        <v>מסך 16</v>
      </c>
      <c r="C876" s="81" t="str">
        <f>הערות!C876</f>
        <v>תוצאות חיפוש סטנדרטי</v>
      </c>
      <c r="D876" s="72">
        <f>הערות!D876</f>
        <v>4</v>
      </c>
      <c r="E876" s="82" t="str">
        <f>הערות!E876</f>
        <v>2.1</v>
      </c>
      <c r="F876" s="86" t="str">
        <f>הערות!F876</f>
        <v>חפש את הבא   העברת הסמן לערך הבא בתוצאות המשך לחפש (CTRL + G)</v>
      </c>
      <c r="G876" s="86" t="str">
        <f>הערות!G876</f>
        <v>מה תפקיד לחצן זה? על פניו נראה כי במסך זה מוצגות כל תוצאות החיפוש, כך שעל המשתמש לבחור תוצאה קונקרטית. איך מחושב ה"ערך הבא"?</v>
      </c>
      <c r="H876" s="47"/>
      <c r="I876" s="47"/>
      <c r="J876" s="86" t="str">
        <f>הערות!J876</f>
        <v>אחר</v>
      </c>
      <c r="K876" s="86" t="str">
        <f>הערות!K876</f>
        <v>הערך הבא הינו לפי המשך הערכים שנשלפו בתוצאות בטבלה זו. מדובר על  "חיפוש בתוך חיפוש" על הערכים שנשלפו במידה ויש הרבה תוצאות.</v>
      </c>
      <c r="L876" s="86" t="str">
        <f>הערות!L876</f>
        <v>מקובל</v>
      </c>
      <c r="M876" s="86">
        <f>הערות!M876</f>
        <v>0</v>
      </c>
      <c r="N876" s="86">
        <f>הערות!N876</f>
        <v>0</v>
      </c>
      <c r="O876" s="86" t="str">
        <f>הערות!O876</f>
        <v>נסגר</v>
      </c>
      <c r="P876" s="86">
        <f>הערות!P876</f>
        <v>0</v>
      </c>
      <c r="Q876" s="86">
        <f>הערות!Q876</f>
        <v>0</v>
      </c>
      <c r="R876" s="86">
        <f>הערות!R876</f>
        <v>0</v>
      </c>
      <c r="S876" s="86">
        <f>הערות!S876</f>
        <v>0</v>
      </c>
      <c r="T876" s="86" t="e">
        <f>הערות!#REF!</f>
        <v>#REF!</v>
      </c>
      <c r="U876" s="69" t="e">
        <f>הערות!#REF!</f>
        <v>#REF!</v>
      </c>
      <c r="V876" s="78" t="e">
        <f>הערות!#REF!</f>
        <v>#REF!</v>
      </c>
      <c r="W876" s="78" t="e">
        <f t="shared" si="0"/>
        <v>#REF!</v>
      </c>
      <c r="X876" s="72" t="str">
        <f>הערות!T876</f>
        <v>נסגר לבקשת הלקוח</v>
      </c>
      <c r="Y876" s="72">
        <f>הערות!U876</f>
        <v>0</v>
      </c>
      <c r="Z876" s="72">
        <f>הערות!V876</f>
        <v>0</v>
      </c>
    </row>
    <row r="877" spans="1:26" ht="63.75" hidden="1" customHeight="1" x14ac:dyDescent="0.25">
      <c r="A877" s="80">
        <f>הערות!A877</f>
        <v>907</v>
      </c>
      <c r="B877" s="81" t="str">
        <f>הערות!B877</f>
        <v>מסך 16</v>
      </c>
      <c r="C877" s="81" t="str">
        <f>הערות!C877</f>
        <v>תוצאות חיפוש סטנדרטי</v>
      </c>
      <c r="D877" s="72">
        <f>הערות!D877</f>
        <v>4</v>
      </c>
      <c r="E877" s="82" t="str">
        <f>הערות!E877</f>
        <v>2.1</v>
      </c>
      <c r="F877" s="86" t="str">
        <f>הערות!F877</f>
        <v>ערכים טקסט צ הצגת ערכי תוצאות החיפוש מערכת   סגירת המסך וחזרה למסך חיפוש סטנדרטי.</v>
      </c>
      <c r="G877" s="86" t="str">
        <f>הערות!G877</f>
        <v>עם הכניסה למסך יש להעביר את המוקד לסמן זה ולאפשר מעבר בין הרשומות בעזרת חיצי המקלדת ובחירה ברשומה בודדת בעזרת מקש enter.</v>
      </c>
      <c r="H877" s="47"/>
      <c r="I877" s="47"/>
      <c r="J877" s="86" t="str">
        <f>הערות!J877</f>
        <v>אחר</v>
      </c>
      <c r="K877" s="86" t="str">
        <f>הערות!K877</f>
        <v>זהו אופי המסך כסטנדרט.</v>
      </c>
      <c r="L877" s="86" t="str">
        <f>הערות!L877</f>
        <v>מקובל</v>
      </c>
      <c r="M877" s="86">
        <f>הערות!M877</f>
        <v>0</v>
      </c>
      <c r="N877" s="86">
        <f>הערות!N877</f>
        <v>0</v>
      </c>
      <c r="O877" s="86" t="str">
        <f>הערות!O877</f>
        <v>נסגר</v>
      </c>
      <c r="P877" s="86">
        <f>הערות!P877</f>
        <v>0</v>
      </c>
      <c r="Q877" s="86">
        <f>הערות!Q877</f>
        <v>0</v>
      </c>
      <c r="R877" s="86">
        <f>הערות!R877</f>
        <v>0</v>
      </c>
      <c r="S877" s="86">
        <f>הערות!S877</f>
        <v>0</v>
      </c>
      <c r="T877" s="86" t="e">
        <f>הערות!#REF!</f>
        <v>#REF!</v>
      </c>
      <c r="U877" s="69" t="e">
        <f>הערות!#REF!</f>
        <v>#REF!</v>
      </c>
      <c r="V877" s="78" t="e">
        <f>הערות!#REF!</f>
        <v>#REF!</v>
      </c>
      <c r="W877" s="78" t="e">
        <f t="shared" si="0"/>
        <v>#REF!</v>
      </c>
      <c r="X877" s="72" t="str">
        <f>הערות!T877</f>
        <v>נסגר לבקשת הלקוח</v>
      </c>
      <c r="Y877" s="72">
        <f>הערות!U877</f>
        <v>0</v>
      </c>
      <c r="Z877" s="72">
        <f>הערות!V877</f>
        <v>0</v>
      </c>
    </row>
    <row r="878" spans="1:26" ht="76.5" hidden="1" customHeight="1" x14ac:dyDescent="0.25">
      <c r="A878" s="80">
        <f>הערות!A878</f>
        <v>908</v>
      </c>
      <c r="B878" s="81" t="str">
        <f>הערות!B878</f>
        <v>מסך 5</v>
      </c>
      <c r="C878" s="81" t="str">
        <f>הערות!C878</f>
        <v>תוצאות חיפוש מטופל</v>
      </c>
      <c r="D878" s="72">
        <f>הערות!D878</f>
        <v>3</v>
      </c>
      <c r="E878" s="72">
        <f>הערות!E878</f>
        <v>1.6</v>
      </c>
      <c r="F878" s="86" t="str">
        <f>הערות!F878</f>
        <v>מסך מלא מתוך מסך בחירת מטופל.</v>
      </c>
      <c r="G878" s="86" t="str">
        <f>הערות!G878</f>
        <v>עם הכניסה למסך זה יש להעביר את המוקד לרשומה הראשונה בטבלת התוצאות, לאפשר דפדוף ברשימת התוצאות בעזרת המקלדת ובחירת מטופל באמצעות לחיצה על מקש enter</v>
      </c>
      <c r="H878" s="47"/>
      <c r="I878" s="47"/>
      <c r="J878" s="86">
        <f>הערות!J878</f>
        <v>0</v>
      </c>
      <c r="K878" s="86">
        <f>הערות!K878</f>
        <v>0</v>
      </c>
      <c r="L878" s="86" t="str">
        <f>הערות!L878</f>
        <v>מידע חסר</v>
      </c>
      <c r="M878" s="86" t="str">
        <f>הערות!M878</f>
        <v>לא נתקבלה תשובה</v>
      </c>
      <c r="N878" s="86">
        <f>הערות!N878</f>
        <v>0</v>
      </c>
      <c r="O878" s="86" t="str">
        <f>הערות!O878</f>
        <v>נסגר</v>
      </c>
      <c r="P878" s="86">
        <f>הערות!P878</f>
        <v>0</v>
      </c>
      <c r="Q878" s="86">
        <f>הערות!Q878</f>
        <v>0</v>
      </c>
      <c r="R878" s="86">
        <f>הערות!R878</f>
        <v>0</v>
      </c>
      <c r="S878" s="86">
        <f>הערות!S878</f>
        <v>0</v>
      </c>
      <c r="T878" s="86" t="e">
        <f>הערות!#REF!</f>
        <v>#REF!</v>
      </c>
      <c r="U878" s="69" t="e">
        <f>הערות!#REF!</f>
        <v>#REF!</v>
      </c>
      <c r="V878" s="78" t="e">
        <f>הערות!#REF!</f>
        <v>#REF!</v>
      </c>
      <c r="W878" s="78" t="e">
        <f t="shared" si="0"/>
        <v>#REF!</v>
      </c>
      <c r="X878" s="72" t="str">
        <f>הערות!T878</f>
        <v>נסגר לבקשת הלקוח</v>
      </c>
      <c r="Y878" s="72">
        <f>הערות!U878</f>
        <v>0</v>
      </c>
      <c r="Z878" s="72">
        <f>הערות!V878</f>
        <v>0</v>
      </c>
    </row>
    <row r="879" spans="1:26" ht="38.25" hidden="1" customHeight="1" x14ac:dyDescent="0.25">
      <c r="A879" s="80">
        <f>הערות!A879</f>
        <v>909</v>
      </c>
      <c r="B879" s="81" t="str">
        <f>הערות!B879</f>
        <v>מסך 5</v>
      </c>
      <c r="C879" s="81" t="str">
        <f>הערות!C879</f>
        <v>תוצאות חיפוש מטופל</v>
      </c>
      <c r="D879" s="72">
        <f>הערות!D879</f>
        <v>4</v>
      </c>
      <c r="E879" s="72">
        <f>הערות!E879</f>
        <v>2.2999999999999998</v>
      </c>
      <c r="F879" s="86" t="str">
        <f>הערות!F879</f>
        <v>חסר</v>
      </c>
      <c r="G879" s="86" t="str">
        <f>הערות!G879</f>
        <v>2.3. בדיקות תקינות:
להוסיף בדיקה כי נבחר מטופל אחד בלבד.</v>
      </c>
      <c r="H879" s="47"/>
      <c r="I879" s="47"/>
      <c r="J879" s="86">
        <f>הערות!J879</f>
        <v>0</v>
      </c>
      <c r="K879" s="86">
        <f>הערות!K879</f>
        <v>0</v>
      </c>
      <c r="L879" s="86" t="str">
        <f>הערות!L879</f>
        <v>מידע חסר</v>
      </c>
      <c r="M879" s="86" t="str">
        <f>הערות!M879</f>
        <v>לא נתקבלה תשובה</v>
      </c>
      <c r="N879" s="86">
        <f>הערות!N879</f>
        <v>0</v>
      </c>
      <c r="O879" s="86" t="str">
        <f>הערות!O879</f>
        <v>נסגר</v>
      </c>
      <c r="P879" s="86">
        <f>הערות!P879</f>
        <v>0</v>
      </c>
      <c r="Q879" s="86">
        <f>הערות!Q879</f>
        <v>0</v>
      </c>
      <c r="R879" s="86">
        <f>הערות!R879</f>
        <v>0</v>
      </c>
      <c r="S879" s="86">
        <f>הערות!S879</f>
        <v>0</v>
      </c>
      <c r="T879" s="86" t="e">
        <f>הערות!#REF!</f>
        <v>#REF!</v>
      </c>
      <c r="U879" s="69" t="e">
        <f>הערות!#REF!</f>
        <v>#REF!</v>
      </c>
      <c r="V879" s="78" t="e">
        <f>הערות!#REF!</f>
        <v>#REF!</v>
      </c>
      <c r="W879" s="78" t="e">
        <f t="shared" si="0"/>
        <v>#REF!</v>
      </c>
      <c r="X879" s="72" t="str">
        <f>הערות!T879</f>
        <v>נסגר לבקשת הלקוח</v>
      </c>
      <c r="Y879" s="72">
        <f>הערות!U879</f>
        <v>0</v>
      </c>
      <c r="Z879" s="72">
        <f>הערות!V879</f>
        <v>0</v>
      </c>
    </row>
    <row r="880" spans="1:26" ht="89.25" hidden="1" customHeight="1" x14ac:dyDescent="0.25">
      <c r="A880" s="80">
        <f>הערות!A880</f>
        <v>910</v>
      </c>
      <c r="B880" s="81" t="str">
        <f>הערות!B880</f>
        <v>מסך 5</v>
      </c>
      <c r="C880" s="81" t="str">
        <f>הערות!C880</f>
        <v>תוצאות חיפוש מטופל</v>
      </c>
      <c r="D880" s="72">
        <f>הערות!D880</f>
        <v>4</v>
      </c>
      <c r="E880" s="72" t="str">
        <f>הערות!E880</f>
        <v>2.4.1</v>
      </c>
      <c r="F880" s="86" t="str">
        <f>הערות!F880</f>
        <v>חסר</v>
      </c>
      <c r="G880" s="86" t="str">
        <f>הערות!G880</f>
        <v>"רשימת ההגבלות: מתקן ממנו התחבר המשתמש, סוג שירות, יחידה, יחידת משנה, מרפאת אם, תיק רגיש.":
להוסיף פרופיל משתמש 
להוסיף רשימה שמית (לפי טבלת מספרים אישיים לחסימה בחיפוש)</v>
      </c>
      <c r="H880" s="47"/>
      <c r="I880" s="47"/>
      <c r="J880" s="86">
        <f>הערות!J880</f>
        <v>0</v>
      </c>
      <c r="K880" s="86">
        <f>הערות!K880</f>
        <v>0</v>
      </c>
      <c r="L880" s="86" t="str">
        <f>הערות!L880</f>
        <v>מידע חסר</v>
      </c>
      <c r="M880" s="86" t="str">
        <f>הערות!M880</f>
        <v>לא נתקבלה תשובה</v>
      </c>
      <c r="N880" s="86" t="str">
        <f>הערות!N880</f>
        <v>הקריטריונים שתוארו יחסמו את המטופל מלהופיע בתוצאות החיפוש. במידה ומזין המשתמש את המספר האישי של מטופלים אלו יש לפתוח את תיקם במסלול הרגיל (לרוב הם גם יסומנו כמטופלים רגישים).</v>
      </c>
      <c r="O880" s="86" t="str">
        <f>הערות!O880</f>
        <v>האפיון חסר או אינו משקף את התיקון</v>
      </c>
      <c r="P880" s="86">
        <f>הערות!P880</f>
        <v>0</v>
      </c>
      <c r="Q880" s="86">
        <f>הערות!Q880</f>
        <v>0</v>
      </c>
      <c r="R880" s="86" t="str">
        <f>הערות!R880</f>
        <v>הקריטריונים שתוארו יחסמו את המטופל מלהופיע בתוצאות החיפוש. במידה ומזין המשתמש את המספר האישי של מטופלים אלו יש לפתוח את תיקם במסלול הרגיל (לרוב הם גם יסומנו כמטופלים רגישים).
הניסוח במסמך האפיון "עבור מטופלים/משתמשים שעונים למאפייני ההגבלות תוצג הודעת שגיאה בבחירת המטופל: "לא ניתן לגשת לתיק המטופל שנבחר" " אינו מתאים: במקרה של תיק רגיש יש לדרוש מספר תעודה טרם הגישה. במקרה של תיק חסוי הוא לא אמור להופיע כלל בתוצאות חיפוש מטופל אך בהזנת מספר אישי/תעודת זהות יש לאפשר גישה לתיק (דרישת מספר תעודה תקבע לפי הגדרת התיק כרגיש או לא בדומה לשאר התיקים).
יש לציין כי בהערה 335 טענתם כי הנושא כולו במחלוקת. במידה והדבר רלוונטי מבחינתכם גם לגבי הערה זו, אנא ציינו זאת על מנת שנדע להעביר את השיח למנגנון המחלוקות.</v>
      </c>
      <c r="S880" s="86" t="str">
        <f>הערות!S880</f>
        <v>האפיון חסר או אינו משקף את התיקון</v>
      </c>
      <c r="T880" s="86" t="e">
        <f>הערות!#REF!</f>
        <v>#REF!</v>
      </c>
      <c r="U880" s="69" t="e">
        <f>הערות!#REF!</f>
        <v>#REF!</v>
      </c>
      <c r="V880" s="78" t="e">
        <f>הערות!#REF!</f>
        <v>#REF!</v>
      </c>
      <c r="W880" s="78" t="e">
        <f t="shared" si="0"/>
        <v>#REF!</v>
      </c>
      <c r="X880" s="72" t="str">
        <f>הערות!T880</f>
        <v>הנושא במחלוקת ונמצא בדיונים. אין בשלב זה צורך לעדכן את האפיון.</v>
      </c>
      <c r="Y880" s="72">
        <f>הערות!U880</f>
        <v>0</v>
      </c>
      <c r="Z880" s="72">
        <f>הערות!V880</f>
        <v>0</v>
      </c>
    </row>
    <row r="881" spans="1:26" ht="38.25" hidden="1" customHeight="1" x14ac:dyDescent="0.25">
      <c r="A881" s="80">
        <f>הערות!A881</f>
        <v>911</v>
      </c>
      <c r="B881" s="81" t="str">
        <f>הערות!B881</f>
        <v>מסך 110</v>
      </c>
      <c r="C881" s="81" t="str">
        <f>הערות!C881</f>
        <v>עדכון נתוני מטופל</v>
      </c>
      <c r="D881" s="72">
        <f>הערות!D881</f>
        <v>3</v>
      </c>
      <c r="E881" s="82" t="str">
        <f>הערות!E881</f>
        <v>1.3</v>
      </c>
      <c r="F881" s="86" t="str">
        <f>הערות!F881</f>
        <v>דרך מסך זה ניתן לעדכן נתונים מסוימים אודות המטופל.</v>
      </c>
      <c r="G881" s="86" t="str">
        <f>הערות!G881</f>
        <v>השדות הרלוונטיים הוטמעו במסגרת הגדרת המפגשים. יש לאפשר עדכונם גם משם.</v>
      </c>
      <c r="H881" s="47"/>
      <c r="I881" s="47"/>
      <c r="J881" s="86" t="str">
        <f>הערות!J881</f>
        <v>אחר</v>
      </c>
      <c r="K881" s="86" t="str">
        <f>הערות!K881</f>
        <v>נדרשת הבהרה</v>
      </c>
      <c r="L881" s="86" t="str">
        <f>הערות!L881</f>
        <v>השמטת ההערה</v>
      </c>
      <c r="M881" s="86" t="str">
        <f>הערות!M881</f>
        <v>היה עדיף לשנות את הנתונים במקומם בתמצית התיק</v>
      </c>
      <c r="N881" s="86">
        <f>הערות!N881</f>
        <v>0</v>
      </c>
      <c r="O881" s="86" t="str">
        <f>הערות!O881</f>
        <v>השמטת ההערה</v>
      </c>
      <c r="P881" s="86">
        <f>הערות!P881</f>
        <v>0</v>
      </c>
      <c r="Q881" s="86">
        <f>הערות!Q881</f>
        <v>0</v>
      </c>
      <c r="R881" s="86">
        <f>הערות!R881</f>
        <v>0</v>
      </c>
      <c r="S881" s="86">
        <f>הערות!S881</f>
        <v>0</v>
      </c>
      <c r="T881" s="86" t="e">
        <f>הערות!#REF!</f>
        <v>#REF!</v>
      </c>
      <c r="U881" s="69" t="e">
        <f>הערות!#REF!</f>
        <v>#REF!</v>
      </c>
      <c r="V881" s="78" t="e">
        <f>הערות!#REF!</f>
        <v>#REF!</v>
      </c>
      <c r="W881" s="78" t="e">
        <f t="shared" si="0"/>
        <v>#REF!</v>
      </c>
      <c r="X881" s="72" t="str">
        <f>הערות!T881</f>
        <v>נסגר לאור בקשת הלקוח להשמיט הערה</v>
      </c>
      <c r="Y881" s="72">
        <f>הערות!U881</f>
        <v>0</v>
      </c>
      <c r="Z881" s="72">
        <f>הערות!V881</f>
        <v>0</v>
      </c>
    </row>
    <row r="882" spans="1:26" ht="63.75" hidden="1" customHeight="1" x14ac:dyDescent="0.25">
      <c r="A882" s="80">
        <f>הערות!A882</f>
        <v>912</v>
      </c>
      <c r="B882" s="81" t="str">
        <f>הערות!B882</f>
        <v>מסך 110</v>
      </c>
      <c r="C882" s="81" t="str">
        <f>הערות!C882</f>
        <v>עדכון נתוני מטופל</v>
      </c>
      <c r="D882" s="72">
        <f>הערות!D882</f>
        <v>3</v>
      </c>
      <c r="E882" s="82" t="str">
        <f>הערות!E882</f>
        <v>1.5</v>
      </c>
      <c r="F882" s="86" t="str">
        <f>הערות!F882</f>
        <v>98 היסטוריית שינויים דרך מסך זה המשתמש יוכל לצפות בהיסטוריית שינויים השדות.</v>
      </c>
      <c r="G882" s="86" t="str">
        <f>הערות!G882</f>
        <v>יש להנגיש מסך זה גם מהמקום בו מוצגים הפרטים הנ"ל עצמם</v>
      </c>
      <c r="H882" s="47"/>
      <c r="I882" s="47"/>
      <c r="J882" s="86" t="str">
        <f>הערות!J882</f>
        <v>אחר</v>
      </c>
      <c r="K882" s="86" t="str">
        <f>הערות!K882</f>
        <v>נדרשת הבהרה</v>
      </c>
      <c r="L882" s="86" t="str">
        <f>הערות!L882</f>
        <v>תשובה</v>
      </c>
      <c r="M882" s="86" t="str">
        <f>הערות!M882</f>
        <v>יש לאפשר גישה להיסטוריית השינויים גם במקומות בהם הנתון מוצג בלבד (כגון בתמצית התיק, בהקשר זה)</v>
      </c>
      <c r="N882" s="86">
        <f>הערות!N882</f>
        <v>0</v>
      </c>
      <c r="O882" s="86" t="str">
        <f>הערות!O882</f>
        <v>קובץ מחלוקות</v>
      </c>
      <c r="P882" s="47" t="str">
        <f>הערות!P882</f>
        <v>#ERROR!</v>
      </c>
      <c r="Q882" s="86">
        <f>הערות!Q882</f>
        <v>0</v>
      </c>
      <c r="R882" s="86">
        <f>הערות!R882</f>
        <v>0</v>
      </c>
      <c r="S882" s="86">
        <f>הערות!S882</f>
        <v>0</v>
      </c>
      <c r="T882" s="86" t="e">
        <f>הערות!#REF!</f>
        <v>#REF!</v>
      </c>
      <c r="U882" s="69" t="e">
        <f>הערות!#REF!</f>
        <v>#REF!</v>
      </c>
      <c r="V882" s="78" t="e">
        <f>הערות!#REF!</f>
        <v>#REF!</v>
      </c>
      <c r="W882" s="78" t="e">
        <f t="shared" si="0"/>
        <v>#REF!</v>
      </c>
      <c r="X882" s="72" t="str">
        <f>הערות!T882</f>
        <v>היסטוריית שינויים תוצג רק מתוך הרכיב עצמו</v>
      </c>
      <c r="Y882" s="72">
        <f>הערות!U882</f>
        <v>0</v>
      </c>
      <c r="Z882" s="72">
        <f>הערות!V882</f>
        <v>0</v>
      </c>
    </row>
    <row r="883" spans="1:26" ht="165.75" hidden="1" customHeight="1" x14ac:dyDescent="0.25">
      <c r="A883" s="80">
        <f>הערות!A883</f>
        <v>913</v>
      </c>
      <c r="B883" s="81" t="str">
        <f>הערות!B883</f>
        <v>מסך 110</v>
      </c>
      <c r="C883" s="81" t="str">
        <f>הערות!C883</f>
        <v>עדכון נתוני מטופל</v>
      </c>
      <c r="D883" s="72">
        <f>הערות!D883</f>
        <v>0</v>
      </c>
      <c r="E883" s="82">
        <f>הערות!E883</f>
        <v>0</v>
      </c>
      <c r="F883" s="86" t="str">
        <f>הערות!F883</f>
        <v>רחוב
מספר בית
מספר דירה
יישוב
מיקוד
טלפון
טלפון נוסף
שם פרטי
שם משפחה
תפקיד
טלפון
יחידת משנה (ידנית)</v>
      </c>
      <c r="G883" s="86" t="str">
        <f>הערות!G883</f>
        <v>במידה והמשתמש מגיע למסך זה ישירות ללא מעבר במסך צפייה קודם לכן יש לשתול בשדות אלו את הערך הקיים (משמירה ידנית קודמת או מטבלאות משא"ן במידה ורלוונטי)</v>
      </c>
      <c r="H883" s="47"/>
      <c r="I883" s="47"/>
      <c r="J883" s="86" t="str">
        <f>הערות!J883</f>
        <v>דרישה חדשה</v>
      </c>
      <c r="K883" s="86">
        <f>הערות!K883</f>
        <v>0</v>
      </c>
      <c r="L883" s="86" t="str">
        <f>הערות!L883</f>
        <v>השמטת ההערה</v>
      </c>
      <c r="M883" s="86">
        <f>הערות!M883</f>
        <v>0</v>
      </c>
      <c r="N883" s="86">
        <f>הערות!N883</f>
        <v>0</v>
      </c>
      <c r="O883" s="86" t="str">
        <f>הערות!O883</f>
        <v>השמטת ההערה</v>
      </c>
      <c r="P883" s="86">
        <f>הערות!P883</f>
        <v>0</v>
      </c>
      <c r="Q883" s="86">
        <f>הערות!Q883</f>
        <v>0</v>
      </c>
      <c r="R883" s="86">
        <f>הערות!R883</f>
        <v>0</v>
      </c>
      <c r="S883" s="86">
        <f>הערות!S883</f>
        <v>0</v>
      </c>
      <c r="T883" s="86" t="e">
        <f>הערות!#REF!</f>
        <v>#REF!</v>
      </c>
      <c r="U883" s="69" t="e">
        <f>הערות!#REF!</f>
        <v>#REF!</v>
      </c>
      <c r="V883" s="78" t="e">
        <f>הערות!#REF!</f>
        <v>#REF!</v>
      </c>
      <c r="W883" s="78" t="e">
        <f t="shared" si="0"/>
        <v>#REF!</v>
      </c>
      <c r="X883" s="72" t="str">
        <f>הערות!T883</f>
        <v>נסגר לאור בקשת הלקוח להשמיט הערה</v>
      </c>
      <c r="Y883" s="72">
        <f>הערות!U883</f>
        <v>0</v>
      </c>
      <c r="Z883" s="72">
        <f>הערות!V883</f>
        <v>0</v>
      </c>
    </row>
    <row r="884" spans="1:26" ht="25.5" hidden="1" customHeight="1" x14ac:dyDescent="0.25">
      <c r="A884" s="80">
        <f>הערות!A884</f>
        <v>914</v>
      </c>
      <c r="B884" s="81" t="str">
        <f>הערות!B884</f>
        <v>מסך 110</v>
      </c>
      <c r="C884" s="81" t="str">
        <f>הערות!C884</f>
        <v>עדכון נתוני מטופל</v>
      </c>
      <c r="D884" s="72">
        <f>הערות!D884</f>
        <v>7</v>
      </c>
      <c r="E884" s="82" t="str">
        <f>הערות!E884</f>
        <v>2.4</v>
      </c>
      <c r="F884" s="86" t="str">
        <f>הערות!F884</f>
        <v>1.1. הרשאות</v>
      </c>
      <c r="G884" s="86" t="str">
        <f>הערות!G884</f>
        <v>מוטלות מגבלות על אפשרות עריכת שדות אלו. יפורט במסגרת הרשאות</v>
      </c>
      <c r="H884" s="47"/>
      <c r="I884" s="47"/>
      <c r="J884" s="86" t="str">
        <f>הערות!J884</f>
        <v>אחר</v>
      </c>
      <c r="K884" s="86" t="str">
        <f>הערות!K884</f>
        <v>היכן המגבלות?</v>
      </c>
      <c r="L884" s="86" t="str">
        <f>הערות!L884</f>
        <v>תשובה</v>
      </c>
      <c r="M884" s="86" t="str">
        <f>הערות!M884</f>
        <v>ראה מטריצת הרשאות</v>
      </c>
      <c r="N884" s="86">
        <f>הערות!N884</f>
        <v>0</v>
      </c>
      <c r="O884" s="86" t="str">
        <f>הערות!O884</f>
        <v>קובץ מחלוקות</v>
      </c>
      <c r="P884" s="47" t="str">
        <f>הערות!P884</f>
        <v>#ERROR!</v>
      </c>
      <c r="Q884" s="86">
        <f>הערות!Q884</f>
        <v>0</v>
      </c>
      <c r="R884" s="86">
        <f>הערות!R884</f>
        <v>0</v>
      </c>
      <c r="S884" s="86">
        <f>הערות!S884</f>
        <v>0</v>
      </c>
      <c r="T884" s="86" t="e">
        <f>הערות!#REF!</f>
        <v>#REF!</v>
      </c>
      <c r="U884" s="69" t="e">
        <f>הערות!#REF!</f>
        <v>#REF!</v>
      </c>
      <c r="V884" s="78" t="e">
        <f>הערות!#REF!</f>
        <v>#REF!</v>
      </c>
      <c r="W884" s="78" t="e">
        <f t="shared" si="0"/>
        <v>#REF!</v>
      </c>
      <c r="X884" s="72" t="str">
        <f>הערות!T884</f>
        <v>הרשאה למסך זה תיהיי סטנדרטית ע"י שיוך המסך לרול(תפקיד) מסוים, כמו ליתר מסכי המערכת.
ההרשאה תיהיי למסך כולו ולא לכל שדה בנפרד.</v>
      </c>
      <c r="Y884" s="72">
        <f>הערות!U884</f>
        <v>0</v>
      </c>
      <c r="Z884" s="72">
        <f>הערות!V884</f>
        <v>0</v>
      </c>
    </row>
    <row r="885" spans="1:26" ht="38.25" hidden="1" customHeight="1" x14ac:dyDescent="0.25">
      <c r="A885" s="80">
        <f>הערות!A885</f>
        <v>915</v>
      </c>
      <c r="B885" s="81" t="str">
        <f>הערות!B885</f>
        <v>מסך 22</v>
      </c>
      <c r="C885" s="81" t="str">
        <f>הערות!C885</f>
        <v>תרשומת אישית למטופל</v>
      </c>
      <c r="D885" s="72">
        <f>הערות!D885</f>
        <v>4</v>
      </c>
      <c r="E885" s="72">
        <f>הערות!E885</f>
        <v>2.4</v>
      </c>
      <c r="F885" s="86" t="str">
        <f>הערות!F885</f>
        <v>2.4. הרשאות
אין.</v>
      </c>
      <c r="G885" s="86" t="str">
        <f>הערות!G885</f>
        <v>יש להתיר הזנת תרשומת אישית לפרופילי משתמש שיוגדרו על ידי מנהל המערכת</v>
      </c>
      <c r="H885" s="47"/>
      <c r="I885" s="47"/>
      <c r="J885" s="86" t="str">
        <f>הערות!J885</f>
        <v>דרישה חדשה</v>
      </c>
      <c r="K885" s="86">
        <f>הערות!K885</f>
        <v>0</v>
      </c>
      <c r="L885" s="86" t="str">
        <f>הערות!L885</f>
        <v>מחלוקת</v>
      </c>
      <c r="M885" s="86" t="str">
        <f>הערות!M885</f>
        <v>נדרש במסגרת דרישות אבטחת מידע ו10.2.1.3 "המערכת תאפשר למשתמש לבצע רק תהליכי משנה מבין תהליכי התיעוד הקיימים שמנהל המערכת הגדיר שפרופיל המשתמש הנוכחי רשאי לבצע (לדוגמה: חובש לא יוכל לקבוע אבחנה וכד')."</v>
      </c>
      <c r="N885" s="86" t="str">
        <f>הערות!N885</f>
        <v>לא ניתנה התייחסות להרשאות יצירה. הרשאת צפייה צרובה בקוד - רק למשתמש עצמו.</v>
      </c>
      <c r="O885" s="86" t="str">
        <f>הערות!O885</f>
        <v>קובץ מחלוקות</v>
      </c>
      <c r="P885" s="86">
        <f>הערות!P885</f>
        <v>0</v>
      </c>
      <c r="Q885" s="86">
        <f>הערות!Q885</f>
        <v>0</v>
      </c>
      <c r="R885" s="86">
        <f>הערות!R885</f>
        <v>0</v>
      </c>
      <c r="S885" s="86">
        <f>הערות!S885</f>
        <v>0</v>
      </c>
      <c r="T885" s="86" t="e">
        <f>הערות!#REF!</f>
        <v>#REF!</v>
      </c>
      <c r="U885" s="69" t="e">
        <f>הערות!#REF!</f>
        <v>#REF!</v>
      </c>
      <c r="V885" s="78" t="e">
        <f>הערות!#REF!</f>
        <v>#REF!</v>
      </c>
      <c r="W885" s="78" t="e">
        <f t="shared" si="0"/>
        <v>#REF!</v>
      </c>
      <c r="X885" s="72" t="str">
        <f>הערות!T885</f>
        <v>קיימת הרשאה לפי פרופיל לפעולה זו. לא ברורה המחלוקת</v>
      </c>
      <c r="Y885" s="72">
        <f>הערות!U885</f>
        <v>0</v>
      </c>
      <c r="Z885" s="72">
        <f>הערות!V885</f>
        <v>0</v>
      </c>
    </row>
    <row r="886" spans="1:26" ht="89.25" hidden="1" customHeight="1" x14ac:dyDescent="0.25">
      <c r="A886" s="80">
        <f>הערות!A886</f>
        <v>916</v>
      </c>
      <c r="B886" s="81" t="str">
        <f>הערות!B886</f>
        <v>מסך 37</v>
      </c>
      <c r="C886" s="81" t="str">
        <f>הערות!C886</f>
        <v>תיעוד מידע ממקור חיצוני</v>
      </c>
      <c r="D886" s="72">
        <f>הערות!D886</f>
        <v>5</v>
      </c>
      <c r="E886" s="72">
        <f>הערות!E886</f>
        <v>2.2000000000000002</v>
      </c>
      <c r="F886" s="86" t="str">
        <f>הערות!F886</f>
        <v>שיוך להפניה/מכתב</v>
      </c>
      <c r="G886" s="86" t="str">
        <f>הערות!G886</f>
        <v>יש להציג בשדה זה גם את:
כותרת מכתב, פרופיל משתמש מבצע, שם משתמש מבצע, מבנה מבצע, תאריך ושעה
סוג שירות, שירות, ספק, פרופיל משתמש מוציא, שם משתמש מוציא, מבנה מוציא, תאריך ושעה</v>
      </c>
      <c r="H886" s="47"/>
      <c r="I886" s="47"/>
      <c r="J886" s="86" t="str">
        <f>הערות!J886</f>
        <v>דרישה חדשה</v>
      </c>
      <c r="K886" s="86">
        <f>הערות!K886</f>
        <v>0</v>
      </c>
      <c r="L886" s="86" t="str">
        <f>הערות!L886</f>
        <v>מחלוקת</v>
      </c>
      <c r="M886" s="86" t="str">
        <f>הערות!M886</f>
        <v>נדרש קישור להפניה או מכתב מסוים. זיהוי פריטים אלו על ידי המשתמשים מבוסס על הפרטים שצוינו. על כן פרטים אלו מתבקשים לצורך מימוש דרישה 2.4.31.1</v>
      </c>
      <c r="N886" s="86" t="str">
        <f>הערות!N886</f>
        <v>נודה להוספת נמען (במקרה של מכתב). בנוסף, אנו זקוקים להצגת פרופיל משתמש</v>
      </c>
      <c r="O886" s="86" t="str">
        <f>הערות!O886</f>
        <v>האפיון חסר או אינו משקף את התיקון</v>
      </c>
      <c r="P886" s="86">
        <f>הערות!P886</f>
        <v>0</v>
      </c>
      <c r="Q886" s="86">
        <f>הערות!Q886</f>
        <v>0</v>
      </c>
      <c r="R886" s="86" t="str">
        <f>הערות!R886</f>
        <v>יש להציג בשדה זה גם את:
עבור מכתב: 
כותרת מכתב, נמען מכתב.
עבור הפניה:
סוג שירות, שירות, ספק.
עבור שניהם:
פרופיל משתמש מבצע, שם משתמש מבצע, מבנה מבצע, תאריך ושעה
לגבי פרופיל משתמש - לאור הפתרון שהוצע לריבוי חשבונות משתמש לאדם אחד ייתכן וניתן יהיה לספק מענה דרך שדה שם משתמש</v>
      </c>
      <c r="S886" s="86" t="str">
        <f>הערות!S886</f>
        <v>האפיון חסר או אינו משקף את התיקון</v>
      </c>
      <c r="T886" s="86" t="e">
        <f>הערות!#REF!</f>
        <v>#REF!</v>
      </c>
      <c r="U886" s="69" t="e">
        <f>הערות!#REF!</f>
        <v>#REF!</v>
      </c>
      <c r="V886" s="78" t="e">
        <f>הערות!#REF!</f>
        <v>#REF!</v>
      </c>
      <c r="W886" s="78" t="e">
        <f t="shared" si="0"/>
        <v>#REF!</v>
      </c>
      <c r="X886" s="72" t="str">
        <f>הערות!T886</f>
        <v xml:space="preserve">פרופיל משתמש - אפיון עודכן 
ראה סעיף 2.2 - שדה שיוך להפניה/מכתב, עמודת "אירועים לאחר פעולה בשדה".
יתר השדות כבר קיימים.
ראה סעיף 2.2 - שדה שיוך להפניה/מכתב, עמודת "אירועים לאחר פעולה בשדה".
הבהרה:
כותרת מכתב = סוג מכתב
</v>
      </c>
      <c r="Y886" s="72">
        <f>הערות!U886</f>
        <v>0</v>
      </c>
      <c r="Z886" s="72">
        <f>הערות!V886</f>
        <v>0</v>
      </c>
    </row>
    <row r="887" spans="1:26" ht="51" hidden="1" customHeight="1" x14ac:dyDescent="0.25">
      <c r="A887" s="80">
        <f>הערות!A887</f>
        <v>917</v>
      </c>
      <c r="B887" s="81" t="str">
        <f>הערות!B887</f>
        <v>מסך 37</v>
      </c>
      <c r="C887" s="81" t="str">
        <f>הערות!C887</f>
        <v>תיעוד מידע ממקור חיצוני</v>
      </c>
      <c r="D887" s="72">
        <f>הערות!D887</f>
        <v>5</v>
      </c>
      <c r="E887" s="72">
        <f>הערות!E887</f>
        <v>2.2000000000000002</v>
      </c>
      <c r="F887" s="86" t="str">
        <f>הערות!F887</f>
        <v>שיוך למפגש</v>
      </c>
      <c r="G887" s="86" t="str">
        <f>הערות!G887</f>
        <v>יש להציג בשדה זה גם את סוג המפגש, פרופיל משתמש מבצע, שם משתמש מבצע, מבנה מבצע, תאריך ושעה</v>
      </c>
      <c r="H887" s="47"/>
      <c r="I887" s="47"/>
      <c r="J887" s="86" t="str">
        <f>הערות!J887</f>
        <v>דרישה חדשה</v>
      </c>
      <c r="K887" s="86">
        <f>הערות!K887</f>
        <v>0</v>
      </c>
      <c r="L887" s="86" t="str">
        <f>הערות!L887</f>
        <v>מחלוקת</v>
      </c>
      <c r="M887" s="86" t="str">
        <f>הערות!M887</f>
        <v>נדרש קישור למפגש מסוים. זיהוי פריט זה על ידי המשתמשים מבוסס על הפרטים שצוינו. על כן פרטים אלו מתבקשים לצורך מימוש דרישה 2.4.43.3</v>
      </c>
      <c r="N887" s="86" t="str">
        <f>הערות!N887</f>
        <v>בנוסף, אנו זקוקים להצגת פרופיל משתמש</v>
      </c>
      <c r="O887" s="86" t="str">
        <f>הערות!O887</f>
        <v>האפיון חסר או אינו משקף את התיקון</v>
      </c>
      <c r="P887" s="86">
        <f>הערות!P887</f>
        <v>0</v>
      </c>
      <c r="Q887" s="86">
        <f>הערות!Q887</f>
        <v>0</v>
      </c>
      <c r="R887" s="86" t="str">
        <f>הערות!R887</f>
        <v>הוספו למסך הבחירה שדות סוג המפגש, פרופיל משתמש מבצע, שם משתמש מבצע, מבנה מבצע, תאריך ושעה
בנוסף, אנו זקוקים להצגת פרופיל משתמש. ראה הערה 849.</v>
      </c>
      <c r="S887" s="86" t="str">
        <f>הערות!S887</f>
        <v>האפיון חסר או אינו משקף את התיקון</v>
      </c>
      <c r="T887" s="86" t="e">
        <f>הערות!#REF!</f>
        <v>#REF!</v>
      </c>
      <c r="U887" s="69" t="e">
        <f>הערות!#REF!</f>
        <v>#REF!</v>
      </c>
      <c r="V887" s="78" t="e">
        <f>הערות!#REF!</f>
        <v>#REF!</v>
      </c>
      <c r="W887" s="78" t="e">
        <f t="shared" si="0"/>
        <v>#REF!</v>
      </c>
      <c r="X887" s="72" t="str">
        <f>הערות!T887</f>
        <v>אפיון עודכן - נוסף פרופיל משתמש.
ראה סעיף 2.2 - שדה שיוך למפגש, עמודת "אירועים לאחר פעולה בשדה".</v>
      </c>
      <c r="Y887" s="72">
        <f>הערות!U887</f>
        <v>0</v>
      </c>
      <c r="Z887" s="72">
        <f>הערות!V887</f>
        <v>0</v>
      </c>
    </row>
    <row r="888" spans="1:26" ht="25.5" hidden="1" customHeight="1" x14ac:dyDescent="0.25">
      <c r="A888" s="80">
        <f>הערות!A888</f>
        <v>918</v>
      </c>
      <c r="B888" s="81" t="str">
        <f>הערות!B888</f>
        <v>מסך 38</v>
      </c>
      <c r="C888" s="81" t="str">
        <f>הערות!C888</f>
        <v>קבצים ממקורות חיצוניים</v>
      </c>
      <c r="D888" s="72">
        <f>הערות!D888</f>
        <v>4</v>
      </c>
      <c r="E888" s="72">
        <f>הערות!E888</f>
        <v>2.2000000000000002</v>
      </c>
      <c r="F888" s="86" t="str">
        <f>הערות!F888</f>
        <v>חסר</v>
      </c>
      <c r="G888" s="86" t="str">
        <f>הערות!G888</f>
        <v>שדות במסך:
להוסיף שדה "קטגוריית מסמך"</v>
      </c>
      <c r="H888" s="47"/>
      <c r="I888" s="47"/>
      <c r="J888" s="86" t="str">
        <f>הערות!J888</f>
        <v>אחר</v>
      </c>
      <c r="K888" s="86" t="str">
        <f>הערות!K888</f>
        <v>כך אופיין, יוצג בין כותרת המסמך לשדה ת.תיעוד</v>
      </c>
      <c r="L888" s="86" t="str">
        <f>הערות!L888</f>
        <v>מקובל</v>
      </c>
      <c r="M888" s="86">
        <f>הערות!M888</f>
        <v>0</v>
      </c>
      <c r="N888" s="86">
        <f>הערות!N888</f>
        <v>0</v>
      </c>
      <c r="O888" s="86" t="str">
        <f>הערות!O888</f>
        <v>נסגר</v>
      </c>
      <c r="P888" s="86">
        <f>הערות!P888</f>
        <v>0</v>
      </c>
      <c r="Q888" s="86">
        <f>הערות!Q888</f>
        <v>0</v>
      </c>
      <c r="R888" s="86">
        <f>הערות!R888</f>
        <v>0</v>
      </c>
      <c r="S888" s="86">
        <f>הערות!S888</f>
        <v>0</v>
      </c>
      <c r="T888" s="86" t="e">
        <f>הערות!#REF!</f>
        <v>#REF!</v>
      </c>
      <c r="U888" s="69" t="e">
        <f>הערות!#REF!</f>
        <v>#REF!</v>
      </c>
      <c r="V888" s="78" t="e">
        <f>הערות!#REF!</f>
        <v>#REF!</v>
      </c>
      <c r="W888" s="78" t="e">
        <f t="shared" si="0"/>
        <v>#REF!</v>
      </c>
      <c r="X888" s="72" t="str">
        <f>הערות!T888</f>
        <v>נסגר לבקשת הלקוח</v>
      </c>
      <c r="Y888" s="72">
        <f>הערות!U888</f>
        <v>0</v>
      </c>
      <c r="Z888" s="72">
        <f>הערות!V888</f>
        <v>0</v>
      </c>
    </row>
    <row r="889" spans="1:26" ht="63.75" hidden="1" customHeight="1" x14ac:dyDescent="0.25">
      <c r="A889" s="80">
        <f>הערות!A889</f>
        <v>919</v>
      </c>
      <c r="B889" s="81" t="str">
        <f>הערות!B889</f>
        <v>מסך 38</v>
      </c>
      <c r="C889" s="81" t="str">
        <f>הערות!C889</f>
        <v>קבצים ממקורות חיצוניים</v>
      </c>
      <c r="D889" s="72">
        <f>הערות!D889</f>
        <v>5</v>
      </c>
      <c r="E889" s="72">
        <f>הערות!E889</f>
        <v>2.4</v>
      </c>
      <c r="F889" s="86" t="str">
        <f>הערות!F889</f>
        <v>חסר</v>
      </c>
      <c r="G889" s="86" t="str">
        <f>הערות!G889</f>
        <v>"2.4. הרשאות
אין.
"
המסמכים יישלפו למשתמש בהתאם להרשאותיו</v>
      </c>
      <c r="H889" s="47"/>
      <c r="I889" s="47"/>
      <c r="J889" s="86" t="str">
        <f>הערות!J889</f>
        <v>דרישה חדשה</v>
      </c>
      <c r="K889" s="86">
        <f>הערות!K889</f>
        <v>0</v>
      </c>
      <c r="L889" s="86" t="str">
        <f>הערות!L889</f>
        <v>מחלוקת</v>
      </c>
      <c r="M889" s="86" t="str">
        <f>הערות!M889</f>
        <v>נדרש במסגרת דרישות אבטחת מידע ודרישה 10.1.1.5</v>
      </c>
      <c r="N889" s="86" t="str">
        <f>הערות!N889</f>
        <v xml:space="preserve">בקובץ הגבלים הוגדרה התייחסות לסוג מבנה בו נוצר הקובץ בלבד. בפירוט החתכים להרשאות  נדרשו שדות נוספים (לדוג' סיווג הקובץ שניתן על ידי המשתמש). תלוי באופן כללי בנושא מנגנון ההרשאות. </v>
      </c>
      <c r="O889" s="86" t="str">
        <f>הערות!O889</f>
        <v>האפיון חסר או אינו משקף את התיקון</v>
      </c>
      <c r="P889" s="86">
        <f>הערות!P889</f>
        <v>0</v>
      </c>
      <c r="Q889" s="86">
        <f>הערות!Q889</f>
        <v>0</v>
      </c>
      <c r="R889" s="86" t="str">
        <f>הערות!R889</f>
        <v xml:space="preserve">בקובץ הגבלים הוגדרה התייחסות לסוג מבנה בו נוצר הקובץ בלבד. בפירוט החתכים להרשאות  נדרשו שדות נוספים (לדוג' סיווג הקובץ שניתן על ידי המשתמש). תלוי באופן כללי בנושא מנגנון ההרשאות. </v>
      </c>
      <c r="S889" s="86" t="str">
        <f>הערות!S889</f>
        <v>האפיון חסר או אינו משקף את התיקון</v>
      </c>
      <c r="T889" s="86" t="e">
        <f>הערות!#REF!</f>
        <v>#REF!</v>
      </c>
      <c r="U889" s="69" t="e">
        <f>הערות!#REF!</f>
        <v>#REF!</v>
      </c>
      <c r="V889" s="78" t="e">
        <f>הערות!#REF!</f>
        <v>#REF!</v>
      </c>
      <c r="W889" s="78" t="e">
        <f t="shared" si="0"/>
        <v>#REF!</v>
      </c>
      <c r="X889" s="72" t="str">
        <f>הערות!T889</f>
        <v>בקובץ מטריצת ההרשאות שהועבר אלינו לא נמצא המידע המוזכר (סיווג הקובץ שניתן על ידי המשתמש). באם המידע קיים, אנא הפנו לסעיף בו הוא מופיע.</v>
      </c>
      <c r="Y889" s="72">
        <f>הערות!U889</f>
        <v>0</v>
      </c>
      <c r="Z889" s="72">
        <f>הערות!V889</f>
        <v>0</v>
      </c>
    </row>
    <row r="890" spans="1:26" ht="51" hidden="1" customHeight="1" x14ac:dyDescent="0.25">
      <c r="A890" s="80">
        <f>הערות!A890</f>
        <v>920</v>
      </c>
      <c r="B890" s="81" t="str">
        <f>הערות!B890</f>
        <v>מסך 46</v>
      </c>
      <c r="C890" s="81" t="str">
        <f>הערות!C890</f>
        <v>אירועי עבר והמלצות להמשך</v>
      </c>
      <c r="D890" s="72">
        <f>הערות!D890</f>
        <v>3</v>
      </c>
      <c r="E890" s="82" t="str">
        <f>הערות!E890</f>
        <v>1.2</v>
      </c>
      <c r="F890" s="86" t="str">
        <f>הערות!F890</f>
        <v>תיעוד אירועים משמעותיים בחיי המטופל והמלצות להמשך הטיפול</v>
      </c>
      <c r="G890" s="86" t="str">
        <f>הערות!G890</f>
        <v>ראה הערה 812</v>
      </c>
      <c r="H890" s="47"/>
      <c r="I890" s="47"/>
      <c r="J890" s="86" t="str">
        <f>הערות!J890</f>
        <v>אחר</v>
      </c>
      <c r="K890" s="86" t="str">
        <f>הערות!K890</f>
        <v>ראה הערה 812.</v>
      </c>
      <c r="L890" s="86" t="str">
        <f>הערות!L890</f>
        <v>תלוי הערה אחרת</v>
      </c>
      <c r="M890" s="86" t="str">
        <f>הערות!M890</f>
        <v>ראה תשובה להערה 812</v>
      </c>
      <c r="N890" s="86" t="str">
        <f>הערות!N890</f>
        <v xml:space="preserve">אכן תואר הפתרון אך לא נתקבל מסמך אפיון מתאים. נשמח לראותו. </v>
      </c>
      <c r="O890" s="86" t="str">
        <f>הערות!O890</f>
        <v>האפיון חסר או אינו משקף את התיקון</v>
      </c>
      <c r="P890" s="86">
        <f>הערות!P890</f>
        <v>812</v>
      </c>
      <c r="Q890" s="86">
        <f>הערות!Q890</f>
        <v>0</v>
      </c>
      <c r="R890" s="86" t="str">
        <f>הערות!R890</f>
        <v xml:space="preserve">אכן תואר הפתרון אך לא נתקבל מסמך אפיון מתאים. נשמח לראותו. </v>
      </c>
      <c r="S890" s="86" t="str">
        <f>הערות!S890</f>
        <v>האפיון חסר או אינו משקף את התיקון</v>
      </c>
      <c r="T890" s="86" t="e">
        <f>הערות!#REF!</f>
        <v>#REF!</v>
      </c>
      <c r="U890" s="69" t="e">
        <f>הערות!#REF!</f>
        <v>#REF!</v>
      </c>
      <c r="V890" s="78" t="e">
        <f>הערות!#REF!</f>
        <v>#REF!</v>
      </c>
      <c r="W890" s="78" t="e">
        <f t="shared" si="0"/>
        <v>#REF!</v>
      </c>
      <c r="X890" s="72" t="str">
        <f>הערות!T890</f>
        <v>ראה הערה 812.</v>
      </c>
      <c r="Y890" s="72">
        <f>הערות!U890</f>
        <v>0</v>
      </c>
      <c r="Z890" s="72">
        <f>הערות!V890</f>
        <v>0</v>
      </c>
    </row>
    <row r="891" spans="1:26" ht="51" hidden="1" customHeight="1" x14ac:dyDescent="0.25">
      <c r="A891" s="80">
        <f>הערות!A891</f>
        <v>921</v>
      </c>
      <c r="B891" s="81" t="str">
        <f>הערות!B891</f>
        <v>מסך 46</v>
      </c>
      <c r="C891" s="81" t="str">
        <f>הערות!C891</f>
        <v>אירועי עבר והמלצות להמשך</v>
      </c>
      <c r="D891" s="72">
        <f>הערות!D891</f>
        <v>5</v>
      </c>
      <c r="E891" s="82" t="str">
        <f>הערות!E891</f>
        <v>2.2</v>
      </c>
      <c r="F891" s="86" t="str">
        <f>הערות!F891</f>
        <v xml:space="preserve">סוג מפגש רשימת בחירה ר בחירת סוג מפגש ברה"ן שמתועד סוגי מפגש ברה"ן </v>
      </c>
      <c r="G891" s="86" t="str">
        <f>הערות!G891</f>
        <v>יש להעביר פקד "סוג מפגש" לשורת כותרת עליונה במפגש - ברה"ן, כמתואר בקובץ הגדרת מפגשים</v>
      </c>
      <c r="H891" s="47"/>
      <c r="I891" s="47"/>
      <c r="J891" s="86" t="str">
        <f>הערות!J891</f>
        <v>דרישה חדשה</v>
      </c>
      <c r="K891" s="86" t="str">
        <f>הערות!K891</f>
        <v>לא מוכר תהליך שוכרת כותרת עליונה- ברה"ן.</v>
      </c>
      <c r="L891" s="86" t="str">
        <f>הערות!L891</f>
        <v>תלוי הערה אחרת</v>
      </c>
      <c r="M891" s="86" t="str">
        <f>הערות!M891</f>
        <v>ראה הערה 392</v>
      </c>
      <c r="N891" s="86" t="str">
        <f>הערות!N891</f>
        <v>יש להעביר שדה זה למסך "פרטי פנייה ואנמנזה" .</v>
      </c>
      <c r="O891" s="86" t="str">
        <f>הערות!O891</f>
        <v>האפיון חסר או אינו משקף את התיקון</v>
      </c>
      <c r="P891" s="86">
        <f>הערות!P891</f>
        <v>0</v>
      </c>
      <c r="Q891" s="86">
        <f>הערות!Q891</f>
        <v>0</v>
      </c>
      <c r="R891" s="86" t="str">
        <f>הערות!R891</f>
        <v>שדה זה (בשם "מטרת מפגש") חסר במסך "פרטי פנייה ואנמנזה"  - ראה הערה 2032</v>
      </c>
      <c r="S891" s="86" t="str">
        <f>הערות!S891</f>
        <v>האפיון חסר או אינו משקף את התיקון</v>
      </c>
      <c r="T891" s="86" t="e">
        <f>הערות!#REF!</f>
        <v>#REF!</v>
      </c>
      <c r="U891" s="69" t="e">
        <f>הערות!#REF!</f>
        <v>#REF!</v>
      </c>
      <c r="V891" s="78" t="e">
        <f>הערות!#REF!</f>
        <v>#REF!</v>
      </c>
      <c r="W891" s="78" t="e">
        <f t="shared" si="0"/>
        <v>#REF!</v>
      </c>
      <c r="X891" s="72" t="str">
        <f>הערות!T891</f>
        <v>אפיון עודכן בהתאם - השדה הוסר מהמסך המלצות להמשך טיפול והועבר למסך פרטי פניה ואנמנזה.</v>
      </c>
      <c r="Y891" s="72">
        <f>הערות!U891</f>
        <v>0</v>
      </c>
      <c r="Z891" s="72">
        <f>הערות!V891</f>
        <v>0</v>
      </c>
    </row>
    <row r="892" spans="1:26" ht="51" hidden="1" customHeight="1" x14ac:dyDescent="0.25">
      <c r="A892" s="80">
        <f>הערות!A892</f>
        <v>922</v>
      </c>
      <c r="B892" s="81" t="str">
        <f>הערות!B892</f>
        <v>מסך 46</v>
      </c>
      <c r="C892" s="81" t="str">
        <f>הערות!C892</f>
        <v>אירועי עבר והמלצות להמשך</v>
      </c>
      <c r="D892" s="72">
        <f>הערות!D892</f>
        <v>5</v>
      </c>
      <c r="E892" s="82" t="str">
        <f>הערות!E892</f>
        <v>2.2</v>
      </c>
      <c r="F892" s="86" t="str">
        <f>הערות!F892</f>
        <v>הדפס צ'ק בוקס ר סימון אירוע להצגה בתדפיס</v>
      </c>
      <c r="G892" s="86" t="str">
        <f>הערות!G892</f>
        <v>פקד זה מחווה על ציטוט רשומה זו לשדה "סיכום רקע" במסך "דו"ח סיכום ברה"ן". על כן יש לשנות את כותרת השדה ל"צטט"</v>
      </c>
      <c r="H892" s="47"/>
      <c r="I892" s="47"/>
      <c r="J892" s="86" t="str">
        <f>הערות!J892</f>
        <v>אחר</v>
      </c>
      <c r="K892" s="86" t="str">
        <f>הערות!K892</f>
        <v>לא רלוונטי, הטבלה הוסרה מהמסך לאור הערה 812.</v>
      </c>
      <c r="L892" s="86" t="str">
        <f>הערות!L892</f>
        <v>לא תוקן</v>
      </c>
      <c r="M892" s="86" t="str">
        <f>הערות!M892</f>
        <v>הכוונה הייתה להעביר את הטבלה לראיון אנמנסטי - לא להשמיטה לחלוטין.</v>
      </c>
      <c r="N892" s="86" t="str">
        <f>הערות!N892</f>
        <v xml:space="preserve">גם במיקומה החדש יש לתת את הדעת ללחצן זה. </v>
      </c>
      <c r="O892" s="86" t="str">
        <f>הערות!O892</f>
        <v>האפיון חסר או אינו משקף את התיקון</v>
      </c>
      <c r="P892" s="86">
        <f>הערות!P892</f>
        <v>0</v>
      </c>
      <c r="Q892" s="86">
        <f>הערות!Q892</f>
        <v>0</v>
      </c>
      <c r="R892" s="86" t="str">
        <f>הערות!R892</f>
        <v>הוצע פתרון לטבלת אירועים בעבר אולם לא נתקבל מסמך אפיון - יש לבחון נושא זה באפיון שיוצג.</v>
      </c>
      <c r="S892" s="86" t="str">
        <f>הערות!S892</f>
        <v>האפיון חסר או אינו משקף את התיקון</v>
      </c>
      <c r="T892" s="86" t="e">
        <f>הערות!#REF!</f>
        <v>#REF!</v>
      </c>
      <c r="U892" s="69" t="e">
        <f>הערות!#REF!</f>
        <v>#REF!</v>
      </c>
      <c r="V892" s="78" t="e">
        <f>הערות!#REF!</f>
        <v>#REF!</v>
      </c>
      <c r="W892" s="78" t="e">
        <f t="shared" si="0"/>
        <v>#REF!</v>
      </c>
      <c r="X892" s="72" t="str">
        <f>הערות!T892</f>
        <v xml:space="preserve">הטבלה תוצג דרך שאלון ראיון אנמנסטי- נוסף אפיון למסך אירועי עבר, מספר 133 .
בהתאם להערה 810- המסך דוח סיכום ברהן הוסר ולכן הערה זו לא רלוונטית. </v>
      </c>
      <c r="Y892" s="72">
        <f>הערות!U892</f>
        <v>0</v>
      </c>
      <c r="Z892" s="72">
        <f>הערות!V892</f>
        <v>0</v>
      </c>
    </row>
    <row r="893" spans="1:26" ht="76.5" hidden="1" customHeight="1" x14ac:dyDescent="0.25">
      <c r="A893" s="80">
        <f>הערות!A893</f>
        <v>923</v>
      </c>
      <c r="B893" s="81" t="str">
        <f>הערות!B893</f>
        <v>מסך 46</v>
      </c>
      <c r="C893" s="81" t="str">
        <f>הערות!C893</f>
        <v>אירועי עבר והמלצות להמשך</v>
      </c>
      <c r="D893" s="72">
        <f>הערות!D893</f>
        <v>5</v>
      </c>
      <c r="E893" s="82" t="str">
        <f>הערות!E893</f>
        <v>2.2</v>
      </c>
      <c r="F893" s="86" t="str">
        <f>הערות!F893</f>
        <v>סוג אירוע רשימת בחירה
נושא האירוע טבלה</v>
      </c>
      <c r="G893" s="86" t="str">
        <f>הערות!G893</f>
        <v xml:space="preserve">טבלה זו משוכפלת בכל אחד מחלקי מסך "ראיון אנמנסטי", כשרשימת הערכים לשאלה "נושא האירוע" משתנה ממופע למופע. על כן שדה "סוג אירוע" מחושב ממופע הטבלה. </v>
      </c>
      <c r="H893" s="47"/>
      <c r="I893" s="47"/>
      <c r="J893" s="86" t="str">
        <f>הערות!J893</f>
        <v>אחר</v>
      </c>
      <c r="K893" s="86" t="str">
        <f>הערות!K893</f>
        <v>לא רלוונטי, הטבלה הוסרה מהמסך לאור הערה 812. תמומש כשאלון.</v>
      </c>
      <c r="L893" s="86" t="str">
        <f>הערות!L893</f>
        <v>בקשה להבהרת הפתרון</v>
      </c>
      <c r="M893" s="86" t="str">
        <f>הערות!M893</f>
        <v>זו טבלה להזנת מספר רשומות, כשרשימת הערכים לשדה "סוג אירוע" משתנה בין הקשרי הטבלה השונים. האם ניתן יהיה לממש זאת כשאלון? לא מוכר לי סוג שאלה כזה</v>
      </c>
      <c r="N893" s="86" t="str">
        <f>הערות!N893</f>
        <v>גם במיקומה החדש יש לתת את הדעת לשדה זה.</v>
      </c>
      <c r="O893" s="86" t="str">
        <f>הערות!O893</f>
        <v>האפיון חסר או אינו משקף את התיקון</v>
      </c>
      <c r="P893" s="86">
        <f>הערות!P893</f>
        <v>0</v>
      </c>
      <c r="Q893" s="86">
        <f>הערות!Q893</f>
        <v>0</v>
      </c>
      <c r="R893" s="86" t="str">
        <f>הערות!R893</f>
        <v>הוצע פתרון לטבלת אירועים בעבר אולם לא נתקבל מסמך אפיון - יש לבחון נושא זה באפיון שיוצג.</v>
      </c>
      <c r="S893" s="86" t="str">
        <f>הערות!S893</f>
        <v>האפיון חסר או אינו משקף את התיקון</v>
      </c>
      <c r="T893" s="86" t="e">
        <f>הערות!#REF!</f>
        <v>#REF!</v>
      </c>
      <c r="U893" s="69" t="e">
        <f>הערות!#REF!</f>
        <v>#REF!</v>
      </c>
      <c r="V893" s="78" t="e">
        <f>הערות!#REF!</f>
        <v>#REF!</v>
      </c>
      <c r="W893" s="78" t="e">
        <f t="shared" si="0"/>
        <v>#REF!</v>
      </c>
      <c r="X893" s="72" t="str">
        <f>הערות!T893</f>
        <v>הטבלה תוצג דרך שאלון ראיון אנמנסטי- נוסף אפיון למסך אירועי עבר, מספר 133. 
לא ברורה ההערה שלכם עבור שדה סוג אירוע.
הטבלה נותנת מענה למספר רשומות.
עבור סוג אירוע זהה- המשתמש יצטרך להזין מספר רשומות עם אותו סוג אירוע.</v>
      </c>
      <c r="Y893" s="72">
        <f>הערות!U893</f>
        <v>0</v>
      </c>
      <c r="Z893" s="72">
        <f>הערות!V893</f>
        <v>0</v>
      </c>
    </row>
    <row r="894" spans="1:26" ht="38.25" hidden="1" customHeight="1" x14ac:dyDescent="0.25">
      <c r="A894" s="80">
        <f>הערות!A894</f>
        <v>924</v>
      </c>
      <c r="B894" s="81" t="str">
        <f>הערות!B894</f>
        <v>מסך 46</v>
      </c>
      <c r="C894" s="81" t="str">
        <f>הערות!C894</f>
        <v>אירועי עבר והמלצות להמשך</v>
      </c>
      <c r="D894" s="72">
        <f>הערות!D894</f>
        <v>6</v>
      </c>
      <c r="E894" s="82" t="str">
        <f>הערות!E894</f>
        <v>2.2</v>
      </c>
      <c r="F894" s="86" t="str">
        <f>הערות!F894</f>
        <v>הערה טקסט ר הזנת מלל חופשי   עד 30 תווים</v>
      </c>
      <c r="G894" s="86" t="str">
        <f>הערות!G894</f>
        <v>יש להאריך שדה זה ל250 תווים</v>
      </c>
      <c r="H894" s="47"/>
      <c r="I894" s="47"/>
      <c r="J894" s="86" t="str">
        <f>הערות!J894</f>
        <v>אחר</v>
      </c>
      <c r="K894" s="86" t="str">
        <f>הערות!K894</f>
        <v>לא רלוונטי, הטבלה הוסרה מהמסך לאור הערה 812. תמומש כשאלון.</v>
      </c>
      <c r="L894" s="86" t="str">
        <f>הערות!L894</f>
        <v>תלוי הערה אחרת</v>
      </c>
      <c r="M894" s="86" t="str">
        <f>הערות!M894</f>
        <v>ראה תשובה להערה 923</v>
      </c>
      <c r="N894" s="86" t="str">
        <f>הערות!N894</f>
        <v>גם במיקומה החדש יש לתת את הדעת לשדה זה.</v>
      </c>
      <c r="O894" s="86" t="str">
        <f>הערות!O894</f>
        <v>האפיון חסר או אינו משקף את התיקון</v>
      </c>
      <c r="P894" s="86">
        <f>הערות!P894</f>
        <v>0</v>
      </c>
      <c r="Q894" s="86">
        <f>הערות!Q894</f>
        <v>0</v>
      </c>
      <c r="R894" s="86" t="str">
        <f>הערות!R894</f>
        <v>הוצע פתרון לטבלת אירועים בעבר אולם לא נתקבל מסמך אפיון - יש לבחון נושא זה באפיון שיוצג.</v>
      </c>
      <c r="S894" s="86" t="str">
        <f>הערות!S894</f>
        <v>האפיון חסר או אינו משקף את התיקון</v>
      </c>
      <c r="T894" s="86" t="e">
        <f>הערות!#REF!</f>
        <v>#REF!</v>
      </c>
      <c r="U894" s="69" t="e">
        <f>הערות!#REF!</f>
        <v>#REF!</v>
      </c>
      <c r="V894" s="78" t="e">
        <f>הערות!#REF!</f>
        <v>#REF!</v>
      </c>
      <c r="W894" s="78" t="e">
        <f t="shared" si="0"/>
        <v>#REF!</v>
      </c>
      <c r="X894" s="72" t="str">
        <f>הערות!T894</f>
        <v>ראה הערה 923.</v>
      </c>
      <c r="Y894" s="72">
        <f>הערות!U894</f>
        <v>0</v>
      </c>
      <c r="Z894" s="72">
        <f>הערות!V894</f>
        <v>0</v>
      </c>
    </row>
    <row r="895" spans="1:26" ht="51" hidden="1" customHeight="1" x14ac:dyDescent="0.25">
      <c r="A895" s="80">
        <f>הערות!A895</f>
        <v>925</v>
      </c>
      <c r="B895" s="81" t="str">
        <f>הערות!B895</f>
        <v>מסך 46</v>
      </c>
      <c r="C895" s="81" t="str">
        <f>הערות!C895</f>
        <v>אירועי עבר והמלצות להמשך</v>
      </c>
      <c r="D895" s="72">
        <f>הערות!D895</f>
        <v>6</v>
      </c>
      <c r="E895" s="82" t="str">
        <f>הערות!E895</f>
        <v>2.2</v>
      </c>
      <c r="F895" s="86" t="str">
        <f>הערות!F895</f>
        <v>תאריך
שם מטפל
מרפאה</v>
      </c>
      <c r="G895" s="86" t="str">
        <f>הערות!G895</f>
        <v>כיוון ששדות אלו נגזרים מנתוני המפגש הרי שאין טעם להזינם על ידי המשתמש. יש להשמיט שדות אלו מהטבלה.</v>
      </c>
      <c r="H895" s="47"/>
      <c r="I895" s="47"/>
      <c r="J895" s="86" t="str">
        <f>הערות!J895</f>
        <v>אחר</v>
      </c>
      <c r="K895" s="86" t="str">
        <f>הערות!K895</f>
        <v>לא רלוונטי, הטבלה הוסרה מהמסך לאור הערה 812. תמומש כשאלון.</v>
      </c>
      <c r="L895" s="86" t="str">
        <f>הערות!L895</f>
        <v>תלוי הערה אחרת</v>
      </c>
      <c r="M895" s="86" t="str">
        <f>הערות!M895</f>
        <v>ראה תשובה להערה 923</v>
      </c>
      <c r="N895" s="86" t="str">
        <f>הערות!N895</f>
        <v>גם במיקומה החדש יש לתת את הדעת לשדה זה.</v>
      </c>
      <c r="O895" s="86" t="str">
        <f>הערות!O895</f>
        <v>האפיון חסר או אינו משקף את התיקון</v>
      </c>
      <c r="P895" s="86">
        <f>הערות!P895</f>
        <v>0</v>
      </c>
      <c r="Q895" s="86">
        <f>הערות!Q895</f>
        <v>0</v>
      </c>
      <c r="R895" s="86" t="str">
        <f>הערות!R895</f>
        <v>הוצע פתרון לטבלת אירועים בעבר אולם לא נתקבל מסמך אפיון - יש לבחון נושא זה באפיון שיוצג.</v>
      </c>
      <c r="S895" s="86" t="str">
        <f>הערות!S895</f>
        <v>האפיון חסר או אינו משקף את התיקון</v>
      </c>
      <c r="T895" s="86" t="e">
        <f>הערות!#REF!</f>
        <v>#REF!</v>
      </c>
      <c r="U895" s="69" t="e">
        <f>הערות!#REF!</f>
        <v>#REF!</v>
      </c>
      <c r="V895" s="78" t="e">
        <f>הערות!#REF!</f>
        <v>#REF!</v>
      </c>
      <c r="W895" s="78" t="e">
        <f t="shared" si="0"/>
        <v>#REF!</v>
      </c>
      <c r="X895" s="72" t="str">
        <f>הערות!T895</f>
        <v>ראה הערה 923.</v>
      </c>
      <c r="Y895" s="72">
        <f>הערות!U895</f>
        <v>0</v>
      </c>
      <c r="Z895" s="72">
        <f>הערות!V895</f>
        <v>0</v>
      </c>
    </row>
    <row r="896" spans="1:26" ht="140.25" hidden="1" customHeight="1" x14ac:dyDescent="0.25">
      <c r="A896" s="80">
        <f>הערות!A896</f>
        <v>926</v>
      </c>
      <c r="B896" s="81" t="str">
        <f>הערות!B896</f>
        <v>מסך 46</v>
      </c>
      <c r="C896" s="81" t="str">
        <f>הערות!C896</f>
        <v>אירועי עבר והמלצות להמשך</v>
      </c>
      <c r="D896" s="72">
        <f>הערות!D896</f>
        <v>6</v>
      </c>
      <c r="E896" s="82" t="str">
        <f>הערות!E896</f>
        <v>2.2</v>
      </c>
      <c r="F896" s="86" t="str">
        <f>הערות!F896</f>
        <v>נושא
המלצה</v>
      </c>
      <c r="G896" s="86" t="str">
        <f>הערות!G896</f>
        <v>טבלת המלצות כוללת:
1. זהות המלצה
2. הערה
זהות ההמלצה נבחרת על ידי המשתמש מתוך רשימה המקובצת לפי נושא, כך שאין טעם בהזנת שדה נושא. ניתן להותיר שדה זה אך במקרה זה רשימת ההמלצות לבחירה צריכה להיקבע לפי הנושא שנבחר</v>
      </c>
      <c r="H896" s="47"/>
      <c r="I896" s="47"/>
      <c r="J896" s="86" t="str">
        <f>הערות!J896</f>
        <v>אחר</v>
      </c>
      <c r="K896" s="86" t="str">
        <f>הערות!K896</f>
        <v>לא רלוונטי, הטבלה הוסרה מהמסך לאור הערה 812. תמומש כשאלון.</v>
      </c>
      <c r="L896" s="86" t="str">
        <f>הערות!L896</f>
        <v>לא תוקן</v>
      </c>
      <c r="M896" s="86" t="str">
        <f>הערות!M896</f>
        <v xml:space="preserve">לא נתבקשה העברת טבלה זו לראיון אנמנסטי. </v>
      </c>
      <c r="N896" s="86" t="str">
        <f>הערות!N896</f>
        <v>אכן תוקנו השדות אך יש להציב שתי טבלאות מסוג זה:
1. המלצות לגורמי ברה"ן
2. המלצות לגורמים אחרים.
בנוסף, שדה המלצות צריך להיות בחירה מרשימה (ולא דרך מסך), בדומה לשדה "נושא".</v>
      </c>
      <c r="O896" s="86" t="str">
        <f>הערות!O896</f>
        <v>האפיון חסר או אינו משקף את התיקון</v>
      </c>
      <c r="P896" s="86">
        <f>הערות!P896</f>
        <v>0</v>
      </c>
      <c r="Q896" s="86">
        <f>הערות!Q896</f>
        <v>0</v>
      </c>
      <c r="R896" s="86" t="str">
        <f>הערות!R896</f>
        <v>שדה המלצה: להאריך ל120 תווים.
שדה הערה: סתירה במסמך האפיון בין התיאור בלחצן "מלל ארוך" להגבלת אורך השדה ל30 תווים בטור "ערכים מותרים" בסעיף 2.2. יש לאפשר הזנת 6000 תווים כמפורט בסעיף 2.1.
יש להציב שתי טבלאות מסוג זה:
1. המלצות לגורמי ברה"ן
2. המלצות לגורמים אחרים.
בנוסף, שדה המלצות צריך להיות בחירה מרשימה (ולא דרך מסך), בדומה לשדה "נושא".</v>
      </c>
      <c r="S896" s="86" t="str">
        <f>הערות!S896</f>
        <v>האפיון חסר או אינו משקף את התיקון</v>
      </c>
      <c r="T896" s="86" t="e">
        <f>הערות!#REF!</f>
        <v>#REF!</v>
      </c>
      <c r="U896" s="69" t="e">
        <f>הערות!#REF!</f>
        <v>#REF!</v>
      </c>
      <c r="V896" s="78" t="e">
        <f>הערות!#REF!</f>
        <v>#REF!</v>
      </c>
      <c r="W896" s="78" t="e">
        <f t="shared" si="0"/>
        <v>#REF!</v>
      </c>
      <c r="X896" s="72" t="str">
        <f>הערות!T896</f>
        <v>אפיון המסך עודכן בהתאם.</v>
      </c>
      <c r="Y896" s="72">
        <f>הערות!U896</f>
        <v>0</v>
      </c>
      <c r="Z896" s="72">
        <f>הערות!V896</f>
        <v>0</v>
      </c>
    </row>
    <row r="897" spans="1:26" ht="76.5" hidden="1" customHeight="1" x14ac:dyDescent="0.25">
      <c r="A897" s="80">
        <f>הערות!A897</f>
        <v>927</v>
      </c>
      <c r="B897" s="81" t="str">
        <f>הערות!B897</f>
        <v>מסך 46</v>
      </c>
      <c r="C897" s="81" t="str">
        <f>הערות!C897</f>
        <v>אירועי עבר והמלצות להמשך</v>
      </c>
      <c r="D897" s="72">
        <f>הערות!D897</f>
        <v>4</v>
      </c>
      <c r="E897" s="82" t="str">
        <f>הערות!E897</f>
        <v>1.7</v>
      </c>
      <c r="F897" s="86" t="str">
        <f>הערות!F897</f>
        <v>שרטוט המסך</v>
      </c>
      <c r="G897" s="86" t="str">
        <f>הערות!G897</f>
        <v>יש להעביר את טבלת "המלצות להמשך טיפול" למסכי :
המלצות וטיפול - ברה"ן
המלצות וטיפול - פסיכיאטר
כמתואר בקובץ הגדרת מפגשים</v>
      </c>
      <c r="H897" s="47"/>
      <c r="I897" s="47"/>
      <c r="J897" s="86" t="str">
        <f>הערות!J897</f>
        <v>אחר</v>
      </c>
      <c r="K897" s="86" t="str">
        <f>הערות!K897</f>
        <v>לא רלוונטי, לאחר הסרת טבלת אירועים, מסך זה ימומש כמסך המלצות .</v>
      </c>
      <c r="L897" s="86" t="str">
        <f>הערות!L897</f>
        <v>לא תוקן</v>
      </c>
      <c r="M897" s="86" t="str">
        <f>הערות!M897</f>
        <v>המסכים שצוינו כוללים רכיבים נוספים. נשמח לדעת האם ניתן לשלב את הטבלה במסכים כפי שביקשנו</v>
      </c>
      <c r="N897" s="86">
        <f>הערות!N897</f>
        <v>0</v>
      </c>
      <c r="O897" s="86" t="str">
        <f>הערות!O897</f>
        <v>נסגר</v>
      </c>
      <c r="P897" s="86">
        <f>הערות!P897</f>
        <v>0</v>
      </c>
      <c r="Q897" s="86">
        <f>הערות!Q897</f>
        <v>0</v>
      </c>
      <c r="R897" s="86">
        <f>הערות!R897</f>
        <v>0</v>
      </c>
      <c r="S897" s="86">
        <f>הערות!S897</f>
        <v>0</v>
      </c>
      <c r="T897" s="86" t="e">
        <f>הערות!#REF!</f>
        <v>#REF!</v>
      </c>
      <c r="U897" s="69" t="e">
        <f>הערות!#REF!</f>
        <v>#REF!</v>
      </c>
      <c r="V897" s="78" t="e">
        <f>הערות!#REF!</f>
        <v>#REF!</v>
      </c>
      <c r="W897" s="78" t="e">
        <f t="shared" si="0"/>
        <v>#REF!</v>
      </c>
      <c r="X897" s="72" t="str">
        <f>הערות!T897</f>
        <v>נסגר לבקשת הלקוח</v>
      </c>
      <c r="Y897" s="72">
        <f>הערות!U897</f>
        <v>0</v>
      </c>
      <c r="Z897" s="72">
        <f>הערות!V897</f>
        <v>0</v>
      </c>
    </row>
    <row r="898" spans="1:26" ht="216.75" hidden="1" customHeight="1" x14ac:dyDescent="0.25">
      <c r="A898" s="80">
        <f>הערות!A898</f>
        <v>928</v>
      </c>
      <c r="B898" s="81" t="str">
        <f>הערות!B898</f>
        <v>מסך 63</v>
      </c>
      <c r="C898" s="81" t="str">
        <f>הערות!C898</f>
        <v>פרמטרים לדו"ח פעולות</v>
      </c>
      <c r="D898" s="72">
        <f>הערות!D898</f>
        <v>4</v>
      </c>
      <c r="E898" s="82" t="str">
        <f>הערות!E898</f>
        <v>2.2</v>
      </c>
      <c r="F898" s="86" t="str">
        <f>הערות!F898</f>
        <v>שם הפעולה טבלאי ר הזנת פריט המידע / בחירה מרשימה פריט המידע הנדרש לתחקור   עד 20 תווים, בחירה מרשימה:  תיק מטופל, אבחנות, תרופות, מסמך, גורמי סיכון.</v>
      </c>
      <c r="G898" s="86" t="str">
        <f>הערות!G898</f>
        <v>יש לתעד את פעולות על נתונים בגרנולציה הבאה:
פרטי מטופל אישיים
תמצית תיק
תוכן מפגש
מידע מפורטל מטופלים
בדיקות מעבדה
פריט מעקבים
חיסונים
דוח"ות
פרטי מטופל רגישים
תיק מטופל
פירוט הישויות הנכללות בכל קבוצה מופיע בגיליון "קיבוץ ישויות לתיעוד פעולות".
ראה הערה 439 ו440</v>
      </c>
      <c r="H898" s="47"/>
      <c r="I898" s="47"/>
      <c r="J898" s="86" t="str">
        <f>הערות!J898</f>
        <v>דרישה חדשה</v>
      </c>
      <c r="K898" s="86" t="str">
        <f>הערות!K898</f>
        <v>ראה הערה 438.</v>
      </c>
      <c r="L898" s="86" t="str">
        <f>הערות!L898</f>
        <v>תלוי הערה אחרת</v>
      </c>
      <c r="M898" s="86" t="str">
        <f>הערות!M898</f>
        <v>ראה הערה 438</v>
      </c>
      <c r="N898" s="86">
        <f>הערות!N898</f>
        <v>0</v>
      </c>
      <c r="O898" s="86" t="str">
        <f>הערות!O898</f>
        <v>קובץ מחלוקות</v>
      </c>
      <c r="P898" s="86">
        <f>הערות!P898</f>
        <v>438</v>
      </c>
      <c r="Q898" s="86">
        <f>הערות!Q898</f>
        <v>0</v>
      </c>
      <c r="R898" s="86">
        <f>הערות!R898</f>
        <v>0</v>
      </c>
      <c r="S898" s="86">
        <f>הערות!S898</f>
        <v>0</v>
      </c>
      <c r="T898" s="86" t="e">
        <f>הערות!#REF!</f>
        <v>#REF!</v>
      </c>
      <c r="U898" s="69" t="e">
        <f>הערות!#REF!</f>
        <v>#REF!</v>
      </c>
      <c r="V898" s="78" t="e">
        <f>הערות!#REF!</f>
        <v>#REF!</v>
      </c>
      <c r="W898" s="78" t="e">
        <f t="shared" si="0"/>
        <v>#REF!</v>
      </c>
      <c r="X898" s="72" t="str">
        <f>הערות!T898</f>
        <v>ראה תשובה להערה 438</v>
      </c>
      <c r="Y898" s="72">
        <f>הערות!U898</f>
        <v>0</v>
      </c>
      <c r="Z898" s="72">
        <f>הערות!V898</f>
        <v>0</v>
      </c>
    </row>
    <row r="899" spans="1:26" ht="114.75" hidden="1" customHeight="1" x14ac:dyDescent="0.25">
      <c r="A899" s="80">
        <f>הערות!A899</f>
        <v>929</v>
      </c>
      <c r="B899" s="81" t="str">
        <f>הערות!B899</f>
        <v>מסך 63</v>
      </c>
      <c r="C899" s="81" t="str">
        <f>הערות!C899</f>
        <v>פרמטרים לדו"ח פעולות</v>
      </c>
      <c r="D899" s="72">
        <f>הערות!D899</f>
        <v>4</v>
      </c>
      <c r="E899" s="82" t="str">
        <f>הערות!E899</f>
        <v>2.6</v>
      </c>
      <c r="F899" s="86" t="str">
        <f>הערות!F899</f>
        <v>סוג פעולה טבלאי ר הזנה / בחירה מרשימה את סוג הפעולה שבוצעה על פריט המידע   עד 20 תווים, בחירה מרשימה:  צפייה, יצירה, עדכון, ביטול, שגיאת הזנה.</v>
      </c>
      <c r="G899" s="86" t="str">
        <f>הערות!G899</f>
        <v>לחדד: ביטול הינו מקרה פרטי של עדכון.
לשנות "שגיאת הזנה" ל"פעולה שנכשלה" - יש לתעד, וכן לשלוף, פעולות שנכשלו (בעבר להזנת מספר תעודה שגוי).</v>
      </c>
      <c r="H899" s="47"/>
      <c r="I899" s="47"/>
      <c r="J899" s="86" t="str">
        <f>הערות!J899</f>
        <v>אחר</v>
      </c>
      <c r="K899" s="86" t="str">
        <f>הערות!K899</f>
        <v>עודכן שם הפעולה.</v>
      </c>
      <c r="L899" s="86" t="str">
        <f>הערות!L899</f>
        <v>לא תוקן</v>
      </c>
      <c r="M899" s="86" t="str">
        <f>הערות!M899</f>
        <v>במסמך האפיון המעודכן נותר השם המקורי</v>
      </c>
      <c r="N899" s="86">
        <f>הערות!N899</f>
        <v>0</v>
      </c>
      <c r="O899" s="86" t="str">
        <f>הערות!O899</f>
        <v>קובץ מחלוקות</v>
      </c>
      <c r="P899" s="86">
        <f>הערות!P899</f>
        <v>438</v>
      </c>
      <c r="Q899" s="86">
        <f>הערות!Q899</f>
        <v>0</v>
      </c>
      <c r="R899" s="86">
        <f>הערות!R899</f>
        <v>0</v>
      </c>
      <c r="S899" s="86">
        <f>הערות!S899</f>
        <v>0</v>
      </c>
      <c r="T899" s="86" t="e">
        <f>הערות!#REF!</f>
        <v>#REF!</v>
      </c>
      <c r="U899" s="69" t="e">
        <f>הערות!#REF!</f>
        <v>#REF!</v>
      </c>
      <c r="V899" s="78" t="e">
        <f>הערות!#REF!</f>
        <v>#REF!</v>
      </c>
      <c r="W899" s="78" t="e">
        <f t="shared" si="0"/>
        <v>#REF!</v>
      </c>
      <c r="X899" s="72" t="str">
        <f>הערות!T899</f>
        <v>השם עודכן באפיון ובנוסף באפיון מסך תוצאות שליפה לדוח.</v>
      </c>
      <c r="Y899" s="72">
        <f>הערות!U899</f>
        <v>0</v>
      </c>
      <c r="Z899" s="72">
        <f>הערות!V899</f>
        <v>0</v>
      </c>
    </row>
    <row r="900" spans="1:26" ht="76.5" hidden="1" customHeight="1" x14ac:dyDescent="0.25">
      <c r="A900" s="80">
        <f>הערות!A900</f>
        <v>930</v>
      </c>
      <c r="B900" s="81" t="str">
        <f>הערות!B900</f>
        <v>מסך 63</v>
      </c>
      <c r="C900" s="81" t="str">
        <f>הערות!C900</f>
        <v>פרמטרים לדו"ח פעולות</v>
      </c>
      <c r="D900" s="72">
        <f>הערות!D900</f>
        <v>5</v>
      </c>
      <c r="E900" s="82" t="str">
        <f>הערות!E900</f>
        <v>2.6</v>
      </c>
      <c r="F900" s="86" t="str">
        <f>הערות!F900</f>
        <v>שם משתמש מבצע טבלאי ר הזנה שם משתמש שביצע את הפעולה / בחירה מרשימה טבלת משתמשים</v>
      </c>
      <c r="G900" s="86" t="str">
        <f>הערות!G900</f>
        <v>לשנות את כותרת השדה ל"מספר אישי משתמש מבצע" ואת סוג השדה למזהה משתמש (מספר אישי). להציג בסמוך גם את שם המשתמש בתגובה להזנת מספר אישי.</v>
      </c>
      <c r="H900" s="47"/>
      <c r="I900" s="47"/>
      <c r="J900" s="86" t="str">
        <f>הערות!J900</f>
        <v>אפיון עודכן</v>
      </c>
      <c r="K900" s="86">
        <f>הערות!K900</f>
        <v>0</v>
      </c>
      <c r="L900" s="86" t="str">
        <f>הערות!L900</f>
        <v>מקובל</v>
      </c>
      <c r="M900" s="86">
        <f>הערות!M900</f>
        <v>0</v>
      </c>
      <c r="N900" s="86">
        <f>הערות!N900</f>
        <v>0</v>
      </c>
      <c r="O900" s="86" t="str">
        <f>הערות!O900</f>
        <v>נסגר</v>
      </c>
      <c r="P900" s="86">
        <f>הערות!P900</f>
        <v>0</v>
      </c>
      <c r="Q900" s="86">
        <f>הערות!Q900</f>
        <v>0</v>
      </c>
      <c r="R900" s="86">
        <f>הערות!R900</f>
        <v>0</v>
      </c>
      <c r="S900" s="86">
        <f>הערות!S900</f>
        <v>0</v>
      </c>
      <c r="T900" s="86" t="e">
        <f>הערות!#REF!</f>
        <v>#REF!</v>
      </c>
      <c r="U900" s="69" t="e">
        <f>הערות!#REF!</f>
        <v>#REF!</v>
      </c>
      <c r="V900" s="78" t="e">
        <f>הערות!#REF!</f>
        <v>#REF!</v>
      </c>
      <c r="W900" s="78" t="e">
        <f t="shared" si="0"/>
        <v>#REF!</v>
      </c>
      <c r="X900" s="72" t="str">
        <f>הערות!T900</f>
        <v>נסגר לבקשת הלקוח</v>
      </c>
      <c r="Y900" s="72">
        <f>הערות!U900</f>
        <v>0</v>
      </c>
      <c r="Z900" s="72">
        <f>הערות!V900</f>
        <v>0</v>
      </c>
    </row>
    <row r="901" spans="1:26" ht="51" hidden="1" customHeight="1" x14ac:dyDescent="0.25">
      <c r="A901" s="80">
        <f>הערות!A901</f>
        <v>931</v>
      </c>
      <c r="B901" s="81" t="str">
        <f>הערות!B901</f>
        <v>מסך 63</v>
      </c>
      <c r="C901" s="81" t="str">
        <f>הערות!C901</f>
        <v>פרמטרים לדו"ח פעולות</v>
      </c>
      <c r="D901" s="72">
        <f>הערות!D901</f>
        <v>5</v>
      </c>
      <c r="E901" s="82" t="str">
        <f>הערות!E901</f>
        <v>2.6</v>
      </c>
      <c r="F901" s="86" t="str">
        <f>הערות!F901</f>
        <v>סוג מפגש טבלאי ר הזנה / בחירת המפגש בו בוצעה הפעולה טבלת סוגי מפגשים</v>
      </c>
      <c r="G901" s="86" t="str">
        <f>הערות!G901</f>
        <v>לאור הערה 928 יש להשמיט שדה זה.</v>
      </c>
      <c r="H901" s="47"/>
      <c r="I901" s="47"/>
      <c r="J901" s="86" t="str">
        <f>הערות!J901</f>
        <v>אפיון עודכן</v>
      </c>
      <c r="K901" s="86">
        <f>הערות!K901</f>
        <v>0</v>
      </c>
      <c r="L901" s="86" t="str">
        <f>הערות!L901</f>
        <v>לא תוקן</v>
      </c>
      <c r="M901" s="86" t="str">
        <f>הערות!M901</f>
        <v>הערה זו תלויה במימוש הערה 928. במידה וההערה הנ"ל לא תמומש, יש להשמיט הערה זו.</v>
      </c>
      <c r="N901" s="86" t="str">
        <f>הערות!N901</f>
        <v>נמחק השדה אך טרם נתקבלה החלטה לגבי הערה 438. לאור זאת יש החליט בהמשך על החזרת השדה.</v>
      </c>
      <c r="O901" s="86" t="str">
        <f>הערות!O901</f>
        <v>האפיון חסר או אינו משקף את התיקון</v>
      </c>
      <c r="P901" s="86">
        <f>הערות!P901</f>
        <v>0</v>
      </c>
      <c r="Q901" s="86">
        <f>הערות!Q901</f>
        <v>0</v>
      </c>
      <c r="R901" s="86" t="str">
        <f>הערות!R901</f>
        <v>נמחק השדה אך טרם נתקבלה החלטה לגבי הערה 438. לאור זאת יש החליט בהמשך על החזרת השדה.</v>
      </c>
      <c r="S901" s="86" t="str">
        <f>הערות!S901</f>
        <v>האפיון חסר או אינו משקף את התיקון</v>
      </c>
      <c r="T901" s="86" t="e">
        <f>הערות!#REF!</f>
        <v>#REF!</v>
      </c>
      <c r="U901" s="69" t="e">
        <f>הערות!#REF!</f>
        <v>#REF!</v>
      </c>
      <c r="V901" s="78" t="e">
        <f>הערות!#REF!</f>
        <v>#REF!</v>
      </c>
      <c r="W901" s="78" t="e">
        <f t="shared" si="0"/>
        <v>#REF!</v>
      </c>
      <c r="X901" s="72" t="str">
        <f>הערות!T901</f>
        <v>אפיון התדפיס עודכן בהתאם.</v>
      </c>
      <c r="Y901" s="72">
        <f>הערות!U901</f>
        <v>0</v>
      </c>
      <c r="Z901" s="72">
        <f>הערות!V901</f>
        <v>0</v>
      </c>
    </row>
    <row r="902" spans="1:26" ht="114.75" hidden="1" customHeight="1" x14ac:dyDescent="0.25">
      <c r="A902" s="80">
        <f>הערות!A902</f>
        <v>932</v>
      </c>
      <c r="B902" s="81" t="str">
        <f>הערות!B902</f>
        <v>מסך 63</v>
      </c>
      <c r="C902" s="81" t="str">
        <f>הערות!C902</f>
        <v>פרמטרים לדו"ח פעולות</v>
      </c>
      <c r="D902" s="72">
        <f>הערות!D902</f>
        <v>6</v>
      </c>
      <c r="E902" s="82" t="str">
        <f>הערות!E902</f>
        <v>2.6</v>
      </c>
      <c r="F902" s="86" t="str">
        <f>הערות!F902</f>
        <v>תיקים רגישים צ'ק בוקס ר סימון לשליפת גישה לתיקים רגישים בלבד פעולת צפייה ע"י פרופיל משתמש מורשה / פעולת שגיאת הזנה ע"י פרופיל משתמש ללא הרשאה</v>
      </c>
      <c r="G902" s="86" t="str">
        <f>הערות!G902</f>
        <v>יש לשנות כותרת שדה זה ל"הצג פעולות שנכשלו" ובהתאם לשלוף לדו"ח גם נסיונות כושלים של פעולות. הצגת נסיונות כושלים לגשת לתיק ימומשו דרך סוג פעולה "תיק מטופל" ו"הצג פעולות שנכשלו"</v>
      </c>
      <c r="H902" s="47"/>
      <c r="I902" s="47"/>
      <c r="J902" s="86" t="str">
        <f>הערות!J902</f>
        <v>דרישה חדשה</v>
      </c>
      <c r="K902" s="86" t="str">
        <f>הערות!K902</f>
        <v>ראה סעיף 9.7.1.1</v>
      </c>
      <c r="L902" s="86" t="str">
        <f>הערות!L902</f>
        <v>מחלוקת</v>
      </c>
      <c r="M902" s="86" t="str">
        <f>הערות!M902</f>
        <v>נדרש על ידי תקני אבטחת מידע</v>
      </c>
      <c r="N902" s="86">
        <f>הערות!N902</f>
        <v>0</v>
      </c>
      <c r="O902" s="86" t="str">
        <f>הערות!O902</f>
        <v>קובץ מחלוקות</v>
      </c>
      <c r="P902" s="86">
        <f>הערות!P902</f>
        <v>0</v>
      </c>
      <c r="Q902" s="86">
        <f>הערות!Q902</f>
        <v>0</v>
      </c>
      <c r="R902" s="86">
        <f>הערות!R902</f>
        <v>0</v>
      </c>
      <c r="S902" s="86" t="str">
        <f>הערות!S902</f>
        <v>נסגר</v>
      </c>
      <c r="T902" s="86" t="e">
        <f>הערות!#REF!</f>
        <v>#REF!</v>
      </c>
      <c r="U902" s="69" t="e">
        <f>הערות!#REF!</f>
        <v>#REF!</v>
      </c>
      <c r="V902" s="78" t="e">
        <f>הערות!#REF!</f>
        <v>#REF!</v>
      </c>
      <c r="W902" s="78" t="e">
        <f t="shared" si="0"/>
        <v>#REF!</v>
      </c>
      <c r="X902" s="72" t="str">
        <f>הערות!T902</f>
        <v>נסגר לבקשת הלקוח</v>
      </c>
      <c r="Y902" s="72">
        <f>הערות!U902</f>
        <v>0</v>
      </c>
      <c r="Z902" s="72">
        <f>הערות!V902</f>
        <v>0</v>
      </c>
    </row>
    <row r="903" spans="1:26" ht="267.75" hidden="1" customHeight="1" x14ac:dyDescent="0.25">
      <c r="A903" s="80">
        <f>הערות!A903</f>
        <v>933</v>
      </c>
      <c r="B903" s="81" t="str">
        <f>הערות!B903</f>
        <v>מסך 64</v>
      </c>
      <c r="C903" s="81" t="str">
        <f>הערות!C903</f>
        <v>תוצאות שליפה לדו"ח פעולות</v>
      </c>
      <c r="D903" s="72">
        <f>הערות!D903</f>
        <v>4</v>
      </c>
      <c r="E903" s="82" t="str">
        <f>הערות!E903</f>
        <v>2.2</v>
      </c>
      <c r="F903" s="86" t="str">
        <f>הערות!F903</f>
        <v>שם הפעולה טקסט צ הצגת פריט המידע שעליו בוצעה הגישה    עד 30 תווים,  תיק מטופל/ אבחנות/ תרופות/ מסמך/ גורמי סיכון.
פירוט הפעולה
סוג הפעולה</v>
      </c>
      <c r="G903" s="86" t="str">
        <f>הערות!G903</f>
        <v>לאור הערה 929 יש לשנות לשדות המתוארים בהערה הנ"ל:
1. שם פעולה:
a. קבוצת פעולות (ראה גיליון "קיבוץ ישויות לתיעוד פעולות")
b. רכיב (ראה גיליון "קיבוץ ישויות לתיעוד פעולות")
c. שדה:     התכונה/שדה של הרכיב שבוצעה עליו הפעולה (לדוג' ברכיב פריט מעקבים - שדה הספק, מספר האסמכתא, סטאטוס, הערה וכדומה).
2. סוג הפעולה: בהגדרה אין במערכת מחיקת רשומות ברמת מסד הנתונים (שאילתת delete של SQL). ביטול הינו בעצם עדכון שדה פעילות הרשומה ל"לא פעיל".
3. מזהה רכיב במערכת: מזהה הInstance הפרטני עליו בוצעה הפעולה (לדוג' מזהה רשומה בDB).</v>
      </c>
      <c r="H903" s="47"/>
      <c r="I903" s="47"/>
      <c r="J903" s="86" t="str">
        <f>הערות!J903</f>
        <v>דרישה חדשה</v>
      </c>
      <c r="K903" s="86" t="str">
        <f>הערות!K903</f>
        <v>ראה הערה 812.</v>
      </c>
      <c r="L903" s="86" t="str">
        <f>הערות!L903</f>
        <v>בקשה להבהרת הפתרון</v>
      </c>
      <c r="M903" s="86" t="str">
        <f>הערות!M903</f>
        <v>הערה 812 דנה במפגש ברה"ן. נושא קבוצות הפעולות ומזהה ריב במערכת נדון בהערות אחרות. לאיזו הערה התכוונתם?</v>
      </c>
      <c r="N903" s="86">
        <f>הערות!N903</f>
        <v>0</v>
      </c>
      <c r="O903" s="86" t="str">
        <f>הערות!O903</f>
        <v>קובץ מחלוקות</v>
      </c>
      <c r="P903" s="86">
        <f>הערות!P903</f>
        <v>438</v>
      </c>
      <c r="Q903" s="86">
        <f>הערות!Q903</f>
        <v>0</v>
      </c>
      <c r="R903" s="86">
        <f>הערות!R903</f>
        <v>0</v>
      </c>
      <c r="S903" s="86">
        <f>הערות!S903</f>
        <v>0</v>
      </c>
      <c r="T903" s="86" t="e">
        <f>הערות!#REF!</f>
        <v>#REF!</v>
      </c>
      <c r="U903" s="69" t="e">
        <f>הערות!#REF!</f>
        <v>#REF!</v>
      </c>
      <c r="V903" s="78" t="e">
        <f>הערות!#REF!</f>
        <v>#REF!</v>
      </c>
      <c r="W903" s="78" t="e">
        <f t="shared" si="0"/>
        <v>#REF!</v>
      </c>
      <c r="X903" s="72" t="str">
        <f>הערות!T903</f>
        <v>ראה תשובה להערה 438</v>
      </c>
      <c r="Y903" s="72">
        <f>הערות!U903</f>
        <v>0</v>
      </c>
      <c r="Z903" s="72">
        <f>הערות!V903</f>
        <v>0</v>
      </c>
    </row>
    <row r="904" spans="1:26" ht="63.75" hidden="1" customHeight="1" x14ac:dyDescent="0.25">
      <c r="A904" s="80">
        <f>הערות!A904</f>
        <v>934</v>
      </c>
      <c r="B904" s="81" t="str">
        <f>הערות!B904</f>
        <v>מסך 64</v>
      </c>
      <c r="C904" s="81" t="str">
        <f>הערות!C904</f>
        <v>תוצאות שליפה לדו"ח פעולות</v>
      </c>
      <c r="D904" s="72">
        <f>הערות!D904</f>
        <v>5</v>
      </c>
      <c r="E904" s="82" t="str">
        <f>הערות!E904</f>
        <v>2.2</v>
      </c>
      <c r="F904" s="86" t="str">
        <f>הערות!F904</f>
        <v>סוג מפגש טקסט צ הצגת סוג המפגש שבו בוצעה הפעולה. טבלת סוגי מפגשים  עד 30 תווים.</v>
      </c>
      <c r="G904" s="86" t="str">
        <f>הערות!G904</f>
        <v>רלוונטי רק לרשומות המתארות פעולה על מפגש</v>
      </c>
      <c r="H904" s="47"/>
      <c r="I904" s="47"/>
      <c r="J904" s="86" t="str">
        <f>הערות!J904</f>
        <v>אחר</v>
      </c>
      <c r="K904" s="86" t="str">
        <f>הערות!K904</f>
        <v>לא רלוונטי, הוסר לאור הערה 931.</v>
      </c>
      <c r="L904" s="86" t="str">
        <f>הערות!L904</f>
        <v>בקשה להבהרת הפתרון</v>
      </c>
      <c r="M904" s="86" t="str">
        <f>הערות!M904</f>
        <v>כיוון שבשלב זה סירבתם לשינוי המבוקש בהערה 928, הרי שאין לממש את השינוי בהערה 931 ואין להשמיט את שדה זה</v>
      </c>
      <c r="N904" s="86">
        <f>הערות!N904</f>
        <v>0</v>
      </c>
      <c r="O904" s="86" t="str">
        <f>הערות!O904</f>
        <v>נסגר</v>
      </c>
      <c r="P904" s="86">
        <f>הערות!P904</f>
        <v>0</v>
      </c>
      <c r="Q904" s="86">
        <f>הערות!Q904</f>
        <v>0</v>
      </c>
      <c r="R904" s="86">
        <f>הערות!R904</f>
        <v>0</v>
      </c>
      <c r="S904" s="86">
        <f>הערות!S904</f>
        <v>0</v>
      </c>
      <c r="T904" s="86" t="e">
        <f>הערות!#REF!</f>
        <v>#REF!</v>
      </c>
      <c r="U904" s="69" t="e">
        <f>הערות!#REF!</f>
        <v>#REF!</v>
      </c>
      <c r="V904" s="78" t="e">
        <f>הערות!#REF!</f>
        <v>#REF!</v>
      </c>
      <c r="W904" s="78" t="e">
        <f t="shared" si="0"/>
        <v>#REF!</v>
      </c>
      <c r="X904" s="72" t="str">
        <f>הערות!T904</f>
        <v>נסגר לבקשת הלקוח</v>
      </c>
      <c r="Y904" s="72">
        <f>הערות!U904</f>
        <v>0</v>
      </c>
      <c r="Z904" s="72">
        <f>הערות!V904</f>
        <v>0</v>
      </c>
    </row>
    <row r="905" spans="1:26" ht="51" hidden="1" customHeight="1" x14ac:dyDescent="0.25">
      <c r="A905" s="80">
        <f>הערות!A905</f>
        <v>935</v>
      </c>
      <c r="B905" s="81" t="str">
        <f>הערות!B905</f>
        <v>מסך 64</v>
      </c>
      <c r="C905" s="81" t="str">
        <f>הערות!C905</f>
        <v>תוצאות שליפה לדו"ח פעולות</v>
      </c>
      <c r="D905" s="72">
        <f>הערות!D905</f>
        <v>4</v>
      </c>
      <c r="E905" s="82" t="str">
        <f>הערות!E905</f>
        <v>2.2</v>
      </c>
      <c r="F905" s="86" t="str">
        <f>הערות!F905</f>
        <v>שדות במסך</v>
      </c>
      <c r="G905" s="86" t="str">
        <f>הערות!G905</f>
        <v>0.1. שדות במסך:
להוסיף שדה "סוג פריט מעקבים". רלוונטי רק לרשומות המתארות פריט מעקבים</v>
      </c>
      <c r="H905" s="47"/>
      <c r="I905" s="47"/>
      <c r="J905" s="86" t="str">
        <f>הערות!J905</f>
        <v>דרישה חדשה</v>
      </c>
      <c r="K905" s="86" t="str">
        <f>הערות!K905</f>
        <v xml:space="preserve">פירוט הישויות הועבר בסיכום פגישה, ולפיו נבנה האפיון ואופן מימושו. </v>
      </c>
      <c r="L905" s="86" t="str">
        <f>הערות!L905</f>
        <v>מחלוקת</v>
      </c>
      <c r="M905" s="86" t="str">
        <f>הערות!M905</f>
        <v>נדרש הרכיב - כל אחד מסוגי פריט המעקבים הינו רכיב נפרד במערכת (מבנה שונה, לוגיקה שונה וכו'). בכל אופן ניתן פשוט לייצר מספר רשומות בסגנון "פריט מעקבים - XXXX" אם זה פשוט יותר עבורכם.</v>
      </c>
      <c r="N905" s="86">
        <f>הערות!N905</f>
        <v>0</v>
      </c>
      <c r="O905" s="86" t="str">
        <f>הערות!O905</f>
        <v>קובץ מחלוקות</v>
      </c>
      <c r="P905" s="86">
        <f>הערות!P905</f>
        <v>0</v>
      </c>
      <c r="Q905" s="86">
        <f>הערות!Q905</f>
        <v>0</v>
      </c>
      <c r="R905" s="86">
        <f>הערות!R905</f>
        <v>0</v>
      </c>
      <c r="S905" s="86">
        <f>הערות!S905</f>
        <v>0</v>
      </c>
      <c r="T905" s="86" t="e">
        <f>הערות!#REF!</f>
        <v>#REF!</v>
      </c>
      <c r="U905" s="69" t="e">
        <f>הערות!#REF!</f>
        <v>#REF!</v>
      </c>
      <c r="V905" s="78" t="e">
        <f>הערות!#REF!</f>
        <v>#REF!</v>
      </c>
      <c r="W905" s="78" t="e">
        <f t="shared" si="0"/>
        <v>#REF!</v>
      </c>
      <c r="X905" s="72" t="str">
        <f>הערות!T905</f>
        <v xml:space="preserve">על מנת ליישם את הדרישה הנוכחית, האפיון יעודכן בצורה הבאה:
באפיון מסך פרמטרים לדוח פעולות (63) שדה "סוג רכיב" יפוצל לשני שדות: 
1- טבלה: ישלוף נתונים לפי טבלאות במערכת של הרכיב הרצוי (למשל, טבלת מטופלים, טבלת תרופות, טבלת אבחנות, טבלאות תחזוקה ועוד).
2- טרנזקציה: ישלוף נתונים לפי שם הטרנזקציה (באנגלית) של המסך הרצוי (למשל, שאלונים, פריט מעקבים ועוד)
שני השדות יהיו מסוג טבלאי (F4) עם עמודה שם טבלה, ועמודה תיאור בעברית. בשניהם ניתן להזין שם טכני ישירות או לחפש בעזרת * ולחיצה על (F4) יוצגו רשומות העונות חיפוש.
בהתאם, העמודה "סוג רכיב" תפוצל לשתיים- טבלה וטרנזקציה.
העמודה "שם פעולה" תיקרא "תיאור" ותכיל את שם הרכיב בעברית.
לדוגמא: טרנזקציה- עם הערך פריט מעקבים, תיאור- עם הערך מכתב רפואי. </v>
      </c>
      <c r="Y905" s="72">
        <f>הערות!U905</f>
        <v>0</v>
      </c>
      <c r="Z905" s="72">
        <f>הערות!V905</f>
        <v>0</v>
      </c>
    </row>
    <row r="906" spans="1:26" ht="51" hidden="1" customHeight="1" x14ac:dyDescent="0.25">
      <c r="A906" s="80">
        <f>הערות!A906</f>
        <v>936</v>
      </c>
      <c r="B906" s="81" t="str">
        <f>הערות!B906</f>
        <v>מסך 125</v>
      </c>
      <c r="C906" s="81" t="str">
        <f>הערות!C906</f>
        <v>אבחנות בשימוש לאחרונה</v>
      </c>
      <c r="D906" s="72">
        <f>הערות!D906</f>
        <v>3</v>
      </c>
      <c r="E906" s="82" t="str">
        <f>הערות!E906</f>
        <v>1.4</v>
      </c>
      <c r="F906" s="86" t="str">
        <f>הערות!F906</f>
        <v>24 "אבחנות עבור מקרה: מסך מפורט" מופעל ע"י כפתור בשימוש לאחרונה</v>
      </c>
      <c r="G906" s="86" t="str">
        <f>הערות!G906</f>
        <v>ראה הערה 490</v>
      </c>
      <c r="H906" s="47"/>
      <c r="I906" s="47"/>
      <c r="J906" s="86" t="str">
        <f>הערות!J906</f>
        <v>אחר</v>
      </c>
      <c r="K906" s="86" t="str">
        <f>הערות!K906</f>
        <v xml:space="preserve">ניתן לגשת ממיקומים נוספים למסך אבחנה בודדת - אין חובת שימוש במסך זה </v>
      </c>
      <c r="L906" s="86" t="str">
        <f>הערות!L906</f>
        <v>תלוי הערה אחרת</v>
      </c>
      <c r="M906" s="86" t="str">
        <f>הערות!M906</f>
        <v>ראה תשובה להערה 490</v>
      </c>
      <c r="N906" s="86" t="str">
        <f>הערות!N906</f>
        <v>לא קיבלנו הבהרה לשאלתנו  מחד גיסא ומאידך גיס לא שונו הלחצנים במסך.</v>
      </c>
      <c r="O906" s="86" t="str">
        <f>הערות!O906</f>
        <v>האפיון חסר או אינו משקף את התיקון</v>
      </c>
      <c r="P906" s="86">
        <f>הערות!P906</f>
        <v>490</v>
      </c>
      <c r="Q906" s="86">
        <f>הערות!Q906</f>
        <v>0</v>
      </c>
      <c r="R906" s="86" t="str">
        <f>הערות!R906</f>
        <v>לא קיבלנו הבהרה לשאלתנו  מחד גיסא ומאידך גיס לא שונתה הגדרת המסכים המפעילים.</v>
      </c>
      <c r="S906" s="86" t="str">
        <f>הערות!S906</f>
        <v>האפיון חסר או אינו משקף את התיקון</v>
      </c>
      <c r="T906" s="86" t="e">
        <f>הערות!#REF!</f>
        <v>#REF!</v>
      </c>
      <c r="U906" s="69" t="e">
        <f>הערות!#REF!</f>
        <v>#REF!</v>
      </c>
      <c r="V906" s="78" t="e">
        <f>הערות!#REF!</f>
        <v>#REF!</v>
      </c>
      <c r="W906" s="78" t="e">
        <f t="shared" si="0"/>
        <v>#REF!</v>
      </c>
      <c r="X906" s="72" t="str">
        <f>הערות!T906</f>
        <v>אפיון עודכן.
לאחר בחירת אבחנה  -  תוזן האבחנה למסך הטבלה. ראה סעיף 1.3 ו - 2.2.
לא מובן אילו כפתורים יש לשנות</v>
      </c>
      <c r="Y906" s="72">
        <f>הערות!U906</f>
        <v>0</v>
      </c>
      <c r="Z906" s="72">
        <f>הערות!V906</f>
        <v>0</v>
      </c>
    </row>
    <row r="907" spans="1:26" ht="12.75" hidden="1" customHeight="1" x14ac:dyDescent="0.25">
      <c r="A907" s="80">
        <f>הערות!A907</f>
        <v>937</v>
      </c>
      <c r="B907" s="81" t="str">
        <f>הערות!B907</f>
        <v>מסך 125</v>
      </c>
      <c r="C907" s="81" t="str">
        <f>הערות!C907</f>
        <v>אבחנות בשימוש לאחרונה</v>
      </c>
      <c r="D907" s="72">
        <f>הערות!D907</f>
        <v>3</v>
      </c>
      <c r="E907" s="82" t="str">
        <f>הערות!E907</f>
        <v>1.6</v>
      </c>
      <c r="F907" s="86" t="str">
        <f>הערות!F907</f>
        <v>מסך מלא.</v>
      </c>
      <c r="G907" s="86" t="str">
        <f>הערות!G907</f>
        <v>צ"ל תיבת דו-שיח לא מודאלי</v>
      </c>
      <c r="H907" s="47"/>
      <c r="I907" s="47"/>
      <c r="J907" s="86" t="str">
        <f>הערות!J907</f>
        <v>אופיין בהתאם לדרישות המכרז</v>
      </c>
      <c r="K907" s="86">
        <f>הערות!K907</f>
        <v>0</v>
      </c>
      <c r="L907" s="86" t="str">
        <f>הערות!L907</f>
        <v>מחלוקת</v>
      </c>
      <c r="M907" s="86" t="str">
        <f>הערות!M907</f>
        <v>לא נמצאה דרישה להצגת רכיב זה במסך מלא. מה משמעות מבחינת ביצועים והתנהגות המערכת של מסך מלא?</v>
      </c>
      <c r="N907" s="86">
        <f>הערות!N907</f>
        <v>0</v>
      </c>
      <c r="O907" s="86" t="str">
        <f>הערות!O907</f>
        <v>נסגר</v>
      </c>
      <c r="P907" s="86">
        <f>הערות!P907</f>
        <v>0</v>
      </c>
      <c r="Q907" s="86">
        <f>הערות!Q907</f>
        <v>0</v>
      </c>
      <c r="R907" s="86">
        <f>הערות!R907</f>
        <v>0</v>
      </c>
      <c r="S907" s="86">
        <f>הערות!S907</f>
        <v>0</v>
      </c>
      <c r="T907" s="86" t="e">
        <f>הערות!#REF!</f>
        <v>#REF!</v>
      </c>
      <c r="U907" s="69" t="e">
        <f>הערות!#REF!</f>
        <v>#REF!</v>
      </c>
      <c r="V907" s="78" t="e">
        <f>הערות!#REF!</f>
        <v>#REF!</v>
      </c>
      <c r="W907" s="78" t="e">
        <f t="shared" si="0"/>
        <v>#REF!</v>
      </c>
      <c r="X907" s="72" t="str">
        <f>הערות!T907</f>
        <v>נסגר לבקשת הלקוח</v>
      </c>
      <c r="Y907" s="72">
        <f>הערות!U907</f>
        <v>0</v>
      </c>
      <c r="Z907" s="72">
        <f>הערות!V907</f>
        <v>0</v>
      </c>
    </row>
    <row r="908" spans="1:26" ht="89.25" hidden="1" customHeight="1" x14ac:dyDescent="0.25">
      <c r="A908" s="80">
        <f>הערות!A908</f>
        <v>938</v>
      </c>
      <c r="B908" s="81" t="str">
        <f>הערות!B908</f>
        <v>מסך 125</v>
      </c>
      <c r="C908" s="81" t="str">
        <f>הערות!C908</f>
        <v>אבחנות בשימוש לאחרונה</v>
      </c>
      <c r="D908" s="72">
        <f>הערות!D908</f>
        <v>4</v>
      </c>
      <c r="E908" s="82" t="str">
        <f>הערות!E908</f>
        <v>2.2</v>
      </c>
      <c r="F908" s="86" t="str">
        <f>הערות!F908</f>
        <v>חסר</v>
      </c>
      <c r="G908" s="86" t="str">
        <f>הערות!G908</f>
        <v>"מפתח  מספר צ קוד האבחנה קטלוג האבחנות"
בנוסף צריך להציג את שלושת הקידודים הרלוונטיים:
1. ICD-9
2. ICD-10
3. SNOMED</v>
      </c>
      <c r="H908" s="47"/>
      <c r="I908" s="47"/>
      <c r="J908" s="86" t="str">
        <f>הערות!J908</f>
        <v>אפיון עודכן</v>
      </c>
      <c r="K908" s="86">
        <f>הערות!K908</f>
        <v>0</v>
      </c>
      <c r="L908" s="86" t="str">
        <f>הערות!L908</f>
        <v>מקובל</v>
      </c>
      <c r="M908" s="86">
        <f>הערות!M908</f>
        <v>0</v>
      </c>
      <c r="N908" s="86">
        <f>הערות!N908</f>
        <v>0</v>
      </c>
      <c r="O908" s="86" t="str">
        <f>הערות!O908</f>
        <v>נסגר</v>
      </c>
      <c r="P908" s="86">
        <f>הערות!P908</f>
        <v>0</v>
      </c>
      <c r="Q908" s="86">
        <f>הערות!Q908</f>
        <v>0</v>
      </c>
      <c r="R908" s="86">
        <f>הערות!R908</f>
        <v>0</v>
      </c>
      <c r="S908" s="86">
        <f>הערות!S908</f>
        <v>0</v>
      </c>
      <c r="T908" s="86" t="e">
        <f>הערות!#REF!</f>
        <v>#REF!</v>
      </c>
      <c r="U908" s="69" t="e">
        <f>הערות!#REF!</f>
        <v>#REF!</v>
      </c>
      <c r="V908" s="78" t="e">
        <f>הערות!#REF!</f>
        <v>#REF!</v>
      </c>
      <c r="W908" s="78" t="e">
        <f t="shared" si="0"/>
        <v>#REF!</v>
      </c>
      <c r="X908" s="72" t="str">
        <f>הערות!T908</f>
        <v>נסגר לבקשת הלקוח</v>
      </c>
      <c r="Y908" s="72">
        <f>הערות!U908</f>
        <v>0</v>
      </c>
      <c r="Z908" s="72">
        <f>הערות!V908</f>
        <v>0</v>
      </c>
    </row>
    <row r="909" spans="1:26" ht="51" hidden="1" customHeight="1" x14ac:dyDescent="0.25">
      <c r="A909" s="80">
        <f>הערות!A909</f>
        <v>939</v>
      </c>
      <c r="B909" s="81" t="str">
        <f>הערות!B909</f>
        <v>מסך 125</v>
      </c>
      <c r="C909" s="81" t="str">
        <f>הערות!C909</f>
        <v>אבחנות בשימוש לאחרונה</v>
      </c>
      <c r="D909" s="72">
        <f>הערות!D909</f>
        <v>4</v>
      </c>
      <c r="E909" s="82" t="str">
        <f>הערות!E909</f>
        <v>2.3</v>
      </c>
      <c r="F909" s="86" t="str">
        <f>הערות!F909</f>
        <v>בחירה בחירה יחידנית בעת לחיצה על המשך הודעת שגיאה יש לבחור</v>
      </c>
      <c r="G909" s="86" t="str">
        <f>הערות!G909</f>
        <v>בסעיף 2.1 הוגדר כי במסך זה אין לחצנים. לא ברורה הבדיקה</v>
      </c>
      <c r="H909" s="47"/>
      <c r="I909" s="47"/>
      <c r="J909" s="86" t="str">
        <f>הערות!J909</f>
        <v>אפיון עודכן</v>
      </c>
      <c r="K909" s="86" t="str">
        <f>הערות!K909</f>
        <v>נוסף לחצן</v>
      </c>
      <c r="L909" s="86" t="str">
        <f>הערות!L909</f>
        <v>מקובל</v>
      </c>
      <c r="M909" s="86" t="str">
        <f>הערות!M909</f>
        <v>שם הלחצן צריך להיות "בחירה" (או נוסח מתאים) ולא "בדיקה"</v>
      </c>
      <c r="N909" s="86">
        <f>הערות!N909</f>
        <v>0</v>
      </c>
      <c r="O909" s="86" t="str">
        <f>הערות!O909</f>
        <v>נסגר</v>
      </c>
      <c r="P909" s="86">
        <f>הערות!P909</f>
        <v>0</v>
      </c>
      <c r="Q909" s="86">
        <f>הערות!Q909</f>
        <v>0</v>
      </c>
      <c r="R909" s="86">
        <f>הערות!R909</f>
        <v>0</v>
      </c>
      <c r="S909" s="86">
        <f>הערות!S909</f>
        <v>0</v>
      </c>
      <c r="T909" s="86" t="e">
        <f>הערות!#REF!</f>
        <v>#REF!</v>
      </c>
      <c r="U909" s="69" t="e">
        <f>הערות!#REF!</f>
        <v>#REF!</v>
      </c>
      <c r="V909" s="78" t="e">
        <f>הערות!#REF!</f>
        <v>#REF!</v>
      </c>
      <c r="W909" s="78" t="e">
        <f t="shared" si="0"/>
        <v>#REF!</v>
      </c>
      <c r="X909" s="72" t="str">
        <f>הערות!T909</f>
        <v>נסגר לבקשת הלקוח</v>
      </c>
      <c r="Y909" s="72">
        <f>הערות!U909</f>
        <v>0</v>
      </c>
      <c r="Z909" s="72">
        <f>הערות!V909</f>
        <v>0</v>
      </c>
    </row>
    <row r="910" spans="1:26" ht="204" hidden="1" customHeight="1" x14ac:dyDescent="0.25">
      <c r="A910" s="80">
        <f>הערות!A910</f>
        <v>940</v>
      </c>
      <c r="B910" s="81" t="str">
        <f>הערות!B910</f>
        <v>מסך 25</v>
      </c>
      <c r="C910" s="81" t="str">
        <f>הערות!C910</f>
        <v>בחירת אבחנה</v>
      </c>
      <c r="D910" s="72">
        <f>הערות!D910</f>
        <v>3</v>
      </c>
      <c r="E910" s="82" t="str">
        <f>הערות!E910</f>
        <v>1.3</v>
      </c>
      <c r="F910" s="86" t="str">
        <f>הערות!F910</f>
        <v xml:space="preserve">מסך זה משמש לחיפוש אבחנה ע"פ הנתונים שהוזנו בשדות החיפוש (קוד אבחנה ותאור אבחנה). </v>
      </c>
      <c r="G910" s="86" t="str">
        <f>הערות!G910</f>
        <v>במסמך "אפיון מסך קטלוג קוד אבחנת היררכיה מסך ראשוני" מתואר כי המסך :
"1.3. תיאור כללי
מסך זה מאפשר למשתמש לבחור אבחנה באמצעות שיטות החיפוש הבאות:
...
• חיפוש אבחנה על ידי הזנת קוד האבחנה או תאור האבחנה"
וכן שדות מסך זה מופיעות במסך הנ"ל.
לא ברור הצורך בכפילות ומה ייחוד מסך זה על פני מסך "אפיון מסך קטלוג קוד אבחנת היררכיה מסך ראשוני"</v>
      </c>
      <c r="H910" s="47"/>
      <c r="I910" s="47"/>
      <c r="J910" s="86" t="str">
        <f>הערות!J910</f>
        <v>אופיין בהתאם לדרישות המכרז</v>
      </c>
      <c r="K910" s="86" t="str">
        <f>הערות!K910</f>
        <v>ישנם כמה סוגי מסכי חיפוש לנוחיות המשתמש(סטנדרט)</v>
      </c>
      <c r="L910" s="86" t="str">
        <f>הערות!L910</f>
        <v>מקובל</v>
      </c>
      <c r="M910" s="86" t="str">
        <f>הערות!M910</f>
        <v>ראה הערה 468 לגבי נושא עץ המסכים בתהליך זה.</v>
      </c>
      <c r="N910" s="86">
        <f>הערות!N910</f>
        <v>0</v>
      </c>
      <c r="O910" s="86" t="str">
        <f>הערות!O910</f>
        <v>נסגר</v>
      </c>
      <c r="P910" s="86">
        <f>הערות!P910</f>
        <v>468</v>
      </c>
      <c r="Q910" s="86">
        <f>הערות!Q910</f>
        <v>0</v>
      </c>
      <c r="R910" s="86">
        <f>הערות!R910</f>
        <v>0</v>
      </c>
      <c r="S910" s="86">
        <f>הערות!S910</f>
        <v>0</v>
      </c>
      <c r="T910" s="86" t="e">
        <f>הערות!#REF!</f>
        <v>#REF!</v>
      </c>
      <c r="U910" s="69" t="e">
        <f>הערות!#REF!</f>
        <v>#REF!</v>
      </c>
      <c r="V910" s="78" t="e">
        <f>הערות!#REF!</f>
        <v>#REF!</v>
      </c>
      <c r="W910" s="78" t="e">
        <f t="shared" si="0"/>
        <v>#REF!</v>
      </c>
      <c r="X910" s="72" t="str">
        <f>הערות!T910</f>
        <v>נסגר לבקשת הלקוח</v>
      </c>
      <c r="Y910" s="72">
        <f>הערות!U910</f>
        <v>0</v>
      </c>
      <c r="Z910" s="72">
        <f>הערות!V910</f>
        <v>0</v>
      </c>
    </row>
    <row r="911" spans="1:26" ht="102" hidden="1" customHeight="1" x14ac:dyDescent="0.25">
      <c r="A911" s="80">
        <f>הערות!A911</f>
        <v>941</v>
      </c>
      <c r="B911" s="81" t="str">
        <f>הערות!B911</f>
        <v>מסך 25</v>
      </c>
      <c r="C911" s="81" t="str">
        <f>הערות!C911</f>
        <v>בחירת אבחנה</v>
      </c>
      <c r="D911" s="72">
        <f>הערות!D911</f>
        <v>3</v>
      </c>
      <c r="E911" s="82" t="str">
        <f>הערות!E911</f>
        <v>1.4</v>
      </c>
      <c r="F911" s="86" t="str">
        <f>הערות!F911</f>
        <v>24 מאפייני למקרה: מסך מפורט מופעל ע"י כפתור "קטלוג קידוד אבחנה", או ע"י לחיצה על כפתור "פתיחת רשימת בחירה" בשדה "אבחנה"</v>
      </c>
      <c r="G911" s="86" t="str">
        <f>הערות!G911</f>
        <v>ראה הערה 490</v>
      </c>
      <c r="H911" s="47"/>
      <c r="I911" s="47"/>
      <c r="J911" s="86" t="str">
        <f>הערות!J911</f>
        <v>אחר</v>
      </c>
      <c r="K911" s="86" t="str">
        <f>הערות!K911</f>
        <v xml:space="preserve">ניתן לגשת ממיקומים נוספים למסך אבחנה בודדת - אין חובת שימוש במסך זה </v>
      </c>
      <c r="L911" s="86" t="str">
        <f>הערות!L911</f>
        <v>תלוי הערה אחרת</v>
      </c>
      <c r="M911" s="86" t="str">
        <f>הערות!M911</f>
        <v>ראה תשובה להערה 490</v>
      </c>
      <c r="N911" s="86" t="str">
        <f>הערות!N911</f>
        <v>לא קיבלנו הבהרה לשאלתנו  מחד גיסא ומאידך גיס לא שונו הלחצנים במסך.</v>
      </c>
      <c r="O911" s="86" t="str">
        <f>הערות!O911</f>
        <v>האפיון חסר או אינו משקף את התיקון</v>
      </c>
      <c r="P911" s="86">
        <f>הערות!P911</f>
        <v>490</v>
      </c>
      <c r="Q911" s="86">
        <f>הערות!Q911</f>
        <v>0</v>
      </c>
      <c r="R911" s="86" t="str">
        <f>הערות!R911</f>
        <v>לא קיבלנו הבהרה לשאלתנו  מחד גיסא ומאידך גיס לא שונתה הגדרת המסכים המפעילים.</v>
      </c>
      <c r="S911" s="86" t="str">
        <f>הערות!S911</f>
        <v>האפיון חסר או אינו משקף את התיקון</v>
      </c>
      <c r="T911" s="86" t="e">
        <f>הערות!#REF!</f>
        <v>#REF!</v>
      </c>
      <c r="U911" s="69" t="e">
        <f>הערות!#REF!</f>
        <v>#REF!</v>
      </c>
      <c r="V911" s="78" t="e">
        <f>הערות!#REF!</f>
        <v>#REF!</v>
      </c>
      <c r="W911" s="78" t="e">
        <f t="shared" si="0"/>
        <v>#REF!</v>
      </c>
      <c r="X911" s="72" t="str">
        <f>הערות!T911</f>
        <v>ראה סעיף 1.5 - 
מסך 120 - קטלוג קוד אבחנת – היררכיה: בחירה - מופעל ע"י הזנת נותני האבחנה בשדות החיפוש ולחיצה על "המשך"</v>
      </c>
      <c r="Y911" s="72">
        <f>הערות!U911</f>
        <v>0</v>
      </c>
      <c r="Z911" s="72">
        <f>הערות!V911</f>
        <v>0</v>
      </c>
    </row>
    <row r="912" spans="1:26" ht="102" hidden="1" customHeight="1" x14ac:dyDescent="0.25">
      <c r="A912" s="80">
        <f>הערות!A912</f>
        <v>942</v>
      </c>
      <c r="B912" s="81" t="str">
        <f>הערות!B912</f>
        <v>מסך 25</v>
      </c>
      <c r="C912" s="81" t="str">
        <f>הערות!C912</f>
        <v>בחירת אבחנה</v>
      </c>
      <c r="D912" s="72">
        <f>הערות!D912</f>
        <v>3</v>
      </c>
      <c r="E912" s="82" t="str">
        <f>הערות!E912</f>
        <v>1.5</v>
      </c>
      <c r="F912" s="86" t="str">
        <f>הערות!F912</f>
        <v>26 קטלוג קוד אבחנת היררכיה: מסך ראשוני מופעל ע"י לחיצה על כפתור "קטלוג היררכי"</v>
      </c>
      <c r="G912" s="86" t="str">
        <f>הערות!G912</f>
        <v>מסך "26 קטלוג קוד אבחנת היררכיה: מסך ראשוני" מפעיל גם הוא את המסך הנוכחי (סעיף 1.5) כך שנוצרת לולאה - מה מטרתה? מהו תרשים זרימת העבודה בין המסכים השונים? יש לסדר את המסכים בתהליך עבודה ברור ונטול לולאות</v>
      </c>
      <c r="H912" s="47"/>
      <c r="I912" s="47"/>
      <c r="J912" s="86" t="str">
        <f>הערות!J912</f>
        <v>אופיין בהתאם לדרישות המכרז</v>
      </c>
      <c r="K912" s="86" t="str">
        <f>הערות!K912</f>
        <v>אופיין ונכתב עפ"י דרישות המכרז</v>
      </c>
      <c r="L912" s="86" t="str">
        <f>הערות!L912</f>
        <v>מחלוקת</v>
      </c>
      <c r="M912" s="86" t="str">
        <f>הערות!M912</f>
        <v>לא הוגדרה דרישה ללולאת מסכים. סידור זה צפוי לבלבל את המשתמשים ולהקשות עליהם את עבודתם.</v>
      </c>
      <c r="N912" s="86">
        <f>הערות!N912</f>
        <v>0</v>
      </c>
      <c r="O912" s="86" t="str">
        <f>הערות!O912</f>
        <v>נסגר</v>
      </c>
      <c r="P912" s="86">
        <f>הערות!P912</f>
        <v>0</v>
      </c>
      <c r="Q912" s="86">
        <f>הערות!Q912</f>
        <v>0</v>
      </c>
      <c r="R912" s="86">
        <f>הערות!R912</f>
        <v>0</v>
      </c>
      <c r="S912" s="86">
        <f>הערות!S912</f>
        <v>0</v>
      </c>
      <c r="T912" s="86" t="e">
        <f>הערות!#REF!</f>
        <v>#REF!</v>
      </c>
      <c r="U912" s="69" t="e">
        <f>הערות!#REF!</f>
        <v>#REF!</v>
      </c>
      <c r="V912" s="78" t="e">
        <f>הערות!#REF!</f>
        <v>#REF!</v>
      </c>
      <c r="W912" s="78" t="e">
        <f t="shared" si="0"/>
        <v>#REF!</v>
      </c>
      <c r="X912" s="72" t="str">
        <f>הערות!T912</f>
        <v>נסגר לבקשת הלקוח</v>
      </c>
      <c r="Y912" s="72">
        <f>הערות!U912</f>
        <v>0</v>
      </c>
      <c r="Z912" s="72">
        <f>הערות!V912</f>
        <v>0</v>
      </c>
    </row>
    <row r="913" spans="1:26" ht="25.5" hidden="1" customHeight="1" x14ac:dyDescent="0.25">
      <c r="A913" s="80">
        <f>הערות!A913</f>
        <v>943</v>
      </c>
      <c r="B913" s="81" t="str">
        <f>הערות!B913</f>
        <v>מסך 25</v>
      </c>
      <c r="C913" s="81" t="str">
        <f>הערות!C913</f>
        <v>בחירת אבחנה</v>
      </c>
      <c r="D913" s="72">
        <f>הערות!D913</f>
        <v>3</v>
      </c>
      <c r="E913" s="82" t="str">
        <f>הערות!E913</f>
        <v>1.6</v>
      </c>
      <c r="F913" s="86" t="str">
        <f>הערות!F913</f>
        <v>1.6. מאפיינים
מסך MODAL.</v>
      </c>
      <c r="G913" s="86" t="str">
        <f>הערות!G913</f>
        <v>צריך להיות לא-מודאלי</v>
      </c>
      <c r="H913" s="47"/>
      <c r="I913" s="47"/>
      <c r="J913" s="86" t="str">
        <f>הערות!J913</f>
        <v>אופיין בהתאם לדרישות המכרז</v>
      </c>
      <c r="K913" s="86" t="str">
        <f>הערות!K913</f>
        <v>זהו מסך סטנדרטי</v>
      </c>
      <c r="L913" s="86" t="str">
        <f>הערות!L913</f>
        <v>מחלוקת</v>
      </c>
      <c r="M913" s="86" t="str">
        <f>הערות!M913</f>
        <v>היות המסך סטנדרטי אינה עונה על ההערה</v>
      </c>
      <c r="N913" s="86">
        <f>הערות!N913</f>
        <v>0</v>
      </c>
      <c r="O913" s="86" t="str">
        <f>הערות!O913</f>
        <v>נסגר</v>
      </c>
      <c r="P913" s="86">
        <f>הערות!P913</f>
        <v>0</v>
      </c>
      <c r="Q913" s="86">
        <f>הערות!Q913</f>
        <v>0</v>
      </c>
      <c r="R913" s="86">
        <f>הערות!R913</f>
        <v>0</v>
      </c>
      <c r="S913" s="86">
        <f>הערות!S913</f>
        <v>0</v>
      </c>
      <c r="T913" s="86" t="e">
        <f>הערות!#REF!</f>
        <v>#REF!</v>
      </c>
      <c r="U913" s="69" t="e">
        <f>הערות!#REF!</f>
        <v>#REF!</v>
      </c>
      <c r="V913" s="78" t="e">
        <f>הערות!#REF!</f>
        <v>#REF!</v>
      </c>
      <c r="W913" s="78" t="e">
        <f t="shared" si="0"/>
        <v>#REF!</v>
      </c>
      <c r="X913" s="72" t="str">
        <f>הערות!T913</f>
        <v>נסגר לבקשת הלקוח</v>
      </c>
      <c r="Y913" s="72">
        <f>הערות!U913</f>
        <v>0</v>
      </c>
      <c r="Z913" s="72">
        <f>הערות!V913</f>
        <v>0</v>
      </c>
    </row>
    <row r="914" spans="1:26" ht="51" hidden="1" customHeight="1" x14ac:dyDescent="0.25">
      <c r="A914" s="80">
        <f>הערות!A914</f>
        <v>944</v>
      </c>
      <c r="B914" s="81" t="str">
        <f>הערות!B914</f>
        <v>מסך 25</v>
      </c>
      <c r="C914" s="81" t="str">
        <f>הערות!C914</f>
        <v>בחירת אבחנה</v>
      </c>
      <c r="D914" s="72">
        <f>הערות!D914</f>
        <v>5</v>
      </c>
      <c r="E914" s="82" t="str">
        <f>הערות!E914</f>
        <v>2.2</v>
      </c>
      <c r="F914" s="86" t="str">
        <f>הערות!F914</f>
        <v>קטלוג רשימת בחירה ח בחירת קטלוג    עד 2 ספרות הצגת קטלוג לבחירה</v>
      </c>
      <c r="G914" s="86" t="str">
        <f>הערות!G914</f>
        <v>יש להזין בשדה זה ערך ברירת מחדל של קטלוג האבחנות של המערכת (תואר עד כה קטלוג אבחנות אחד)</v>
      </c>
      <c r="H914" s="47"/>
      <c r="I914" s="47"/>
      <c r="J914" s="86" t="str">
        <f>הערות!J914</f>
        <v>אחר</v>
      </c>
      <c r="K914" s="86" t="str">
        <f>הערות!K914</f>
        <v>קיים קטלוג אחד (הקטלוג הפנימי) והוא יהיה קטלוג בחירת המחדל</v>
      </c>
      <c r="L914" s="86" t="str">
        <f>הערות!L914</f>
        <v>מקובל</v>
      </c>
      <c r="M914" s="86">
        <f>הערות!M914</f>
        <v>0</v>
      </c>
      <c r="N914" s="86">
        <f>הערות!N914</f>
        <v>0</v>
      </c>
      <c r="O914" s="86" t="str">
        <f>הערות!O914</f>
        <v>נסגר</v>
      </c>
      <c r="P914" s="86">
        <f>הערות!P914</f>
        <v>0</v>
      </c>
      <c r="Q914" s="86">
        <f>הערות!Q914</f>
        <v>0</v>
      </c>
      <c r="R914" s="86">
        <f>הערות!R914</f>
        <v>0</v>
      </c>
      <c r="S914" s="86">
        <f>הערות!S914</f>
        <v>0</v>
      </c>
      <c r="T914" s="86" t="e">
        <f>הערות!#REF!</f>
        <v>#REF!</v>
      </c>
      <c r="U914" s="69" t="e">
        <f>הערות!#REF!</f>
        <v>#REF!</v>
      </c>
      <c r="V914" s="78" t="e">
        <f>הערות!#REF!</f>
        <v>#REF!</v>
      </c>
      <c r="W914" s="78" t="e">
        <f t="shared" si="0"/>
        <v>#REF!</v>
      </c>
      <c r="X914" s="72" t="str">
        <f>הערות!T914</f>
        <v>נסגר לבקשת הלקוח</v>
      </c>
      <c r="Y914" s="72">
        <f>הערות!U914</f>
        <v>0</v>
      </c>
      <c r="Z914" s="72">
        <f>הערות!V914</f>
        <v>0</v>
      </c>
    </row>
    <row r="915" spans="1:26" ht="76.5" hidden="1" customHeight="1" x14ac:dyDescent="0.25">
      <c r="A915" s="80">
        <f>הערות!A915</f>
        <v>945</v>
      </c>
      <c r="B915" s="81" t="str">
        <f>הערות!B915</f>
        <v>מסך 25</v>
      </c>
      <c r="C915" s="81" t="str">
        <f>הערות!C915</f>
        <v>בחירת אבחנה</v>
      </c>
      <c r="D915" s="72">
        <f>הערות!D915</f>
        <v>5</v>
      </c>
      <c r="E915" s="82" t="str">
        <f>הערות!E915</f>
        <v>2.2</v>
      </c>
      <c r="F915" s="86" t="str">
        <f>הערות!F915</f>
        <v>קוד אבחנה נומרי  ר שליפת האבחנות מהקטלוג העונות על  ערך הקוד שהוזן קטלוג אבחנות  עד 30 ספרות</v>
      </c>
      <c r="G915" s="86" t="str">
        <f>הערות!G915</f>
        <v>יש לחפש בשדות:
1. ICD-9
2. ICD-10
3. SNOMED
4. קוד פנימי (תומ"ר)</v>
      </c>
      <c r="H915" s="47"/>
      <c r="I915" s="47"/>
      <c r="J915" s="86" t="str">
        <f>הערות!J915</f>
        <v>אחר</v>
      </c>
      <c r="K915" s="86" t="str">
        <f>הערות!K915</f>
        <v>חיפוש אבחנה יעשה באמצעות קוד ICD 9</v>
      </c>
      <c r="L915" s="86" t="str">
        <f>הערות!L915</f>
        <v>לא תוקן</v>
      </c>
      <c r="M915" s="86" t="str">
        <f>הערות!M915</f>
        <v>קוד ICD-9 הוא הפחות שימושי עבורנו. כיצד ניתן לממש בקשה זו?</v>
      </c>
      <c r="N915" s="86" t="str">
        <f>הערות!N915</f>
        <v>תשובה לשאלה בקובץ דיונים: נבקש שדה רביעי בו נציב את הקוד המתאים</v>
      </c>
      <c r="O915" s="86" t="str">
        <f>הערות!O915</f>
        <v>תשובה לשאלת החברה</v>
      </c>
      <c r="P915" s="86">
        <f>הערות!P915</f>
        <v>0</v>
      </c>
      <c r="Q915" s="86">
        <f>הערות!Q915</f>
        <v>0</v>
      </c>
      <c r="R915" s="86">
        <f>הערות!R915</f>
        <v>0</v>
      </c>
      <c r="S915" s="86">
        <f>הערות!S915</f>
        <v>0</v>
      </c>
      <c r="T915" s="86" t="e">
        <f>הערות!#REF!</f>
        <v>#REF!</v>
      </c>
      <c r="U915" s="69" t="e">
        <f>הערות!#REF!</f>
        <v>#REF!</v>
      </c>
      <c r="V915" s="78" t="e">
        <f>הערות!#REF!</f>
        <v>#REF!</v>
      </c>
      <c r="W915" s="78" t="e">
        <f t="shared" si="0"/>
        <v>#REF!</v>
      </c>
      <c r="X915" s="72" t="str">
        <f>הערות!T915</f>
        <v xml:space="preserve">עודכן - ראה סעיף 1.3: "מנגנון החיפוש של המערכת יפנה לשדה ייעודי בטבלאות התשתית של האבחנות . שדה זה יתוחזק על ידי מנהל." </v>
      </c>
      <c r="Y915" s="72">
        <f>הערות!U915</f>
        <v>0</v>
      </c>
      <c r="Z915" s="72">
        <f>הערות!V915</f>
        <v>0</v>
      </c>
    </row>
    <row r="916" spans="1:26" ht="51" hidden="1" customHeight="1" x14ac:dyDescent="0.25">
      <c r="A916" s="80">
        <f>הערות!A916</f>
        <v>946</v>
      </c>
      <c r="B916" s="81" t="str">
        <f>הערות!B916</f>
        <v>מסך 25</v>
      </c>
      <c r="C916" s="81" t="str">
        <f>הערות!C916</f>
        <v>בחירת אבחנה</v>
      </c>
      <c r="D916" s="72">
        <f>הערות!D916</f>
        <v>5</v>
      </c>
      <c r="E916" s="82" t="str">
        <f>הערות!E916</f>
        <v>2.3</v>
      </c>
      <c r="F916" s="86" t="str">
        <f>הערות!F916</f>
        <v>קוד אבחנה ואבחנה שדות  הזנה ריקים שגיאה "נא לבצע בחירה מעודנת יותר"</v>
      </c>
      <c r="G916" s="86" t="str">
        <f>הערות!G916</f>
        <v>לשנות את נוסח השגיאה ל"נא לחדד את קריטריוני החיפוש"</v>
      </c>
      <c r="H916" s="47"/>
      <c r="I916" s="47"/>
      <c r="J916" s="86" t="str">
        <f>הערות!J916</f>
        <v>אפיון עודכן</v>
      </c>
      <c r="K916" s="86">
        <f>הערות!K916</f>
        <v>0</v>
      </c>
      <c r="L916" s="86" t="str">
        <f>הערות!L916</f>
        <v>מקובל</v>
      </c>
      <c r="M916" s="86">
        <f>הערות!M916</f>
        <v>0</v>
      </c>
      <c r="N916" s="86">
        <f>הערות!N916</f>
        <v>0</v>
      </c>
      <c r="O916" s="86" t="str">
        <f>הערות!O916</f>
        <v>נסגר</v>
      </c>
      <c r="P916" s="86">
        <f>הערות!P916</f>
        <v>0</v>
      </c>
      <c r="Q916" s="86">
        <f>הערות!Q916</f>
        <v>0</v>
      </c>
      <c r="R916" s="86">
        <f>הערות!R916</f>
        <v>0</v>
      </c>
      <c r="S916" s="86">
        <f>הערות!S916</f>
        <v>0</v>
      </c>
      <c r="T916" s="86" t="e">
        <f>הערות!#REF!</f>
        <v>#REF!</v>
      </c>
      <c r="U916" s="69" t="e">
        <f>הערות!#REF!</f>
        <v>#REF!</v>
      </c>
      <c r="V916" s="78" t="e">
        <f>הערות!#REF!</f>
        <v>#REF!</v>
      </c>
      <c r="W916" s="78" t="e">
        <f t="shared" si="0"/>
        <v>#REF!</v>
      </c>
      <c r="X916" s="72" t="str">
        <f>הערות!T916</f>
        <v>נסגר לבקשת הלקוח</v>
      </c>
      <c r="Y916" s="72">
        <f>הערות!U916</f>
        <v>0</v>
      </c>
      <c r="Z916" s="72">
        <f>הערות!V916</f>
        <v>0</v>
      </c>
    </row>
    <row r="917" spans="1:26" ht="114.75" hidden="1" customHeight="1" x14ac:dyDescent="0.25">
      <c r="A917" s="80">
        <f>הערות!A917</f>
        <v>947</v>
      </c>
      <c r="B917" s="81" t="str">
        <f>הערות!B917</f>
        <v>מסך 26</v>
      </c>
      <c r="C917" s="81" t="str">
        <f>הערות!C917</f>
        <v>קטלוג קוד אבחנת היררכיה: מסך ראשוני</v>
      </c>
      <c r="D917" s="72">
        <f>הערות!D917</f>
        <v>3</v>
      </c>
      <c r="E917" s="82" t="str">
        <f>הערות!E917</f>
        <v>1.3</v>
      </c>
      <c r="F917" s="86" t="str">
        <f>הערות!F917</f>
        <v xml:space="preserve">• חיפוש אבחנה מתוך רשימת האבחנות המלאה </v>
      </c>
      <c r="G917" s="86" t="str">
        <f>הערות!G917</f>
        <v>לא ברורה שימושיות מתאר זה - האם מדובר בדפדוף (מעבר על קטלוג האבחנות ובחירה ברשומה מתוכו)? במקרה זה אפשרות זו אינה מעשית לאור היקף הקטלוג ויש להציגו בצורה היררכית ומסודרת יותר (אפשרות 2). באם מדובר בחיפוש - במה שונה אפשרות זו מאפשרות 3?</v>
      </c>
      <c r="H917" s="47"/>
      <c r="I917" s="47"/>
      <c r="J917" s="86" t="str">
        <f>הערות!J917</f>
        <v>אחר</v>
      </c>
      <c r="K917" s="86" t="str">
        <f>הערות!K917</f>
        <v>מסך סטנדרט</v>
      </c>
      <c r="L917" s="86" t="str">
        <f>הערות!L917</f>
        <v>בקשה להבהרת הפתרון</v>
      </c>
      <c r="M917" s="86" t="str">
        <f>הערות!M917</f>
        <v>היות המסך סטנדרטי אינה עונה על ההערה</v>
      </c>
      <c r="N917" s="86" t="str">
        <f>הערות!N917</f>
        <v>היות המסך סטנדרטי אינה עונה על ההערה</v>
      </c>
      <c r="O917" s="86" t="str">
        <f>הערות!O917</f>
        <v>האפיון חסר או אינו משקף את התיקון</v>
      </c>
      <c r="P917" s="86">
        <f>הערות!P917</f>
        <v>0</v>
      </c>
      <c r="Q917" s="86">
        <f>הערות!Q917</f>
        <v>0</v>
      </c>
      <c r="R917" s="86" t="str">
        <f>הערות!R917</f>
        <v>היות המסך סטנדרטי אינה עונה על ההערה.</v>
      </c>
      <c r="S917" s="86" t="str">
        <f>הערות!S917</f>
        <v>האפיון חסר או אינו משקף את התיקון</v>
      </c>
      <c r="T917" s="86" t="e">
        <f>הערות!#REF!</f>
        <v>#REF!</v>
      </c>
      <c r="U917" s="69" t="e">
        <f>הערות!#REF!</f>
        <v>#REF!</v>
      </c>
      <c r="V917" s="78" t="e">
        <f>הערות!#REF!</f>
        <v>#REF!</v>
      </c>
      <c r="W917" s="78" t="e">
        <f t="shared" si="0"/>
        <v>#REF!</v>
      </c>
      <c r="X917" s="72" t="str">
        <f>הערות!T917</f>
        <v>המסך מציג אבחנות שענו על קריטוריני החיפוש שהוזנו במסכי החיפוש. רשימת האבחנות המלאה הינה מצב בו לא נבחרו קריטריוני חיפוש. 
הבהרה נוספה לאפיון  - ראה סעיף 1.3</v>
      </c>
      <c r="Y917" s="72">
        <f>הערות!U917</f>
        <v>0</v>
      </c>
      <c r="Z917" s="72">
        <f>הערות!V917</f>
        <v>0</v>
      </c>
    </row>
    <row r="918" spans="1:26" ht="51" hidden="1" customHeight="1" x14ac:dyDescent="0.25">
      <c r="A918" s="80">
        <f>הערות!A918</f>
        <v>948</v>
      </c>
      <c r="B918" s="81" t="str">
        <f>הערות!B918</f>
        <v>מסך 26</v>
      </c>
      <c r="C918" s="81" t="str">
        <f>הערות!C918</f>
        <v>קטלוג קוד אבחנת היררכיה: מסך ראשוני</v>
      </c>
      <c r="D918" s="72">
        <f>הערות!D918</f>
        <v>3</v>
      </c>
      <c r="E918" s="82" t="str">
        <f>הערות!E918</f>
        <v>1.3</v>
      </c>
      <c r="F918" s="86" t="str">
        <f>הערות!F918</f>
        <v>• חיפוש אבחנה מתוך רשימת האבחנות המוצגת על ידי עץ היררכי</v>
      </c>
      <c r="G918" s="86" t="str">
        <f>הערות!G918</f>
        <v>הפעולה הנכונה הינה דפדוף. האם ניתן להגביל את חיפוש האבחנות רק לחלק מקטלוג האבחנות לפי היררכיה?</v>
      </c>
      <c r="H918" s="47"/>
      <c r="I918" s="47"/>
      <c r="J918" s="86" t="str">
        <f>הערות!J918</f>
        <v>אחר</v>
      </c>
      <c r="K918" s="86" t="str">
        <f>הערות!K918</f>
        <v>מסך סטנדרט</v>
      </c>
      <c r="L918" s="86" t="str">
        <f>הערות!L918</f>
        <v>בקשה להבהרת הפתרון</v>
      </c>
      <c r="M918" s="86" t="str">
        <f>הערות!M918</f>
        <v>היות המסך סטנדרטי אינה עונה על ההערה</v>
      </c>
      <c r="N918" s="86" t="str">
        <f>הערות!N918</f>
        <v>היות המסך סטנדרטי אינה עונה על ההערה</v>
      </c>
      <c r="O918" s="86" t="str">
        <f>הערות!O918</f>
        <v>האפיון חסר או אינו משקף את התיקון</v>
      </c>
      <c r="P918" s="86">
        <f>הערות!P918</f>
        <v>0</v>
      </c>
      <c r="Q918" s="86">
        <f>הערות!Q918</f>
        <v>0</v>
      </c>
      <c r="R918" s="86" t="str">
        <f>הערות!R918</f>
        <v>היות המסך סטנדרטי אינה עונה על ההערה. יש לציין כי מסמך האפיון חסר מהאוסף האחרון.</v>
      </c>
      <c r="S918" s="86" t="str">
        <f>הערות!S918</f>
        <v>האפיון חסר או אינו משקף את התיקון</v>
      </c>
      <c r="T918" s="86" t="e">
        <f>הערות!#REF!</f>
        <v>#REF!</v>
      </c>
      <c r="U918" s="69" t="e">
        <f>הערות!#REF!</f>
        <v>#REF!</v>
      </c>
      <c r="V918" s="78" t="e">
        <f>הערות!#REF!</f>
        <v>#REF!</v>
      </c>
      <c r="W918" s="78" t="e">
        <f t="shared" si="0"/>
        <v>#REF!</v>
      </c>
      <c r="X918" s="72" t="str">
        <f>הערות!T918</f>
        <v>המערכת מאפשרת לבחור רמת הרחבה של העץ ההיררכי ע"פ תוצאות החיפוש . למשל במקרה בו הערך המוזן ברמת ההרחבה הינו 0  - יוצגו רק אבחנות ברמת ההירכיה הגבוהה ביותר. כמובן שלאחר הצגת תוצאות החיפוש, המשתמש יוכל לפתוח את העץ בהתאם לרמות היירכיה המוגדרות לאותה קבוצת אבחנה. 
הבהרה נוספה לאפיון  - ראה סעיף 2.2</v>
      </c>
      <c r="Y918" s="72">
        <f>הערות!U918</f>
        <v>0</v>
      </c>
      <c r="Z918" s="72">
        <f>הערות!V918</f>
        <v>0</v>
      </c>
    </row>
    <row r="919" spans="1:26" ht="51" hidden="1" customHeight="1" x14ac:dyDescent="0.25">
      <c r="A919" s="80">
        <f>הערות!A919</f>
        <v>949</v>
      </c>
      <c r="B919" s="81" t="str">
        <f>הערות!B919</f>
        <v>מסך 26</v>
      </c>
      <c r="C919" s="81" t="str">
        <f>הערות!C919</f>
        <v>קטלוג קוד אבחנת היררכיה: מסך ראשוני</v>
      </c>
      <c r="D919" s="72">
        <f>הערות!D919</f>
        <v>3</v>
      </c>
      <c r="E919" s="82" t="str">
        <f>הערות!E919</f>
        <v>1.4</v>
      </c>
      <c r="F919" s="86" t="str">
        <f>הערות!F919</f>
        <v>24 אבחנות למקרה: מסך מפורט מופעל ע"י כפתור "קטלוג היררכי"</v>
      </c>
      <c r="G919" s="86" t="str">
        <f>הערות!G919</f>
        <v>ראה הערה 490</v>
      </c>
      <c r="H919" s="47"/>
      <c r="I919" s="47"/>
      <c r="J919" s="86" t="str">
        <f>הערות!J919</f>
        <v>אחר</v>
      </c>
      <c r="K919" s="86" t="str">
        <f>הערות!K919</f>
        <v xml:space="preserve">ניתן לגשת ממיקומים נוספים למסך אבחנה בודדת - אין חובת שימוש במסך זה </v>
      </c>
      <c r="L919" s="86" t="str">
        <f>הערות!L919</f>
        <v>מקובל</v>
      </c>
      <c r="M919" s="86">
        <f>הערות!M919</f>
        <v>0</v>
      </c>
      <c r="N919" s="86">
        <f>הערות!N919</f>
        <v>0</v>
      </c>
      <c r="O919" s="86" t="str">
        <f>הערות!O919</f>
        <v>נסגר</v>
      </c>
      <c r="P919" s="86">
        <f>הערות!P919</f>
        <v>0</v>
      </c>
      <c r="Q919" s="86">
        <f>הערות!Q919</f>
        <v>0</v>
      </c>
      <c r="R919" s="86">
        <f>הערות!R919</f>
        <v>0</v>
      </c>
      <c r="S919" s="86">
        <f>הערות!S919</f>
        <v>0</v>
      </c>
      <c r="T919" s="86" t="e">
        <f>הערות!#REF!</f>
        <v>#REF!</v>
      </c>
      <c r="U919" s="69" t="e">
        <f>הערות!#REF!</f>
        <v>#REF!</v>
      </c>
      <c r="V919" s="78" t="e">
        <f>הערות!#REF!</f>
        <v>#REF!</v>
      </c>
      <c r="W919" s="78" t="e">
        <f t="shared" si="0"/>
        <v>#REF!</v>
      </c>
      <c r="X919" s="72" t="str">
        <f>הערות!T919</f>
        <v>נסגר לבקשת הלקוח</v>
      </c>
      <c r="Y919" s="72">
        <f>הערות!U919</f>
        <v>0</v>
      </c>
      <c r="Z919" s="72">
        <f>הערות!V919</f>
        <v>0</v>
      </c>
    </row>
    <row r="920" spans="1:26" ht="51" hidden="1" customHeight="1" x14ac:dyDescent="0.25">
      <c r="A920" s="80">
        <f>הערות!A920</f>
        <v>950</v>
      </c>
      <c r="B920" s="81" t="str">
        <f>הערות!B920</f>
        <v>מסך 26</v>
      </c>
      <c r="C920" s="81" t="str">
        <f>הערות!C920</f>
        <v>קטלוג קוד אבחנת היררכיה: מסך ראשוני</v>
      </c>
      <c r="D920" s="72">
        <f>הערות!D920</f>
        <v>3</v>
      </c>
      <c r="E920" s="82" t="str">
        <f>הערות!E920</f>
        <v>1.4</v>
      </c>
      <c r="F920" s="86" t="str">
        <f>הערות!F920</f>
        <v>25 בחירת אבחנה מופעל ע"י לחיצה על כפתור "קטלוג קידוד אבחנה"</v>
      </c>
      <c r="G920" s="86" t="str">
        <f>הערות!G920</f>
        <v>ראה הערה 942</v>
      </c>
      <c r="H920" s="47"/>
      <c r="I920" s="47"/>
      <c r="J920" s="86" t="str">
        <f>הערות!J920</f>
        <v>אופיין בהתאם לדרישות המכרז</v>
      </c>
      <c r="K920" s="86" t="str">
        <f>הערות!K920</f>
        <v>אופיין ונכתב עפ"י דרישות המכרז</v>
      </c>
      <c r="L920" s="86" t="str">
        <f>הערות!L920</f>
        <v>מחלוקת</v>
      </c>
      <c r="M920" s="86" t="str">
        <f>הערות!M920</f>
        <v>לא הוגדרה דרישה ללולאת מסכים. סידור זה צפוי לבלבל את המשתמשים ולהקשות עליהם את עבודתם.</v>
      </c>
      <c r="N920" s="86">
        <f>הערות!N920</f>
        <v>0</v>
      </c>
      <c r="O920" s="86" t="str">
        <f>הערות!O920</f>
        <v>קובץ מחלוקות</v>
      </c>
      <c r="P920" s="86">
        <f>הערות!P920</f>
        <v>0</v>
      </c>
      <c r="Q920" s="86">
        <f>הערות!Q920</f>
        <v>0</v>
      </c>
      <c r="R920" s="86">
        <f>הערות!R920</f>
        <v>0</v>
      </c>
      <c r="S920" s="86">
        <f>הערות!S920</f>
        <v>0</v>
      </c>
      <c r="T920" s="86" t="e">
        <f>הערות!#REF!</f>
        <v>#REF!</v>
      </c>
      <c r="U920" s="69" t="e">
        <f>הערות!#REF!</f>
        <v>#REF!</v>
      </c>
      <c r="V920" s="78" t="e">
        <f>הערות!#REF!</f>
        <v>#REF!</v>
      </c>
      <c r="W920" s="78" t="e">
        <f t="shared" si="0"/>
        <v>#REF!</v>
      </c>
      <c r="X920" s="72" t="str">
        <f>הערות!T920</f>
        <v>במסגרת הערה 465 כפתור הושמט.
ראה סעיף 2.1 ו 1.7</v>
      </c>
      <c r="Y920" s="72">
        <f>הערות!U920</f>
        <v>0</v>
      </c>
      <c r="Z920" s="72">
        <f>הערות!V920</f>
        <v>0</v>
      </c>
    </row>
    <row r="921" spans="1:26" ht="63.75" hidden="1" customHeight="1" x14ac:dyDescent="0.25">
      <c r="A921" s="80">
        <f>הערות!A921</f>
        <v>951</v>
      </c>
      <c r="B921" s="81" t="str">
        <f>הערות!B921</f>
        <v>מסך 26</v>
      </c>
      <c r="C921" s="81" t="str">
        <f>הערות!C921</f>
        <v>קטלוג קוד אבחנת היררכיה: מסך ראשוני</v>
      </c>
      <c r="D921" s="72">
        <f>הערות!D921</f>
        <v>5</v>
      </c>
      <c r="E921" s="82" t="str">
        <f>הערות!E921</f>
        <v>2.2</v>
      </c>
      <c r="F921" s="86" t="str">
        <f>הערות!F921</f>
        <v>סוג הקצאת אבחנה רשימת בחירה ח בחירת סוג הקצאת האבחנה  קטלוג אבחנות</v>
      </c>
      <c r="G921" s="86" t="str">
        <f>הערות!G921</f>
        <v>מהו "סוג הקצאת אבחנה"?</v>
      </c>
      <c r="H921" s="47"/>
      <c r="I921" s="47"/>
      <c r="J921" s="86" t="str">
        <f>הערות!J921</f>
        <v>אחר</v>
      </c>
      <c r="K921" s="86" t="str">
        <f>הערות!K921</f>
        <v>הקצאת סוגי אבחנות ע"פ פרופיל משתמש - יציג את סוגי ההקצאות המשויכות לפרופיל המשתמש.</v>
      </c>
      <c r="L921" s="86" t="str">
        <f>הערות!L921</f>
        <v>בקשה להבהרת הפתרון</v>
      </c>
      <c r="M921" s="86" t="str">
        <f>הערות!M921</f>
        <v>מהו "סוג הקצאה"? מהו "סוג אבחנה"? לא זכור לי שהגדרנו סוגים</v>
      </c>
      <c r="N921" s="86" t="str">
        <f>הערות!N921</f>
        <v>מהו "סוג הקצאה"? מהו "סוג אבחנה"? לא זכור לי שהגדרנו סוגים</v>
      </c>
      <c r="O921" s="86" t="str">
        <f>הערות!O921</f>
        <v>האפיון חסר או אינו משקף את התיקון</v>
      </c>
      <c r="P921" s="86">
        <f>הערות!P921</f>
        <v>0</v>
      </c>
      <c r="Q921" s="86">
        <f>הערות!Q921</f>
        <v>0</v>
      </c>
      <c r="R921" s="86" t="str">
        <f>הערות!R921</f>
        <v xml:space="preserve">מהו "סוג הקצאה"? מהו "סוג אבחנה"? לא זכור לי שהגדרנו סוגים. </v>
      </c>
      <c r="S921" s="86" t="str">
        <f>הערות!S921</f>
        <v>האפיון חסר או אינו משקף את התיקון</v>
      </c>
      <c r="T921" s="86" t="e">
        <f>הערות!#REF!</f>
        <v>#REF!</v>
      </c>
      <c r="U921" s="69" t="e">
        <f>הערות!#REF!</f>
        <v>#REF!</v>
      </c>
      <c r="V921" s="78" t="e">
        <f>הערות!#REF!</f>
        <v>#REF!</v>
      </c>
      <c r="W921" s="78" t="e">
        <f t="shared" si="0"/>
        <v>#REF!</v>
      </c>
      <c r="X921" s="72" t="str">
        <f>הערות!T921</f>
        <v>המערכת מאפשרת לנהל סוגי הקצאות שונים לאבחנות באמצעות  קיסטום. ניתן ליצור סוגי הקצאות שונות ולכל סוג הקצאה ניתן לשייך אבחנות/קבוצת אבחנות מתאימות.
דוגמא: 
יצירת סוג הקצאה בשם "קטלוג ראשי" המכיל את כלל האבחנות. ניתן גם ליצור סוג הקצאה ספציפי יותר ולשייך אליו אבחנות מתאימות.
סוג ההקצאה והאבחנות המשוייכות לאותו סוג הקצאה מתוחזקות על ידי מנהל מערכת. 
הבהרה נוספה לאפיון  - ראה סעיף 2.2</v>
      </c>
      <c r="Y921" s="72">
        <f>הערות!U921</f>
        <v>0</v>
      </c>
      <c r="Z921" s="72">
        <f>הערות!V921</f>
        <v>0</v>
      </c>
    </row>
    <row r="922" spans="1:26" ht="38.25" hidden="1" customHeight="1" x14ac:dyDescent="0.25">
      <c r="A922" s="80">
        <f>הערות!A922</f>
        <v>952</v>
      </c>
      <c r="B922" s="81" t="str">
        <f>הערות!B922</f>
        <v>מסך 26</v>
      </c>
      <c r="C922" s="81" t="str">
        <f>הערות!C922</f>
        <v>קטלוג קוד אבחנת היררכיה: מסך ראשוני</v>
      </c>
      <c r="D922" s="72">
        <f>הערות!D922</f>
        <v>5</v>
      </c>
      <c r="E922" s="82" t="str">
        <f>הערות!E922</f>
        <v>2.2</v>
      </c>
      <c r="F922" s="86" t="str">
        <f>הערות!F922</f>
        <v>קטלוג טקטס צ הצגת הקטלוג ממנו תיבחר האבחנה</v>
      </c>
      <c r="G922" s="86" t="str">
        <f>הערות!G922</f>
        <v>ראה הערה 944</v>
      </c>
      <c r="H922" s="47"/>
      <c r="I922" s="47"/>
      <c r="J922" s="86" t="str">
        <f>הערות!J922</f>
        <v>אחר</v>
      </c>
      <c r="K922" s="86" t="str">
        <f>הערות!K922</f>
        <v>ראה תגובה 944</v>
      </c>
      <c r="L922" s="86" t="str">
        <f>הערות!L922</f>
        <v>מקובל</v>
      </c>
      <c r="M922" s="86">
        <f>הערות!M922</f>
        <v>0</v>
      </c>
      <c r="N922" s="86" t="str">
        <f>הערות!N922</f>
        <v>לא קיבלנו הבהרה לשאלתנו  מחד גיסא ומאידך גיס לא שונו הלחצנים במסך.</v>
      </c>
      <c r="O922" s="86" t="str">
        <f>הערות!O922</f>
        <v>האפיון חסר או אינו משקף את התיקון</v>
      </c>
      <c r="P922" s="86">
        <f>הערות!P922</f>
        <v>490</v>
      </c>
      <c r="Q922" s="86">
        <f>הערות!Q922</f>
        <v>0</v>
      </c>
      <c r="R922" s="86">
        <f>הערות!R922</f>
        <v>0</v>
      </c>
      <c r="S922" s="86" t="str">
        <f>הערות!S922</f>
        <v>נסגר</v>
      </c>
      <c r="T922" s="86" t="e">
        <f>הערות!#REF!</f>
        <v>#REF!</v>
      </c>
      <c r="U922" s="69" t="e">
        <f>הערות!#REF!</f>
        <v>#REF!</v>
      </c>
      <c r="V922" s="78" t="e">
        <f>הערות!#REF!</f>
        <v>#REF!</v>
      </c>
      <c r="W922" s="78" t="e">
        <f t="shared" si="0"/>
        <v>#REF!</v>
      </c>
      <c r="X922" s="72" t="str">
        <f>הערות!T922</f>
        <v>נסגר לבקשת הלקוח</v>
      </c>
      <c r="Y922" s="72">
        <f>הערות!U922</f>
        <v>0</v>
      </c>
      <c r="Z922" s="72">
        <f>הערות!V922</f>
        <v>0</v>
      </c>
    </row>
    <row r="923" spans="1:26" ht="38.25" hidden="1" customHeight="1" x14ac:dyDescent="0.25">
      <c r="A923" s="80">
        <f>הערות!A923</f>
        <v>953</v>
      </c>
      <c r="B923" s="81" t="str">
        <f>הערות!B923</f>
        <v>מסך 26</v>
      </c>
      <c r="C923" s="81" t="str">
        <f>הערות!C923</f>
        <v>קטלוג קוד אבחנת היררכיה: מסך ראשוני</v>
      </c>
      <c r="D923" s="72">
        <f>הערות!D923</f>
        <v>5</v>
      </c>
      <c r="E923" s="82" t="str">
        <f>הערות!E923</f>
        <v>2.2</v>
      </c>
      <c r="F923" s="86" t="str">
        <f>הערות!F923</f>
        <v>קוד אבחנה נומרי ר חיפוש אבחנה ע"פ קוד האבחנה</v>
      </c>
      <c r="G923" s="86" t="str">
        <f>הערות!G923</f>
        <v>ראה הערה 945</v>
      </c>
      <c r="H923" s="47"/>
      <c r="I923" s="47"/>
      <c r="J923" s="86" t="str">
        <f>הערות!J923</f>
        <v>אחר</v>
      </c>
      <c r="K923" s="86" t="str">
        <f>הערות!K923</f>
        <v>ראה תגובה 945</v>
      </c>
      <c r="L923" s="86" t="str">
        <f>הערות!L923</f>
        <v>תלוי הערה אחרת</v>
      </c>
      <c r="M923" s="86" t="str">
        <f>הערות!M923</f>
        <v>ראה תשובה להערה 945</v>
      </c>
      <c r="N923" s="86" t="str">
        <f>הערות!N923</f>
        <v>תשובה לשאלה בקובץ דיונים: נבקש שדה רביעי בו נציב את הקוד המתאים</v>
      </c>
      <c r="O923" s="86" t="str">
        <f>הערות!O923</f>
        <v>תשובה לשאלת החברה</v>
      </c>
      <c r="P923" s="86">
        <f>הערות!P923</f>
        <v>945</v>
      </c>
      <c r="Q923" s="86">
        <f>הערות!Q923</f>
        <v>0</v>
      </c>
      <c r="R923" s="86">
        <f>הערות!R923</f>
        <v>0</v>
      </c>
      <c r="S923" s="86">
        <f>הערות!S923</f>
        <v>0</v>
      </c>
      <c r="T923" s="86" t="e">
        <f>הערות!#REF!</f>
        <v>#REF!</v>
      </c>
      <c r="U923" s="69" t="e">
        <f>הערות!#REF!</f>
        <v>#REF!</v>
      </c>
      <c r="V923" s="78" t="e">
        <f>הערות!#REF!</f>
        <v>#REF!</v>
      </c>
      <c r="W923" s="78" t="e">
        <f t="shared" si="0"/>
        <v>#REF!</v>
      </c>
      <c r="X923" s="72" t="str">
        <f>הערות!T923</f>
        <v xml:space="preserve">עודכן - ראה סעיף 1.3: "מנגנון החיפוש של המערכת, ע"פ קוד אבחנה, יפנה לשדה ייעודי בטבלאות התשתית של האבחנות . שדה זה יתוחזק על ידי מנהל.." </v>
      </c>
      <c r="Y923" s="72">
        <f>הערות!U923</f>
        <v>0</v>
      </c>
      <c r="Z923" s="72">
        <f>הערות!V923</f>
        <v>0</v>
      </c>
    </row>
    <row r="924" spans="1:26" ht="51" hidden="1" customHeight="1" x14ac:dyDescent="0.25">
      <c r="A924" s="80">
        <f>הערות!A924</f>
        <v>954</v>
      </c>
      <c r="B924" s="81" t="str">
        <f>הערות!B924</f>
        <v>מסך 26</v>
      </c>
      <c r="C924" s="81" t="str">
        <f>הערות!C924</f>
        <v>קטלוג קוד אבחנת היררכיה: מסך ראשוני</v>
      </c>
      <c r="D924" s="72">
        <f>הערות!D924</f>
        <v>5</v>
      </c>
      <c r="E924" s="82" t="str">
        <f>הערות!E924</f>
        <v>2.3</v>
      </c>
      <c r="F924" s="86" t="str">
        <f>הערות!F924</f>
        <v>סוג הקצאת אבחנה בחירה הקטלוג הודעת שגיאה אבחנה אינה קיימת</v>
      </c>
      <c r="G924" s="86" t="str">
        <f>הערות!G924</f>
        <v>תיאור הבדיקה, התנאי והודעת השגיאה אינם תואמים</v>
      </c>
      <c r="H924" s="47"/>
      <c r="I924" s="47"/>
      <c r="J924" s="86" t="str">
        <f>הערות!J924</f>
        <v>אפיון עודכן</v>
      </c>
      <c r="K924" s="86" t="str">
        <f>הערות!K924</f>
        <v>בדיקה הוסרה - לא רלוונטית במקרה זה</v>
      </c>
      <c r="L924" s="86" t="str">
        <f>הערות!L924</f>
        <v>מקובל</v>
      </c>
      <c r="M924" s="86">
        <f>הערות!M924</f>
        <v>0</v>
      </c>
      <c r="N924" s="86">
        <f>הערות!N924</f>
        <v>0</v>
      </c>
      <c r="O924" s="86" t="str">
        <f>הערות!O924</f>
        <v>נסגר</v>
      </c>
      <c r="P924" s="86">
        <f>הערות!P924</f>
        <v>0</v>
      </c>
      <c r="Q924" s="86">
        <f>הערות!Q924</f>
        <v>0</v>
      </c>
      <c r="R924" s="86">
        <f>הערות!R924</f>
        <v>0</v>
      </c>
      <c r="S924" s="86">
        <f>הערות!S924</f>
        <v>0</v>
      </c>
      <c r="T924" s="86" t="e">
        <f>הערות!#REF!</f>
        <v>#REF!</v>
      </c>
      <c r="U924" s="69" t="e">
        <f>הערות!#REF!</f>
        <v>#REF!</v>
      </c>
      <c r="V924" s="78" t="e">
        <f>הערות!#REF!</f>
        <v>#REF!</v>
      </c>
      <c r="W924" s="78" t="e">
        <f t="shared" si="0"/>
        <v>#REF!</v>
      </c>
      <c r="X924" s="72" t="str">
        <f>הערות!T924</f>
        <v>נסגר לבקשת הלקוח</v>
      </c>
      <c r="Y924" s="72">
        <f>הערות!U924</f>
        <v>0</v>
      </c>
      <c r="Z924" s="72">
        <f>הערות!V924</f>
        <v>0</v>
      </c>
    </row>
    <row r="925" spans="1:26" ht="153" hidden="1" customHeight="1" x14ac:dyDescent="0.25">
      <c r="A925" s="80">
        <f>הערות!A925</f>
        <v>955</v>
      </c>
      <c r="B925" s="81" t="str">
        <f>הערות!B925</f>
        <v>מסך 120</v>
      </c>
      <c r="C925" s="81" t="str">
        <f>הערות!C925</f>
        <v>קטלוג קוד אבחנת היררכיה: בחירה</v>
      </c>
      <c r="D925" s="72">
        <f>הערות!D925</f>
        <v>3</v>
      </c>
      <c r="E925" s="82" t="str">
        <f>הערות!E925</f>
        <v>1.3</v>
      </c>
      <c r="F925" s="86" t="str">
        <f>הערות!F925</f>
        <v>באם בחר המשתמש בהצגת האבחנות תעשה באמצעות עץ היררכי, יופיעו שדות הצ'ק בוקס ליד בצמוד לאבחנה ובחירת אבחנה תעשה על ידי לחיצה כפולה על האבחנה או באמצעות כפתור בחירת "העברה", אחרת בחירת אבחנה תעשה</v>
      </c>
      <c r="G925" s="86" t="str">
        <f>הערות!G925</f>
        <v>כיצד תעשה הבחירה באפשרות השניה? בנוסף, לא ברור ההבדל בין רשימה היררכית לעץ היררכי</v>
      </c>
      <c r="H925" s="47"/>
      <c r="I925" s="47"/>
      <c r="J925" s="86" t="str">
        <f>הערות!J925</f>
        <v>אפיון עודכן</v>
      </c>
      <c r="K925" s="86" t="str">
        <f>הערות!K925</f>
        <v>" ע"י לחיצה כפולה על האבחנה " - משפט נקטע, אפיון עודכן.
ברשימה היררכית ההאבחנות מופיעות כרשימה שטוחה הממויינת ע"פ קוד האבחנה. עץ היררכית מציג את הרמות השונות כמו שמתואר בסרטוט המסך</v>
      </c>
      <c r="L925" s="86" t="str">
        <f>הערות!L925</f>
        <v>מקובל</v>
      </c>
      <c r="M925" s="86">
        <f>הערות!M925</f>
        <v>0</v>
      </c>
      <c r="N925" s="86">
        <f>הערות!N925</f>
        <v>0</v>
      </c>
      <c r="O925" s="86" t="str">
        <f>הערות!O925</f>
        <v>נסגר</v>
      </c>
      <c r="P925" s="86">
        <f>הערות!P925</f>
        <v>0</v>
      </c>
      <c r="Q925" s="86">
        <f>הערות!Q925</f>
        <v>0</v>
      </c>
      <c r="R925" s="86">
        <f>הערות!R925</f>
        <v>0</v>
      </c>
      <c r="S925" s="86">
        <f>הערות!S925</f>
        <v>0</v>
      </c>
      <c r="T925" s="86" t="e">
        <f>הערות!#REF!</f>
        <v>#REF!</v>
      </c>
      <c r="U925" s="69" t="e">
        <f>הערות!#REF!</f>
        <v>#REF!</v>
      </c>
      <c r="V925" s="78" t="e">
        <f>הערות!#REF!</f>
        <v>#REF!</v>
      </c>
      <c r="W925" s="78" t="e">
        <f t="shared" si="0"/>
        <v>#REF!</v>
      </c>
      <c r="X925" s="72" t="str">
        <f>הערות!T925</f>
        <v>נסגר לבקשת הלקוח</v>
      </c>
      <c r="Y925" s="72">
        <f>הערות!U925</f>
        <v>0</v>
      </c>
      <c r="Z925" s="72">
        <f>הערות!V925</f>
        <v>0</v>
      </c>
    </row>
    <row r="926" spans="1:26" ht="102" hidden="1" customHeight="1" x14ac:dyDescent="0.25">
      <c r="A926" s="80">
        <f>הערות!A926</f>
        <v>956</v>
      </c>
      <c r="B926" s="81" t="str">
        <f>הערות!B926</f>
        <v>מסך 120</v>
      </c>
      <c r="C926" s="81" t="str">
        <f>הערות!C926</f>
        <v>קטלוג קוד אבחנת היררכיה: בחירה</v>
      </c>
      <c r="D926" s="72">
        <f>הערות!D926</f>
        <v>5</v>
      </c>
      <c r="E926" s="82" t="str">
        <f>הערות!E926</f>
        <v>2.1</v>
      </c>
      <c r="F926" s="86" t="str">
        <f>הערות!F926</f>
        <v>סגירה סגירה סגירת העץ ההיררכי של קבוצת האבחנות המסומנת
פתוח פתוח פתיחת העץ ההיררכי של קבוצת האבחנות המסומנת</v>
      </c>
      <c r="G926" s="86" t="str">
        <f>הערות!G926</f>
        <v>היכן כפתורים אלו ממוקמים? פעולת כפתורים אלו צריכה להתבצע בלחיצה בודדת על האבחנה עצמה (במנגנון toggle).</v>
      </c>
      <c r="H926" s="47"/>
      <c r="I926" s="47"/>
      <c r="J926" s="86" t="str">
        <f>הערות!J926</f>
        <v>אופיין בהתאם לדרישות המכרז</v>
      </c>
      <c r="K926" s="86" t="str">
        <f>הערות!K926</f>
        <v>נכון וכך גם אופן הפעולה במסך, למעט שהפתיחה תבוצע  ע"י  סמן "+" שבצמוד לאבחנה. הכפתורים מהווים אופציה נוספת לפתיחת וסגירת העץ.</v>
      </c>
      <c r="L926" s="86" t="str">
        <f>הערות!L926</f>
        <v>מקובל</v>
      </c>
      <c r="M926" s="86">
        <f>הערות!M926</f>
        <v>0</v>
      </c>
      <c r="N926" s="86">
        <f>הערות!N926</f>
        <v>0</v>
      </c>
      <c r="O926" s="86" t="str">
        <f>הערות!O926</f>
        <v>נסגר</v>
      </c>
      <c r="P926" s="86">
        <f>הערות!P926</f>
        <v>0</v>
      </c>
      <c r="Q926" s="86">
        <f>הערות!Q926</f>
        <v>0</v>
      </c>
      <c r="R926" s="86">
        <f>הערות!R926</f>
        <v>0</v>
      </c>
      <c r="S926" s="86">
        <f>הערות!S926</f>
        <v>0</v>
      </c>
      <c r="T926" s="86" t="e">
        <f>הערות!#REF!</f>
        <v>#REF!</v>
      </c>
      <c r="U926" s="69" t="e">
        <f>הערות!#REF!</f>
        <v>#REF!</v>
      </c>
      <c r="V926" s="78" t="e">
        <f>הערות!#REF!</f>
        <v>#REF!</v>
      </c>
      <c r="W926" s="78" t="e">
        <f t="shared" si="0"/>
        <v>#REF!</v>
      </c>
      <c r="X926" s="72" t="str">
        <f>הערות!T926</f>
        <v>נסגר לבקשת הלקוח</v>
      </c>
      <c r="Y926" s="72">
        <f>הערות!U926</f>
        <v>0</v>
      </c>
      <c r="Z926" s="72">
        <f>הערות!V926</f>
        <v>0</v>
      </c>
    </row>
    <row r="927" spans="1:26" ht="102" hidden="1" customHeight="1" x14ac:dyDescent="0.25">
      <c r="A927" s="80">
        <f>הערות!A927</f>
        <v>957</v>
      </c>
      <c r="B927" s="81" t="str">
        <f>הערות!B927</f>
        <v>מסך 120</v>
      </c>
      <c r="C927" s="81" t="str">
        <f>הערות!C927</f>
        <v>קטלוג קוד אבחנת היררכיה: בחירה</v>
      </c>
      <c r="D927" s="72">
        <f>הערות!D927</f>
        <v>5</v>
      </c>
      <c r="E927" s="82" t="str">
        <f>הערות!E927</f>
        <v>2.2</v>
      </c>
      <c r="F927" s="86" t="str">
        <f>הערות!F927</f>
        <v>חסר</v>
      </c>
      <c r="G927" s="86" t="str">
        <f>הערות!G927</f>
        <v>שדות במסך:
להוסיף לחצן לפתיחת הקישור (URL) המשויך לאבחנה
לשרשר לפני מלל האבחנה את שלושת הקידודים:
1. ICD-9
2. ICD-10
3. SNOMED</v>
      </c>
      <c r="H927" s="47"/>
      <c r="I927" s="47"/>
      <c r="J927" s="86" t="str">
        <f>הערות!J927</f>
        <v>אחר</v>
      </c>
      <c r="K927" s="86" t="str">
        <f>הערות!K927</f>
        <v>זהו מסך סטנדרט - הקודים יוצגו  במקומות המצויינים באפיון</v>
      </c>
      <c r="L927" s="86" t="str">
        <f>הערות!L927</f>
        <v>בקשה להבהרת הפתרון</v>
      </c>
      <c r="M927" s="86" t="str">
        <f>הערות!M927</f>
        <v xml:space="preserve">לא מתואר אף שדה בו מופיע הקוד. </v>
      </c>
      <c r="N927" s="86" t="str">
        <f>הערות!N927</f>
        <v>קידודים נוספים - מקובל. היכן יוצג הקישור?</v>
      </c>
      <c r="O927" s="86" t="str">
        <f>הערות!O927</f>
        <v>האפיון חסר או אינו משקף את התיקון</v>
      </c>
      <c r="P927" s="86">
        <f>הערות!P927</f>
        <v>0</v>
      </c>
      <c r="Q927" s="86">
        <f>הערות!Q927</f>
        <v>0</v>
      </c>
      <c r="R927" s="86" t="str">
        <f>הערות!R927</f>
        <v>קידודים נוספים - מקובל. היכן יוצג הקישור?</v>
      </c>
      <c r="S927" s="86" t="str">
        <f>הערות!S927</f>
        <v>האפיון חסר או אינו משקף את התיקון</v>
      </c>
      <c r="T927" s="86" t="e">
        <f>הערות!#REF!</f>
        <v>#REF!</v>
      </c>
      <c r="U927" s="69" t="e">
        <f>הערות!#REF!</f>
        <v>#REF!</v>
      </c>
      <c r="V927" s="78" t="e">
        <f>הערות!#REF!</f>
        <v>#REF!</v>
      </c>
      <c r="W927" s="78" t="e">
        <f t="shared" si="0"/>
        <v>#REF!</v>
      </c>
      <c r="X927" s="72" t="str">
        <f>הערות!T927</f>
        <v>קישור URL הינו כפתור "מידע נוסף". הכפתור מופיע במסך המפורט ובמסך הטבלה. 
ראה אפיון מסכים: אבחנות למקרה: מסך מפורט/טבלה (מס' מסכים 23,24), סעיף 2.1.</v>
      </c>
      <c r="Y927" s="72">
        <f>הערות!U927</f>
        <v>0</v>
      </c>
      <c r="Z927" s="72">
        <f>הערות!V927</f>
        <v>0</v>
      </c>
    </row>
    <row r="928" spans="1:26" ht="38.25" hidden="1" customHeight="1" x14ac:dyDescent="0.25">
      <c r="A928" s="80">
        <f>הערות!A928</f>
        <v>958</v>
      </c>
      <c r="B928" s="81" t="str">
        <f>הערות!B928</f>
        <v>מסך 120</v>
      </c>
      <c r="C928" s="81" t="str">
        <f>הערות!C928</f>
        <v>קטלוג קוד אבחנת היררכיה: בחירה</v>
      </c>
      <c r="D928" s="72">
        <f>הערות!D928</f>
        <v>3</v>
      </c>
      <c r="E928" s="82" t="str">
        <f>הערות!E928</f>
        <v>1.6</v>
      </c>
      <c r="F928" s="86" t="str">
        <f>הערות!F928</f>
        <v>1.6. מאפיינים
מסך מלא.</v>
      </c>
      <c r="G928" s="86" t="str">
        <f>הערות!G928</f>
        <v>מסך זה צריך להיות משולב כאזור (גדול מספיק לדפדוף נוח ויעיל) במסכים המפעילים.</v>
      </c>
      <c r="H928" s="47"/>
      <c r="I928" s="47"/>
      <c r="J928" s="86" t="str">
        <f>הערות!J928</f>
        <v>אופיין בהתאם לדרישות המכרז</v>
      </c>
      <c r="K928" s="86" t="str">
        <f>הערות!K928</f>
        <v>המסך הינו מסך סטנדרטי של המערכת ועליו להיות גדול מספיק ע"מ שיוכל להכיל מספר רב של אבחנות - על כן בנוי כמסל מלא.</v>
      </c>
      <c r="L928" s="86" t="str">
        <f>הערות!L928</f>
        <v>מקובל</v>
      </c>
      <c r="M928" s="86">
        <f>הערות!M928</f>
        <v>0</v>
      </c>
      <c r="N928" s="86">
        <f>הערות!N928</f>
        <v>0</v>
      </c>
      <c r="O928" s="86" t="str">
        <f>הערות!O928</f>
        <v>נסגר</v>
      </c>
      <c r="P928" s="86">
        <f>הערות!P928</f>
        <v>0</v>
      </c>
      <c r="Q928" s="86">
        <f>הערות!Q928</f>
        <v>0</v>
      </c>
      <c r="R928" s="86">
        <f>הערות!R928</f>
        <v>0</v>
      </c>
      <c r="S928" s="86">
        <f>הערות!S928</f>
        <v>0</v>
      </c>
      <c r="T928" s="86" t="e">
        <f>הערות!#REF!</f>
        <v>#REF!</v>
      </c>
      <c r="U928" s="69" t="e">
        <f>הערות!#REF!</f>
        <v>#REF!</v>
      </c>
      <c r="V928" s="78" t="e">
        <f>הערות!#REF!</f>
        <v>#REF!</v>
      </c>
      <c r="W928" s="78" t="e">
        <f t="shared" si="0"/>
        <v>#REF!</v>
      </c>
      <c r="X928" s="72" t="str">
        <f>הערות!T928</f>
        <v>נסגר לבקשת הלקוח</v>
      </c>
      <c r="Y928" s="72">
        <f>הערות!U928</f>
        <v>0</v>
      </c>
      <c r="Z928" s="72">
        <f>הערות!V928</f>
        <v>0</v>
      </c>
    </row>
    <row r="929" spans="1:26" ht="12.75" hidden="1" customHeight="1" x14ac:dyDescent="0.25">
      <c r="A929" s="80">
        <f>הערות!A929</f>
        <v>959</v>
      </c>
      <c r="B929" s="81" t="str">
        <f>הערות!B929</f>
        <v>מסך 80</v>
      </c>
      <c r="C929" s="81" t="str">
        <f>הערות!C929</f>
        <v>תמצית תיק</v>
      </c>
      <c r="D929" s="72">
        <f>הערות!D929</f>
        <v>0</v>
      </c>
      <c r="E929" s="82">
        <f>הערות!E929</f>
        <v>0</v>
      </c>
      <c r="F929" s="86">
        <f>הערות!F929</f>
        <v>0</v>
      </c>
      <c r="G929" s="86">
        <f>הערות!G929</f>
        <v>0</v>
      </c>
      <c r="H929" s="47"/>
      <c r="I929" s="47"/>
      <c r="J929" s="86" t="str">
        <f>הערות!J929</f>
        <v>[לא נתקבלה הערה]</v>
      </c>
      <c r="K929" s="86" t="str">
        <f>הערות!K929</f>
        <v>[לא נתקבלה הערה]</v>
      </c>
      <c r="L929" s="86" t="str">
        <f>הערות!L929</f>
        <v>השמטת ההערה</v>
      </c>
      <c r="M929" s="86">
        <f>הערות!M929</f>
        <v>0</v>
      </c>
      <c r="N929" s="86">
        <f>הערות!N929</f>
        <v>0</v>
      </c>
      <c r="O929" s="86" t="str">
        <f>הערות!O929</f>
        <v>השמטת ההערה</v>
      </c>
      <c r="P929" s="86">
        <f>הערות!P929</f>
        <v>0</v>
      </c>
      <c r="Q929" s="86">
        <f>הערות!Q929</f>
        <v>0</v>
      </c>
      <c r="R929" s="86">
        <f>הערות!R929</f>
        <v>0</v>
      </c>
      <c r="S929" s="86">
        <f>הערות!S929</f>
        <v>0</v>
      </c>
      <c r="T929" s="86" t="e">
        <f>הערות!#REF!</f>
        <v>#REF!</v>
      </c>
      <c r="U929" s="69" t="e">
        <f>הערות!#REF!</f>
        <v>#REF!</v>
      </c>
      <c r="V929" s="78" t="e">
        <f>הערות!#REF!</f>
        <v>#REF!</v>
      </c>
      <c r="W929" s="78" t="e">
        <f t="shared" si="0"/>
        <v>#REF!</v>
      </c>
      <c r="X929" s="72" t="str">
        <f>הערות!T929</f>
        <v>נסגר לאור בקשת הלקוח להשמיט הערה</v>
      </c>
      <c r="Y929" s="72">
        <f>הערות!U929</f>
        <v>0</v>
      </c>
      <c r="Z929" s="72">
        <f>הערות!V929</f>
        <v>0</v>
      </c>
    </row>
    <row r="930" spans="1:26" ht="38.25" hidden="1" customHeight="1" x14ac:dyDescent="0.25">
      <c r="A930" s="80">
        <f>הערות!A930</f>
        <v>960</v>
      </c>
      <c r="B930" s="81" t="str">
        <f>הערות!B930</f>
        <v>מסך 79</v>
      </c>
      <c r="C930" s="81" t="str">
        <f>הערות!C930</f>
        <v>הפניות פתוחות</v>
      </c>
      <c r="D930" s="72">
        <f>הערות!D930</f>
        <v>1</v>
      </c>
      <c r="E930" s="72">
        <f>הערות!E930</f>
        <v>0</v>
      </c>
      <c r="F930" s="86" t="str">
        <f>הערות!F930</f>
        <v>מסמך אפיון מסך
הפניות פתוחות
קוד מסך: 80</v>
      </c>
      <c r="G930" s="86" t="str">
        <f>הערות!G930</f>
        <v>לפי מסמך "אפיון על" מספר מסמך האפיון צ"ל 79</v>
      </c>
      <c r="H930" s="47"/>
      <c r="I930" s="47"/>
      <c r="J930" s="86" t="str">
        <f>הערות!J930</f>
        <v>אחר</v>
      </c>
      <c r="K930" s="86" t="str">
        <f>הערות!K930</f>
        <v>עודכן המסמך</v>
      </c>
      <c r="L930" s="86" t="str">
        <f>הערות!L930</f>
        <v>מקובל</v>
      </c>
      <c r="M930" s="86">
        <f>הערות!M930</f>
        <v>0</v>
      </c>
      <c r="N930" s="86">
        <f>הערות!N930</f>
        <v>0</v>
      </c>
      <c r="O930" s="86" t="str">
        <f>הערות!O930</f>
        <v>נסגר</v>
      </c>
      <c r="P930" s="86">
        <f>הערות!P930</f>
        <v>0</v>
      </c>
      <c r="Q930" s="86">
        <f>הערות!Q930</f>
        <v>0</v>
      </c>
      <c r="R930" s="86">
        <f>הערות!R930</f>
        <v>0</v>
      </c>
      <c r="S930" s="86">
        <f>הערות!S930</f>
        <v>0</v>
      </c>
      <c r="T930" s="86" t="e">
        <f>הערות!#REF!</f>
        <v>#REF!</v>
      </c>
      <c r="U930" s="69" t="e">
        <f>הערות!#REF!</f>
        <v>#REF!</v>
      </c>
      <c r="V930" s="78" t="e">
        <f>הערות!#REF!</f>
        <v>#REF!</v>
      </c>
      <c r="W930" s="78" t="e">
        <f t="shared" si="0"/>
        <v>#REF!</v>
      </c>
      <c r="X930" s="72" t="str">
        <f>הערות!T930</f>
        <v>נסגר לבקשת הלקוח</v>
      </c>
      <c r="Y930" s="72">
        <f>הערות!U930</f>
        <v>0</v>
      </c>
      <c r="Z930" s="72">
        <f>הערות!V930</f>
        <v>0</v>
      </c>
    </row>
    <row r="931" spans="1:26" ht="255" hidden="1" customHeight="1" x14ac:dyDescent="0.25">
      <c r="A931" s="80">
        <f>הערות!A931</f>
        <v>961</v>
      </c>
      <c r="B931" s="81" t="str">
        <f>הערות!B931</f>
        <v>מסך 80</v>
      </c>
      <c r="C931" s="81" t="str">
        <f>הערות!C931</f>
        <v>תמצית תיק</v>
      </c>
      <c r="D931" s="72">
        <f>הערות!D931</f>
        <v>3</v>
      </c>
      <c r="E931" s="82" t="str">
        <f>הערות!E931</f>
        <v>1.3</v>
      </c>
      <c r="F931" s="86" t="str">
        <f>הערות!F931</f>
        <v>בשניהם יוצגו פרטים על המטופל ועל הטיפולים שהוא עבר אשר ינוהלו על פי פרופיל משתמש שהגדיר מנהל המערכת.</v>
      </c>
      <c r="G931" s="86" t="str">
        <f>הערות!G931</f>
        <v>מבנה המסך משתנה מסוג מפגש למשנהו ויש לעצב את ממשק המשתמש בהתאם, כפי שגם מתואר בסעיף 3.2.1 "תמצית התיק ישתנה בהתאם לפרופיל משתמש שהגדיר מנהל המערכת.". ראה קובץ הגדרת מפגשים להגדרת מסכי "עמוד הבית" ו"מידע נוסף" בסוגי המפגש השונים:
1. מידע נוסף - ברה"ן
2. מידע נוסף - רפואה
3. מידע רפואי לברה"ן
4. עמוד בית ברה"ן
5. עמוד בית יקר
6. עמוד בית ל"ג
7. עמוד בית רפואה ראשונית
8. עמוד בית רפואה ראשונית - חובש
9. עמוד בית רפואת מומחים
10. פרטי חייל מצומצם</v>
      </c>
      <c r="H931" s="47"/>
      <c r="I931" s="47"/>
      <c r="J931" s="86" t="str">
        <f>הערות!J931</f>
        <v>דרישה חדשה</v>
      </c>
      <c r="K931" s="86" t="str">
        <f>הערות!K931</f>
        <v>ראה הערה 514</v>
      </c>
      <c r="L931" s="86" t="str">
        <f>הערות!L931</f>
        <v>מחלוקת</v>
      </c>
      <c r="M931" s="86" t="str">
        <f>הערות!M931</f>
        <v>נדרשה הגדרת סוגי מפגשים שונים, לרבות פריטי מידע שיוצגו בהם. תמצית התיק יכולה להיות זהה לכלל סוגי המפגש במערכת אך בכל סוג מפגש ייבנו המסכים המתאימים כפי שהוגדר. ראה דרישה 9.4.1.1</v>
      </c>
      <c r="N931" s="86">
        <f>הערות!N931</f>
        <v>0</v>
      </c>
      <c r="O931" s="86" t="str">
        <f>הערות!O931</f>
        <v>קובץ מחלוקות</v>
      </c>
      <c r="P931" s="86">
        <f>הערות!P931</f>
        <v>0</v>
      </c>
      <c r="Q931" s="86">
        <f>הערות!Q931</f>
        <v>0</v>
      </c>
      <c r="R931" s="86">
        <f>הערות!R931</f>
        <v>0</v>
      </c>
      <c r="S931" s="86" t="str">
        <f>הערות!S931</f>
        <v>השמטת ההערה</v>
      </c>
      <c r="T931" s="86" t="e">
        <f>הערות!#REF!</f>
        <v>#REF!</v>
      </c>
      <c r="U931" s="69" t="e">
        <f>הערות!#REF!</f>
        <v>#REF!</v>
      </c>
      <c r="V931" s="78" t="e">
        <f>הערות!#REF!</f>
        <v>#REF!</v>
      </c>
      <c r="W931" s="78" t="e">
        <f t="shared" si="0"/>
        <v>#REF!</v>
      </c>
      <c r="X931" s="72" t="str">
        <f>הערות!T931</f>
        <v>נסגר לאחר השמטת ההערה ע"י לקוח</v>
      </c>
      <c r="Y931" s="72">
        <f>הערות!U931</f>
        <v>0</v>
      </c>
      <c r="Z931" s="72">
        <f>הערות!V931</f>
        <v>0</v>
      </c>
    </row>
    <row r="932" spans="1:26" ht="63.75" hidden="1" customHeight="1" x14ac:dyDescent="0.25">
      <c r="A932" s="80">
        <f>הערות!A932</f>
        <v>962</v>
      </c>
      <c r="B932" s="81" t="str">
        <f>הערות!B932</f>
        <v>מסך 80</v>
      </c>
      <c r="C932" s="81" t="str">
        <f>הערות!C932</f>
        <v>תמצית תיק</v>
      </c>
      <c r="D932" s="72">
        <f>הערות!D932</f>
        <v>3</v>
      </c>
      <c r="E932" s="82" t="str">
        <f>הערות!E932</f>
        <v>1.4</v>
      </c>
      <c r="F932" s="86" t="str">
        <f>הערות!F932</f>
        <v>1.1. מסכים/תפריטים מפעילים</v>
      </c>
      <c r="G932" s="86" t="str">
        <f>הערות!G932</f>
        <v>כיוון שלכל סוג מפגש סוג תמצית תיק משלו ולפרופיל משתמש יכולים להיות משויכים מספר סוגי מפגשים יש לקבוע עבור כל פרופיל משתמש איזה עמוד יוצג לו בתיק המטופל.</v>
      </c>
      <c r="H932" s="47"/>
      <c r="I932" s="47"/>
      <c r="J932" s="86" t="str">
        <f>הערות!J932</f>
        <v>דרישה חדשה</v>
      </c>
      <c r="K932" s="86" t="str">
        <f>הערות!K932</f>
        <v>ראה תשובה להערה 962</v>
      </c>
      <c r="L932" s="86" t="str">
        <f>הערות!L932</f>
        <v>מחלוקת</v>
      </c>
      <c r="M932" s="86" t="str">
        <f>הערות!M932</f>
        <v>ראה תשובה להערה 961 (הערה 962 היא ההערה הנוכחית).</v>
      </c>
      <c r="N932" s="86">
        <f>הערות!N932</f>
        <v>0</v>
      </c>
      <c r="O932" s="86" t="str">
        <f>הערות!O932</f>
        <v>קובץ מחלוקות</v>
      </c>
      <c r="P932" s="86">
        <f>הערות!P932</f>
        <v>961</v>
      </c>
      <c r="Q932" s="86">
        <f>הערות!Q932</f>
        <v>0</v>
      </c>
      <c r="R932" s="86">
        <f>הערות!R932</f>
        <v>0</v>
      </c>
      <c r="S932" s="86" t="str">
        <f>הערות!S932</f>
        <v>השמטת ההערה</v>
      </c>
      <c r="T932" s="86" t="e">
        <f>הערות!#REF!</f>
        <v>#REF!</v>
      </c>
      <c r="U932" s="69" t="e">
        <f>הערות!#REF!</f>
        <v>#REF!</v>
      </c>
      <c r="V932" s="78" t="e">
        <f>הערות!#REF!</f>
        <v>#REF!</v>
      </c>
      <c r="W932" s="78" t="e">
        <f t="shared" si="0"/>
        <v>#REF!</v>
      </c>
      <c r="X932" s="72" t="str">
        <f>הערות!T932</f>
        <v>נסגר לאחר השמטת ההערה ע"י לקוח</v>
      </c>
      <c r="Y932" s="72">
        <f>הערות!U932</f>
        <v>0</v>
      </c>
      <c r="Z932" s="72">
        <f>הערות!V932</f>
        <v>0</v>
      </c>
    </row>
    <row r="933" spans="1:26" ht="102" hidden="1" customHeight="1" x14ac:dyDescent="0.25">
      <c r="A933" s="80">
        <f>הערות!A933</f>
        <v>963</v>
      </c>
      <c r="B933" s="81" t="str">
        <f>הערות!B933</f>
        <v>מסך 80</v>
      </c>
      <c r="C933" s="81" t="str">
        <f>הערות!C933</f>
        <v>תמצית תיק</v>
      </c>
      <c r="D933" s="72">
        <f>הערות!D933</f>
        <v>3</v>
      </c>
      <c r="E933" s="82" t="str">
        <f>הערות!E933</f>
        <v>2.1</v>
      </c>
      <c r="F933" s="86" t="str">
        <f>הערות!F933</f>
        <v>2.1. מסכים מופעלים</v>
      </c>
      <c r="G933" s="86" t="str">
        <f>הערות!G933</f>
        <v>מסכים מופעלים אפשריים (בהתאם למימוש):
הרגלים
תולדות משפחה
רגישויות
מעקב חריגים
יוזמה
שינוי עיקריות אבחנה</v>
      </c>
      <c r="H933" s="47"/>
      <c r="I933" s="47"/>
      <c r="J933" s="86" t="str">
        <f>הערות!J933</f>
        <v>דרישה חדשה</v>
      </c>
      <c r="K933" s="86" t="str">
        <f>הערות!K933</f>
        <v>תמצית תיק הינו לצפיה בלבד, כניסה לפריטים נוספים מתבצעת באמצעות התיק הרפואי ותיעוד המפגש עצמו.
אין דרישה שמתמצית התיק תיהיה גישה לשאר המערכת.</v>
      </c>
      <c r="L933" s="86" t="str">
        <f>הערות!L933</f>
        <v>מחלוקת</v>
      </c>
      <c r="M933" s="86" t="str">
        <f>הערות!M933</f>
        <v>בתוך התיק הרפואי עצמו -  ניחא. מתוך המסכים שהוגדרו במפגש - נדרש.</v>
      </c>
      <c r="N933" s="86">
        <f>הערות!N933</f>
        <v>0</v>
      </c>
      <c r="O933" s="86" t="str">
        <f>הערות!O933</f>
        <v>קובץ מחלוקות</v>
      </c>
      <c r="P933" s="86">
        <f>הערות!P933</f>
        <v>0</v>
      </c>
      <c r="Q933" s="86">
        <f>הערות!Q933</f>
        <v>0</v>
      </c>
      <c r="R933" s="86">
        <f>הערות!R933</f>
        <v>0</v>
      </c>
      <c r="S933" s="86" t="str">
        <f>הערות!S933</f>
        <v>השמטת ההערה</v>
      </c>
      <c r="T933" s="86" t="e">
        <f>הערות!#REF!</f>
        <v>#REF!</v>
      </c>
      <c r="U933" s="69" t="e">
        <f>הערות!#REF!</f>
        <v>#REF!</v>
      </c>
      <c r="V933" s="78" t="e">
        <f>הערות!#REF!</f>
        <v>#REF!</v>
      </c>
      <c r="W933" s="78" t="e">
        <f t="shared" si="0"/>
        <v>#REF!</v>
      </c>
      <c r="X933" s="72" t="str">
        <f>הערות!T933</f>
        <v>נסגר לאחר השמטת ההערה ע"י לקוח</v>
      </c>
      <c r="Y933" s="72">
        <f>הערות!U933</f>
        <v>0</v>
      </c>
      <c r="Z933" s="72">
        <f>הערות!V933</f>
        <v>0</v>
      </c>
    </row>
    <row r="934" spans="1:26" ht="38.25" hidden="1" customHeight="1" x14ac:dyDescent="0.25">
      <c r="A934" s="80">
        <f>הערות!A934</f>
        <v>964</v>
      </c>
      <c r="B934" s="81" t="str">
        <f>הערות!B934</f>
        <v>מסך 80</v>
      </c>
      <c r="C934" s="81" t="str">
        <f>הערות!C934</f>
        <v>תמצית תיק</v>
      </c>
      <c r="D934" s="72">
        <f>הערות!D934</f>
        <v>4</v>
      </c>
      <c r="E934" s="82" t="str">
        <f>הערות!E934</f>
        <v>2.3</v>
      </c>
      <c r="F934" s="86" t="str">
        <f>הערות!F934</f>
        <v>שרטוט המסך</v>
      </c>
      <c r="G934" s="86" t="str">
        <f>הערות!G934</f>
        <v>הערה כללית: יש לצופף את הנתונים יותר. ניתן להציב שלושה נתונים נשלפים בשורה</v>
      </c>
      <c r="H934" s="47"/>
      <c r="I934" s="47"/>
      <c r="J934" s="86" t="str">
        <f>הערות!J934</f>
        <v>אפיון עודכן</v>
      </c>
      <c r="K934" s="86">
        <f>הערות!K934</f>
        <v>0</v>
      </c>
      <c r="L934" s="86" t="str">
        <f>הערות!L934</f>
        <v>מקובל</v>
      </c>
      <c r="M934" s="86" t="str">
        <f>הערות!M934</f>
        <v>ראה הערות אחרות לגבי עצם הנתונים הנשלפים.</v>
      </c>
      <c r="N934" s="86">
        <f>הערות!N934</f>
        <v>0</v>
      </c>
      <c r="O934" s="86" t="str">
        <f>הערות!O934</f>
        <v>נסגר</v>
      </c>
      <c r="P934" s="86">
        <f>הערות!P934</f>
        <v>0</v>
      </c>
      <c r="Q934" s="86">
        <f>הערות!Q934</f>
        <v>0</v>
      </c>
      <c r="R934" s="86">
        <f>הערות!R934</f>
        <v>0</v>
      </c>
      <c r="S934" s="86">
        <f>הערות!S934</f>
        <v>0</v>
      </c>
      <c r="T934" s="86" t="e">
        <f>הערות!#REF!</f>
        <v>#REF!</v>
      </c>
      <c r="U934" s="69" t="e">
        <f>הערות!#REF!</f>
        <v>#REF!</v>
      </c>
      <c r="V934" s="78" t="e">
        <f>הערות!#REF!</f>
        <v>#REF!</v>
      </c>
      <c r="W934" s="78" t="e">
        <f t="shared" si="0"/>
        <v>#REF!</v>
      </c>
      <c r="X934" s="72" t="str">
        <f>הערות!T934</f>
        <v>נסגר לבקשת הלקוח</v>
      </c>
      <c r="Y934" s="72">
        <f>הערות!U934</f>
        <v>0</v>
      </c>
      <c r="Z934" s="72">
        <f>הערות!V934</f>
        <v>0</v>
      </c>
    </row>
    <row r="935" spans="1:26" ht="102" hidden="1" customHeight="1" x14ac:dyDescent="0.25">
      <c r="A935" s="80">
        <f>הערות!A935</f>
        <v>965</v>
      </c>
      <c r="B935" s="81" t="str">
        <f>הערות!B935</f>
        <v>מסך 80</v>
      </c>
      <c r="C935" s="81" t="str">
        <f>הערות!C935</f>
        <v>תמצית תיק</v>
      </c>
      <c r="D935" s="72">
        <f>הערות!D935</f>
        <v>6</v>
      </c>
      <c r="E935" s="82" t="str">
        <f>הערות!E935</f>
        <v>2.2.1</v>
      </c>
      <c r="F935" s="86" t="str">
        <f>הערות!F935</f>
        <v>מספר זהות
מספר אישי
שם משפחה
שם פרטי
מין
גיל
מרפאת אם
מרפאת אם ברה"ן</v>
      </c>
      <c r="G935" s="86" t="str">
        <f>הערות!G935</f>
        <v>שדות אלו צריכים להיות מוצגים בשורת כותרת המסך (ראה קובץ הגדרת מפגשים) ועל כן ניתן להשמיטם ממסך זה.</v>
      </c>
      <c r="H935" s="47"/>
      <c r="I935" s="47"/>
      <c r="J935" s="86" t="str">
        <f>הערות!J935</f>
        <v>אפיון עודכן</v>
      </c>
      <c r="K935" s="86">
        <f>הערות!K935</f>
        <v>0</v>
      </c>
      <c r="L935" s="86" t="str">
        <f>הערות!L935</f>
        <v>מקובל</v>
      </c>
      <c r="M935" s="86">
        <f>הערות!M935</f>
        <v>0</v>
      </c>
      <c r="N935" s="86">
        <f>הערות!N935</f>
        <v>0</v>
      </c>
      <c r="O935" s="86" t="str">
        <f>הערות!O935</f>
        <v>נסגר</v>
      </c>
      <c r="P935" s="86">
        <f>הערות!P935</f>
        <v>0</v>
      </c>
      <c r="Q935" s="86">
        <f>הערות!Q935</f>
        <v>0</v>
      </c>
      <c r="R935" s="86">
        <f>הערות!R935</f>
        <v>0</v>
      </c>
      <c r="S935" s="86">
        <f>הערות!S935</f>
        <v>0</v>
      </c>
      <c r="T935" s="86" t="e">
        <f>הערות!#REF!</f>
        <v>#REF!</v>
      </c>
      <c r="U935" s="69" t="e">
        <f>הערות!#REF!</f>
        <v>#REF!</v>
      </c>
      <c r="V935" s="78" t="e">
        <f>הערות!#REF!</f>
        <v>#REF!</v>
      </c>
      <c r="W935" s="78" t="e">
        <f t="shared" si="0"/>
        <v>#REF!</v>
      </c>
      <c r="X935" s="72" t="str">
        <f>הערות!T935</f>
        <v>נסגר לבקשת הלקוח</v>
      </c>
      <c r="Y935" s="72">
        <f>הערות!U935</f>
        <v>0</v>
      </c>
      <c r="Z935" s="72">
        <f>הערות!V935</f>
        <v>0</v>
      </c>
    </row>
    <row r="936" spans="1:26" ht="51" hidden="1" customHeight="1" x14ac:dyDescent="0.25">
      <c r="A936" s="80">
        <f>הערות!A936</f>
        <v>966</v>
      </c>
      <c r="B936" s="81" t="str">
        <f>הערות!B936</f>
        <v>מסך 80</v>
      </c>
      <c r="C936" s="81" t="str">
        <f>הערות!C936</f>
        <v>תמצית תיק</v>
      </c>
      <c r="D936" s="72">
        <f>הערות!D936</f>
        <v>6</v>
      </c>
      <c r="E936" s="82" t="str">
        <f>הערות!E936</f>
        <v>2.2.1</v>
      </c>
      <c r="F936" s="86" t="str">
        <f>הערות!F936</f>
        <v>רחוב
מספר בית
יישוב
מיקוד</v>
      </c>
      <c r="G936" s="86" t="str">
        <f>הערות!G936</f>
        <v>לשדות אלו שני מקורות (משא"ן והזנת המשתמש) ויש להציג את שניהם</v>
      </c>
      <c r="H936" s="47"/>
      <c r="I936" s="47"/>
      <c r="J936" s="86" t="str">
        <f>הערות!J936</f>
        <v>אפיון עודכן</v>
      </c>
      <c r="K936" s="86">
        <f>הערות!K936</f>
        <v>0</v>
      </c>
      <c r="L936" s="86" t="str">
        <f>הערות!L936</f>
        <v>מקובל</v>
      </c>
      <c r="M936" s="86">
        <f>הערות!M936</f>
        <v>0</v>
      </c>
      <c r="N936" s="86">
        <f>הערות!N936</f>
        <v>0</v>
      </c>
      <c r="O936" s="86" t="str">
        <f>הערות!O936</f>
        <v>נסגר</v>
      </c>
      <c r="P936" s="86">
        <f>הערות!P936</f>
        <v>0</v>
      </c>
      <c r="Q936" s="86">
        <f>הערות!Q936</f>
        <v>0</v>
      </c>
      <c r="R936" s="86">
        <f>הערות!R936</f>
        <v>0</v>
      </c>
      <c r="S936" s="86">
        <f>הערות!S936</f>
        <v>0</v>
      </c>
      <c r="T936" s="86" t="e">
        <f>הערות!#REF!</f>
        <v>#REF!</v>
      </c>
      <c r="U936" s="69" t="e">
        <f>הערות!#REF!</f>
        <v>#REF!</v>
      </c>
      <c r="V936" s="78" t="e">
        <f>הערות!#REF!</f>
        <v>#REF!</v>
      </c>
      <c r="W936" s="78" t="e">
        <f t="shared" si="0"/>
        <v>#REF!</v>
      </c>
      <c r="X936" s="72" t="str">
        <f>הערות!T936</f>
        <v>נסגר לבקשת הלקוח</v>
      </c>
      <c r="Y936" s="72">
        <f>הערות!U936</f>
        <v>0</v>
      </c>
      <c r="Z936" s="72">
        <f>הערות!V936</f>
        <v>0</v>
      </c>
    </row>
    <row r="937" spans="1:26" ht="12.75" hidden="1" customHeight="1" x14ac:dyDescent="0.25">
      <c r="A937" s="80">
        <f>הערות!A937</f>
        <v>967</v>
      </c>
      <c r="B937" s="81" t="str">
        <f>הערות!B937</f>
        <v>מסך 80</v>
      </c>
      <c r="C937" s="81" t="str">
        <f>הערות!C937</f>
        <v>תמצית תיק</v>
      </c>
      <c r="D937" s="72">
        <f>הערות!D937</f>
        <v>7</v>
      </c>
      <c r="E937" s="82" t="str">
        <f>הערות!E937</f>
        <v>2.2.1</v>
      </c>
      <c r="F937" s="86" t="str">
        <f>הערות!F937</f>
        <v>תאריך שחרור</v>
      </c>
      <c r="G937" s="86" t="str">
        <f>הערות!G937</f>
        <v>לשנות ל"תאריך תום שירות"</v>
      </c>
      <c r="H937" s="47"/>
      <c r="I937" s="47"/>
      <c r="J937" s="86" t="str">
        <f>הערות!J937</f>
        <v>אפיון עודכן</v>
      </c>
      <c r="K937" s="86">
        <f>הערות!K937</f>
        <v>0</v>
      </c>
      <c r="L937" s="86" t="str">
        <f>הערות!L937</f>
        <v>מקובל</v>
      </c>
      <c r="M937" s="86">
        <f>הערות!M937</f>
        <v>0</v>
      </c>
      <c r="N937" s="86">
        <f>הערות!N937</f>
        <v>0</v>
      </c>
      <c r="O937" s="86" t="str">
        <f>הערות!O937</f>
        <v>נסגר</v>
      </c>
      <c r="P937" s="86">
        <f>הערות!P937</f>
        <v>0</v>
      </c>
      <c r="Q937" s="86">
        <f>הערות!Q937</f>
        <v>0</v>
      </c>
      <c r="R937" s="86">
        <f>הערות!R937</f>
        <v>0</v>
      </c>
      <c r="S937" s="86">
        <f>הערות!S937</f>
        <v>0</v>
      </c>
      <c r="T937" s="86" t="e">
        <f>הערות!#REF!</f>
        <v>#REF!</v>
      </c>
      <c r="U937" s="69" t="e">
        <f>הערות!#REF!</f>
        <v>#REF!</v>
      </c>
      <c r="V937" s="78" t="e">
        <f>הערות!#REF!</f>
        <v>#REF!</v>
      </c>
      <c r="W937" s="78" t="e">
        <f t="shared" si="0"/>
        <v>#REF!</v>
      </c>
      <c r="X937" s="72" t="str">
        <f>הערות!T937</f>
        <v>נסגר לבקשת הלקוח</v>
      </c>
      <c r="Y937" s="72">
        <f>הערות!U937</f>
        <v>0</v>
      </c>
      <c r="Z937" s="72">
        <f>הערות!V937</f>
        <v>0</v>
      </c>
    </row>
    <row r="938" spans="1:26" ht="127.5" hidden="1" customHeight="1" x14ac:dyDescent="0.25">
      <c r="A938" s="80">
        <f>הערות!A938</f>
        <v>968</v>
      </c>
      <c r="B938" s="81" t="str">
        <f>הערות!B938</f>
        <v>מסך 80</v>
      </c>
      <c r="C938" s="81" t="str">
        <f>הערות!C938</f>
        <v>תמצית תיק</v>
      </c>
      <c r="D938" s="72">
        <f>הערות!D938</f>
        <v>8</v>
      </c>
      <c r="E938" s="82" t="str">
        <f>הערות!E938</f>
        <v>2.2.1</v>
      </c>
      <c r="F938" s="86" t="str">
        <f>הערות!F938</f>
        <v>מעקב חריגים ברה"ן
מעקב חריגים רפואה</v>
      </c>
      <c r="G938" s="86" t="str">
        <f>הערות!G938</f>
        <v>מבנה שדה מעקב חריגים:
חיווי: בוליאני.
סיבת הכנסה (רשימת ערכים): נפתח להזנה כאשר שדה חיווי מסומן
פירוט במלל חופשי: נפתח להזנה כאשר שדה חיווי מסומן
משתמש מכניס
מבנה הכנסה
תאריך הכנסה</v>
      </c>
      <c r="H938" s="47"/>
      <c r="I938" s="47"/>
      <c r="J938" s="86" t="str">
        <f>הערות!J938</f>
        <v>דרישה חדשה</v>
      </c>
      <c r="K938" s="86" t="str">
        <f>הערות!K938</f>
        <v>שדות סיבת הכנסה ופירוט המהוות מלל חופשי, אינם יכולים להיכנס לתמצית תיק מכיוון שזהו מסך לצפייה בלבד.
שאר השדות עודכנו במסמך האפיון</v>
      </c>
      <c r="L938" s="86" t="str">
        <f>הערות!L938</f>
        <v>מחלוקת</v>
      </c>
      <c r="M938" s="86" t="str">
        <f>הערות!M938</f>
        <v>במסך לצפייה בלבד יש להציג שדות אלו - אך לא לעריכה. 
לגבי עריכה - ראה הערה 963</v>
      </c>
      <c r="N938" s="86" t="str">
        <f>הערות!N938</f>
        <v>הוכנסו השדות לצפייה, אך רק פעם אחת. יש להציגם עבור שני סוגי מעקב חריגים.</v>
      </c>
      <c r="O938" s="86" t="str">
        <f>הערות!O938</f>
        <v>האפיון חסר או אינו משקף את התיקון</v>
      </c>
      <c r="P938" s="86">
        <f>הערות!P938</f>
        <v>0</v>
      </c>
      <c r="Q938" s="86">
        <f>הערות!Q938</f>
        <v>0</v>
      </c>
      <c r="R938" s="86" t="str">
        <f>הערות!R938</f>
        <v>אכן מעקב חריגים הינו בטבלה אולם בהתאם לרשימת הרכיבים ששלחנו נא לפצל לשתי טבלאות (רפואה וברה"ן) ולהוסיף את שאר השדות כמופיע שם.
בנוסף:
a. חסר אפיון מסך החלונית בה מתעד המשתמש את סיבת המעקב (יש לתעד "סיבת מעקב" [בחירה מרשימה] ופירוט במלל חופשי).
b. לא ברור תהליך ההוצאה ממעקב חריגים.</v>
      </c>
      <c r="S938" s="86" t="str">
        <f>הערות!S938</f>
        <v>האפיון חסר או אינו משקף את התיקון</v>
      </c>
      <c r="T938" s="86" t="e">
        <f>הערות!#REF!</f>
        <v>#REF!</v>
      </c>
      <c r="U938" s="69" t="e">
        <f>הערות!#REF!</f>
        <v>#REF!</v>
      </c>
      <c r="V938" s="78" t="e">
        <f>הערות!#REF!</f>
        <v>#REF!</v>
      </c>
      <c r="W938" s="78" t="e">
        <f t="shared" si="0"/>
        <v>#REF!</v>
      </c>
      <c r="X938" s="72" t="str">
        <f>הערות!T938</f>
        <v>1. אפיון עודכן- הטבלאות  יהיו זהות לטבלאות המאופיינות במסך.
מכיוון שהצגנו את המעקבים הפעילים כלומר אין להם תאריך הוצאה לא היינו זקוקים לשדות אלו. למיטב הבנתנו תרצו את כל תיעוד היסטוריית המעקבים גם בתמצית תיק עצמו? (כך שונה האפיון)
2. אפיון החלונית המתעדת את סיבת הכנסה למעקב מצויין באפיון מסך תיק רפואי סעיף 1.9 תחת כותרת "שרטוט מסך סיבת  הכנסה למעקב "
3. תהליך הוצאה ממעקב חריגים מתבצע בדומה לתהליך הכנסה למעקב חריגים רק באמצעות כפתור אחר הנמצא בתיק הרפואי כפתור "הסרה ממעקב" בעת לחיצה על כפתור זה ניתן לבחור האם להסיר את המטופל ממעקב חריגים רפואה או ברה"ן. בבחירת אחת האופציות תתבצע הסרה ממעקב. כלומר:
בטבלת היסטוריית מעקב חריגים ישתל שדה תאריך ההוצאה באותה שורה של תאריך ההכנסה שאין לו תאריך הוצאה(כלומר הוא פעיל). כמו כן, ניתן לראות הסבר זה גם באפיון תהליך התרשמות מהתיק הרפואי תחת סעיף 2.2</v>
      </c>
      <c r="Y938" s="72">
        <f>הערות!U938</f>
        <v>0</v>
      </c>
      <c r="Z938" s="72">
        <f>הערות!V938</f>
        <v>0</v>
      </c>
    </row>
    <row r="939" spans="1:26" ht="38.25" hidden="1" customHeight="1" x14ac:dyDescent="0.25">
      <c r="A939" s="80">
        <f>הערות!A939</f>
        <v>969</v>
      </c>
      <c r="B939" s="81" t="str">
        <f>הערות!B939</f>
        <v>מסך 80</v>
      </c>
      <c r="C939" s="81" t="str">
        <f>הערות!C939</f>
        <v>תמצית תיק</v>
      </c>
      <c r="D939" s="72">
        <f>הערות!D939</f>
        <v>10</v>
      </c>
      <c r="E939" s="82" t="str">
        <f>הערות!E939</f>
        <v>2.2.1</v>
      </c>
      <c r="F939" s="86" t="str">
        <f>הערות!F939</f>
        <v>חתימה על נשק טקסט</v>
      </c>
      <c r="G939" s="86" t="str">
        <f>הערות!G939</f>
        <v>לשנות ל:
1. חיווי בוליאני
2. תאריך תחילה</v>
      </c>
      <c r="H939" s="47"/>
      <c r="I939" s="47"/>
      <c r="J939" s="86" t="str">
        <f>הערות!J939</f>
        <v>אפיון עודכן</v>
      </c>
      <c r="K939" s="86">
        <f>הערות!K939</f>
        <v>0</v>
      </c>
      <c r="L939" s="86" t="str">
        <f>הערות!L939</f>
        <v>מקובל</v>
      </c>
      <c r="M939" s="86" t="str">
        <f>הערות!M939</f>
        <v>חסר תאריך סיום (כתלות במבנה המסר שיגיע, ככה"נ ממערכות לוגיסטיקה)  - טעות שלי. התנצלותי.</v>
      </c>
      <c r="N939" s="86" t="str">
        <f>הערות!N939</f>
        <v>חסר תאריך סיום</v>
      </c>
      <c r="O939" s="86" t="str">
        <f>הערות!O939</f>
        <v>האפיון חסר או אינו משקף את התיקון</v>
      </c>
      <c r="P939" s="86">
        <f>הערות!P939</f>
        <v>0</v>
      </c>
      <c r="Q939" s="86">
        <f>הערות!Q939</f>
        <v>0</v>
      </c>
      <c r="R939" s="86" t="str">
        <f>הערות!R939</f>
        <v>ערך הרשומה צריך להיקבע כדלהלן:
במידה ושדה "תאריך תחילה" מכיל ערך ושדה "תאריך סיום" אינו מכיל ערך - להציג חיווי "אמת", "תאריך חתימה:" ואת תאריך התחילה.
במידה ושדה תאריך תחילה מכיל ערך ושדה "תאריך סיום" מכיל ערך, יש להציג חיווי "שקר".
במידה ואין ערך באף אחד מהשדות - יש להציג מלל "מידע לא זמין" (ניתן לממש כתיבת סימון).</v>
      </c>
      <c r="S939" s="86" t="str">
        <f>הערות!S939</f>
        <v>האפיון חסר או אינו משקף את התיקון</v>
      </c>
      <c r="T939" s="86" t="e">
        <f>הערות!#REF!</f>
        <v>#REF!</v>
      </c>
      <c r="U939" s="69" t="e">
        <f>הערות!#REF!</f>
        <v>#REF!</v>
      </c>
      <c r="V939" s="78" t="e">
        <f>הערות!#REF!</f>
        <v>#REF!</v>
      </c>
      <c r="W939" s="78" t="e">
        <f t="shared" si="0"/>
        <v>#REF!</v>
      </c>
      <c r="X939" s="72" t="str">
        <f>הערות!T939</f>
        <v>דרישה חדשה.
הנתונים יוצגו כפי שהם מגיעים מהממשק - תאריך תחילה ותאריך סיום.</v>
      </c>
      <c r="Y939" s="72">
        <f>הערות!U939</f>
        <v>0</v>
      </c>
      <c r="Z939" s="72">
        <f>הערות!V939</f>
        <v>0</v>
      </c>
    </row>
    <row r="940" spans="1:26" ht="114.75" hidden="1" customHeight="1" x14ac:dyDescent="0.25">
      <c r="A940" s="80">
        <f>הערות!A940</f>
        <v>970</v>
      </c>
      <c r="B940" s="81" t="str">
        <f>הערות!B940</f>
        <v>מסך 80</v>
      </c>
      <c r="C940" s="81" t="str">
        <f>הערות!C940</f>
        <v>תמצית תיק</v>
      </c>
      <c r="D940" s="72">
        <f>הערות!D940</f>
        <v>11</v>
      </c>
      <c r="E940" s="82" t="str">
        <f>הערות!E940</f>
        <v>2.2.2.1</v>
      </c>
      <c r="F940" s="86" t="str">
        <f>הערות!F940</f>
        <v>2.2.1.1 טבלת אבחנות</v>
      </c>
      <c r="G940" s="86" t="str">
        <f>הערות!G940</f>
        <v>אין מקום לרשימת כלל האבחנות במסך זה. יש להשמיט טבלה זו. במידה וטבלה זו אמורה לממש עומק היסטורי של אבחנות עיקריות הרי ש:
1. יש לשלוף רק את האבחנות שסומנו בעבר כעיקריות
2. יש להציג את הרשימה בתיבת דו-שיח לפי יוזמת המטופל</v>
      </c>
      <c r="H940" s="47"/>
      <c r="I940" s="47"/>
      <c r="J940" s="86" t="str">
        <f>הערות!J940</f>
        <v>דרישה חדשה</v>
      </c>
      <c r="K940" s="86" t="str">
        <f>הערות!K940</f>
        <v>סעיף 2 מהווה דרישה חדשה, תמצית התיק הינו לצפייה בלבד</v>
      </c>
      <c r="L940" s="86" t="str">
        <f>הערות!L940</f>
        <v>מחלוקת</v>
      </c>
      <c r="M940" s="86" t="str">
        <f>הערות!M940</f>
        <v>ההערה אינה דורשת הזנה כלל.</v>
      </c>
      <c r="N940" s="86">
        <f>הערות!N940</f>
        <v>0</v>
      </c>
      <c r="O940" s="86" t="str">
        <f>הערות!O940</f>
        <v>נסגר</v>
      </c>
      <c r="P940" s="86">
        <f>הערות!P940</f>
        <v>0</v>
      </c>
      <c r="Q940" s="86">
        <f>הערות!Q940</f>
        <v>0</v>
      </c>
      <c r="R940" s="86">
        <f>הערות!R940</f>
        <v>0</v>
      </c>
      <c r="S940" s="86">
        <f>הערות!S940</f>
        <v>0</v>
      </c>
      <c r="T940" s="86" t="e">
        <f>הערות!#REF!</f>
        <v>#REF!</v>
      </c>
      <c r="U940" s="69" t="e">
        <f>הערות!#REF!</f>
        <v>#REF!</v>
      </c>
      <c r="V940" s="78" t="e">
        <f>הערות!#REF!</f>
        <v>#REF!</v>
      </c>
      <c r="W940" s="78" t="e">
        <f t="shared" si="0"/>
        <v>#REF!</v>
      </c>
      <c r="X940" s="72" t="str">
        <f>הערות!T940</f>
        <v>נסגר לבקשת הלקוח</v>
      </c>
      <c r="Y940" s="72">
        <f>הערות!U940</f>
        <v>0</v>
      </c>
      <c r="Z940" s="72">
        <f>הערות!V940</f>
        <v>0</v>
      </c>
    </row>
    <row r="941" spans="1:26" ht="25.5" hidden="1" customHeight="1" x14ac:dyDescent="0.25">
      <c r="A941" s="80">
        <f>הערות!A941</f>
        <v>971</v>
      </c>
      <c r="B941" s="81" t="str">
        <f>הערות!B941</f>
        <v>מסך 80</v>
      </c>
      <c r="C941" s="81" t="str">
        <f>הערות!C941</f>
        <v>תמצית תיק</v>
      </c>
      <c r="D941" s="72">
        <f>הערות!D941</f>
        <v>11</v>
      </c>
      <c r="E941" s="82" t="str">
        <f>הערות!E941</f>
        <v>2.2.2.1</v>
      </c>
      <c r="F941" s="86">
        <f>הערות!F941</f>
        <v>0</v>
      </c>
      <c r="G941" s="86" t="str">
        <f>הערות!G941</f>
        <v>עומק היסטורי ימומש בצורת תיבת דו-שיח לפי יוזמת המטופל</v>
      </c>
      <c r="H941" s="47"/>
      <c r="I941" s="47"/>
      <c r="J941" s="86" t="str">
        <f>הערות!J941</f>
        <v>דרישה חדשה</v>
      </c>
      <c r="K941" s="86" t="str">
        <f>הערות!K941</f>
        <v>דרישה זו אינה חלק מתמצית תיק, תמצית התיק הינו לצפייה בלבד</v>
      </c>
      <c r="L941" s="86" t="str">
        <f>הערות!L941</f>
        <v>מחלוקת</v>
      </c>
      <c r="M941" s="86" t="str">
        <f>הערות!M941</f>
        <v>ההערה אינה דורשת הזנה כלל.</v>
      </c>
      <c r="N941" s="86">
        <f>הערות!N941</f>
        <v>0</v>
      </c>
      <c r="O941" s="86" t="str">
        <f>הערות!O941</f>
        <v>קובץ מחלוקות</v>
      </c>
      <c r="P941" s="86">
        <f>הערות!P941</f>
        <v>0</v>
      </c>
      <c r="Q941" s="86">
        <f>הערות!Q941</f>
        <v>0</v>
      </c>
      <c r="R941" s="86">
        <f>הערות!R941</f>
        <v>0</v>
      </c>
      <c r="S941" s="86" t="str">
        <f>הערות!S941</f>
        <v>נסגר</v>
      </c>
      <c r="T941" s="86" t="e">
        <f>הערות!#REF!</f>
        <v>#REF!</v>
      </c>
      <c r="U941" s="69" t="e">
        <f>הערות!#REF!</f>
        <v>#REF!</v>
      </c>
      <c r="V941" s="78" t="e">
        <f>הערות!#REF!</f>
        <v>#REF!</v>
      </c>
      <c r="W941" s="78" t="e">
        <f t="shared" si="0"/>
        <v>#REF!</v>
      </c>
      <c r="X941" s="72" t="str">
        <f>הערות!T941</f>
        <v>נסגר לבקשת הלקוח</v>
      </c>
      <c r="Y941" s="72">
        <f>הערות!U941</f>
        <v>0</v>
      </c>
      <c r="Z941" s="72">
        <f>הערות!V941</f>
        <v>0</v>
      </c>
    </row>
    <row r="942" spans="1:26" ht="25.5" hidden="1" customHeight="1" x14ac:dyDescent="0.25">
      <c r="A942" s="80">
        <f>הערות!A942</f>
        <v>972</v>
      </c>
      <c r="B942" s="81" t="str">
        <f>הערות!B942</f>
        <v>מסך 80</v>
      </c>
      <c r="C942" s="81" t="str">
        <f>הערות!C942</f>
        <v>תמצית תיק</v>
      </c>
      <c r="D942" s="72">
        <f>הערות!D942</f>
        <v>11</v>
      </c>
      <c r="E942" s="82" t="str">
        <f>הערות!E942</f>
        <v>2.2.2.1</v>
      </c>
      <c r="F942" s="86">
        <f>הערות!F942</f>
        <v>0</v>
      </c>
      <c r="G942" s="86" t="str">
        <f>הערות!G942</f>
        <v>בכל מקום בו מוצג קוד האבחנה יש להשתמש במיפוי לקוד SNOMED</v>
      </c>
      <c r="H942" s="47"/>
      <c r="I942" s="47"/>
      <c r="J942" s="86" t="str">
        <f>הערות!J942</f>
        <v>אפיון עודכן</v>
      </c>
      <c r="K942" s="86">
        <f>הערות!K942</f>
        <v>0</v>
      </c>
      <c r="L942" s="86" t="str">
        <f>הערות!L942</f>
        <v>מקובל</v>
      </c>
      <c r="M942" s="86">
        <f>הערות!M942</f>
        <v>0</v>
      </c>
      <c r="N942" s="86">
        <f>הערות!N942</f>
        <v>0</v>
      </c>
      <c r="O942" s="86" t="str">
        <f>הערות!O942</f>
        <v>נסגר</v>
      </c>
      <c r="P942" s="86">
        <f>הערות!P942</f>
        <v>0</v>
      </c>
      <c r="Q942" s="86">
        <f>הערות!Q942</f>
        <v>0</v>
      </c>
      <c r="R942" s="86">
        <f>הערות!R942</f>
        <v>0</v>
      </c>
      <c r="S942" s="86">
        <f>הערות!S942</f>
        <v>0</v>
      </c>
      <c r="T942" s="86" t="e">
        <f>הערות!#REF!</f>
        <v>#REF!</v>
      </c>
      <c r="U942" s="69" t="e">
        <f>הערות!#REF!</f>
        <v>#REF!</v>
      </c>
      <c r="V942" s="78" t="e">
        <f>הערות!#REF!</f>
        <v>#REF!</v>
      </c>
      <c r="W942" s="78" t="e">
        <f t="shared" si="0"/>
        <v>#REF!</v>
      </c>
      <c r="X942" s="72" t="str">
        <f>הערות!T942</f>
        <v>נסגר לבקשת הלקוח</v>
      </c>
      <c r="Y942" s="72">
        <f>הערות!U942</f>
        <v>0</v>
      </c>
      <c r="Z942" s="72">
        <f>הערות!V942</f>
        <v>0</v>
      </c>
    </row>
    <row r="943" spans="1:26" ht="25.5" hidden="1" customHeight="1" x14ac:dyDescent="0.25">
      <c r="A943" s="80">
        <f>הערות!A943</f>
        <v>973</v>
      </c>
      <c r="B943" s="81" t="str">
        <f>הערות!B943</f>
        <v>מסך 80</v>
      </c>
      <c r="C943" s="81" t="str">
        <f>הערות!C943</f>
        <v>תמצית תיק</v>
      </c>
      <c r="D943" s="72">
        <f>הערות!D943</f>
        <v>11</v>
      </c>
      <c r="E943" s="82" t="str">
        <f>הערות!E943</f>
        <v>2.2.2.1</v>
      </c>
      <c r="F943" s="86" t="str">
        <f>הערות!F943</f>
        <v>יחידה מאבחנה טקסט צ</v>
      </c>
      <c r="G943" s="86" t="str">
        <f>הערות!G943</f>
        <v>צריך לשנות ל"מרפאה" ולהציג את המבנה בו נתנה האבחנה</v>
      </c>
      <c r="H943" s="47"/>
      <c r="I943" s="47"/>
      <c r="J943" s="86" t="str">
        <f>הערות!J943</f>
        <v>אפיון עודכן</v>
      </c>
      <c r="K943" s="86">
        <f>הערות!K943</f>
        <v>0</v>
      </c>
      <c r="L943" s="86" t="str">
        <f>הערות!L943</f>
        <v>מקובל</v>
      </c>
      <c r="M943" s="86">
        <f>הערות!M943</f>
        <v>0</v>
      </c>
      <c r="N943" s="86">
        <f>הערות!N943</f>
        <v>0</v>
      </c>
      <c r="O943" s="86" t="str">
        <f>הערות!O943</f>
        <v>נסגר</v>
      </c>
      <c r="P943" s="86">
        <f>הערות!P943</f>
        <v>0</v>
      </c>
      <c r="Q943" s="86">
        <f>הערות!Q943</f>
        <v>0</v>
      </c>
      <c r="R943" s="86">
        <f>הערות!R943</f>
        <v>0</v>
      </c>
      <c r="S943" s="86">
        <f>הערות!S943</f>
        <v>0</v>
      </c>
      <c r="T943" s="86" t="e">
        <f>הערות!#REF!</f>
        <v>#REF!</v>
      </c>
      <c r="U943" s="69" t="e">
        <f>הערות!#REF!</f>
        <v>#REF!</v>
      </c>
      <c r="V943" s="78" t="e">
        <f>הערות!#REF!</f>
        <v>#REF!</v>
      </c>
      <c r="W943" s="78" t="e">
        <f t="shared" si="0"/>
        <v>#REF!</v>
      </c>
      <c r="X943" s="72" t="str">
        <f>הערות!T943</f>
        <v>נסגר לבקשת הלקוח</v>
      </c>
      <c r="Y943" s="72">
        <f>הערות!U943</f>
        <v>0</v>
      </c>
      <c r="Z943" s="72">
        <f>הערות!V943</f>
        <v>0</v>
      </c>
    </row>
    <row r="944" spans="1:26" ht="12.75" hidden="1" customHeight="1" x14ac:dyDescent="0.25">
      <c r="A944" s="80">
        <f>הערות!A944</f>
        <v>974</v>
      </c>
      <c r="B944" s="81" t="str">
        <f>הערות!B944</f>
        <v>מסך 80</v>
      </c>
      <c r="C944" s="81" t="str">
        <f>הערות!C944</f>
        <v>תמצית תיק</v>
      </c>
      <c r="D944" s="72">
        <f>הערות!D944</f>
        <v>11</v>
      </c>
      <c r="E944" s="82" t="str">
        <f>הערות!E944</f>
        <v>2.2.2.1</v>
      </c>
      <c r="F944" s="86" t="str">
        <f>הערות!F944</f>
        <v>מאבחן טקסט צ</v>
      </c>
      <c r="G944" s="86" t="str">
        <f>הערות!G944</f>
        <v>צריך לשנות ל"מטפל"</v>
      </c>
      <c r="H944" s="47"/>
      <c r="I944" s="47"/>
      <c r="J944" s="86" t="str">
        <f>הערות!J944</f>
        <v>אפיון עודכן</v>
      </c>
      <c r="K944" s="86">
        <f>הערות!K944</f>
        <v>0</v>
      </c>
      <c r="L944" s="86" t="str">
        <f>הערות!L944</f>
        <v>מקובל</v>
      </c>
      <c r="M944" s="86">
        <f>הערות!M944</f>
        <v>0</v>
      </c>
      <c r="N944" s="86">
        <f>הערות!N944</f>
        <v>0</v>
      </c>
      <c r="O944" s="86" t="str">
        <f>הערות!O944</f>
        <v>נסגר</v>
      </c>
      <c r="P944" s="86">
        <f>הערות!P944</f>
        <v>0</v>
      </c>
      <c r="Q944" s="86">
        <f>הערות!Q944</f>
        <v>0</v>
      </c>
      <c r="R944" s="86">
        <f>הערות!R944</f>
        <v>0</v>
      </c>
      <c r="S944" s="86">
        <f>הערות!S944</f>
        <v>0</v>
      </c>
      <c r="T944" s="86" t="e">
        <f>הערות!#REF!</f>
        <v>#REF!</v>
      </c>
      <c r="U944" s="69" t="e">
        <f>הערות!#REF!</f>
        <v>#REF!</v>
      </c>
      <c r="V944" s="78" t="e">
        <f>הערות!#REF!</f>
        <v>#REF!</v>
      </c>
      <c r="W944" s="78" t="e">
        <f t="shared" si="0"/>
        <v>#REF!</v>
      </c>
      <c r="X944" s="72" t="str">
        <f>הערות!T944</f>
        <v>נסגר לבקשת הלקוח</v>
      </c>
      <c r="Y944" s="72">
        <f>הערות!U944</f>
        <v>0</v>
      </c>
      <c r="Z944" s="72">
        <f>הערות!V944</f>
        <v>0</v>
      </c>
    </row>
    <row r="945" spans="1:26" ht="12.75" hidden="1" customHeight="1" x14ac:dyDescent="0.25">
      <c r="A945" s="80">
        <f>הערות!A945</f>
        <v>975</v>
      </c>
      <c r="B945" s="81" t="str">
        <f>הערות!B945</f>
        <v>מסך 80</v>
      </c>
      <c r="C945" s="81" t="str">
        <f>הערות!C945</f>
        <v>תמצית תיק</v>
      </c>
      <c r="D945" s="72">
        <f>הערות!D945</f>
        <v>11</v>
      </c>
      <c r="E945" s="82" t="str">
        <f>הערות!E945</f>
        <v>2.2.2.1</v>
      </c>
      <c r="F945" s="86" t="str">
        <f>הערות!F945</f>
        <v>מספר ביקור מספר צ</v>
      </c>
      <c r="G945" s="86" t="str">
        <f>הערות!G945</f>
        <v>יש להשמיט שדה זה</v>
      </c>
      <c r="H945" s="47"/>
      <c r="I945" s="47"/>
      <c r="J945" s="86" t="str">
        <f>הערות!J945</f>
        <v>אפיון עודכן</v>
      </c>
      <c r="K945" s="86">
        <f>הערות!K945</f>
        <v>0</v>
      </c>
      <c r="L945" s="86" t="str">
        <f>הערות!L945</f>
        <v>מקובל</v>
      </c>
      <c r="M945" s="86">
        <f>הערות!M945</f>
        <v>0</v>
      </c>
      <c r="N945" s="86">
        <f>הערות!N945</f>
        <v>0</v>
      </c>
      <c r="O945" s="86" t="str">
        <f>הערות!O945</f>
        <v>נסגר</v>
      </c>
      <c r="P945" s="86">
        <f>הערות!P945</f>
        <v>0</v>
      </c>
      <c r="Q945" s="86">
        <f>הערות!Q945</f>
        <v>0</v>
      </c>
      <c r="R945" s="86">
        <f>הערות!R945</f>
        <v>0</v>
      </c>
      <c r="S945" s="86">
        <f>הערות!S945</f>
        <v>0</v>
      </c>
      <c r="T945" s="86" t="e">
        <f>הערות!#REF!</f>
        <v>#REF!</v>
      </c>
      <c r="U945" s="69" t="e">
        <f>הערות!#REF!</f>
        <v>#REF!</v>
      </c>
      <c r="V945" s="78" t="e">
        <f>הערות!#REF!</f>
        <v>#REF!</v>
      </c>
      <c r="W945" s="78" t="e">
        <f t="shared" si="0"/>
        <v>#REF!</v>
      </c>
      <c r="X945" s="72" t="str">
        <f>הערות!T945</f>
        <v>נסגר לבקשת הלקוח</v>
      </c>
      <c r="Y945" s="72">
        <f>הערות!U945</f>
        <v>0</v>
      </c>
      <c r="Z945" s="72">
        <f>הערות!V945</f>
        <v>0</v>
      </c>
    </row>
    <row r="946" spans="1:26" ht="12.75" hidden="1" customHeight="1" x14ac:dyDescent="0.25">
      <c r="A946" s="80">
        <f>הערות!A946</f>
        <v>976</v>
      </c>
      <c r="B946" s="81" t="str">
        <f>הערות!B946</f>
        <v>מסך 80</v>
      </c>
      <c r="C946" s="81" t="str">
        <f>הערות!C946</f>
        <v>תמצית תיק</v>
      </c>
      <c r="D946" s="72">
        <f>הערות!D946</f>
        <v>11</v>
      </c>
      <c r="E946" s="82" t="str">
        <f>הערות!E946</f>
        <v>2.2.2.1</v>
      </c>
      <c r="F946" s="86" t="str">
        <f>הערות!F946</f>
        <v>מספר אבחנה מספר צ</v>
      </c>
      <c r="G946" s="86" t="str">
        <f>הערות!G946</f>
        <v>מהו מספר אבחנה?</v>
      </c>
      <c r="H946" s="47"/>
      <c r="I946" s="47"/>
      <c r="J946" s="86" t="str">
        <f>הערות!J946</f>
        <v>אפיון עודכן</v>
      </c>
      <c r="K946" s="86">
        <f>הערות!K946</f>
        <v>0</v>
      </c>
      <c r="L946" s="86" t="str">
        <f>הערות!L946</f>
        <v>מקובל</v>
      </c>
      <c r="M946" s="86">
        <f>הערות!M946</f>
        <v>0</v>
      </c>
      <c r="N946" s="86">
        <f>הערות!N946</f>
        <v>0</v>
      </c>
      <c r="O946" s="86" t="str">
        <f>הערות!O946</f>
        <v>נסגר</v>
      </c>
      <c r="P946" s="86">
        <f>הערות!P946</f>
        <v>0</v>
      </c>
      <c r="Q946" s="86">
        <f>הערות!Q946</f>
        <v>0</v>
      </c>
      <c r="R946" s="86">
        <f>הערות!R946</f>
        <v>0</v>
      </c>
      <c r="S946" s="86">
        <f>הערות!S946</f>
        <v>0</v>
      </c>
      <c r="T946" s="86" t="e">
        <f>הערות!#REF!</f>
        <v>#REF!</v>
      </c>
      <c r="U946" s="69" t="e">
        <f>הערות!#REF!</f>
        <v>#REF!</v>
      </c>
      <c r="V946" s="78" t="e">
        <f>הערות!#REF!</f>
        <v>#REF!</v>
      </c>
      <c r="W946" s="78" t="e">
        <f t="shared" si="0"/>
        <v>#REF!</v>
      </c>
      <c r="X946" s="72" t="str">
        <f>הערות!T946</f>
        <v>נסגר לבקשת הלקוח</v>
      </c>
      <c r="Y946" s="72">
        <f>הערות!U946</f>
        <v>0</v>
      </c>
      <c r="Z946" s="72">
        <f>הערות!V946</f>
        <v>0</v>
      </c>
    </row>
    <row r="947" spans="1:26" ht="51" hidden="1" customHeight="1" x14ac:dyDescent="0.25">
      <c r="A947" s="80">
        <f>הערות!A947</f>
        <v>977</v>
      </c>
      <c r="B947" s="81" t="str">
        <f>הערות!B947</f>
        <v>מסך 80</v>
      </c>
      <c r="C947" s="81" t="str">
        <f>הערות!C947</f>
        <v>תמצית תיק</v>
      </c>
      <c r="D947" s="72">
        <f>הערות!D947</f>
        <v>11</v>
      </c>
      <c r="E947" s="82" t="str">
        <f>הערות!E947</f>
        <v>2.2.2.1</v>
      </c>
      <c r="F947" s="86" t="str">
        <f>הערות!F947</f>
        <v>חסר</v>
      </c>
      <c r="G947" s="86" t="str">
        <f>הערות!G947</f>
        <v>"טבלת אבחנות"
להוסיף שדות:
צד
וודאות אבחנה</v>
      </c>
      <c r="H947" s="47"/>
      <c r="I947" s="47"/>
      <c r="J947" s="86" t="str">
        <f>הערות!J947</f>
        <v>אפיון עודכן</v>
      </c>
      <c r="K947" s="86">
        <f>הערות!K947</f>
        <v>0</v>
      </c>
      <c r="L947" s="86" t="str">
        <f>הערות!L947</f>
        <v>מקובל</v>
      </c>
      <c r="M947" s="86">
        <f>הערות!M947</f>
        <v>0</v>
      </c>
      <c r="N947" s="86">
        <f>הערות!N947</f>
        <v>0</v>
      </c>
      <c r="O947" s="86" t="str">
        <f>הערות!O947</f>
        <v>נסגר</v>
      </c>
      <c r="P947" s="86">
        <f>הערות!P947</f>
        <v>0</v>
      </c>
      <c r="Q947" s="86">
        <f>הערות!Q947</f>
        <v>0</v>
      </c>
      <c r="R947" s="86">
        <f>הערות!R947</f>
        <v>0</v>
      </c>
      <c r="S947" s="86">
        <f>הערות!S947</f>
        <v>0</v>
      </c>
      <c r="T947" s="86" t="e">
        <f>הערות!#REF!</f>
        <v>#REF!</v>
      </c>
      <c r="U947" s="69" t="e">
        <f>הערות!#REF!</f>
        <v>#REF!</v>
      </c>
      <c r="V947" s="78" t="e">
        <f>הערות!#REF!</f>
        <v>#REF!</v>
      </c>
      <c r="W947" s="78" t="e">
        <f t="shared" si="0"/>
        <v>#REF!</v>
      </c>
      <c r="X947" s="72" t="str">
        <f>הערות!T947</f>
        <v>נסגר לבקשת הלקוח</v>
      </c>
      <c r="Y947" s="72">
        <f>הערות!U947</f>
        <v>0</v>
      </c>
      <c r="Z947" s="72">
        <f>הערות!V947</f>
        <v>0</v>
      </c>
    </row>
    <row r="948" spans="1:26" ht="25.5" hidden="1" customHeight="1" x14ac:dyDescent="0.25">
      <c r="A948" s="80">
        <f>הערות!A948</f>
        <v>978</v>
      </c>
      <c r="B948" s="81" t="str">
        <f>הערות!B948</f>
        <v>מסך 80</v>
      </c>
      <c r="C948" s="81" t="str">
        <f>הערות!C948</f>
        <v>תמצית תיק</v>
      </c>
      <c r="D948" s="72">
        <f>הערות!D948</f>
        <v>12</v>
      </c>
      <c r="E948" s="82" t="str">
        <f>הערות!E948</f>
        <v>2.2.1.3</v>
      </c>
      <c r="F948" s="86" t="str">
        <f>הערות!F948</f>
        <v>2.2.1.1 טבלת אבחנות קריטיות</v>
      </c>
      <c r="G948" s="86" t="str">
        <f>הערות!G948</f>
        <v>המונח אינו רלוונטי למערכת - יש להשמיט טבלה זו</v>
      </c>
      <c r="H948" s="47"/>
      <c r="I948" s="47"/>
      <c r="J948" s="86" t="str">
        <f>הערות!J948</f>
        <v>אפיון עודכן</v>
      </c>
      <c r="K948" s="86">
        <f>הערות!K948</f>
        <v>0</v>
      </c>
      <c r="L948" s="86" t="str">
        <f>הערות!L948</f>
        <v>מקובל</v>
      </c>
      <c r="M948" s="86">
        <f>הערות!M948</f>
        <v>0</v>
      </c>
      <c r="N948" s="86">
        <f>הערות!N948</f>
        <v>0</v>
      </c>
      <c r="O948" s="86" t="str">
        <f>הערות!O948</f>
        <v>נסגר</v>
      </c>
      <c r="P948" s="86">
        <f>הערות!P948</f>
        <v>0</v>
      </c>
      <c r="Q948" s="86">
        <f>הערות!Q948</f>
        <v>0</v>
      </c>
      <c r="R948" s="86">
        <f>הערות!R948</f>
        <v>0</v>
      </c>
      <c r="S948" s="86">
        <f>הערות!S948</f>
        <v>0</v>
      </c>
      <c r="T948" s="86" t="e">
        <f>הערות!#REF!</f>
        <v>#REF!</v>
      </c>
      <c r="U948" s="69" t="e">
        <f>הערות!#REF!</f>
        <v>#REF!</v>
      </c>
      <c r="V948" s="78" t="e">
        <f>הערות!#REF!</f>
        <v>#REF!</v>
      </c>
      <c r="W948" s="78" t="e">
        <f t="shared" si="0"/>
        <v>#REF!</v>
      </c>
      <c r="X948" s="72" t="str">
        <f>הערות!T948</f>
        <v>נסגר לבקשת הלקוח</v>
      </c>
      <c r="Y948" s="72">
        <f>הערות!U948</f>
        <v>0</v>
      </c>
      <c r="Z948" s="72">
        <f>הערות!V948</f>
        <v>0</v>
      </c>
    </row>
    <row r="949" spans="1:26" ht="51" hidden="1" customHeight="1" x14ac:dyDescent="0.25">
      <c r="A949" s="80">
        <f>הערות!A949</f>
        <v>979</v>
      </c>
      <c r="B949" s="81" t="str">
        <f>הערות!B949</f>
        <v>מסך 80</v>
      </c>
      <c r="C949" s="81" t="str">
        <f>הערות!C949</f>
        <v>תמצית תיק</v>
      </c>
      <c r="D949" s="72">
        <f>הערות!D949</f>
        <v>12</v>
      </c>
      <c r="E949" s="82" t="str">
        <f>הערות!E949</f>
        <v>2.2.1.4</v>
      </c>
      <c r="F949" s="86" t="str">
        <f>הערות!F949</f>
        <v>שם תרופה גנרי טקסט צ הצגת השם הגנרי של התרופה טבלת תרופות</v>
      </c>
      <c r="G949" s="86" t="str">
        <f>הערות!G949</f>
        <v>יש להשמיט שדה זה</v>
      </c>
      <c r="H949" s="47"/>
      <c r="I949" s="47"/>
      <c r="J949" s="86" t="str">
        <f>הערות!J949</f>
        <v>אפיון עודכן</v>
      </c>
      <c r="K949" s="86">
        <f>הערות!K949</f>
        <v>0</v>
      </c>
      <c r="L949" s="86" t="str">
        <f>הערות!L949</f>
        <v>מקובל</v>
      </c>
      <c r="M949" s="86">
        <f>הערות!M949</f>
        <v>0</v>
      </c>
      <c r="N949" s="86">
        <f>הערות!N949</f>
        <v>0</v>
      </c>
      <c r="O949" s="86" t="str">
        <f>הערות!O949</f>
        <v>נסגר</v>
      </c>
      <c r="P949" s="86">
        <f>הערות!P949</f>
        <v>0</v>
      </c>
      <c r="Q949" s="86">
        <f>הערות!Q949</f>
        <v>0</v>
      </c>
      <c r="R949" s="86">
        <f>הערות!R949</f>
        <v>0</v>
      </c>
      <c r="S949" s="86">
        <f>הערות!S949</f>
        <v>0</v>
      </c>
      <c r="T949" s="86" t="e">
        <f>הערות!#REF!</f>
        <v>#REF!</v>
      </c>
      <c r="U949" s="69" t="e">
        <f>הערות!#REF!</f>
        <v>#REF!</v>
      </c>
      <c r="V949" s="78" t="e">
        <f>הערות!#REF!</f>
        <v>#REF!</v>
      </c>
      <c r="W949" s="78" t="e">
        <f t="shared" si="0"/>
        <v>#REF!</v>
      </c>
      <c r="X949" s="72" t="str">
        <f>הערות!T949</f>
        <v>נסגר לבקשת הלקוח</v>
      </c>
      <c r="Y949" s="72">
        <f>הערות!U949</f>
        <v>0</v>
      </c>
      <c r="Z949" s="72">
        <f>הערות!V949</f>
        <v>0</v>
      </c>
    </row>
    <row r="950" spans="1:26" ht="293.25" hidden="1" customHeight="1" x14ac:dyDescent="0.25">
      <c r="A950" s="80">
        <f>הערות!A950</f>
        <v>980</v>
      </c>
      <c r="B950" s="81" t="str">
        <f>הערות!B950</f>
        <v>מסך 80</v>
      </c>
      <c r="C950" s="81" t="str">
        <f>הערות!C950</f>
        <v>תמצית תיק</v>
      </c>
      <c r="D950" s="72">
        <f>הערות!D950</f>
        <v>0</v>
      </c>
      <c r="E950" s="82">
        <f>הערות!E950</f>
        <v>0</v>
      </c>
      <c r="F950" s="86" t="str">
        <f>הערות!F950</f>
        <v>דרך מתן
מינון
יחידת מינון
תדירות</v>
      </c>
      <c r="G950" s="86" t="str">
        <f>הערות!G950</f>
        <v>יש להציג את מלוא רשומת המינון:
ראה הערה 622
1. זהות תרופה (שם מסחרי)
2. דרך מתן
3. מנה:
a. מספר
b. יחידת מנה
4. תדירות מנה:
a. מספר
b. יחידת זמן
5. משך:
a. מספר
b. יחידת זמן
6. קביעות (רגיל, קבוע, לפי הצורך, מרשם קצוב ממרשם קבוע)
10. חיווי בוליאני: "דיווח על שימוש בתרופה" רק תרופות עם ערך "בהווה" בשדה "תזמון שימוש"
11. חיווי בוליאני על ניפוק התרופה
עבור מרשמים קבועים יש להציג גם את התאריך האחרון בו יוצר מרשם קצוב ממרשם קבוע זה</v>
      </c>
      <c r="H950" s="47"/>
      <c r="I950" s="47"/>
      <c r="J950" s="86" t="str">
        <f>הערות!J950</f>
        <v>אפיון עודכן</v>
      </c>
      <c r="K950" s="86" t="str">
        <f>הערות!K950</f>
        <v>ראה הערה 622</v>
      </c>
      <c r="L950" s="86" t="str">
        <f>הערות!L950</f>
        <v>תלוי הערה אחרת</v>
      </c>
      <c r="M950" s="86" t="str">
        <f>הערות!M950</f>
        <v>ראה תשובה להערה 622</v>
      </c>
      <c r="N950" s="86" t="str">
        <f>הערות!N950</f>
        <v>תדירות מוצגת עדיין כערך בודד ולא כפי שנתבקש
"מרשם" - האם הכוונה לתרופה לפי דיווח המשתמש?</v>
      </c>
      <c r="O950" s="86" t="str">
        <f>הערות!O950</f>
        <v>האפיון חסר או אינו משקף את התיקון</v>
      </c>
      <c r="P950" s="86">
        <f>הערות!P950</f>
        <v>0</v>
      </c>
      <c r="Q950" s="86">
        <f>הערות!Q950</f>
        <v>0</v>
      </c>
      <c r="R950" s="86" t="str">
        <f>הערות!R950</f>
        <v>תדירות מוצגת עדיין כערך בודד ולא כפי שנתבקש
"מרשם" - האם הכוונה לתרופה לפי דיווח המשתמש?</v>
      </c>
      <c r="S950" s="86" t="str">
        <f>הערות!S950</f>
        <v>האפיון חסר או אינו משקף את התיקון</v>
      </c>
      <c r="T950" s="86" t="e">
        <f>הערות!#REF!</f>
        <v>#REF!</v>
      </c>
      <c r="U950" s="69" t="e">
        <f>הערות!#REF!</f>
        <v>#REF!</v>
      </c>
      <c r="V950" s="78" t="e">
        <f>הערות!#REF!</f>
        <v>#REF!</v>
      </c>
      <c r="W950" s="78" t="e">
        <f t="shared" si="0"/>
        <v>#REF!</v>
      </c>
      <c r="X950" s="72" t="str">
        <f>הערות!T950</f>
        <v>שדה תדירות מובנה במערכת והינו סטנדרטי במודול התרופות. על כן, הוא נשאר כשדה אחד המכיל את הכמות והימים ביחד.
שדה מרשם הוסר מאפיון מסך מתן תרופה על כן אפיון תמצית תיק יעודכן בהתאם.</v>
      </c>
      <c r="Y950" s="72">
        <f>הערות!U950</f>
        <v>0</v>
      </c>
      <c r="Z950" s="72">
        <f>הערות!V950</f>
        <v>0</v>
      </c>
    </row>
    <row r="951" spans="1:26" ht="25.5" hidden="1" customHeight="1" x14ac:dyDescent="0.25">
      <c r="A951" s="80">
        <f>הערות!A951</f>
        <v>981</v>
      </c>
      <c r="B951" s="81" t="str">
        <f>הערות!B951</f>
        <v>מסך 80</v>
      </c>
      <c r="C951" s="81" t="str">
        <f>הערות!C951</f>
        <v>תמצית תיק</v>
      </c>
      <c r="D951" s="72">
        <f>הערות!D951</f>
        <v>13</v>
      </c>
      <c r="E951" s="82" t="str">
        <f>הערות!E951</f>
        <v>2.2.1.6</v>
      </c>
      <c r="F951" s="86" t="str">
        <f>הערות!F951</f>
        <v>2.2.1.6 הפניות להתייחסות</v>
      </c>
      <c r="G951" s="86" t="str">
        <f>הערות!G951</f>
        <v>צריך להיות מועבר למסך נפרד ("הפניות להתייחסות")</v>
      </c>
      <c r="H951" s="47"/>
      <c r="I951" s="47"/>
      <c r="J951" s="86" t="str">
        <f>הערות!J951</f>
        <v>דרישה חדשה</v>
      </c>
      <c r="K951" s="86" t="str">
        <f>הערות!K951</f>
        <v>ראה הערה 963</v>
      </c>
      <c r="L951" s="86" t="str">
        <f>הערות!L951</f>
        <v>מחלוקת</v>
      </c>
      <c r="M951" s="86" t="str">
        <f>הערות!M951</f>
        <v>הוגדר כמסך נפרד הן בקובץ הגדרת מפגשים והן בתכולה נפרדת במכרז (2.4.1.3) במסגרת תיעוד מידע רפואי.
לא ברור מדוע נכלל רכיב זה במסך תמצית תיק באופן השונה מהמוגדר.</v>
      </c>
      <c r="N951" s="86" t="str">
        <f>הערות!N951</f>
        <v>עדיין נותרה הטבלה המיותרת.</v>
      </c>
      <c r="O951" s="86" t="str">
        <f>הערות!O951</f>
        <v>האפיון חסר או אינו משקף את התיקון</v>
      </c>
      <c r="P951" s="86">
        <f>הערות!P951</f>
        <v>0</v>
      </c>
      <c r="Q951" s="86">
        <f>הערות!Q951</f>
        <v>0</v>
      </c>
      <c r="R951" s="86">
        <f>הערות!R951</f>
        <v>0</v>
      </c>
      <c r="S951" s="86" t="str">
        <f>הערות!S951</f>
        <v>נסגר</v>
      </c>
      <c r="T951" s="86" t="e">
        <f>הערות!#REF!</f>
        <v>#REF!</v>
      </c>
      <c r="U951" s="69" t="e">
        <f>הערות!#REF!</f>
        <v>#REF!</v>
      </c>
      <c r="V951" s="78" t="e">
        <f>הערות!#REF!</f>
        <v>#REF!</v>
      </c>
      <c r="W951" s="78" t="e">
        <f t="shared" si="0"/>
        <v>#REF!</v>
      </c>
      <c r="X951" s="72" t="str">
        <f>הערות!T951</f>
        <v>נסגר לבקשת הלקוח</v>
      </c>
      <c r="Y951" s="72">
        <f>הערות!U951</f>
        <v>0</v>
      </c>
      <c r="Z951" s="72">
        <f>הערות!V951</f>
        <v>0</v>
      </c>
    </row>
    <row r="952" spans="1:26" ht="76.5" hidden="1" customHeight="1" x14ac:dyDescent="0.25">
      <c r="A952" s="80">
        <f>הערות!A952</f>
        <v>982</v>
      </c>
      <c r="B952" s="81" t="str">
        <f>הערות!B952</f>
        <v>מסך 80</v>
      </c>
      <c r="C952" s="81" t="str">
        <f>הערות!C952</f>
        <v>תמצית תיק</v>
      </c>
      <c r="D952" s="72">
        <f>הערות!D952</f>
        <v>13</v>
      </c>
      <c r="E952" s="82" t="str">
        <f>הערות!E952</f>
        <v>2.2.1.7</v>
      </c>
      <c r="F952" s="86" t="str">
        <f>הערות!F952</f>
        <v>2.2.1.1 טבלת פרופילים</v>
      </c>
      <c r="G952" s="86" t="str">
        <f>הערות!G952</f>
        <v>יש להציג רק את הפרופיל העדכני ועל כן במקום טבלה יש להציג ערכים בודדים:
ערך פרופיל
תאריך תחילת תוקף
תאריך תום תוקף</v>
      </c>
      <c r="H952" s="47"/>
      <c r="I952" s="47"/>
      <c r="J952" s="86" t="str">
        <f>הערות!J952</f>
        <v>אפיון עודכן</v>
      </c>
      <c r="K952" s="86">
        <f>הערות!K952</f>
        <v>0</v>
      </c>
      <c r="L952" s="86" t="str">
        <f>הערות!L952</f>
        <v>מקובל</v>
      </c>
      <c r="M952" s="86">
        <f>הערות!M952</f>
        <v>0</v>
      </c>
      <c r="N952" s="86">
        <f>הערות!N952</f>
        <v>0</v>
      </c>
      <c r="O952" s="86" t="str">
        <f>הערות!O952</f>
        <v>נסגר</v>
      </c>
      <c r="P952" s="86">
        <f>הערות!P952</f>
        <v>0</v>
      </c>
      <c r="Q952" s="86">
        <f>הערות!Q952</f>
        <v>0</v>
      </c>
      <c r="R952" s="86">
        <f>הערות!R952</f>
        <v>0</v>
      </c>
      <c r="S952" s="86">
        <f>הערות!S952</f>
        <v>0</v>
      </c>
      <c r="T952" s="86" t="e">
        <f>הערות!#REF!</f>
        <v>#REF!</v>
      </c>
      <c r="U952" s="69" t="e">
        <f>הערות!#REF!</f>
        <v>#REF!</v>
      </c>
      <c r="V952" s="78" t="e">
        <f>הערות!#REF!</f>
        <v>#REF!</v>
      </c>
      <c r="W952" s="78" t="e">
        <f t="shared" si="0"/>
        <v>#REF!</v>
      </c>
      <c r="X952" s="72" t="str">
        <f>הערות!T952</f>
        <v>נסגר לבקשת הלקוח</v>
      </c>
      <c r="Y952" s="72">
        <f>הערות!U952</f>
        <v>0</v>
      </c>
      <c r="Z952" s="72">
        <f>הערות!V952</f>
        <v>0</v>
      </c>
    </row>
    <row r="953" spans="1:26" ht="25.5" hidden="1" customHeight="1" x14ac:dyDescent="0.25">
      <c r="A953" s="80">
        <f>הערות!A953</f>
        <v>983</v>
      </c>
      <c r="B953" s="81" t="str">
        <f>הערות!B953</f>
        <v>מסך 80</v>
      </c>
      <c r="C953" s="81" t="str">
        <f>הערות!C953</f>
        <v>תמצית תיק</v>
      </c>
      <c r="D953" s="72">
        <f>הערות!D953</f>
        <v>13</v>
      </c>
      <c r="E953" s="82" t="str">
        <f>הערות!E953</f>
        <v>2.2.1.8</v>
      </c>
      <c r="F953" s="86" t="str">
        <f>הערות!F953</f>
        <v>2.2.1.1 טבלת סעיפי ליקוי</v>
      </c>
      <c r="G953" s="86" t="str">
        <f>הערות!G953</f>
        <v>יש לשלוף רק את סעיפי הליקוי הנוכחיים</v>
      </c>
      <c r="H953" s="47"/>
      <c r="I953" s="47"/>
      <c r="J953" s="86" t="str">
        <f>הערות!J953</f>
        <v>אפיון עודכן</v>
      </c>
      <c r="K953" s="86">
        <f>הערות!K953</f>
        <v>0</v>
      </c>
      <c r="L953" s="86" t="str">
        <f>הערות!L953</f>
        <v>מקובל</v>
      </c>
      <c r="M953" s="86">
        <f>הערות!M953</f>
        <v>0</v>
      </c>
      <c r="N953" s="86">
        <f>הערות!N953</f>
        <v>0</v>
      </c>
      <c r="O953" s="86" t="str">
        <f>הערות!O953</f>
        <v>נסגר</v>
      </c>
      <c r="P953" s="86">
        <f>הערות!P953</f>
        <v>0</v>
      </c>
      <c r="Q953" s="86">
        <f>הערות!Q953</f>
        <v>0</v>
      </c>
      <c r="R953" s="86">
        <f>הערות!R953</f>
        <v>0</v>
      </c>
      <c r="S953" s="86">
        <f>הערות!S953</f>
        <v>0</v>
      </c>
      <c r="T953" s="86" t="e">
        <f>הערות!#REF!</f>
        <v>#REF!</v>
      </c>
      <c r="U953" s="69" t="e">
        <f>הערות!#REF!</f>
        <v>#REF!</v>
      </c>
      <c r="V953" s="78" t="e">
        <f>הערות!#REF!</f>
        <v>#REF!</v>
      </c>
      <c r="W953" s="78" t="e">
        <f t="shared" si="0"/>
        <v>#REF!</v>
      </c>
      <c r="X953" s="72" t="str">
        <f>הערות!T953</f>
        <v>נסגר לבקשת הלקוח</v>
      </c>
      <c r="Y953" s="72">
        <f>הערות!U953</f>
        <v>0</v>
      </c>
      <c r="Z953" s="72">
        <f>הערות!V953</f>
        <v>0</v>
      </c>
    </row>
    <row r="954" spans="1:26" ht="140.25" hidden="1" customHeight="1" x14ac:dyDescent="0.25">
      <c r="A954" s="80">
        <f>הערות!A954</f>
        <v>984</v>
      </c>
      <c r="B954" s="81" t="str">
        <f>הערות!B954</f>
        <v>מסך 80</v>
      </c>
      <c r="C954" s="81" t="str">
        <f>הערות!C954</f>
        <v>תמצית תיק</v>
      </c>
      <c r="D954" s="72">
        <f>הערות!D954</f>
        <v>13</v>
      </c>
      <c r="E954" s="82" t="str">
        <f>הערות!E954</f>
        <v>2.2.1.9</v>
      </c>
      <c r="F954" s="86" t="str">
        <f>הערות!F954</f>
        <v>2.2.1.9 טבלת הנחיות שלא הושלמו</v>
      </c>
      <c r="G954" s="86" t="str">
        <f>הערות!G954</f>
        <v>שדות הטבלה הנדרשים:
1. כותרת הנחיה
2. פירוט
3. איש צוות לביצוע
4. תאריך יעד לטיפול
5. תאריך יעד להשלמת ביצוע
6. טווח יעד לתור
7. תאריך תזכורת למשתמש
8. סטאטוס הנחיה
הטבלה רלוונטית למתאר יקר.</v>
      </c>
      <c r="H954" s="47"/>
      <c r="I954" s="47"/>
      <c r="J954" s="86" t="str">
        <f>הערות!J954</f>
        <v>דרישה חדשה</v>
      </c>
      <c r="K954" s="86" t="str">
        <f>הערות!K954</f>
        <v>דרישה לשדות :
3. איש צוות לביצוע
4. תאריך יעד לטיפול
5. תאריך יעד להשלמת ביצוע
6. טווח יעד לתור
7. תאריך תזכורת למשתמש
מהווים דרישות חדשות אשר אינם מצויונים בדרישות המכרז</v>
      </c>
      <c r="L954" s="86" t="str">
        <f>הערות!L954</f>
        <v>מחלוקת</v>
      </c>
      <c r="M954" s="86" t="str">
        <f>הערות!M954</f>
        <v>ראה דרישה 5.1.5.2: "משתמש יוכל לתעד הנחיות לרכז יקר, לרבות סוג ההנחיה (מתוך רשימת ההנחיות לרכז יקר שתנוהל ע"י מנהל המערכת) והערות על ההנחיה במלל חופשי. " - הדרישה אינה תוחמת את השדות ואינה שוללת את תיעוד השדות שנתבקשו.</v>
      </c>
      <c r="N954" s="86">
        <f>הערות!N954</f>
        <v>0</v>
      </c>
      <c r="O954" s="86" t="str">
        <f>הערות!O954</f>
        <v>בוטל נסגר</v>
      </c>
      <c r="P954" s="86">
        <f>הערות!P954</f>
        <v>0</v>
      </c>
      <c r="Q954" s="86">
        <f>הערות!Q954</f>
        <v>0</v>
      </c>
      <c r="R954" s="86" t="str">
        <f>הערות!R954</f>
        <v>נא לתקן את שם השדה "כותרת ההפניה" ל"כותרת ההנחיה"</v>
      </c>
      <c r="S954" s="86" t="str">
        <f>הערות!S954</f>
        <v>האפיון חסר או אינו משקף את התיקון</v>
      </c>
      <c r="T954" s="86" t="e">
        <f>הערות!#REF!</f>
        <v>#REF!</v>
      </c>
      <c r="U954" s="69" t="e">
        <f>הערות!#REF!</f>
        <v>#REF!</v>
      </c>
      <c r="V954" s="78" t="e">
        <f>הערות!#REF!</f>
        <v>#REF!</v>
      </c>
      <c r="W954" s="78" t="e">
        <f t="shared" si="0"/>
        <v>#REF!</v>
      </c>
      <c r="X954" s="72" t="str">
        <f>הערות!T954</f>
        <v>אפיון עודכן</v>
      </c>
      <c r="Y954" s="72">
        <f>הערות!U954</f>
        <v>0</v>
      </c>
      <c r="Z954" s="72">
        <f>הערות!V954</f>
        <v>0</v>
      </c>
    </row>
    <row r="955" spans="1:26" ht="114.75" hidden="1" customHeight="1" x14ac:dyDescent="0.25">
      <c r="A955" s="80">
        <f>הערות!A955</f>
        <v>985</v>
      </c>
      <c r="B955" s="81" t="str">
        <f>הערות!B955</f>
        <v>מסך 80</v>
      </c>
      <c r="C955" s="81" t="str">
        <f>הערות!C955</f>
        <v>תמצית תיק</v>
      </c>
      <c r="D955" s="72">
        <f>הערות!D955</f>
        <v>13</v>
      </c>
      <c r="E955" s="82" t="str">
        <f>הערות!E955</f>
        <v>2.2.2.2</v>
      </c>
      <c r="F955" s="86" t="str">
        <f>הערות!F955</f>
        <v>2.2.2.2. טבלת גורמי סיכון</v>
      </c>
      <c r="G955" s="86" t="str">
        <f>הערות!G955</f>
        <v>במערכת אין יישות גורמי סיכון אלא 3 ישויות נפרדות: 
רגישויות
הרגלים
תולדות משפחה
אשר יש להציגן בנפרד בטבלאות משלהם. על כן טבלה זו מיותרת ויש להשמיטה</v>
      </c>
      <c r="H955" s="47"/>
      <c r="I955" s="47"/>
      <c r="J955" s="86" t="str">
        <f>הערות!J955</f>
        <v>אפיון עודכן</v>
      </c>
      <c r="K955" s="86">
        <f>הערות!K955</f>
        <v>0</v>
      </c>
      <c r="L955" s="86" t="str">
        <f>הערות!L955</f>
        <v>מקובל</v>
      </c>
      <c r="M955" s="86" t="str">
        <f>הערות!M955</f>
        <v xml:space="preserve">מנוסח מסמך האפיון עולה כי מאחורי הקלעים הטבלאות ימשיכו להיות ממומשות כטבלה בודדת. יש לאפשר תיעוד הפרטים הייחודיים לכל אחת מהישויות (רגישות - גורם והתבטאות, הרגל: תאריך תחילה וסיום). </v>
      </c>
      <c r="N955" s="86">
        <f>הערות!N955</f>
        <v>0</v>
      </c>
      <c r="O955" s="86" t="str">
        <f>הערות!O955</f>
        <v>נסגר</v>
      </c>
      <c r="P955" s="86">
        <f>הערות!P955</f>
        <v>0</v>
      </c>
      <c r="Q955" s="86">
        <f>הערות!Q955</f>
        <v>0</v>
      </c>
      <c r="R955" s="86">
        <f>הערות!R955</f>
        <v>0</v>
      </c>
      <c r="S955" s="86">
        <f>הערות!S955</f>
        <v>0</v>
      </c>
      <c r="T955" s="86" t="e">
        <f>הערות!#REF!</f>
        <v>#REF!</v>
      </c>
      <c r="U955" s="69" t="e">
        <f>הערות!#REF!</f>
        <v>#REF!</v>
      </c>
      <c r="V955" s="78" t="e">
        <f>הערות!#REF!</f>
        <v>#REF!</v>
      </c>
      <c r="W955" s="78" t="e">
        <f t="shared" si="0"/>
        <v>#REF!</v>
      </c>
      <c r="X955" s="72" t="str">
        <f>הערות!T955</f>
        <v>נסגר לבקשת הלקוח</v>
      </c>
      <c r="Y955" s="72">
        <f>הערות!U955</f>
        <v>0</v>
      </c>
      <c r="Z955" s="72">
        <f>הערות!V955</f>
        <v>0</v>
      </c>
    </row>
    <row r="956" spans="1:26" ht="25.5" hidden="1" customHeight="1" x14ac:dyDescent="0.25">
      <c r="A956" s="80">
        <f>הערות!A956</f>
        <v>986</v>
      </c>
      <c r="B956" s="81" t="str">
        <f>הערות!B956</f>
        <v>מסך 80</v>
      </c>
      <c r="C956" s="81" t="str">
        <f>הערות!C956</f>
        <v>תמצית תיק</v>
      </c>
      <c r="D956" s="72">
        <f>הערות!D956</f>
        <v>14</v>
      </c>
      <c r="E956" s="82" t="str">
        <f>הערות!E956</f>
        <v>2.2.2.3</v>
      </c>
      <c r="F956" s="86" t="str">
        <f>הערות!F956</f>
        <v>0.1.1.1. טבלת היעדרות משירות</v>
      </c>
      <c r="G956" s="86" t="str">
        <f>הערות!G956</f>
        <v>יש להציג את כלל השדות המגיעים מרישום אישי בהתאם לממש</v>
      </c>
      <c r="H956" s="47"/>
      <c r="I956" s="47"/>
      <c r="J956" s="86" t="str">
        <f>הערות!J956</f>
        <v>אחר</v>
      </c>
      <c r="K956" s="86" t="str">
        <f>הערות!K956</f>
        <v>השדות המצויינים באפיון הן השדות שמגיעים ממשק</v>
      </c>
      <c r="L956" s="86" t="str">
        <f>הערות!L956</f>
        <v>מקובל</v>
      </c>
      <c r="M956" s="86">
        <f>הערות!M956</f>
        <v>0</v>
      </c>
      <c r="N956" s="86">
        <f>הערות!N956</f>
        <v>0</v>
      </c>
      <c r="O956" s="86" t="str">
        <f>הערות!O956</f>
        <v>נסגר</v>
      </c>
      <c r="P956" s="86">
        <f>הערות!P956</f>
        <v>0</v>
      </c>
      <c r="Q956" s="86">
        <f>הערות!Q956</f>
        <v>0</v>
      </c>
      <c r="R956" s="86">
        <f>הערות!R956</f>
        <v>0</v>
      </c>
      <c r="S956" s="86">
        <f>הערות!S956</f>
        <v>0</v>
      </c>
      <c r="T956" s="86" t="e">
        <f>הערות!#REF!</f>
        <v>#REF!</v>
      </c>
      <c r="U956" s="69" t="e">
        <f>הערות!#REF!</f>
        <v>#REF!</v>
      </c>
      <c r="V956" s="78" t="e">
        <f>הערות!#REF!</f>
        <v>#REF!</v>
      </c>
      <c r="W956" s="78" t="e">
        <f t="shared" si="0"/>
        <v>#REF!</v>
      </c>
      <c r="X956" s="72" t="str">
        <f>הערות!T956</f>
        <v>נסגר לבקשת הלקוח</v>
      </c>
      <c r="Y956" s="72">
        <f>הערות!U956</f>
        <v>0</v>
      </c>
      <c r="Z956" s="72">
        <f>הערות!V956</f>
        <v>0</v>
      </c>
    </row>
    <row r="957" spans="1:26" ht="12.75" hidden="1" customHeight="1" x14ac:dyDescent="0.25">
      <c r="A957" s="80">
        <f>הערות!A957</f>
        <v>987</v>
      </c>
      <c r="B957" s="81" t="str">
        <f>הערות!B957</f>
        <v>מסך 80</v>
      </c>
      <c r="C957" s="81" t="str">
        <f>הערות!C957</f>
        <v>תמצית תיק</v>
      </c>
      <c r="D957" s="72">
        <f>הערות!D957</f>
        <v>14</v>
      </c>
      <c r="E957" s="82" t="str">
        <f>הערות!E957</f>
        <v>2.2.2.2</v>
      </c>
      <c r="F957" s="86" t="str">
        <f>הערות!F957</f>
        <v>2.2.2.2. טבלת כליאה</v>
      </c>
      <c r="G957" s="86" t="str">
        <f>הערות!G957</f>
        <v>ראה הערה 986</v>
      </c>
      <c r="H957" s="47"/>
      <c r="I957" s="47"/>
      <c r="J957" s="86" t="str">
        <f>הערות!J957</f>
        <v>אפיון עודכן</v>
      </c>
      <c r="K957" s="86">
        <f>הערות!K957</f>
        <v>0</v>
      </c>
      <c r="L957" s="86" t="str">
        <f>הערות!L957</f>
        <v>מקובל</v>
      </c>
      <c r="M957" s="86">
        <f>הערות!M957</f>
        <v>0</v>
      </c>
      <c r="N957" s="86">
        <f>הערות!N957</f>
        <v>0</v>
      </c>
      <c r="O957" s="86" t="str">
        <f>הערות!O957</f>
        <v>נסגר</v>
      </c>
      <c r="P957" s="86">
        <f>הערות!P957</f>
        <v>0</v>
      </c>
      <c r="Q957" s="86">
        <f>הערות!Q957</f>
        <v>0</v>
      </c>
      <c r="R957" s="86">
        <f>הערות!R957</f>
        <v>0</v>
      </c>
      <c r="S957" s="86">
        <f>הערות!S957</f>
        <v>0</v>
      </c>
      <c r="T957" s="86" t="e">
        <f>הערות!#REF!</f>
        <v>#REF!</v>
      </c>
      <c r="U957" s="69" t="e">
        <f>הערות!#REF!</f>
        <v>#REF!</v>
      </c>
      <c r="V957" s="78" t="e">
        <f>הערות!#REF!</f>
        <v>#REF!</v>
      </c>
      <c r="W957" s="78" t="e">
        <f t="shared" si="0"/>
        <v>#REF!</v>
      </c>
      <c r="X957" s="72" t="str">
        <f>הערות!T957</f>
        <v>נסגר לבקשת הלקוח</v>
      </c>
      <c r="Y957" s="72">
        <f>הערות!U957</f>
        <v>0</v>
      </c>
      <c r="Z957" s="72">
        <f>הערות!V957</f>
        <v>0</v>
      </c>
    </row>
    <row r="958" spans="1:26" ht="12.75" hidden="1" customHeight="1" x14ac:dyDescent="0.25">
      <c r="A958" s="80">
        <f>הערות!A958</f>
        <v>988</v>
      </c>
      <c r="B958" s="81" t="str">
        <f>הערות!B958</f>
        <v>מסך 80</v>
      </c>
      <c r="C958" s="81" t="str">
        <f>הערות!C958</f>
        <v>תמצית תיק</v>
      </c>
      <c r="D958" s="72">
        <f>הערות!D958</f>
        <v>14</v>
      </c>
      <c r="E958" s="82" t="str">
        <f>הערות!E958</f>
        <v>2.2.2.3</v>
      </c>
      <c r="F958" s="86" t="str">
        <f>הערות!F958</f>
        <v>2.2.2.2. טבלת הצבות</v>
      </c>
      <c r="G958" s="86" t="str">
        <f>הערות!G958</f>
        <v>ראה הערה 986</v>
      </c>
      <c r="H958" s="47"/>
      <c r="I958" s="47"/>
      <c r="J958" s="86" t="str">
        <f>הערות!J958</f>
        <v>אפיון עודכן</v>
      </c>
      <c r="K958" s="86">
        <f>הערות!K958</f>
        <v>0</v>
      </c>
      <c r="L958" s="86" t="str">
        <f>הערות!L958</f>
        <v>מקובל</v>
      </c>
      <c r="M958" s="86">
        <f>הערות!M958</f>
        <v>0</v>
      </c>
      <c r="N958" s="86">
        <f>הערות!N958</f>
        <v>0</v>
      </c>
      <c r="O958" s="86" t="str">
        <f>הערות!O958</f>
        <v>נסגר</v>
      </c>
      <c r="P958" s="86">
        <f>הערות!P958</f>
        <v>0</v>
      </c>
      <c r="Q958" s="86">
        <f>הערות!Q958</f>
        <v>0</v>
      </c>
      <c r="R958" s="86">
        <f>הערות!R958</f>
        <v>0</v>
      </c>
      <c r="S958" s="86">
        <f>הערות!S958</f>
        <v>0</v>
      </c>
      <c r="T958" s="86" t="e">
        <f>הערות!#REF!</f>
        <v>#REF!</v>
      </c>
      <c r="U958" s="69" t="e">
        <f>הערות!#REF!</f>
        <v>#REF!</v>
      </c>
      <c r="V958" s="78" t="e">
        <f>הערות!#REF!</f>
        <v>#REF!</v>
      </c>
      <c r="W958" s="78" t="e">
        <f t="shared" si="0"/>
        <v>#REF!</v>
      </c>
      <c r="X958" s="72" t="str">
        <f>הערות!T958</f>
        <v>נסגר לבקשת הלקוח</v>
      </c>
      <c r="Y958" s="72">
        <f>הערות!U958</f>
        <v>0</v>
      </c>
      <c r="Z958" s="72">
        <f>הערות!V958</f>
        <v>0</v>
      </c>
    </row>
    <row r="959" spans="1:26" ht="12.75" hidden="1" customHeight="1" x14ac:dyDescent="0.25">
      <c r="A959" s="80">
        <f>הערות!A959</f>
        <v>989</v>
      </c>
      <c r="B959" s="81" t="str">
        <f>הערות!B959</f>
        <v>מסך 80</v>
      </c>
      <c r="C959" s="81" t="str">
        <f>הערות!C959</f>
        <v>תמצית תיק</v>
      </c>
      <c r="D959" s="72">
        <f>הערות!D959</f>
        <v>15</v>
      </c>
      <c r="E959" s="82" t="str">
        <f>הערות!E959</f>
        <v>2.2.2.4</v>
      </c>
      <c r="F959" s="86" t="str">
        <f>הערות!F959</f>
        <v>2.2.2.2. טבלת שמ"פ</v>
      </c>
      <c r="G959" s="86" t="str">
        <f>הערות!G959</f>
        <v>ראה הערה 986</v>
      </c>
      <c r="H959" s="47"/>
      <c r="I959" s="47"/>
      <c r="J959" s="86" t="str">
        <f>הערות!J959</f>
        <v>אפיון עודכן</v>
      </c>
      <c r="K959" s="86">
        <f>הערות!K959</f>
        <v>0</v>
      </c>
      <c r="L959" s="86" t="str">
        <f>הערות!L959</f>
        <v>מקובל</v>
      </c>
      <c r="M959" s="86">
        <f>הערות!M959</f>
        <v>0</v>
      </c>
      <c r="N959" s="86">
        <f>הערות!N959</f>
        <v>0</v>
      </c>
      <c r="O959" s="86" t="str">
        <f>הערות!O959</f>
        <v>נסגר</v>
      </c>
      <c r="P959" s="86">
        <f>הערות!P959</f>
        <v>0</v>
      </c>
      <c r="Q959" s="86">
        <f>הערות!Q959</f>
        <v>0</v>
      </c>
      <c r="R959" s="86">
        <f>הערות!R959</f>
        <v>0</v>
      </c>
      <c r="S959" s="86">
        <f>הערות!S959</f>
        <v>0</v>
      </c>
      <c r="T959" s="86" t="e">
        <f>הערות!#REF!</f>
        <v>#REF!</v>
      </c>
      <c r="U959" s="69" t="e">
        <f>הערות!#REF!</f>
        <v>#REF!</v>
      </c>
      <c r="V959" s="78" t="e">
        <f>הערות!#REF!</f>
        <v>#REF!</v>
      </c>
      <c r="W959" s="78" t="e">
        <f t="shared" si="0"/>
        <v>#REF!</v>
      </c>
      <c r="X959" s="72" t="str">
        <f>הערות!T959</f>
        <v>נסגר לבקשת הלקוח</v>
      </c>
      <c r="Y959" s="72">
        <f>הערות!U959</f>
        <v>0</v>
      </c>
      <c r="Z959" s="72">
        <f>הערות!V959</f>
        <v>0</v>
      </c>
    </row>
    <row r="960" spans="1:26" ht="12.75" hidden="1" customHeight="1" x14ac:dyDescent="0.25">
      <c r="A960" s="80">
        <f>הערות!A960</f>
        <v>990</v>
      </c>
      <c r="B960" s="81" t="str">
        <f>הערות!B960</f>
        <v>מסך 80</v>
      </c>
      <c r="C960" s="81" t="str">
        <f>הערות!C960</f>
        <v>תמצית תיק</v>
      </c>
      <c r="D960" s="72">
        <f>הערות!D960</f>
        <v>15</v>
      </c>
      <c r="E960" s="82" t="str">
        <f>הערות!E960</f>
        <v>2.2.2.5</v>
      </c>
      <c r="F960" s="86" t="str">
        <f>הערות!F960</f>
        <v>2.2.2.2. טבלת קורסים</v>
      </c>
      <c r="G960" s="86" t="str">
        <f>הערות!G960</f>
        <v>ראה הערה 986</v>
      </c>
      <c r="H960" s="47"/>
      <c r="I960" s="47"/>
      <c r="J960" s="86" t="str">
        <f>הערות!J960</f>
        <v>אחר</v>
      </c>
      <c r="K960" s="86" t="str">
        <f>הערות!K960</f>
        <v>השדות המצויינים באפיון הן השדות שמגיעים ממשק</v>
      </c>
      <c r="L960" s="86" t="str">
        <f>הערות!L960</f>
        <v>מקובל</v>
      </c>
      <c r="M960" s="86">
        <f>הערות!M960</f>
        <v>0</v>
      </c>
      <c r="N960" s="86">
        <f>הערות!N960</f>
        <v>0</v>
      </c>
      <c r="O960" s="86" t="str">
        <f>הערות!O960</f>
        <v>נסגר</v>
      </c>
      <c r="P960" s="86">
        <f>הערות!P960</f>
        <v>0</v>
      </c>
      <c r="Q960" s="86">
        <f>הערות!Q960</f>
        <v>0</v>
      </c>
      <c r="R960" s="86">
        <f>הערות!R960</f>
        <v>0</v>
      </c>
      <c r="S960" s="86">
        <f>הערות!S960</f>
        <v>0</v>
      </c>
      <c r="T960" s="86" t="e">
        <f>הערות!#REF!</f>
        <v>#REF!</v>
      </c>
      <c r="U960" s="69" t="e">
        <f>הערות!#REF!</f>
        <v>#REF!</v>
      </c>
      <c r="V960" s="78" t="e">
        <f>הערות!#REF!</f>
        <v>#REF!</v>
      </c>
      <c r="W960" s="78" t="e">
        <f t="shared" si="0"/>
        <v>#REF!</v>
      </c>
      <c r="X960" s="72" t="str">
        <f>הערות!T960</f>
        <v>נסגר לבקשת הלקוח</v>
      </c>
      <c r="Y960" s="72">
        <f>הערות!U960</f>
        <v>0</v>
      </c>
      <c r="Z960" s="72">
        <f>הערות!V960</f>
        <v>0</v>
      </c>
    </row>
    <row r="961" spans="1:26" ht="25.5" hidden="1" customHeight="1" x14ac:dyDescent="0.25">
      <c r="A961" s="80">
        <f>הערות!A961</f>
        <v>991</v>
      </c>
      <c r="B961" s="81" t="str">
        <f>הערות!B961</f>
        <v>מסך 80</v>
      </c>
      <c r="C961" s="81" t="str">
        <f>הערות!C961</f>
        <v>תמצית תיק</v>
      </c>
      <c r="D961" s="72">
        <f>הערות!D961</f>
        <v>16</v>
      </c>
      <c r="E961" s="82" t="str">
        <f>הערות!E961</f>
        <v>2.2.2.6</v>
      </c>
      <c r="F961" s="86" t="str">
        <f>הערות!F961</f>
        <v>2.2.2.2. טבלת אשפוז פסיכיאטרי</v>
      </c>
      <c r="G961" s="86" t="str">
        <f>הערות!G961</f>
        <v>ראה הערה 986</v>
      </c>
      <c r="H961" s="47"/>
      <c r="I961" s="47"/>
      <c r="J961" s="86" t="str">
        <f>הערות!J961</f>
        <v>אפיון עודכן</v>
      </c>
      <c r="K961" s="86">
        <f>הערות!K961</f>
        <v>0</v>
      </c>
      <c r="L961" s="86" t="str">
        <f>הערות!L961</f>
        <v>מקובל</v>
      </c>
      <c r="M961" s="86">
        <f>הערות!M961</f>
        <v>0</v>
      </c>
      <c r="N961" s="86">
        <f>הערות!N961</f>
        <v>0</v>
      </c>
      <c r="O961" s="86" t="str">
        <f>הערות!O961</f>
        <v>נסגר</v>
      </c>
      <c r="P961" s="86">
        <f>הערות!P961</f>
        <v>0</v>
      </c>
      <c r="Q961" s="86">
        <f>הערות!Q961</f>
        <v>0</v>
      </c>
      <c r="R961" s="86">
        <f>הערות!R961</f>
        <v>0</v>
      </c>
      <c r="S961" s="86">
        <f>הערות!S961</f>
        <v>0</v>
      </c>
      <c r="T961" s="86" t="e">
        <f>הערות!#REF!</f>
        <v>#REF!</v>
      </c>
      <c r="U961" s="69" t="e">
        <f>הערות!#REF!</f>
        <v>#REF!</v>
      </c>
      <c r="V961" s="78" t="e">
        <f>הערות!#REF!</f>
        <v>#REF!</v>
      </c>
      <c r="W961" s="78" t="e">
        <f t="shared" si="0"/>
        <v>#REF!</v>
      </c>
      <c r="X961" s="72" t="str">
        <f>הערות!T961</f>
        <v>נסגר לבקשת הלקוח</v>
      </c>
      <c r="Y961" s="72">
        <f>הערות!U961</f>
        <v>0</v>
      </c>
      <c r="Z961" s="72">
        <f>הערות!V961</f>
        <v>0</v>
      </c>
    </row>
    <row r="962" spans="1:26" ht="38.25" hidden="1" customHeight="1" x14ac:dyDescent="0.25">
      <c r="A962" s="80">
        <f>הערות!A962</f>
        <v>992</v>
      </c>
      <c r="B962" s="81" t="str">
        <f>הערות!B962</f>
        <v>מסך 36</v>
      </c>
      <c r="C962" s="81" t="str">
        <f>הערות!C962</f>
        <v>תיק רפואי</v>
      </c>
      <c r="D962" s="72">
        <f>הערות!D962</f>
        <v>3</v>
      </c>
      <c r="E962" s="82" t="str">
        <f>הערות!E962</f>
        <v>1.2</v>
      </c>
      <c r="F962" s="86" t="str">
        <f>הערות!F962</f>
        <v>זהו מסך קריטי אשר כל טיפול במטופל מתחיל דרכו.</v>
      </c>
      <c r="G962" s="86" t="str">
        <f>הערות!G962</f>
        <v>יש לאפשר קישור להזנה של מפגש ישירות מאיתור מטופל</v>
      </c>
      <c r="H962" s="47"/>
      <c r="I962" s="47"/>
      <c r="J962" s="86" t="str">
        <f>הערות!J962</f>
        <v>דרישה חדשה</v>
      </c>
      <c r="K962" s="86" t="str">
        <f>הערות!K962</f>
        <v>דרישה זו אינו חלק מדרישות המכרז</v>
      </c>
      <c r="L962" s="86" t="str">
        <f>הערות!L962</f>
        <v>מחלוקת</v>
      </c>
      <c r="M962" s="86" t="str">
        <f>הערות!M962</f>
        <v>ראה דרישה 2.4.1.2: "בכניסה לתיק מטופל, המשתמש יוכל להתחיל בתיעוד מידע רפואי, מיד עם השלמת טעינת נתוני המטופל, ההתראות הקיימות למטופל ותמצית התיק,..תהליכי-המשנה שניתן יהיה לבצע כבר בשלב זה יסוכמו במסגרת האפיון. ". הוגדר התחלת תיעוד אנמנזה.</v>
      </c>
      <c r="N962" s="86" t="str">
        <f>הערות!N962</f>
        <v xml:space="preserve">במסך "ניווט ובחירת מרפאה" ניתן אכן מקום לפתיחת מפגש חדש אולם לדברי הספק לא יופעלו תהליכים כגון הצגת התראות וכו'. על כן המחלוקת עומדת בעינה. </v>
      </c>
      <c r="O962" s="86" t="str">
        <f>הערות!O962</f>
        <v>קובץ מחלוקות</v>
      </c>
      <c r="P962" s="86">
        <f>הערות!P962</f>
        <v>0</v>
      </c>
      <c r="Q962" s="86">
        <f>הערות!Q962</f>
        <v>0</v>
      </c>
      <c r="R962" s="86">
        <f>הערות!R962</f>
        <v>0</v>
      </c>
      <c r="S962" s="86" t="str">
        <f>הערות!S962</f>
        <v>נסגר</v>
      </c>
      <c r="T962" s="86" t="e">
        <f>הערות!#REF!</f>
        <v>#REF!</v>
      </c>
      <c r="U962" s="69" t="e">
        <f>הערות!#REF!</f>
        <v>#REF!</v>
      </c>
      <c r="V962" s="78" t="e">
        <f>הערות!#REF!</f>
        <v>#REF!</v>
      </c>
      <c r="W962" s="78" t="e">
        <f t="shared" si="0"/>
        <v>#REF!</v>
      </c>
      <c r="X962" s="72" t="str">
        <f>הערות!T962</f>
        <v>נסגר לבקשת הלקוח</v>
      </c>
      <c r="Y962" s="72">
        <f>הערות!U962</f>
        <v>0</v>
      </c>
      <c r="Z962" s="72">
        <f>הערות!V962</f>
        <v>0</v>
      </c>
    </row>
    <row r="963" spans="1:26" ht="25.5" hidden="1" customHeight="1" x14ac:dyDescent="0.25">
      <c r="A963" s="80">
        <f>הערות!A963</f>
        <v>993</v>
      </c>
      <c r="B963" s="81" t="str">
        <f>הערות!B963</f>
        <v>מסך 36</v>
      </c>
      <c r="C963" s="81" t="str">
        <f>הערות!C963</f>
        <v>תיק רפואי</v>
      </c>
      <c r="D963" s="72">
        <f>הערות!D963</f>
        <v>0</v>
      </c>
      <c r="E963" s="82">
        <f>הערות!E963</f>
        <v>0</v>
      </c>
      <c r="F963" s="86">
        <f>הערות!F963</f>
        <v>0</v>
      </c>
      <c r="G963" s="86" t="str">
        <f>הערות!G963</f>
        <v>ראה רשימת מבטים בקובץ "מבטים לתמצית תיק"</v>
      </c>
      <c r="H963" s="47"/>
      <c r="I963" s="47"/>
      <c r="J963" s="86" t="str">
        <f>הערות!J963</f>
        <v>לא ניתן ליישום באופן זה</v>
      </c>
      <c r="K963" s="86" t="str">
        <f>הערות!K963</f>
        <v>כפי שהוסבר ישנם היבטים בתיק הרפואי אשר ניתנים לקיסטום לעומת הכפתורים פירוט שניהם הוצג באפיון תיק רפואי בהתאם לדרישות</v>
      </c>
      <c r="L963" s="86" t="str">
        <f>הערות!L963</f>
        <v>מקובל</v>
      </c>
      <c r="M963" s="86" t="str">
        <f>הערות!M963</f>
        <v>נשמח להתרשם מהכלי ויכולות הקסטום.</v>
      </c>
      <c r="N963" s="86" t="str">
        <f>הערות!N963</f>
        <v>נשמח להתרשם מהכלי ויכולות הקסטום.</v>
      </c>
      <c r="O963" s="86" t="str">
        <f>הערות!O963</f>
        <v>האפיון חסר או אינו משקף את התיקון</v>
      </c>
      <c r="P963" s="86">
        <f>הערות!P963</f>
        <v>0</v>
      </c>
      <c r="Q963" s="86">
        <f>הערות!Q963</f>
        <v>0</v>
      </c>
      <c r="R963" s="86" t="str">
        <f>הערות!R963</f>
        <v>נשמח להתרשם מהכלי ויכולות הקסטום. לא נמצא אפיון כלי זה במסמך אפיון ניהול הגדרות מערכת.
בנוסף, המשפט במסמך האפיון "עבור כל היבט ניתן ליצור מבט מסוים וליצור היבטים שמורכבים ממספר מבטים, כתלוי ברצון ובצרכי המשתמש," אינו ברור - האם מבט מבוסס על היבט או  להיפך?</v>
      </c>
      <c r="S963" s="86" t="str">
        <f>הערות!S963</f>
        <v>האפיון חסר או אינו משקף את התיקון</v>
      </c>
      <c r="T963" s="86" t="e">
        <f>הערות!#REF!</f>
        <v>#REF!</v>
      </c>
      <c r="U963" s="69" t="e">
        <f>הערות!#REF!</f>
        <v>#REF!</v>
      </c>
      <c r="V963" s="78" t="e">
        <f>הערות!#REF!</f>
        <v>#REF!</v>
      </c>
      <c r="W963" s="78" t="e">
        <f t="shared" si="0"/>
        <v>#REF!</v>
      </c>
      <c r="X963" s="72" t="str">
        <f>הערות!T963</f>
        <v>התיק רפואי הוצג בעבר, יצורף הסבר כללי לגבי יכולות קיסטום הכלי.
אפיון ניהול הגדרות מערכת מתייחס בהתאם לתהליכים הרשומים במסגרת המכרז.
כפי שמופיע בסעיף 1.3 במסמך אפיון תיק רפואי.
את הרכיב עצמו משייכים למבט לדוגמה מבט מסוג תרופה, מבט מסוג אבחנה וכו'.
לאחר שבונים את המבטים משייכים אותם להיבטים, ניתן לשייך מספר מבטים להיבט אחד וכך לדוגמה לראות גם אבחנות וגם תרופות וכד'.</v>
      </c>
      <c r="Y963" s="72">
        <f>הערות!U963</f>
        <v>0</v>
      </c>
      <c r="Z963" s="72">
        <f>הערות!V963</f>
        <v>0</v>
      </c>
    </row>
    <row r="964" spans="1:26" ht="76.5" hidden="1" customHeight="1" x14ac:dyDescent="0.25">
      <c r="A964" s="80">
        <f>הערות!A964</f>
        <v>994</v>
      </c>
      <c r="B964" s="81" t="str">
        <f>הערות!B964</f>
        <v>מסך 36</v>
      </c>
      <c r="C964" s="81" t="str">
        <f>הערות!C964</f>
        <v>תיק רפואי</v>
      </c>
      <c r="D964" s="72">
        <f>הערות!D964</f>
        <v>6</v>
      </c>
      <c r="E964" s="82" t="str">
        <f>הערות!E964</f>
        <v>2.1</v>
      </c>
      <c r="F964" s="86" t="str">
        <f>הערות!F964</f>
        <v>תמצית תיק   בעת לחיצה על הכפתור יפתח תמצית תיק למטופל, ראה אפיון מסך "תמצית תיק" קוד מסך 80.</v>
      </c>
      <c r="G964" s="86" t="str">
        <f>הערות!G964</f>
        <v>תמצית תיק הינה העמוד הראשון ("עמוד הבית" כפיש הוגדר בקובץ "הגדרת מפגשים" ובמבטים. אין צורך בלחצן ייעודי.</v>
      </c>
      <c r="H964" s="47"/>
      <c r="I964" s="47"/>
      <c r="J964" s="86" t="str">
        <f>הערות!J964</f>
        <v>אחר</v>
      </c>
      <c r="K964" s="86" t="str">
        <f>הערות!K964</f>
        <v>תמצית תיק יכול להיות מוצג  רק באמצעות כפתור מיועד</v>
      </c>
      <c r="L964" s="86" t="str">
        <f>הערות!L964</f>
        <v>בקשה להבהרת הפתרון</v>
      </c>
      <c r="M964" s="86" t="str">
        <f>הערות!M964</f>
        <v>מדוע? אין דבר מיוחד במסך עצמו - האם לא ניתן להציג רכיבים אלו במסך מפגש?</v>
      </c>
      <c r="N964" s="86">
        <f>הערות!N964</f>
        <v>0</v>
      </c>
      <c r="O964" s="86" t="str">
        <f>הערות!O964</f>
        <v>קובץ מחלוקות</v>
      </c>
      <c r="P964" s="86">
        <f>הערות!P964</f>
        <v>0</v>
      </c>
      <c r="Q964" s="86">
        <f>הערות!Q964</f>
        <v>0</v>
      </c>
      <c r="R964" s="86">
        <f>הערות!R964</f>
        <v>0</v>
      </c>
      <c r="S964" s="86">
        <f>הערות!S964</f>
        <v>0</v>
      </c>
      <c r="T964" s="86" t="e">
        <f>הערות!#REF!</f>
        <v>#REF!</v>
      </c>
      <c r="U964" s="69" t="e">
        <f>הערות!#REF!</f>
        <v>#REF!</v>
      </c>
      <c r="V964" s="78" t="e">
        <f>הערות!#REF!</f>
        <v>#REF!</v>
      </c>
      <c r="W964" s="78" t="e">
        <f t="shared" si="0"/>
        <v>#REF!</v>
      </c>
      <c r="X964" s="72" t="str">
        <f>הערות!T964</f>
        <v>לא אפשרי</v>
      </c>
      <c r="Y964" s="72">
        <f>הערות!U964</f>
        <v>0</v>
      </c>
      <c r="Z964" s="72">
        <f>הערות!V964</f>
        <v>0</v>
      </c>
    </row>
    <row r="965" spans="1:26" ht="89.25" hidden="1" customHeight="1" x14ac:dyDescent="0.25">
      <c r="A965" s="80">
        <f>הערות!A965</f>
        <v>995</v>
      </c>
      <c r="B965" s="81" t="str">
        <f>הערות!B965</f>
        <v>מסך 36</v>
      </c>
      <c r="C965" s="81" t="str">
        <f>הערות!C965</f>
        <v>תיק רפואי</v>
      </c>
      <c r="D965" s="72">
        <f>הערות!D965</f>
        <v>6</v>
      </c>
      <c r="E965" s="82" t="str">
        <f>הערות!E965</f>
        <v>2.1</v>
      </c>
      <c r="F965" s="86" t="str">
        <f>הערות!F965</f>
        <v>היסטוריית הוראות רפואיות
היסטוריית מעקב חריגים
היסטוריית מרפאות אם
רשימת מעקבים
היסטוריית מדדים</v>
      </c>
      <c r="G965" s="86" t="str">
        <f>הערות!G965</f>
        <v>לאור הערה 993 יש להשמיט לחצנים אלו</v>
      </c>
      <c r="H965" s="47"/>
      <c r="I965" s="47"/>
      <c r="J965" s="86" t="str">
        <f>הערות!J965</f>
        <v>לא ניתן ליישום באופן זה</v>
      </c>
      <c r="K965" s="86" t="str">
        <f>הערות!K965</f>
        <v>כפי שהוסבר ישנם היבטים בתיק הרפואי אשר ניתנים לקיסטום לעומת הכפתורים פירוט שניהם הוצג באפיון תיק רפואי בהתאם לדרישות</v>
      </c>
      <c r="L965" s="86" t="str">
        <f>הערות!L965</f>
        <v>מקובל</v>
      </c>
      <c r="M965" s="86" t="str">
        <f>הערות!M965</f>
        <v>נשמח להתרשם מהכלי ויכולות הקסטום.</v>
      </c>
      <c r="N965" s="86" t="str">
        <f>הערות!N965</f>
        <v>נשמח להתרשם מהכלי ויכולות הקסטום.</v>
      </c>
      <c r="O965" s="86" t="str">
        <f>הערות!O965</f>
        <v>האפיון חסר או אינו משקף את התיקון</v>
      </c>
      <c r="P965" s="86">
        <f>הערות!P965</f>
        <v>0</v>
      </c>
      <c r="Q965" s="86">
        <f>הערות!Q965</f>
        <v>0</v>
      </c>
      <c r="R965" s="86" t="str">
        <f>הערות!R965</f>
        <v>נשמח להתרשם מהכלי ויכולות הקסטום. לא נמצא אפיון כלי זה במסמך אפיון ניהול הגדרות מערכת.
בנוסף, המשפט במסמך האפיון "עבור כל היבט ניתן ליצור מבט מסוים וליצור היבטים שמורכבים ממספר מבטים, כתלוי ברצון ובצרכי המשתמש," אינו ברור - האם מבט מבוסס על היבט או  להיפך?</v>
      </c>
      <c r="S965" s="86" t="str">
        <f>הערות!S965</f>
        <v>האפיון חסר או אינו משקף את התיקון</v>
      </c>
      <c r="T965" s="86" t="e">
        <f>הערות!#REF!</f>
        <v>#REF!</v>
      </c>
      <c r="U965" s="69" t="e">
        <f>הערות!#REF!</f>
        <v>#REF!</v>
      </c>
      <c r="V965" s="78" t="e">
        <f>הערות!#REF!</f>
        <v>#REF!</v>
      </c>
      <c r="W965" s="78" t="e">
        <f t="shared" si="0"/>
        <v>#REF!</v>
      </c>
      <c r="X965" s="72" t="str">
        <f>הערות!T965</f>
        <v>תיק רפואי הוצג בעבר, יצורף הסבר כללי לגבי יכולות קיסטום הכלי.
אפיון ניהול הגדרות מערכת מתייחס בהתאם לתהליכים הרשומים במסגרת המכרז.
כפי שמופיע בסעיף 1.3 במסמך אפיון תיק רפואי.
את הרכיב עצמו משייכים למבט לדוגמה מבט מסוג תרופה, מבט מסוג אבחנה וכו'.
לאחר שבונים את המבטים משייכים אותם להיבטים, ניתן לשייך מספר מבטים להיבט אחד וכך לדוגמה לראות גם אבחנות וגם תרופות וכד'.</v>
      </c>
      <c r="Y965" s="72">
        <f>הערות!U965</f>
        <v>0</v>
      </c>
      <c r="Z965" s="72">
        <f>הערות!V965</f>
        <v>0</v>
      </c>
    </row>
    <row r="966" spans="1:26" ht="38.25" hidden="1" customHeight="1" x14ac:dyDescent="0.25">
      <c r="A966" s="80">
        <f>הערות!A966</f>
        <v>996</v>
      </c>
      <c r="B966" s="81" t="str">
        <f>הערות!B966</f>
        <v>מסך 36</v>
      </c>
      <c r="C966" s="81" t="str">
        <f>הערות!C966</f>
        <v>תיק רפואי</v>
      </c>
      <c r="D966" s="72">
        <f>הערות!D966</f>
        <v>7</v>
      </c>
      <c r="E966" s="82" t="str">
        <f>הערות!E966</f>
        <v>2.1</v>
      </c>
      <c r="F966" s="86" t="str">
        <f>הערות!F966</f>
        <v>הוספה למעקב
הסרה ממעקב</v>
      </c>
      <c r="G966" s="86" t="str">
        <f>הערות!G966</f>
        <v>ממומש ברכיב "מעקב מקרים חריגים" בעמוד הבית. יש להשמיט לחצן זה</v>
      </c>
      <c r="H966" s="47"/>
      <c r="I966" s="47"/>
      <c r="J966" s="86" t="str">
        <f>הערות!J966</f>
        <v>דרישה חדשה</v>
      </c>
      <c r="K966" s="86" t="str">
        <f>הערות!K966</f>
        <v>ראה הערה 963</v>
      </c>
      <c r="L966" s="86" t="str">
        <f>הערות!L966</f>
        <v>מחלוקת</v>
      </c>
      <c r="M966" s="86" t="str">
        <f>הערות!M966</f>
        <v>ראה תשובה להערה 515</v>
      </c>
      <c r="N966" s="86" t="str">
        <f>הערות!N966</f>
        <v>יש להסיר שדות אלו ולהציבם במסכים הנדרשים לפי קובץ "הגדרת מפגשים" (לרוב במסכי "עמוד הבית" המתאימים).</v>
      </c>
      <c r="O966" s="86" t="str">
        <f>הערות!O966</f>
        <v>האפיון חסר או אינו משקף את התיקון</v>
      </c>
      <c r="P966" s="86">
        <f>הערות!P966</f>
        <v>0</v>
      </c>
      <c r="Q966" s="86">
        <f>הערות!Q966</f>
        <v>0</v>
      </c>
      <c r="R966" s="86" t="str">
        <f>הערות!R966</f>
        <v>בהתאם לתשובה להערה 968, נבקש להציב את הרכיב במסגרת המפגש.</v>
      </c>
      <c r="S966" s="86" t="str">
        <f>הערות!S966</f>
        <v>האפיון חסר או אינו משקף את התיקון</v>
      </c>
      <c r="T966" s="86" t="e">
        <f>הערות!#REF!</f>
        <v>#REF!</v>
      </c>
      <c r="U966" s="69" t="e">
        <f>הערות!#REF!</f>
        <v>#REF!</v>
      </c>
      <c r="V966" s="78" t="e">
        <f>הערות!#REF!</f>
        <v>#REF!</v>
      </c>
      <c r="W966" s="78" t="e">
        <f t="shared" si="0"/>
        <v>#REF!</v>
      </c>
      <c r="X966" s="72" t="str">
        <f>הערות!T966</f>
        <v>אפיון עודכן</v>
      </c>
      <c r="Y966" s="72">
        <f>הערות!U966</f>
        <v>0</v>
      </c>
      <c r="Z966" s="72">
        <f>הערות!V966</f>
        <v>0</v>
      </c>
    </row>
    <row r="967" spans="1:26" ht="38.25" hidden="1" customHeight="1" x14ac:dyDescent="0.25">
      <c r="A967" s="80">
        <f>הערות!A967</f>
        <v>997</v>
      </c>
      <c r="B967" s="81" t="str">
        <f>הערות!B967</f>
        <v>מסך 36</v>
      </c>
      <c r="C967" s="81" t="str">
        <f>הערות!C967</f>
        <v>תיק רפואי</v>
      </c>
      <c r="D967" s="72">
        <f>הערות!D967</f>
        <v>8</v>
      </c>
      <c r="E967" s="82" t="str">
        <f>הערות!E967</f>
        <v>2.1</v>
      </c>
      <c r="F967" s="86" t="str">
        <f>הערות!F967</f>
        <v>מסך להצגת סקירה רפואית של המטופל. הצגת סקירה</v>
      </c>
      <c r="G967" s="86" t="str">
        <f>הערות!G967</f>
        <v>מהי "סקירה רפואית של המטופל"?</v>
      </c>
      <c r="H967" s="47"/>
      <c r="I967" s="47"/>
      <c r="J967" s="86" t="str">
        <f>הערות!J967</f>
        <v>אפיון עודכן</v>
      </c>
      <c r="K967" s="86">
        <f>הערות!K967</f>
        <v>0</v>
      </c>
      <c r="L967" s="86" t="str">
        <f>הערות!L967</f>
        <v>מקובל</v>
      </c>
      <c r="M967" s="86">
        <f>הערות!M967</f>
        <v>0</v>
      </c>
      <c r="N967" s="86">
        <f>הערות!N967</f>
        <v>0</v>
      </c>
      <c r="O967" s="86" t="str">
        <f>הערות!O967</f>
        <v>נסגר</v>
      </c>
      <c r="P967" s="86">
        <f>הערות!P967</f>
        <v>0</v>
      </c>
      <c r="Q967" s="86">
        <f>הערות!Q967</f>
        <v>0</v>
      </c>
      <c r="R967" s="86">
        <f>הערות!R967</f>
        <v>0</v>
      </c>
      <c r="S967" s="86">
        <f>הערות!S967</f>
        <v>0</v>
      </c>
      <c r="T967" s="86" t="e">
        <f>הערות!#REF!</f>
        <v>#REF!</v>
      </c>
      <c r="U967" s="69" t="e">
        <f>הערות!#REF!</f>
        <v>#REF!</v>
      </c>
      <c r="V967" s="78" t="e">
        <f>הערות!#REF!</f>
        <v>#REF!</v>
      </c>
      <c r="W967" s="78" t="e">
        <f t="shared" si="0"/>
        <v>#REF!</v>
      </c>
      <c r="X967" s="72" t="str">
        <f>הערות!T967</f>
        <v>נסגר לבקשת הלקוח</v>
      </c>
      <c r="Y967" s="72">
        <f>הערות!U967</f>
        <v>0</v>
      </c>
      <c r="Z967" s="72">
        <f>הערות!V967</f>
        <v>0</v>
      </c>
    </row>
    <row r="968" spans="1:26" ht="12.75" hidden="1" customHeight="1" x14ac:dyDescent="0.25">
      <c r="A968" s="80">
        <f>הערות!A968</f>
        <v>998</v>
      </c>
      <c r="B968" s="81" t="str">
        <f>הערות!B968</f>
        <v>מסך 36</v>
      </c>
      <c r="C968" s="81" t="str">
        <f>הערות!C968</f>
        <v>תיק רפואי</v>
      </c>
      <c r="D968" s="72">
        <f>הערות!D968</f>
        <v>8</v>
      </c>
      <c r="E968" s="82" t="str">
        <f>הערות!E968</f>
        <v>2.2</v>
      </c>
      <c r="F968" s="86" t="str">
        <f>הערות!F968</f>
        <v>0.1. היבטים במסך</v>
      </c>
      <c r="G968" s="86" t="str">
        <f>הערות!G968</f>
        <v>ראה הערה 993</v>
      </c>
      <c r="H968" s="47"/>
      <c r="I968" s="47"/>
      <c r="J968" s="86" t="str">
        <f>הערות!J968</f>
        <v>אופיין בהתאם לדרישות המכרז</v>
      </c>
      <c r="K968" s="86" t="str">
        <f>הערות!K968</f>
        <v>ראה תשובה להערה 993</v>
      </c>
      <c r="L968" s="86" t="str">
        <f>הערות!L968</f>
        <v>בקשה להבהרת הפתרון</v>
      </c>
      <c r="M968" s="86" t="str">
        <f>הערות!M968</f>
        <v>נא פירוט של אילו רכיבים יכולים להיכנס כמבט ואלו ככפתור.</v>
      </c>
      <c r="N968" s="86" t="str">
        <f>הערות!N968</f>
        <v>כיצד ניתן להציג שאלונים בתיק?</v>
      </c>
      <c r="O968" s="86" t="str">
        <f>הערות!O968</f>
        <v>האפיון חסר או אינו משקף את התיקון</v>
      </c>
      <c r="P968" s="86">
        <f>הערות!P968</f>
        <v>0</v>
      </c>
      <c r="Q968" s="86">
        <f>הערות!Q968</f>
        <v>0</v>
      </c>
      <c r="R968" s="86" t="str">
        <f>הערות!R968</f>
        <v>כיצד ניתן להציג שאלונים בתיק?</v>
      </c>
      <c r="S968" s="86" t="str">
        <f>הערות!S968</f>
        <v>האפיון חסר או אינו משקף את התיקון</v>
      </c>
      <c r="T968" s="86" t="e">
        <f>הערות!#REF!</f>
        <v>#REF!</v>
      </c>
      <c r="U968" s="69" t="e">
        <f>הערות!#REF!</f>
        <v>#REF!</v>
      </c>
      <c r="V968" s="78" t="e">
        <f>הערות!#REF!</f>
        <v>#REF!</v>
      </c>
      <c r="W968" s="78" t="e">
        <f t="shared" si="0"/>
        <v>#REF!</v>
      </c>
      <c r="X968" s="72" t="str">
        <f>הערות!T968</f>
        <v>אפשרות פיתרון:
ניתן לעשות זאת באמצעות כפתור בתיק הרפואי כאשר המשתמש יעמוד על ביקור מסויים וילחץ על הכפתור שאלונים, יוצג לו במסך את כל השאלונים המקושרים לביקור ובלחיצה על כפתור יקושר לשאלון עצמו.
אנא התייחסותכם.</v>
      </c>
      <c r="Y968" s="72">
        <f>הערות!U968</f>
        <v>0</v>
      </c>
      <c r="Z968" s="72">
        <f>הערות!V968</f>
        <v>0</v>
      </c>
    </row>
    <row r="969" spans="1:26" ht="76.5" hidden="1" customHeight="1" x14ac:dyDescent="0.25">
      <c r="A969" s="80">
        <f>הערות!A969</f>
        <v>999</v>
      </c>
      <c r="B969" s="81" t="str">
        <f>הערות!B969</f>
        <v>מסך 36</v>
      </c>
      <c r="C969" s="81" t="str">
        <f>הערות!C969</f>
        <v>תיק רפואי</v>
      </c>
      <c r="D969" s="72">
        <f>הערות!D969</f>
        <v>8</v>
      </c>
      <c r="E969" s="82" t="str">
        <f>הערות!E969</f>
        <v>2.3.3</v>
      </c>
      <c r="F969" s="86" t="str">
        <f>הערות!F969</f>
        <v>המשתמש יוכל להפיק תדפיס סיכום מפגש ע"י קישור התדפיס להיבט הרצוי, ראה אפיון תדפיס "סיכום מפגש" (קוד תדפיס 1).</v>
      </c>
      <c r="G969" s="86" t="str">
        <f>הערות!G969</f>
        <v>המשפט אינו ברור - איזה תדפיס המשתמש מקשר, ואם הגיע אל התדפיס - מדוע עליו לקשר אותו? נשמח להבהרת התהליך</v>
      </c>
      <c r="H969" s="47"/>
      <c r="I969" s="47"/>
      <c r="J969" s="86" t="str">
        <f>הערות!J969</f>
        <v>אפיון עודכן</v>
      </c>
      <c r="K969" s="86" t="str">
        <f>הערות!K969</f>
        <v>היבט זהו תהליך קסטומי- לכל היבט ניתן לשייך איזה מסמכים שרוצים.
הכוונה לעשות היבט שיכיל את תדפיסי סיכום המפגש לצפייה לפי כל מפגש.
קישור ההיבט למסמך_תדפיס) נעשה מראש ע"י מנהל המערכת, המשתמש רק יצפה בתדפיסים האלו</v>
      </c>
      <c r="L969" s="86" t="str">
        <f>הערות!L969</f>
        <v>מקובל</v>
      </c>
      <c r="M969" s="86">
        <f>הערות!M969</f>
        <v>0</v>
      </c>
      <c r="N969" s="86" t="str">
        <f>הערות!N969</f>
        <v>1. האם ישנה מגבלה על התדפיסים שניתן לכלול בהיבט? (מה עם לדוג' אבחנות, תדפיסי תרופות, שאלונים וכו').
2. כיצד נראה היבט? נא צילום מסך והסבר על צורת הצגתו והפעולות האפשריות בו.
3. כיצד ניתן לגשת למסך תדפיסי מפגש? היכן מרוכזים כלל תדפיסי המפגש?
4. אם צפייה בהיסטוריית המפגשים נוצרת בהיבט, מה תפקיד המסך המוצג בשרטוט בסעיף 1.3?</v>
      </c>
      <c r="O969" s="86" t="str">
        <f>הערות!O969</f>
        <v>האפיון חסר או אינו משקף את התיקון</v>
      </c>
      <c r="P969" s="86">
        <f>הערות!P969</f>
        <v>0</v>
      </c>
      <c r="Q969" s="86">
        <f>הערות!Q969</f>
        <v>0</v>
      </c>
      <c r="R969" s="86" t="str">
        <f>הערות!R969</f>
        <v>1. האם ישנה מגבלה על התדפיסים שניתן לכלול בהיבט? (מה עם לדוג' אבחנות, תדפיסי תרופות, שאלונים וכו').
2. כיצד נראה היבט? נא צילום מסך והסבר על צורת הצגתו והפעולות האפשריות בו.
3. כיצד ניתן לגשת למסך תדפיסי מפגש? היכן מרוכזים כלל תדפיסי המפגש?
4. אם צפייה בהיסטוריית המפגשים נוצרת בהיבט, מה תפקיד המסך המוצג בשרטוט בסעיף 1.3?</v>
      </c>
      <c r="S969" s="86" t="str">
        <f>הערות!S969</f>
        <v>האפיון חסר או אינו משקף את התיקון</v>
      </c>
      <c r="T969" s="86" t="e">
        <f>הערות!#REF!</f>
        <v>#REF!</v>
      </c>
      <c r="U969" s="69" t="e">
        <f>הערות!#REF!</f>
        <v>#REF!</v>
      </c>
      <c r="V969" s="78" t="e">
        <f>הערות!#REF!</f>
        <v>#REF!</v>
      </c>
      <c r="W969" s="78" t="e">
        <f t="shared" si="0"/>
        <v>#REF!</v>
      </c>
      <c r="X969" s="72" t="str">
        <f>הערות!T969</f>
        <v>1. כן רק תדפיסים מסוג מסויים יכלל בתדפיס(כדוגמת תדפיס סיכום מפגש) לגבי שאר התדפיסים ראה הערה 728.
2. יצורף הסבר כללי לגבי יכולות קיסטום הכלי.
3. ראה הערה מספר 728
4. לא ברור איזה מסך מצוי בסעיף 1.3 באפיון מסך תיק רפואי, נשמח להסבר.</v>
      </c>
      <c r="Y969" s="72">
        <f>הערות!U969</f>
        <v>0</v>
      </c>
      <c r="Z969" s="72">
        <f>הערות!V969</f>
        <v>0</v>
      </c>
    </row>
    <row r="970" spans="1:26" ht="229.5" hidden="1" customHeight="1" x14ac:dyDescent="0.25">
      <c r="A970" s="80">
        <f>הערות!A970</f>
        <v>1000</v>
      </c>
      <c r="B970" s="81" t="str">
        <f>הערות!B970</f>
        <v>מסך 36</v>
      </c>
      <c r="C970" s="81" t="str">
        <f>הערות!C970</f>
        <v>תיק רפואי</v>
      </c>
      <c r="D970" s="72">
        <f>הערות!D970</f>
        <v>8</v>
      </c>
      <c r="E970" s="82" t="str">
        <f>הערות!E970</f>
        <v>2.3.2</v>
      </c>
      <c r="F970" s="86" t="str">
        <f>הערות!F970</f>
        <v>2.3.2 התרשמות מהיסטוריית מפגשים: צפייה לפי מפגש רופא/חובש וכדומה
המשתמש יוכל לקבוע את פרטי המידע לפי מפגש ולפי פרופיל.
עבור כל היבט של מפגש ישנה היכולת להציג פרטי מידע שונים כגון: תרופות, אבחנות, מסמכים שונים.
העמודות האפשריות מפורטות בסעיף  2.3.7 במסמך זה.</v>
      </c>
      <c r="G970" s="86" t="str">
        <f>הערות!G970</f>
        <v>לא קביל. יש הכרח להציג למשתמש את רצף תדפיסי המפגשים תוך חילולם בזמן ריצה לפי החיתוכים שהזין. התרשמות ממפגשים קודמים הינה מטלה שכיחה המתבצעת, ונדרשת, בכל מפגש מטפל-מטופל. תצוגה טבלאית אינה מספקת את המענה הנדרש</v>
      </c>
      <c r="H970" s="47"/>
      <c r="I970" s="47"/>
      <c r="J970" s="86" t="str">
        <f>הערות!J970</f>
        <v>אחר</v>
      </c>
      <c r="K970" s="86" t="str">
        <f>הערות!K970</f>
        <v>רצף תדפיסי המפגש ימומש באמצעות היבט מתאים כמו כן ניתן לאחד כמה פריטי מידע בהיבט אחד ואחד מהם יכול להיות סיכום מפגש, כל זאת לפי בחירת המשתמש המקסטם את התיק הרפואי</v>
      </c>
      <c r="L970" s="86" t="str">
        <f>הערות!L970</f>
        <v>בקשה להבהרת הפתרון</v>
      </c>
      <c r="M970" s="86" t="str">
        <f>הערות!M970</f>
        <v>האם חיתוך המפגשים בהיבט זה מוגדר מראש או שניתן לקובעו בזמן ריצה?</v>
      </c>
      <c r="N970" s="86">
        <f>הערות!N970</f>
        <v>0</v>
      </c>
      <c r="O970" s="86" t="str">
        <f>הערות!O970</f>
        <v>נסגר</v>
      </c>
      <c r="P970" s="86">
        <f>הערות!P970</f>
        <v>729</v>
      </c>
      <c r="Q970" s="86">
        <f>הערות!Q970</f>
        <v>0</v>
      </c>
      <c r="R970" s="86">
        <f>הערות!R970</f>
        <v>0</v>
      </c>
      <c r="S970" s="86" t="str">
        <f>הערות!S970</f>
        <v>חשוב - לוודא מימוש</v>
      </c>
      <c r="T970" s="86" t="e">
        <f>הערות!#REF!</f>
        <v>#REF!</v>
      </c>
      <c r="U970" s="69" t="e">
        <f>הערות!#REF!</f>
        <v>#REF!</v>
      </c>
      <c r="V970" s="78" t="e">
        <f>הערות!#REF!</f>
        <v>#REF!</v>
      </c>
      <c r="W970" s="78" t="e">
        <f t="shared" si="0"/>
        <v>#REF!</v>
      </c>
      <c r="X970" s="72" t="str">
        <f>הערות!T970</f>
        <v>הנושא נמצא במחלוקת לגבי הצגת PDF הכולל את כלל המפגשים - משמעויות הוגשו ללקוח במייל ב 17/02/15</v>
      </c>
      <c r="Y970" s="72">
        <f>הערות!U970</f>
        <v>0</v>
      </c>
      <c r="Z970" s="72">
        <f>הערות!V970</f>
        <v>0</v>
      </c>
    </row>
    <row r="971" spans="1:26" ht="76.5" hidden="1" customHeight="1" x14ac:dyDescent="0.25">
      <c r="A971" s="80">
        <f>הערות!A971</f>
        <v>1001</v>
      </c>
      <c r="B971" s="81" t="str">
        <f>הערות!B971</f>
        <v>מסך 36</v>
      </c>
      <c r="C971" s="81" t="str">
        <f>הערות!C971</f>
        <v>תיק רפואי</v>
      </c>
      <c r="D971" s="72">
        <f>הערות!D971</f>
        <v>9</v>
      </c>
      <c r="E971" s="82" t="str">
        <f>הערות!E971</f>
        <v>2.3.3.</v>
      </c>
      <c r="F971" s="86" t="str">
        <f>הערות!F971</f>
        <v>היבט גורמי סיכון- היבט זה יציג את גורמי הסיכון של המטופל קישור למסך "גורמי סיכון" (קוד מסך 11).</v>
      </c>
      <c r="G971" s="86" t="str">
        <f>הערות!G971</f>
        <v>לפצל לרגישויות, גורמי סיכון ותולדות משפחה</v>
      </c>
      <c r="H971" s="47"/>
      <c r="I971" s="47"/>
      <c r="J971" s="86" t="str">
        <f>הערות!J971</f>
        <v>אפיון עודכן</v>
      </c>
      <c r="K971" s="86">
        <f>הערות!K971</f>
        <v>0</v>
      </c>
      <c r="L971" s="86" t="str">
        <f>הערות!L971</f>
        <v>לא תוקן</v>
      </c>
      <c r="M971" s="86" t="str">
        <f>הערות!M971</f>
        <v>עדיין מתואר היבט אחד של גורמי סיכון במקום שלושת הטבלאות הנחוצות.</v>
      </c>
      <c r="N971" s="86" t="str">
        <f>הערות!N971</f>
        <v>נמחק ההיבט והוסף טור לאוסף טורי טבלת ההיבטים אולם הטור מציג חיווי בלבד ולא את תוכן גורם הסיכון.
1. יש להציג רשימת רגישויות ורשימת הרגלים - בנפרד.
2. יש להציג את תוכן הרשומה כבר בהיבט ולא רק רשימת קישורים/לחצנים.</v>
      </c>
      <c r="O971" s="86" t="str">
        <f>הערות!O971</f>
        <v>האפיון חסר או אינו משקף את התיקון</v>
      </c>
      <c r="P971" s="86">
        <f>הערות!P971</f>
        <v>0</v>
      </c>
      <c r="Q971" s="86">
        <f>הערות!Q971</f>
        <v>0</v>
      </c>
      <c r="R971" s="86" t="str">
        <f>הערות!R971</f>
        <v>נמחק ההיבט והוסף טור לאוסף טורי טבלת ההיבטים אולם הטור מציג חיווי בלבד ולא את תוכן גורם הסיכון. בנוסף, המשפט "במידה ויש גורמי סיכון יוצג חיווי" אינו ברור: היכן נבחן קיום גורמי סיכון?
1. יש להציג רשימת רגישויות ורשימת הרגלים - בנפרד.
2. יש להציג את תוכן הרשומה כבר בהיבט ולא רק רשימת קישורים/לחצנים.</v>
      </c>
      <c r="S971" s="86" t="str">
        <f>הערות!S971</f>
        <v>האפיון חסר או אינו משקף את התיקון</v>
      </c>
      <c r="T971" s="86" t="e">
        <f>הערות!#REF!</f>
        <v>#REF!</v>
      </c>
      <c r="U971" s="69" t="e">
        <f>הערות!#REF!</f>
        <v>#REF!</v>
      </c>
      <c r="V971" s="78" t="e">
        <f>הערות!#REF!</f>
        <v>#REF!</v>
      </c>
      <c r="W971" s="78" t="e">
        <f t="shared" si="0"/>
        <v>#REF!</v>
      </c>
      <c r="X971" s="72" t="str">
        <f>הערות!T971</f>
        <v>במידה ויש גורם סיכון בעמודה יופיע חיווי המראה על כך.
1. נושא זה נמצא במחלוקת
2. לא ניתן להציג רכיב זה בהיבט, בהיבטים ניתן להציג רכיבים סטנדרטים בלבד. גורמי סיכון זהו רכיב סטנדרטי המוצג בעמודה בתיק הרפואי ברמת מטופל ולא תחת היבט.</v>
      </c>
      <c r="Y971" s="72">
        <f>הערות!U971</f>
        <v>0</v>
      </c>
      <c r="Z971" s="72">
        <f>הערות!V971</f>
        <v>0</v>
      </c>
    </row>
    <row r="972" spans="1:26" ht="114.75" hidden="1" customHeight="1" x14ac:dyDescent="0.25">
      <c r="A972" s="80">
        <f>הערות!A972</f>
        <v>1002</v>
      </c>
      <c r="B972" s="81" t="str">
        <f>הערות!B972</f>
        <v>מסך 36</v>
      </c>
      <c r="C972" s="81" t="str">
        <f>הערות!C972</f>
        <v>תיק רפואי</v>
      </c>
      <c r="D972" s="72">
        <f>הערות!D972</f>
        <v>9</v>
      </c>
      <c r="E972" s="82" t="str">
        <f>הערות!E972</f>
        <v>2.3.3</v>
      </c>
      <c r="F972" s="86" t="str">
        <f>הערות!F972</f>
        <v>חסר</v>
      </c>
      <c r="G972" s="86" t="str">
        <f>הערות!G972</f>
        <v>היבט פריטי מעקבים
חיסונים
הנחיות רכז ל"ג
יקר:
3.      פרטי סיפוח ליקר
4.      הנחיות טיפול ביקר
5.      מעקב הפניות מיוחדות
6.      תביעה
7.      עיכוב שחרור</v>
      </c>
      <c r="H972" s="47"/>
      <c r="I972" s="47"/>
      <c r="J972" s="86" t="str">
        <f>הערות!J972</f>
        <v>אחר</v>
      </c>
      <c r="K972" s="86" t="str">
        <f>הערות!K972</f>
        <v>4.      הנחיות טיפול ביקר=דו"ח, לא ניתן לממש במבט רק באמצעות כפתור במידת הצורך
7.      עיכוב שחרור- לא אופיין תהליך כזה</v>
      </c>
      <c r="L972" s="86" t="str">
        <f>הערות!L972</f>
        <v>בקשה להבהרת הפתרון</v>
      </c>
      <c r="M972" s="86" t="str">
        <f>הערות!M972</f>
        <v>4. האם ניתן לפעול על הנחיה בדו"ח או שנשלפת טבלת מלל שטוח בלבד?
7. נכלל במסגרת אפיון יקר</v>
      </c>
      <c r="N972" s="86" t="str">
        <f>הערות!N972</f>
        <v>חיסון - ניתן מענה בלחצן
הושלמו: 
הנחיות רכז ל"ג,
פרטי סיפוח ליקר
הנחיות טיפול ביקר
 תביעה
חסרים:
מעקב הפניות מיוחדות
עיכוב שחרור
שדות בהנחיות טיפול ביקר:
הפניה 
איבר/רקמה
משך יעד לתור
תאריך תור
תאריך הודעה לחייל על התור
תאריך נטילת דגימה
תאריך הגעת התשובה ליקר
תאריך תשובה
תקינות תשובה
מעקב לתאריך
זימון לתאריך
הערות</v>
      </c>
      <c r="O972" s="86" t="str">
        <f>הערות!O972</f>
        <v>האפיון חסר או אינו משקף את התיקון</v>
      </c>
      <c r="P972" s="86">
        <f>הערות!P972</f>
        <v>0</v>
      </c>
      <c r="Q972" s="86">
        <f>הערות!Q972</f>
        <v>0</v>
      </c>
      <c r="R972" s="86" t="str">
        <f>הערות!R972</f>
        <v>חיסון - ניתן מענה בלחצן
הושלמו: 
הנחיות רכז ל"ג,
פרטי סיפוח ליקר
הנחיות טיפול ביקר
 תביעה
חסרים:
מעקב הפניות מיוחדות
עיכוב שחרור
שדות בהנחיות טיפול ביקר:
הפניה 
איבר/רקמה
משך יעד לתור
תאריך תור
תאריך הודעה לחייל על התור
תאריך נטילת דגימה
תאריך הגעת התשובה ליקר
תאריך תשובה
תקינות תשובה
מעקב לתאריך
זימון לתאריך
הערות</v>
      </c>
      <c r="S972" s="86" t="str">
        <f>הערות!S972</f>
        <v>האפיון חסר או אינו משקף את התיקון</v>
      </c>
      <c r="T972" s="86" t="e">
        <f>הערות!#REF!</f>
        <v>#REF!</v>
      </c>
      <c r="U972" s="69" t="e">
        <f>הערות!#REF!</f>
        <v>#REF!</v>
      </c>
      <c r="V972" s="78" t="e">
        <f>הערות!#REF!</f>
        <v>#REF!</v>
      </c>
      <c r="W972" s="78" t="e">
        <f t="shared" si="0"/>
        <v>#REF!</v>
      </c>
      <c r="X972" s="72" t="str">
        <f>הערות!T972</f>
        <v>מסך מ"עקב הפניות מיוחדות" יהיה ניתן לקסטום בתיק הרפואי.
מסך "עיכוב שחרור" אינו מוכר האם הכוונה למסך "שחרור מיקר"?
מסך "הנחיות טיפול ביקר"-
המסכים יוצגו בדיוק כפי שמוצגים באפיוני המסכים. מסך הנחיות טיפול ביקר יציג את אותם שדות בלי קשר לזה שההצגה מתרחשת גם בתיק הרפואי.</v>
      </c>
      <c r="Y972" s="72">
        <f>הערות!U972</f>
        <v>0</v>
      </c>
      <c r="Z972" s="72">
        <f>הערות!V972</f>
        <v>0</v>
      </c>
    </row>
    <row r="973" spans="1:26" ht="51" hidden="1" customHeight="1" x14ac:dyDescent="0.25">
      <c r="A973" s="80">
        <f>הערות!A973</f>
        <v>1003</v>
      </c>
      <c r="B973" s="81" t="str">
        <f>הערות!B973</f>
        <v>מסך 36</v>
      </c>
      <c r="C973" s="81" t="str">
        <f>הערות!C973</f>
        <v>תיק רפואי</v>
      </c>
      <c r="D973" s="72">
        <f>הערות!D973</f>
        <v>10</v>
      </c>
      <c r="E973" s="82" t="str">
        <f>הערות!E973</f>
        <v>2.3.6</v>
      </c>
      <c r="F973" s="86" t="str">
        <f>הערות!F973</f>
        <v>תאריך  תאריך הצגת תאריך הרכיב
זמן זמן הצגת זמן הרכיב</v>
      </c>
      <c r="G973" s="86" t="str">
        <f>הערות!G973</f>
        <v>באילו תאריכים מדובר - יצירה? עדכון?</v>
      </c>
      <c r="H973" s="47"/>
      <c r="I973" s="47"/>
      <c r="J973" s="86" t="str">
        <f>הערות!J973</f>
        <v>אחר</v>
      </c>
      <c r="K973" s="86" t="str">
        <f>הערות!K973</f>
        <v>תאריך יצירה</v>
      </c>
      <c r="L973" s="86" t="str">
        <f>הערות!L973</f>
        <v>מקובל</v>
      </c>
      <c r="M973" s="86">
        <f>הערות!M973</f>
        <v>0</v>
      </c>
      <c r="N973" s="86" t="str">
        <f>הערות!N973</f>
        <v>בנוסף יש צורך בתאריך וזמן עדכון אחרונים.</v>
      </c>
      <c r="O973" s="86" t="str">
        <f>הערות!O973</f>
        <v>האפיון חסר או אינו משקף את התיקון</v>
      </c>
      <c r="P973" s="86">
        <f>הערות!P973</f>
        <v>0</v>
      </c>
      <c r="Q973" s="86">
        <f>הערות!Q973</f>
        <v>0</v>
      </c>
      <c r="R973" s="86" t="str">
        <f>הערות!R973</f>
        <v>בנוסף יש צורך בתאריך וזמן עדכון אחרונים.</v>
      </c>
      <c r="S973" s="86" t="str">
        <f>הערות!S973</f>
        <v>האפיון חסר או אינו משקף את התיקון</v>
      </c>
      <c r="T973" s="86" t="e">
        <f>הערות!#REF!</f>
        <v>#REF!</v>
      </c>
      <c r="U973" s="69" t="e">
        <f>הערות!#REF!</f>
        <v>#REF!</v>
      </c>
      <c r="V973" s="78" t="e">
        <f>הערות!#REF!</f>
        <v>#REF!</v>
      </c>
      <c r="W973" s="78" t="e">
        <f t="shared" si="0"/>
        <v>#REF!</v>
      </c>
      <c r="X973" s="72" t="str">
        <f>הערות!T973</f>
        <v>טעות סופר אפיון יעודכן בהתאם, זהו שדה סטנדרטי המציג תאריך נתינת האובייקט.(לאו דווקא תאריך יצירה).
העמודות בתיק הרפואי הינם סטנדרטיות, עמודה של תאריך שינוי אינו חלק מבנק העמודות על מנת לראות את השינויי האחרונים ניתן להיכנס לכל רכיב ולצפות בשינויים המתרחשים בו.</v>
      </c>
      <c r="Y973" s="72">
        <f>הערות!U973</f>
        <v>0</v>
      </c>
      <c r="Z973" s="72">
        <f>הערות!V973</f>
        <v>0</v>
      </c>
    </row>
    <row r="974" spans="1:26" ht="25.5" hidden="1" customHeight="1" x14ac:dyDescent="0.25">
      <c r="A974" s="80">
        <f>הערות!A974</f>
        <v>1004</v>
      </c>
      <c r="B974" s="81" t="str">
        <f>הערות!B974</f>
        <v>מסך 36</v>
      </c>
      <c r="C974" s="81" t="str">
        <f>הערות!C974</f>
        <v>תיק רפואי</v>
      </c>
      <c r="D974" s="72">
        <f>הערות!D974</f>
        <v>10</v>
      </c>
      <c r="E974" s="82" t="str">
        <f>הערות!E974</f>
        <v>2.3.6</v>
      </c>
      <c r="F974" s="86" t="str">
        <f>הערות!F974</f>
        <v>קוד מספר הצגת קוד הרכיב</v>
      </c>
      <c r="G974" s="86" t="str">
        <f>הערות!G974</f>
        <v>מה זה "קוד הרכיב"?</v>
      </c>
      <c r="H974" s="47"/>
      <c r="I974" s="47"/>
      <c r="J974" s="86" t="str">
        <f>הערות!J974</f>
        <v>אפיון עודכן</v>
      </c>
      <c r="K974" s="86">
        <f>הערות!K974</f>
        <v>0</v>
      </c>
      <c r="L974" s="86" t="str">
        <f>הערות!L974</f>
        <v>מקובל</v>
      </c>
      <c r="M974" s="86">
        <f>הערות!M974</f>
        <v>0</v>
      </c>
      <c r="N974" s="86">
        <f>הערות!N974</f>
        <v>0</v>
      </c>
      <c r="O974" s="86" t="str">
        <f>הערות!O974</f>
        <v>נסגר</v>
      </c>
      <c r="P974" s="86">
        <f>הערות!P974</f>
        <v>0</v>
      </c>
      <c r="Q974" s="86">
        <f>הערות!Q974</f>
        <v>0</v>
      </c>
      <c r="R974" s="86">
        <f>הערות!R974</f>
        <v>0</v>
      </c>
      <c r="S974" s="86">
        <f>הערות!S974</f>
        <v>0</v>
      </c>
      <c r="T974" s="86" t="e">
        <f>הערות!#REF!</f>
        <v>#REF!</v>
      </c>
      <c r="U974" s="69" t="e">
        <f>הערות!#REF!</f>
        <v>#REF!</v>
      </c>
      <c r="V974" s="78" t="e">
        <f>הערות!#REF!</f>
        <v>#REF!</v>
      </c>
      <c r="W974" s="78" t="e">
        <f t="shared" si="0"/>
        <v>#REF!</v>
      </c>
      <c r="X974" s="72" t="str">
        <f>הערות!T974</f>
        <v>נסגר לבקשת הלקוח</v>
      </c>
      <c r="Y974" s="72">
        <f>הערות!U974</f>
        <v>0</v>
      </c>
      <c r="Z974" s="72">
        <f>הערות!V974</f>
        <v>0</v>
      </c>
    </row>
    <row r="975" spans="1:26" ht="25.5" hidden="1" customHeight="1" x14ac:dyDescent="0.25">
      <c r="A975" s="80">
        <f>הערות!A975</f>
        <v>1005</v>
      </c>
      <c r="B975" s="81" t="str">
        <f>הערות!B975</f>
        <v>מסך 36</v>
      </c>
      <c r="C975" s="81" t="str">
        <f>הערות!C975</f>
        <v>תיק רפואי</v>
      </c>
      <c r="D975" s="72">
        <f>הערות!D975</f>
        <v>10</v>
      </c>
      <c r="E975" s="82" t="str">
        <f>הערות!E975</f>
        <v>2.3.6</v>
      </c>
      <c r="F975" s="86" t="str">
        <f>הערות!F975</f>
        <v>שם עובד טקסט הצגת שם עובד</v>
      </c>
      <c r="G975" s="86" t="str">
        <f>הערות!G975</f>
        <v>באיזה עובד מדובר? היוצר? המעדכן?</v>
      </c>
      <c r="H975" s="47"/>
      <c r="I975" s="47"/>
      <c r="J975" s="86" t="str">
        <f>הערות!J975</f>
        <v>אחר</v>
      </c>
      <c r="K975" s="86" t="str">
        <f>הערות!K975</f>
        <v>העובד היוצר</v>
      </c>
      <c r="L975" s="86" t="str">
        <f>הערות!L975</f>
        <v>מקובל</v>
      </c>
      <c r="M975" s="86">
        <f>הערות!M975</f>
        <v>0</v>
      </c>
      <c r="N975" s="86" t="str">
        <f>הערות!N975</f>
        <v>יש צורך גם ב:
הצגת פרופיל המשתמש
הצגת שם ופרופיל המשתמש של המעדכן האחרון של הפריט</v>
      </c>
      <c r="O975" s="86" t="str">
        <f>הערות!O975</f>
        <v>האפיון חסר או אינו משקף את התיקון</v>
      </c>
      <c r="P975" s="86">
        <f>הערות!P975</f>
        <v>0</v>
      </c>
      <c r="Q975" s="86">
        <f>הערות!Q975</f>
        <v>0</v>
      </c>
      <c r="R975" s="86" t="str">
        <f>הערות!R975</f>
        <v xml:space="preserve">יש צורך גם ב:
הצגת פרופיל המשתמש
הצגת שם ופרופיל המשתמש של המעדכן האחרון של הפריט
בשיחות בעל פה הוצע פתרון להצגת פרופיל המשתמש אך לא הובהרו פרטיו. נבקש לדון בפרטיו והשלכותיו על תפקוד המערכת </v>
      </c>
      <c r="S975" s="86" t="str">
        <f>הערות!S975</f>
        <v>האפיון חסר או אינו משקף את התיקון</v>
      </c>
      <c r="T975" s="86" t="e">
        <f>הערות!#REF!</f>
        <v>#REF!</v>
      </c>
      <c r="U975" s="69" t="e">
        <f>הערות!#REF!</f>
        <v>#REF!</v>
      </c>
      <c r="V975" s="78" t="e">
        <f>הערות!#REF!</f>
        <v>#REF!</v>
      </c>
      <c r="W975" s="78" t="e">
        <f t="shared" si="0"/>
        <v>#REF!</v>
      </c>
      <c r="X975" s="72" t="str">
        <f>הערות!T975</f>
        <v>בבדיקה</v>
      </c>
      <c r="Y975" s="72">
        <f>הערות!U975</f>
        <v>0</v>
      </c>
      <c r="Z975" s="72">
        <f>הערות!V975</f>
        <v>0</v>
      </c>
    </row>
    <row r="976" spans="1:26" ht="76.5" hidden="1" customHeight="1" x14ac:dyDescent="0.25">
      <c r="A976" s="80">
        <f>הערות!A976</f>
        <v>1006</v>
      </c>
      <c r="B976" s="81" t="str">
        <f>הערות!B976</f>
        <v>מסך 36</v>
      </c>
      <c r="C976" s="81" t="str">
        <f>הערות!C976</f>
        <v>תיק רפואי</v>
      </c>
      <c r="D976" s="72">
        <f>הערות!D976</f>
        <v>10</v>
      </c>
      <c r="E976" s="82" t="str">
        <f>הערות!E976</f>
        <v>2.3.6</v>
      </c>
      <c r="F976" s="86" t="str">
        <f>הערות!F976</f>
        <v>תיעוד תרופה ע"י המטופל חיווי הצגת חיווי במידה והתרופה ניתנה ע"י המטופל</v>
      </c>
      <c r="G976" s="86" t="str">
        <f>הערות!G976</f>
        <v>אמנם חיווי זה חשוב אולם הוא נראה אזוטרי ביחס לשאר טורי הטבלה. היכן שאר הטורים המתארים פרטים מקבלים לגבי רכיבים אחרים? מדוע נכלל רק טור זה?</v>
      </c>
      <c r="H976" s="47"/>
      <c r="I976" s="47"/>
      <c r="J976" s="86" t="str">
        <f>הערות!J976</f>
        <v>אחר</v>
      </c>
      <c r="K976" s="86" t="str">
        <f>הערות!K976</f>
        <v>לא ברורה מה השאלה
אילו מרכיבים מקבילים נוספים?
היכן נכלל רק תור זה? זהו עמודה שנוצרה בעקבות דרישה במהלך הישיבות, עמודה שיש באפשרות לקסטם אותה בתיק הרפואי</v>
      </c>
      <c r="L976" s="86" t="str">
        <f>הערות!L976</f>
        <v>תשובה</v>
      </c>
      <c r="M976" s="86" t="str">
        <f>הערות!M976</f>
        <v>לדוג' עבור תרופה: פרטי המינון, עבור הפניה: שירות, ספק, קיום אסמכתא. עבור הוראה רפואית: תוקף וכו'.</v>
      </c>
      <c r="N976" s="86" t="str">
        <f>הערות!N976</f>
        <v>בהיבט עצמו יש להציג פרטים רלוונטיים על הרכיב (המבדילים את הרשומות השונות באותו רכיב אחת מהשנייה ולמעשה מזהות אותן). באופן כללי כל שדות כל רכיב צריכים להיות זמינים להצגה בהיבט.</v>
      </c>
      <c r="O976" s="86" t="str">
        <f>הערות!O976</f>
        <v>האפיון חסר או אינו משקף את התיקון</v>
      </c>
      <c r="P976" s="86">
        <f>הערות!P976</f>
        <v>0</v>
      </c>
      <c r="Q976" s="86">
        <f>הערות!Q976</f>
        <v>0</v>
      </c>
      <c r="R976" s="86" t="str">
        <f>הערות!R976</f>
        <v>בהיבט עצמו יש להציג פרטים רלוונטיים על הרכיב (המבדילים את הרשומות השונות באותו רכיב אחת מהשנייה ולמעשה מזהות אותן). באופן כללי כל שדות כל רכיב צריכים להיות זמינים להצגה בהיבט. כך לדוג' חסר טור "סוג מפגש" עבור היבט מפגשים.</v>
      </c>
      <c r="S976" s="86" t="str">
        <f>הערות!S976</f>
        <v>האפיון חסר או אינו משקף את התיקון</v>
      </c>
      <c r="T976" s="86" t="e">
        <f>הערות!#REF!</f>
        <v>#REF!</v>
      </c>
      <c r="U976" s="69" t="e">
        <f>הערות!#REF!</f>
        <v>#REF!</v>
      </c>
      <c r="V976" s="78" t="e">
        <f>הערות!#REF!</f>
        <v>#REF!</v>
      </c>
      <c r="W976" s="78" t="e">
        <f t="shared" si="0"/>
        <v>#REF!</v>
      </c>
      <c r="X976" s="72" t="str">
        <f>הערות!T976</f>
        <v>כלי זה הוא סטנדרטי לא ניתן להציג כל עמודה שרוצים אלא רק רשימת עמודות הקיימות בבנק העמודות.</v>
      </c>
      <c r="Y976" s="72">
        <f>הערות!U976</f>
        <v>0</v>
      </c>
      <c r="Z976" s="72">
        <f>הערות!V976</f>
        <v>0</v>
      </c>
    </row>
    <row r="977" spans="1:26" ht="25.5" hidden="1" customHeight="1" x14ac:dyDescent="0.25">
      <c r="A977" s="80">
        <f>הערות!A977</f>
        <v>1007</v>
      </c>
      <c r="B977" s="81" t="str">
        <f>הערות!B977</f>
        <v>מסך 89</v>
      </c>
      <c r="C977" s="81" t="str">
        <f>הערות!C977</f>
        <v>תוצאות בדיקות מעבדה</v>
      </c>
      <c r="D977" s="72">
        <f>הערות!D977</f>
        <v>3</v>
      </c>
      <c r="E977" s="82" t="str">
        <f>הערות!E977</f>
        <v>1.4</v>
      </c>
      <c r="F977" s="86" t="str">
        <f>הערות!F977</f>
        <v>חסר</v>
      </c>
      <c r="G977" s="86" t="str">
        <f>הערות!G977</f>
        <v>"1.1. מסכים/תפריטים מפעילים"
ניתן לגשת גם מתוך מפגש</v>
      </c>
      <c r="H977" s="47"/>
      <c r="I977" s="47"/>
      <c r="J977" s="86" t="str">
        <f>הערות!J977</f>
        <v>אחר</v>
      </c>
      <c r="K977" s="86" t="str">
        <f>הערות!K977</f>
        <v>ניתן לגשת למסך זה גם במסגרת מפגש, נעשה באמצעות כפתור דוח קומולטיבי המקשר למסך ממצאי מעבדה מצטברים, ודרך תוצאות מסך זה ניתן להגיע למסך תוצאו בדיקת מעבדה ראה הסבר באפיון מסך ממצאי מעבדה מצטברים</v>
      </c>
      <c r="L977" s="86" t="str">
        <f>הערות!L977</f>
        <v>מקובל</v>
      </c>
      <c r="M977" s="86">
        <f>הערות!M977</f>
        <v>0</v>
      </c>
      <c r="N977" s="86" t="str">
        <f>הערות!N977</f>
        <v xml:space="preserve">עץ המסכים אינו ברור: במסמך אפיון מסך 92 (ממצא מעבדה מצטברים) כתוב כי"בלחיצה על אחת התוצאות מתקבל מסך המציג את כל הערכים של השירות הנבחר", כמתואר בסעיף 1.7.3. לא מתואר כיצד מגיעים למסך 89. בנוסף, במסמך אפיון זה לא מתואר כיצד נבחרת ההזמנה שתוצאותיה יוצגו במסך. יתר על כן, במסמך אפיון מסך תיק רפואי מתואר כי ניתן לפתוח את שני המסכים ישירות. נא הבהרת תהליך העבודה וההתרשמות. </v>
      </c>
      <c r="O977" s="86" t="str">
        <f>הערות!O977</f>
        <v>האפיון חסר או אינו משקף את התיקון</v>
      </c>
      <c r="P977" s="86">
        <f>הערות!P977</f>
        <v>0</v>
      </c>
      <c r="Q977" s="86">
        <f>הערות!Q977</f>
        <v>0</v>
      </c>
      <c r="R977" s="86" t="str">
        <f>הערות!R977</f>
        <v xml:space="preserve">עץ המסכים אינו ברור: במסמך אפיון מסך 92 (ממצא מעבדה מצטברים) כתוב כי"בלחיצה על אחת התוצאות מתקבל מסך המציג את כל הערכים של השירות הנבחר", כמתואר בסעיף 1.7.3. לא מתואר כיצד מגיעים למסך 89. בנוסף, במסמך אפיון זה לא מתואר כיצד נבחרת ההזמנה שתוצאותיה יוצגו במסך. יתר על כן, במסמך אפיון מסך תיק רפואי מתואר כי ניתן לפתוח את שני המסכים ישירות. נא הבהרת תהליך העבודה וההתרשמות. </v>
      </c>
      <c r="S977" s="86" t="str">
        <f>הערות!S977</f>
        <v>האפיון חסר או אינו משקף את התיקון</v>
      </c>
      <c r="T977" s="86" t="e">
        <f>הערות!#REF!</f>
        <v>#REF!</v>
      </c>
      <c r="U977" s="69" t="e">
        <f>הערות!#REF!</f>
        <v>#REF!</v>
      </c>
      <c r="V977" s="78" t="e">
        <f>הערות!#REF!</f>
        <v>#REF!</v>
      </c>
      <c r="W977" s="78" t="e">
        <f t="shared" si="0"/>
        <v>#REF!</v>
      </c>
      <c r="X977" s="72" t="str">
        <f>הערות!T977</f>
        <v>בסעיף 1.7.2 באפיון ממצאי מעבדה מצטברים ישנו הסבר המראה כיצד מסך זה מקושר למסך 89: "בעת לחיצה על ההזמנה בעמודה הרצויה, המשתמש יעבור למסך תוצאות בדיקת מעבדה, ראה מסך תוצאות בדיקת מעבדה, קוד מסך 89".
בתיק הרפואי יש כפתור סטנדרטי הפותח את המסך הסטנדרטי של ממצאי מעבדה מצטברים קוד מסך 92.
בנוסף על כך, כאשר ישנה תשובה להפניה תחת המקרה המקושר יתווסך מסמך "תוצאות בדיקה מעבדה" קוד מסך 89 במבט מתאים בהתאם לבחירת מנהל המערכת. וכך ניתן לפתוח את המסך בלחיצה עליו.
במסך ממצאי מעבדה מצטברים אין אפשרות לעשות סינון לפי מספר הזמנה</v>
      </c>
      <c r="Y977" s="72">
        <f>הערות!U977</f>
        <v>0</v>
      </c>
      <c r="Z977" s="72">
        <f>הערות!V977</f>
        <v>0</v>
      </c>
    </row>
    <row r="978" spans="1:26" ht="25.5" hidden="1" customHeight="1" x14ac:dyDescent="0.25">
      <c r="A978" s="80">
        <f>הערות!A978</f>
        <v>1008</v>
      </c>
      <c r="B978" s="81" t="str">
        <f>הערות!B978</f>
        <v>מסך 89</v>
      </c>
      <c r="C978" s="81" t="str">
        <f>הערות!C978</f>
        <v>תוצאות בדיקות מעבדה</v>
      </c>
      <c r="D978" s="72">
        <f>הערות!D978</f>
        <v>4</v>
      </c>
      <c r="E978" s="82" t="str">
        <f>הערות!E978</f>
        <v>2.1</v>
      </c>
      <c r="F978" s="86" t="str">
        <f>הערות!F978</f>
        <v xml:space="preserve">    סקירת הזמנות</v>
      </c>
      <c r="G978" s="86" t="str">
        <f>הערות!G978</f>
        <v>מה הלוגיקה מאחורי לחצן זה? היישות אינה מוכרת</v>
      </c>
      <c r="H978" s="47"/>
      <c r="I978" s="47"/>
      <c r="J978" s="86" t="str">
        <f>הערות!J978</f>
        <v>אחר</v>
      </c>
      <c r="K978" s="86" t="str">
        <f>הערות!K978</f>
        <v>שדה סטנדרטי</v>
      </c>
      <c r="L978" s="86" t="str">
        <f>הערות!L978</f>
        <v>מקובל</v>
      </c>
      <c r="M978" s="86">
        <f>הערות!M978</f>
        <v>0</v>
      </c>
      <c r="N978" s="86" t="str">
        <f>הערות!N978</f>
        <v>מה משמעות היותו שדה סטנדרטי? האם יישאר פעיל? מה תהיה פעולתו?</v>
      </c>
      <c r="O978" s="86" t="str">
        <f>הערות!O978</f>
        <v>האפיון חסר או אינו משקף את התיקון</v>
      </c>
      <c r="P978" s="86">
        <f>הערות!P978</f>
        <v>0</v>
      </c>
      <c r="Q978" s="86">
        <f>הערות!Q978</f>
        <v>0</v>
      </c>
      <c r="R978" s="86" t="str">
        <f>הערות!R978</f>
        <v>מה משמעות היותו שדה סטנדרטי? האם יישאר פעיל? מה תהיה פעולתו?</v>
      </c>
      <c r="S978" s="86" t="str">
        <f>הערות!S978</f>
        <v>האפיון חסר או אינו משקף את התיקון</v>
      </c>
      <c r="T978" s="86" t="e">
        <f>הערות!#REF!</f>
        <v>#REF!</v>
      </c>
      <c r="U978" s="69" t="e">
        <f>הערות!#REF!</f>
        <v>#REF!</v>
      </c>
      <c r="V978" s="78" t="e">
        <f>הערות!#REF!</f>
        <v>#REF!</v>
      </c>
      <c r="W978" s="78" t="e">
        <f t="shared" si="0"/>
        <v>#REF!</v>
      </c>
      <c r="X978" s="72" t="str">
        <f>הערות!T978</f>
        <v>לחצן סטנדרטי אשר יהפוך להיות לא פעיל.</v>
      </c>
      <c r="Y978" s="72">
        <f>הערות!U978</f>
        <v>0</v>
      </c>
      <c r="Z978" s="72">
        <f>הערות!V978</f>
        <v>0</v>
      </c>
    </row>
    <row r="979" spans="1:26" ht="51" hidden="1" customHeight="1" x14ac:dyDescent="0.25">
      <c r="A979" s="80">
        <f>הערות!A979</f>
        <v>1009</v>
      </c>
      <c r="B979" s="81" t="str">
        <f>הערות!B979</f>
        <v>מסך 89</v>
      </c>
      <c r="C979" s="81" t="str">
        <f>הערות!C979</f>
        <v>תוצאות בדיקות מעבדה</v>
      </c>
      <c r="D979" s="72">
        <f>הערות!D979</f>
        <v>4</v>
      </c>
      <c r="E979" s="82" t="str">
        <f>הערות!E979</f>
        <v>2.2</v>
      </c>
      <c r="F979" s="86" t="str">
        <f>הערות!F979</f>
        <v>שם
מספר זהות
גיל
מין</v>
      </c>
      <c r="G979" s="86" t="str">
        <f>הערות!G979</f>
        <v>צריכים לעבור לשורת כותרת</v>
      </c>
      <c r="H979" s="47"/>
      <c r="I979" s="47"/>
      <c r="J979" s="86" t="str">
        <f>הערות!J979</f>
        <v>אחר</v>
      </c>
      <c r="K979" s="86" t="str">
        <f>הערות!K979</f>
        <v>כותרת סטנדרטית</v>
      </c>
      <c r="L979" s="86" t="str">
        <f>הערות!L979</f>
        <v>מקובל</v>
      </c>
      <c r="M979" s="86">
        <f>הערות!M979</f>
        <v>0</v>
      </c>
      <c r="N979" s="86" t="str">
        <f>הערות!N979</f>
        <v>חסר מספר אישי</v>
      </c>
      <c r="O979" s="86" t="str">
        <f>הערות!O979</f>
        <v>האפיון חסר או אינו משקף את התיקון</v>
      </c>
      <c r="P979" s="86">
        <f>הערות!P979</f>
        <v>0</v>
      </c>
      <c r="Q979" s="86">
        <f>הערות!Q979</f>
        <v>0</v>
      </c>
      <c r="R979" s="86" t="str">
        <f>הערות!R979</f>
        <v>חסר:
מספר אישי
יחידה
יחידת משנה
מרפאת אם רפואה</v>
      </c>
      <c r="S979" s="86" t="str">
        <f>הערות!S979</f>
        <v>האפיון חסר או אינו משקף את התיקון</v>
      </c>
      <c r="T979" s="86" t="e">
        <f>הערות!#REF!</f>
        <v>#REF!</v>
      </c>
      <c r="U979" s="69" t="e">
        <f>הערות!#REF!</f>
        <v>#REF!</v>
      </c>
      <c r="V979" s="78" t="e">
        <f>הערות!#REF!</f>
        <v>#REF!</v>
      </c>
      <c r="W979" s="78" t="e">
        <f t="shared" si="0"/>
        <v>#REF!</v>
      </c>
      <c r="X979" s="72" t="str">
        <f>הערות!T979</f>
        <v>אפיון עודכן</v>
      </c>
      <c r="Y979" s="72">
        <f>הערות!U979</f>
        <v>0</v>
      </c>
      <c r="Z979" s="72">
        <f>הערות!V979</f>
        <v>0</v>
      </c>
    </row>
    <row r="980" spans="1:26" ht="25.5" hidden="1" customHeight="1" x14ac:dyDescent="0.25">
      <c r="A980" s="80">
        <f>הערות!A980</f>
        <v>1010</v>
      </c>
      <c r="B980" s="81" t="str">
        <f>הערות!B980</f>
        <v>מסך 89</v>
      </c>
      <c r="C980" s="81" t="str">
        <f>הערות!C980</f>
        <v>תוצאות בדיקות מעבדה</v>
      </c>
      <c r="D980" s="72">
        <f>הערות!D980</f>
        <v>5</v>
      </c>
      <c r="E980" s="82" t="str">
        <f>הערות!E980</f>
        <v>2.2</v>
      </c>
      <c r="F980" s="86" t="str">
        <f>הערות!F980</f>
        <v>מקרה</v>
      </c>
      <c r="G980" s="86" t="str">
        <f>הערות!G980</f>
        <v>לשנות את הכותרת ל"מספר מפגש" (במידה ואכן המדובר בכך)</v>
      </c>
      <c r="H980" s="47"/>
      <c r="I980" s="47"/>
      <c r="J980" s="86" t="str">
        <f>הערות!J980</f>
        <v>אחר</v>
      </c>
      <c r="K980" s="86" t="str">
        <f>הערות!K980</f>
        <v>סטנדרטי</v>
      </c>
      <c r="L980" s="86" t="str">
        <f>הערות!L980</f>
        <v>לא תוקן</v>
      </c>
      <c r="M980" s="86" t="str">
        <f>הערות!M980</f>
        <v xml:space="preserve">יש הכרח לשמור על נומנקלטורה אחידה בכל רחבי המערכת. האם מפגש הוא מקרה? האם ניתן לאכוף קשר 1:1 של מפגש-סיטואציה? </v>
      </c>
      <c r="N980" s="86" t="str">
        <f>הערות!N980</f>
        <v>נשמח להבהרת הקשר בין מקרה לסיטואציות נפרדות. על פניו, לאור המתגלה באפיון מכון סקר להגדרת מקרה השלכה על האפשרות להפריד בין סיטואציות. ישנו הכרח לאפשר חתימת סיטואציות נפרדות על ידי מטפלים שונים, ללא קשר לתנועת המטופל, במיוחד בהיעדר מערכת ניהול תנועות אצלנו.</v>
      </c>
      <c r="O980" s="86" t="str">
        <f>הערות!O980</f>
        <v>האפיון חסר או אינו משקף את התיקון</v>
      </c>
      <c r="P980" s="86">
        <f>הערות!P980</f>
        <v>0</v>
      </c>
      <c r="Q980" s="86">
        <f>הערות!Q980</f>
        <v>0</v>
      </c>
      <c r="R980" s="86" t="str">
        <f>הערות!R980</f>
        <v>נשמח להבהרת הקשר בין מקרה לסיטואציות נפרדות. על פניו, לאור המתגלה באפיון מכון סקר להגדרת מקרה השלכה על האפשרות להפריד בין סיטואציות. ישנו הכרח לאפשר חתימת סיטואציות נפרדות על ידי מטפלים שונים, ללא קשר לתנועת המטופל, במיוחד בהיעדר מערכת ניהול תנועות אצלנו.</v>
      </c>
      <c r="S980" s="86" t="str">
        <f>הערות!S980</f>
        <v>האפיון חסר או אינו משקף את התיקון</v>
      </c>
      <c r="T980" s="86" t="e">
        <f>הערות!#REF!</f>
        <v>#REF!</v>
      </c>
      <c r="U980" s="69" t="e">
        <f>הערות!#REF!</f>
        <v>#REF!</v>
      </c>
      <c r="V980" s="78" t="e">
        <f>הערות!#REF!</f>
        <v>#REF!</v>
      </c>
      <c r="W980" s="78" t="e">
        <f t="shared" si="0"/>
        <v>#REF!</v>
      </c>
      <c r="X980" s="72" t="str">
        <f>הערות!T980</f>
        <v>מפגש = סיטואציה
כל סיטואציה תפתח במקרה נפרד. כלומר קשר של 1:1 - לכל סיטואציה יקושר מס' מקרה אחד (מקרה = ביקור).</v>
      </c>
      <c r="Y980" s="72">
        <f>הערות!U980</f>
        <v>0</v>
      </c>
      <c r="Z980" s="72">
        <f>הערות!V980</f>
        <v>0</v>
      </c>
    </row>
    <row r="981" spans="1:26" ht="76.5" hidden="1" customHeight="1" x14ac:dyDescent="0.25">
      <c r="A981" s="80">
        <f>הערות!A981</f>
        <v>1011</v>
      </c>
      <c r="B981" s="81" t="str">
        <f>הערות!B981</f>
        <v>מסך 89</v>
      </c>
      <c r="C981" s="81" t="str">
        <f>הערות!C981</f>
        <v>תוצאות בדיקות מעבדה</v>
      </c>
      <c r="D981" s="72">
        <f>הערות!D981</f>
        <v>3</v>
      </c>
      <c r="E981" s="82" t="str">
        <f>הערות!E981</f>
        <v>1.3</v>
      </c>
      <c r="F981" s="86" t="str">
        <f>הערות!F981</f>
        <v>מסך תוצאות בדיקות מעבדה, מצג את תוצאות הבדיקות לפי פרמטרים שונים ומציג חיווי חריגה מהנורמה של הבדיקה</v>
      </c>
      <c r="G981" s="86" t="str">
        <f>הערות!G981</f>
        <v>נראה כי מסך זה מציג תוצאות של מסר מעבדה אחד - האם נכון? אם כן, היכן נבחר המסר?</v>
      </c>
      <c r="H981" s="47"/>
      <c r="I981" s="47"/>
      <c r="J981" s="86" t="str">
        <f>הערות!J981</f>
        <v>אחר</v>
      </c>
      <c r="K981" s="86" t="str">
        <f>הערות!K981</f>
        <v>לא ברורה השאלה</v>
      </c>
      <c r="L981" s="86" t="str">
        <f>הערות!L981</f>
        <v>תשובה</v>
      </c>
      <c r="M981" s="86" t="str">
        <f>הערות!M981</f>
        <v>אילו רשומות (תוצאות מעבדה) מוצגות בטבלה זו? כיצד נבחרות הרשומות המוצגות בטבלה זו?</v>
      </c>
      <c r="N981" s="86">
        <f>הערות!N981</f>
        <v>0</v>
      </c>
      <c r="O981" s="86" t="str">
        <f>הערות!O981</f>
        <v>נסגר</v>
      </c>
      <c r="P981" s="86">
        <f>הערות!P981</f>
        <v>0</v>
      </c>
      <c r="Q981" s="86">
        <f>הערות!Q981</f>
        <v>0</v>
      </c>
      <c r="R981" s="86">
        <f>הערות!R981</f>
        <v>0</v>
      </c>
      <c r="S981" s="86">
        <f>הערות!S981</f>
        <v>0</v>
      </c>
      <c r="T981" s="86" t="e">
        <f>הערות!#REF!</f>
        <v>#REF!</v>
      </c>
      <c r="U981" s="69" t="e">
        <f>הערות!#REF!</f>
        <v>#REF!</v>
      </c>
      <c r="V981" s="78" t="e">
        <f>הערות!#REF!</f>
        <v>#REF!</v>
      </c>
      <c r="W981" s="78" t="e">
        <f t="shared" si="0"/>
        <v>#REF!</v>
      </c>
      <c r="X981" s="72" t="str">
        <f>הערות!T981</f>
        <v>נסגר לבקשת הלקוח</v>
      </c>
      <c r="Y981" s="72">
        <f>הערות!U981</f>
        <v>0</v>
      </c>
      <c r="Z981" s="72">
        <f>הערות!V981</f>
        <v>0</v>
      </c>
    </row>
    <row r="982" spans="1:26" ht="38.25" hidden="1" customHeight="1" x14ac:dyDescent="0.25">
      <c r="A982" s="80">
        <f>הערות!A982</f>
        <v>1012</v>
      </c>
      <c r="B982" s="81" t="str">
        <f>הערות!B982</f>
        <v>מסך 89</v>
      </c>
      <c r="C982" s="81" t="str">
        <f>הערות!C982</f>
        <v>תוצאות בדיקות מעבדה</v>
      </c>
      <c r="D982" s="72">
        <f>הערות!D982</f>
        <v>5</v>
      </c>
      <c r="E982" s="82" t="str">
        <f>הערות!E982</f>
        <v>2.2</v>
      </c>
      <c r="F982" s="86" t="str">
        <f>הערות!F982</f>
        <v>יחידה מפנה טקסט צ הצגת יחידה מזמינה הפניות</v>
      </c>
      <c r="G982" s="86" t="str">
        <f>הערות!G982</f>
        <v>יש להשמיט שדה זה</v>
      </c>
      <c r="H982" s="47"/>
      <c r="I982" s="47"/>
      <c r="J982" s="86" t="str">
        <f>הערות!J982</f>
        <v>אחר</v>
      </c>
      <c r="K982" s="86" t="str">
        <f>הערות!K982</f>
        <v>לא ניתן -דוח סטנדרטי</v>
      </c>
      <c r="L982" s="86" t="str">
        <f>הערות!L982</f>
        <v>מקובל</v>
      </c>
      <c r="M982" s="86">
        <f>הערות!M982</f>
        <v>0</v>
      </c>
      <c r="N982" s="86">
        <f>הערות!N982</f>
        <v>0</v>
      </c>
      <c r="O982" s="86" t="str">
        <f>הערות!O982</f>
        <v>נסגר</v>
      </c>
      <c r="P982" s="86">
        <f>הערות!P982</f>
        <v>0</v>
      </c>
      <c r="Q982" s="86">
        <f>הערות!Q982</f>
        <v>0</v>
      </c>
      <c r="R982" s="86">
        <f>הערות!R982</f>
        <v>0</v>
      </c>
      <c r="S982" s="86">
        <f>הערות!S982</f>
        <v>0</v>
      </c>
      <c r="T982" s="86" t="e">
        <f>הערות!#REF!</f>
        <v>#REF!</v>
      </c>
      <c r="U982" s="69" t="e">
        <f>הערות!#REF!</f>
        <v>#REF!</v>
      </c>
      <c r="V982" s="78" t="e">
        <f>הערות!#REF!</f>
        <v>#REF!</v>
      </c>
      <c r="W982" s="78" t="e">
        <f t="shared" si="0"/>
        <v>#REF!</v>
      </c>
      <c r="X982" s="72" t="str">
        <f>הערות!T982</f>
        <v>נסגר לבקשת הלקוח</v>
      </c>
      <c r="Y982" s="72">
        <f>הערות!U982</f>
        <v>0</v>
      </c>
      <c r="Z982" s="72">
        <f>הערות!V982</f>
        <v>0</v>
      </c>
    </row>
    <row r="983" spans="1:26" ht="76.5" hidden="1" customHeight="1" x14ac:dyDescent="0.25">
      <c r="A983" s="80">
        <f>הערות!A983</f>
        <v>1013</v>
      </c>
      <c r="B983" s="81" t="str">
        <f>הערות!B983</f>
        <v>מסך 89</v>
      </c>
      <c r="C983" s="81" t="str">
        <f>הערות!C983</f>
        <v>תוצאות בדיקות מעבדה</v>
      </c>
      <c r="D983" s="72">
        <f>הערות!D983</f>
        <v>6</v>
      </c>
      <c r="E983" s="72">
        <f>הערות!E983</f>
        <v>2.2000000000000002</v>
      </c>
      <c r="F983" s="86" t="str">
        <f>הערות!F983</f>
        <v>נוסף במעבדה צק בוקס צ היכן מתבצע ההזמנה במעבדה/אם במערכת
זמן דינמי  צ זמן דינמי לבדיקה</v>
      </c>
      <c r="G983" s="86" t="str">
        <f>הערות!G983</f>
        <v>לא ברורה הלוגיקה מאחורי שדה זה</v>
      </c>
      <c r="H983" s="47"/>
      <c r="I983" s="47"/>
      <c r="J983" s="86" t="str">
        <f>הערות!J983</f>
        <v>אחר</v>
      </c>
      <c r="K983" s="86" t="str">
        <f>הערות!K983</f>
        <v>תוקן טעות סופר</v>
      </c>
      <c r="L983" s="86" t="str">
        <f>הערות!L983</f>
        <v>מקובל</v>
      </c>
      <c r="M983" s="86">
        <f>הערות!M983</f>
        <v>0</v>
      </c>
      <c r="N983" s="86">
        <f>הערות!N983</f>
        <v>0</v>
      </c>
      <c r="O983" s="86" t="str">
        <f>הערות!O983</f>
        <v>נסגר</v>
      </c>
      <c r="P983" s="86">
        <f>הערות!P983</f>
        <v>0</v>
      </c>
      <c r="Q983" s="86">
        <f>הערות!Q983</f>
        <v>0</v>
      </c>
      <c r="R983" s="86">
        <f>הערות!R983</f>
        <v>0</v>
      </c>
      <c r="S983" s="86">
        <f>הערות!S983</f>
        <v>0</v>
      </c>
      <c r="T983" s="86" t="e">
        <f>הערות!#REF!</f>
        <v>#REF!</v>
      </c>
      <c r="U983" s="69" t="e">
        <f>הערות!#REF!</f>
        <v>#REF!</v>
      </c>
      <c r="V983" s="78" t="e">
        <f>הערות!#REF!</f>
        <v>#REF!</v>
      </c>
      <c r="W983" s="78" t="e">
        <f t="shared" si="0"/>
        <v>#REF!</v>
      </c>
      <c r="X983" s="72" t="str">
        <f>הערות!T983</f>
        <v>נסגר לבקשת הלקוח</v>
      </c>
      <c r="Y983" s="72">
        <f>הערות!U983</f>
        <v>0</v>
      </c>
      <c r="Z983" s="72">
        <f>הערות!V983</f>
        <v>0</v>
      </c>
    </row>
    <row r="984" spans="1:26" ht="38.25" hidden="1" customHeight="1" x14ac:dyDescent="0.25">
      <c r="A984" s="80">
        <f>הערות!A984</f>
        <v>1014</v>
      </c>
      <c r="B984" s="81" t="str">
        <f>הערות!B984</f>
        <v>מסך 89</v>
      </c>
      <c r="C984" s="81" t="str">
        <f>הערות!C984</f>
        <v>תוצאות בדיקות מעבדה</v>
      </c>
      <c r="D984" s="72">
        <f>הערות!D984</f>
        <v>6</v>
      </c>
      <c r="E984" s="82" t="str">
        <f>הערות!E984</f>
        <v>2.2</v>
      </c>
      <c r="F984" s="86" t="str">
        <f>הערות!F984</f>
        <v>שירות טקסט צ הצגת השירות הנבדק תוצאות מעבדה</v>
      </c>
      <c r="G984" s="86" t="str">
        <f>הערות!G984</f>
        <v>לשנות את הכותרת ל"בדיקת מעבדה"</v>
      </c>
      <c r="H984" s="47"/>
      <c r="I984" s="47"/>
      <c r="J984" s="86" t="str">
        <f>הערות!J984</f>
        <v>אחר</v>
      </c>
      <c r="K984" s="86" t="str">
        <f>הערות!K984</f>
        <v>סטנדרטי</v>
      </c>
      <c r="L984" s="86" t="str">
        <f>הערות!L984</f>
        <v>לא תוקן</v>
      </c>
      <c r="M984" s="86" t="str">
        <f>הערות!M984</f>
        <v>היות המסך סטנדרטי אינה עונה על ההערה</v>
      </c>
      <c r="N984" s="86">
        <f>הערות!N984</f>
        <v>0</v>
      </c>
      <c r="O984" s="86" t="str">
        <f>הערות!O984</f>
        <v>נסגר</v>
      </c>
      <c r="P984" s="86">
        <f>הערות!P984</f>
        <v>0</v>
      </c>
      <c r="Q984" s="86">
        <f>הערות!Q984</f>
        <v>0</v>
      </c>
      <c r="R984" s="86">
        <f>הערות!R984</f>
        <v>0</v>
      </c>
      <c r="S984" s="86">
        <f>הערות!S984</f>
        <v>0</v>
      </c>
      <c r="T984" s="86" t="e">
        <f>הערות!#REF!</f>
        <v>#REF!</v>
      </c>
      <c r="U984" s="69" t="e">
        <f>הערות!#REF!</f>
        <v>#REF!</v>
      </c>
      <c r="V984" s="78" t="e">
        <f>הערות!#REF!</f>
        <v>#REF!</v>
      </c>
      <c r="W984" s="78" t="e">
        <f t="shared" si="0"/>
        <v>#REF!</v>
      </c>
      <c r="X984" s="72" t="str">
        <f>הערות!T984</f>
        <v>נסגר לבקשת הלקוח</v>
      </c>
      <c r="Y984" s="72">
        <f>הערות!U984</f>
        <v>0</v>
      </c>
      <c r="Z984" s="72">
        <f>הערות!V984</f>
        <v>0</v>
      </c>
    </row>
    <row r="985" spans="1:26" ht="25.5" hidden="1" customHeight="1" x14ac:dyDescent="0.25">
      <c r="A985" s="80">
        <f>הערות!A985</f>
        <v>1015</v>
      </c>
      <c r="B985" s="81" t="str">
        <f>הערות!B985</f>
        <v>מסך 89</v>
      </c>
      <c r="C985" s="81" t="str">
        <f>הערות!C985</f>
        <v>תוצאות בדיקות מעבדה</v>
      </c>
      <c r="D985" s="72">
        <f>הערות!D985</f>
        <v>6</v>
      </c>
      <c r="E985" s="82" t="str">
        <f>הערות!E985</f>
        <v>2.2</v>
      </c>
      <c r="F985" s="86" t="str">
        <f>הערות!F985</f>
        <v>תרשים  צ הצגת תרשים הבדיקה</v>
      </c>
      <c r="G985" s="86" t="str">
        <f>הערות!G985</f>
        <v>להציב שדה זה לאחר "חריגה מהנורמה"</v>
      </c>
      <c r="H985" s="47"/>
      <c r="I985" s="47"/>
      <c r="J985" s="86" t="str">
        <f>הערות!J985</f>
        <v>אחר</v>
      </c>
      <c r="K985" s="86" t="str">
        <f>הערות!K985</f>
        <v>סטנדרטי</v>
      </c>
      <c r="L985" s="86" t="str">
        <f>הערות!L985</f>
        <v>מקובל</v>
      </c>
      <c r="M985" s="86">
        <f>הערות!M985</f>
        <v>0</v>
      </c>
      <c r="N985" s="86">
        <f>הערות!N985</f>
        <v>0</v>
      </c>
      <c r="O985" s="86" t="str">
        <f>הערות!O985</f>
        <v>נסגר</v>
      </c>
      <c r="P985" s="86">
        <f>הערות!P985</f>
        <v>0</v>
      </c>
      <c r="Q985" s="86">
        <f>הערות!Q985</f>
        <v>0</v>
      </c>
      <c r="R985" s="86">
        <f>הערות!R985</f>
        <v>0</v>
      </c>
      <c r="S985" s="86">
        <f>הערות!S985</f>
        <v>0</v>
      </c>
      <c r="T985" s="86" t="e">
        <f>הערות!#REF!</f>
        <v>#REF!</v>
      </c>
      <c r="U985" s="69" t="e">
        <f>הערות!#REF!</f>
        <v>#REF!</v>
      </c>
      <c r="V985" s="78" t="e">
        <f>הערות!#REF!</f>
        <v>#REF!</v>
      </c>
      <c r="W985" s="78" t="e">
        <f t="shared" si="0"/>
        <v>#REF!</v>
      </c>
      <c r="X985" s="72" t="str">
        <f>הערות!T985</f>
        <v>נסגר לבקשת הלקוח</v>
      </c>
      <c r="Y985" s="72">
        <f>הערות!U985</f>
        <v>0</v>
      </c>
      <c r="Z985" s="72">
        <f>הערות!V985</f>
        <v>0</v>
      </c>
    </row>
    <row r="986" spans="1:26" ht="38.25" hidden="1" customHeight="1" x14ac:dyDescent="0.25">
      <c r="A986" s="80">
        <f>הערות!A986</f>
        <v>1016</v>
      </c>
      <c r="B986" s="81" t="str">
        <f>הערות!B986</f>
        <v>מסך 89</v>
      </c>
      <c r="C986" s="81" t="str">
        <f>הערות!C986</f>
        <v>תוצאות בדיקות מעבדה</v>
      </c>
      <c r="D986" s="72">
        <f>הערות!D986</f>
        <v>6</v>
      </c>
      <c r="E986" s="82" t="str">
        <f>הערות!E986</f>
        <v>2.2</v>
      </c>
      <c r="F986" s="86" t="str">
        <f>הערות!F986</f>
        <v>הערה טקסט צ הצגת הערה לבדיקה תוצאות מעבדה</v>
      </c>
      <c r="G986" s="86" t="str">
        <f>הערות!G986</f>
        <v>להרחיב את המקום המוקצה לטור זה</v>
      </c>
      <c r="H986" s="47"/>
      <c r="I986" s="47"/>
      <c r="J986" s="86" t="str">
        <f>הערות!J986</f>
        <v>אחר</v>
      </c>
      <c r="K986" s="86" t="str">
        <f>הערות!K986</f>
        <v>סטנדרטי</v>
      </c>
      <c r="L986" s="86" t="str">
        <f>הערות!L986</f>
        <v>לא תוקן</v>
      </c>
      <c r="M986" s="86" t="str">
        <f>הערות!M986</f>
        <v>היות המסך סטנדרטי אינה עונה על ההערה</v>
      </c>
      <c r="N986" s="86" t="str">
        <f>הערות!N986</f>
        <v>הערות לבדיקות מעבדה הינן חלק מהותי וקריטי מהתוצאה ופעמים רבות הן התוצאה עצמה. על כן יש להציגן בשלמותן במסך זה (בדיוק כמו את התוצאה המספרית)</v>
      </c>
      <c r="O986" s="86" t="str">
        <f>הערות!O986</f>
        <v>האפיון חסר או אינו משקף את התיקון</v>
      </c>
      <c r="P986" s="86">
        <f>הערות!P986</f>
        <v>0</v>
      </c>
      <c r="Q986" s="86">
        <f>הערות!Q986</f>
        <v>0</v>
      </c>
      <c r="R986" s="86" t="str">
        <f>הערות!R986</f>
        <v>הערות לבדיקות מעבדה הינן חלק מהותי וקריטי מהתוצאה ופעמים רבות הן התוצאה עצמה. על כן יש להציגן בשלמותן במסך זה (בדיוק כמו את התוצאה המספרית)</v>
      </c>
      <c r="S986" s="86" t="str">
        <f>הערות!S986</f>
        <v>האפיון חסר או אינו משקף את התיקון</v>
      </c>
      <c r="T986" s="86" t="e">
        <f>הערות!#REF!</f>
        <v>#REF!</v>
      </c>
      <c r="U986" s="69" t="e">
        <f>הערות!#REF!</f>
        <v>#REF!</v>
      </c>
      <c r="V986" s="78" t="e">
        <f>הערות!#REF!</f>
        <v>#REF!</v>
      </c>
      <c r="W986" s="78" t="e">
        <f t="shared" si="0"/>
        <v>#REF!</v>
      </c>
      <c r="X986" s="72" t="str">
        <f>הערות!T986</f>
        <v>שדה זה הינו מסוג LONG TEXT וע"י לחיצה על הכפתור שמצידו השמאלי של השדה יפתח מסך אשר יכיל את כל הטקסט</v>
      </c>
      <c r="Y986" s="72">
        <f>הערות!U986</f>
        <v>0</v>
      </c>
      <c r="Z986" s="72">
        <f>הערות!V986</f>
        <v>0</v>
      </c>
    </row>
    <row r="987" spans="1:26" ht="51" hidden="1" customHeight="1" x14ac:dyDescent="0.25">
      <c r="A987" s="80">
        <f>הערות!A987</f>
        <v>1017</v>
      </c>
      <c r="B987" s="81" t="str">
        <f>הערות!B987</f>
        <v>מסך 89</v>
      </c>
      <c r="C987" s="81" t="str">
        <f>הערות!C987</f>
        <v>תוצאות בדיקות מעבדה</v>
      </c>
      <c r="D987" s="72">
        <f>הערות!D987</f>
        <v>6</v>
      </c>
      <c r="E987" s="82" t="str">
        <f>הערות!E987</f>
        <v>2.2</v>
      </c>
      <c r="F987" s="86" t="str">
        <f>הערות!F987</f>
        <v>תאריך
שעה</v>
      </c>
      <c r="G987" s="86" t="str">
        <f>הערות!G987</f>
        <v>לשנות כותרות שדות אלו ל"תאריך אישור תוצאה" ו"שעת אישור תוצאה", בהתאם, במידה וזו אכן הלוגיקה מאחוריהם</v>
      </c>
      <c r="H987" s="47"/>
      <c r="I987" s="47"/>
      <c r="J987" s="86" t="str">
        <f>הערות!J987</f>
        <v>אחר</v>
      </c>
      <c r="K987" s="86" t="str">
        <f>הערות!K987</f>
        <v>סטנדרטי</v>
      </c>
      <c r="L987" s="86" t="str">
        <f>הערות!L987</f>
        <v>לא תוקן</v>
      </c>
      <c r="M987" s="86" t="str">
        <f>הערות!M987</f>
        <v>היות המסך סטנדרטי אינה עונה על ההערה</v>
      </c>
      <c r="N987" s="86">
        <f>הערות!N987</f>
        <v>0</v>
      </c>
      <c r="O987" s="86" t="str">
        <f>הערות!O987</f>
        <v>נסגר</v>
      </c>
      <c r="P987" s="86">
        <f>הערות!P987</f>
        <v>0</v>
      </c>
      <c r="Q987" s="86">
        <f>הערות!Q987</f>
        <v>0</v>
      </c>
      <c r="R987" s="86">
        <f>הערות!R987</f>
        <v>0</v>
      </c>
      <c r="S987" s="86">
        <f>הערות!S987</f>
        <v>0</v>
      </c>
      <c r="T987" s="86" t="e">
        <f>הערות!#REF!</f>
        <v>#REF!</v>
      </c>
      <c r="U987" s="69" t="e">
        <f>הערות!#REF!</f>
        <v>#REF!</v>
      </c>
      <c r="V987" s="78" t="e">
        <f>הערות!#REF!</f>
        <v>#REF!</v>
      </c>
      <c r="W987" s="78" t="e">
        <f t="shared" si="0"/>
        <v>#REF!</v>
      </c>
      <c r="X987" s="72" t="str">
        <f>הערות!T987</f>
        <v>נסגר לבקשת הלקוח</v>
      </c>
      <c r="Y987" s="72">
        <f>הערות!U987</f>
        <v>0</v>
      </c>
      <c r="Z987" s="72">
        <f>הערות!V987</f>
        <v>0</v>
      </c>
    </row>
    <row r="988" spans="1:26" ht="38.25" hidden="1" customHeight="1" x14ac:dyDescent="0.25">
      <c r="A988" s="80">
        <f>הערות!A988</f>
        <v>1018</v>
      </c>
      <c r="B988" s="81" t="str">
        <f>הערות!B988</f>
        <v>מסך 92</v>
      </c>
      <c r="C988" s="81" t="str">
        <f>הערות!C988</f>
        <v>ממצאי מעבדה מצטברים</v>
      </c>
      <c r="D988" s="72">
        <f>הערות!D988</f>
        <v>3</v>
      </c>
      <c r="E988" s="82" t="str">
        <f>הערות!E988</f>
        <v>1.6</v>
      </c>
      <c r="F988" s="86" t="str">
        <f>הערות!F988</f>
        <v>1.6. מאפיינים
POPUP.</v>
      </c>
      <c r="G988" s="86" t="str">
        <f>הערות!G988</f>
        <v>צריך להיות לא-מודאלי</v>
      </c>
      <c r="H988" s="47"/>
      <c r="I988" s="47"/>
      <c r="J988" s="86" t="str">
        <f>הערות!J988</f>
        <v>אחר</v>
      </c>
      <c r="K988" s="86" t="str">
        <f>הערות!K988</f>
        <v>לא ניתן - סטנדרט</v>
      </c>
      <c r="L988" s="86" t="str">
        <f>הערות!L988</f>
        <v>מקובל</v>
      </c>
      <c r="M988" s="86">
        <f>הערות!M988</f>
        <v>0</v>
      </c>
      <c r="N988" s="86">
        <f>הערות!N988</f>
        <v>0</v>
      </c>
      <c r="O988" s="86" t="str">
        <f>הערות!O988</f>
        <v>נסגר</v>
      </c>
      <c r="P988" s="86">
        <f>הערות!P988</f>
        <v>0</v>
      </c>
      <c r="Q988" s="86">
        <f>הערות!Q988</f>
        <v>0</v>
      </c>
      <c r="R988" s="86">
        <f>הערות!R988</f>
        <v>0</v>
      </c>
      <c r="S988" s="86">
        <f>הערות!S988</f>
        <v>0</v>
      </c>
      <c r="T988" s="86" t="e">
        <f>הערות!#REF!</f>
        <v>#REF!</v>
      </c>
      <c r="U988" s="69" t="e">
        <f>הערות!#REF!</f>
        <v>#REF!</v>
      </c>
      <c r="V988" s="78" t="e">
        <f>הערות!#REF!</f>
        <v>#REF!</v>
      </c>
      <c r="W988" s="78" t="e">
        <f t="shared" si="0"/>
        <v>#REF!</v>
      </c>
      <c r="X988" s="72" t="str">
        <f>הערות!T988</f>
        <v>נסגר לבקשת הלקוח</v>
      </c>
      <c r="Y988" s="72">
        <f>הערות!U988</f>
        <v>0</v>
      </c>
      <c r="Z988" s="72">
        <f>הערות!V988</f>
        <v>0</v>
      </c>
    </row>
    <row r="989" spans="1:26" ht="89.25" hidden="1" customHeight="1" x14ac:dyDescent="0.25">
      <c r="A989" s="80">
        <f>הערות!A989</f>
        <v>1019</v>
      </c>
      <c r="B989" s="81" t="str">
        <f>הערות!B989</f>
        <v>מסך 92</v>
      </c>
      <c r="C989" s="81" t="str">
        <f>הערות!C989</f>
        <v>ממצאי מעבדה מצטברים</v>
      </c>
      <c r="D989" s="72">
        <f>הערות!D989</f>
        <v>8</v>
      </c>
      <c r="E989" s="82" t="str">
        <f>הערות!E989</f>
        <v>2.2</v>
      </c>
      <c r="F989" s="86" t="str">
        <f>הערות!F989</f>
        <v>קבוצת שירות בחירה ר הגבלה על קבוצת שירות מסוימת
שירות בחירה ר הגבלה על השירות עצמו</v>
      </c>
      <c r="G989" s="86" t="str">
        <f>הערות!G989</f>
        <v>לא ברור ההבדל בין שדות אלו לשדה "ממצאים מצטברים". יש לאפשר בחירה לפי סוג בדיקת מעבדה, קבוצת שירותים ושירות</v>
      </c>
      <c r="H989" s="47"/>
      <c r="I989" s="47"/>
      <c r="J989" s="86" t="str">
        <f>הערות!J989</f>
        <v>אחר</v>
      </c>
      <c r="K989" s="86" t="str">
        <f>הערות!K989</f>
        <v>זהו מסך סטנדרטי וכל אלו הן אפשרויות סינון סטנדרטיות הקיימות במערכת אשר לא חובה לעבור דרך סינונים אלו.
ממצאי מעבדה מצטברים זאת אפשרות סינון של שירות קבוצה ויחידה מזמינה ואילו קבוצה שירות ושירות זאת הגבלה שתיהיה בתוצאות הרצת הדוח</v>
      </c>
      <c r="L989" s="86" t="str">
        <f>הערות!L989</f>
        <v>לא תוקן</v>
      </c>
      <c r="M989" s="86" t="str">
        <f>הערות!M989</f>
        <v>כיצד ניתן יהיה לסנן לפי סוג בדיקת מעבדה?</v>
      </c>
      <c r="N989" s="86" t="str">
        <f>הערות!N989</f>
        <v>לא נתקבל מסמך מתוקן</v>
      </c>
      <c r="O989" s="86" t="str">
        <f>הערות!O989</f>
        <v>האפיון חסר או אינו משקף את התיקון</v>
      </c>
      <c r="P989" s="86">
        <f>הערות!P989</f>
        <v>0</v>
      </c>
      <c r="Q989" s="86">
        <f>הערות!Q989</f>
        <v>0</v>
      </c>
      <c r="R989" s="86" t="str">
        <f>הערות!R989</f>
        <v>לא נתקבל מסמך מתוקן. בנוסף, נוסח תשובת הספק "ממצאי מעבדה מצטברים זאת אפשרות סינון של שירות קבוצה ויחידה מזמינה ואילו קבוצה שירות ושירות זאת הגבלה שתיהיה בתוצאות הרצת הדוח" אינו ברור:
1. מה זה "שירות קבוצה"?
2. באם הכוונה ל"קבוצת שירותים", מדוע קריטריון זה מופיע אחר כך ברשימת הקריטריונים לסינון בתוצאות הדו"ח?</v>
      </c>
      <c r="S989" s="86" t="str">
        <f>הערות!S989</f>
        <v>האפיון חסר או אינו משקף את התיקון</v>
      </c>
      <c r="T989" s="86" t="e">
        <f>הערות!#REF!</f>
        <v>#REF!</v>
      </c>
      <c r="U989" s="69" t="e">
        <f>הערות!#REF!</f>
        <v>#REF!</v>
      </c>
      <c r="V989" s="78" t="e">
        <f>הערות!#REF!</f>
        <v>#REF!</v>
      </c>
      <c r="W989" s="78" t="e">
        <f t="shared" si="0"/>
        <v>#REF!</v>
      </c>
      <c r="X989" s="72" t="str">
        <f>הערות!T989</f>
        <v xml:space="preserve">כחלק מקסטום סטנדרטי של שירותים(בדיקות מעבדה) ניתן לעשות קיבוץ של ממצאי מעבדה מצטברים. כלומר, ניתן לקסטם שברגע שהמשתמש יבחר קבוצת ממצאי מעבדה מסויימת אוטומטי יתבצע חיפוש לפי הפרמטרים המקוסטמים. קטגוריה זו של ממצאי מעבדה מצטברים נועדה על מנת להקל על החיפוש הרצוי וליצור קבוצה המקבצת מספר פרמטרים. 
בקבוצה זו ניתן לקשר מרפאה מזמינה לקבוצות שירות, הקבוצת שירות יכולה להכיל מספר שירותים.
לאחר מכן ניתן לעשות הגבלות לפי קבוצת שירות ושירות ספציפי בלבד זה עוד אופציית סינון.
</v>
      </c>
      <c r="Y989" s="72">
        <f>הערות!U989</f>
        <v>0</v>
      </c>
      <c r="Z989" s="72">
        <f>הערות!V989</f>
        <v>0</v>
      </c>
    </row>
    <row r="990" spans="1:26" ht="51" hidden="1" customHeight="1" x14ac:dyDescent="0.25">
      <c r="A990" s="80">
        <f>הערות!A990</f>
        <v>1020</v>
      </c>
      <c r="B990" s="81" t="str">
        <f>הערות!B990</f>
        <v>מסך 92</v>
      </c>
      <c r="C990" s="81" t="str">
        <f>הערות!C990</f>
        <v>ממצאי מעבדה מצטברים</v>
      </c>
      <c r="D990" s="72">
        <f>הערות!D990</f>
        <v>8</v>
      </c>
      <c r="E990" s="82" t="str">
        <f>הערות!E990</f>
        <v>2.2</v>
      </c>
      <c r="F990" s="86" t="str">
        <f>הערות!F990</f>
        <v>בחירה לכל המוסד צ'ק בוקס ר האם לבדוק את הבדיקות לכל המוסד</v>
      </c>
      <c r="G990" s="86" t="str">
        <f>הערות!G990</f>
        <v>להשמיט שדות אלו. הבחירה הינה תמיד לכל המוסד.</v>
      </c>
      <c r="H990" s="47"/>
      <c r="I990" s="47"/>
      <c r="J990" s="86" t="str">
        <f>הערות!J990</f>
        <v>אחר</v>
      </c>
      <c r="K990" s="86" t="str">
        <f>הערות!K990</f>
        <v>לא ניתן - סטנדרט</v>
      </c>
      <c r="L990" s="86" t="str">
        <f>הערות!L990</f>
        <v>לא תוקן</v>
      </c>
      <c r="M990" s="86" t="str">
        <f>הערות!M990</f>
        <v>יש להציב בשדה זה ערך ברירת מחדל "אמת"</v>
      </c>
      <c r="N990" s="86" t="str">
        <f>הערות!N990</f>
        <v>לא נתקבל מסמך מתוקן</v>
      </c>
      <c r="O990" s="86" t="str">
        <f>הערות!O990</f>
        <v>האפיון חסר או אינו משקף את התיקון</v>
      </c>
      <c r="P990" s="86">
        <f>הערות!P990</f>
        <v>0</v>
      </c>
      <c r="Q990" s="86">
        <f>הערות!Q990</f>
        <v>0</v>
      </c>
      <c r="R990" s="86">
        <f>הערות!R990</f>
        <v>0</v>
      </c>
      <c r="S990" s="86" t="str">
        <f>הערות!S990</f>
        <v>נסגר על סמך תשובת הספק</v>
      </c>
      <c r="T990" s="86" t="e">
        <f>הערות!#REF!</f>
        <v>#REF!</v>
      </c>
      <c r="U990" s="69" t="e">
        <f>הערות!#REF!</f>
        <v>#REF!</v>
      </c>
      <c r="V990" s="78" t="e">
        <f>הערות!#REF!</f>
        <v>#REF!</v>
      </c>
      <c r="W990" s="78" t="e">
        <f t="shared" si="0"/>
        <v>#REF!</v>
      </c>
      <c r="X990" s="72" t="str">
        <f>הערות!T990</f>
        <v>נסגר לבקשת הלקוח</v>
      </c>
      <c r="Y990" s="72">
        <f>הערות!U990</f>
        <v>0</v>
      </c>
      <c r="Z990" s="72">
        <f>הערות!V990</f>
        <v>0</v>
      </c>
    </row>
    <row r="991" spans="1:26" ht="51" hidden="1" customHeight="1" x14ac:dyDescent="0.25">
      <c r="A991" s="80">
        <f>הערות!A991</f>
        <v>1021</v>
      </c>
      <c r="B991" s="81" t="str">
        <f>הערות!B991</f>
        <v>מסך 92</v>
      </c>
      <c r="C991" s="81" t="str">
        <f>הערות!C991</f>
        <v>ממצאי מעבדה מצטברים</v>
      </c>
      <c r="D991" s="72">
        <f>הערות!D991</f>
        <v>4</v>
      </c>
      <c r="E991" s="82" t="str">
        <f>הערות!E991</f>
        <v>1.7.1</v>
      </c>
      <c r="F991" s="86" t="str">
        <f>הערות!F991</f>
        <v>שרטוט המסך</v>
      </c>
      <c r="G991" s="86" t="str">
        <f>הערות!G991</f>
        <v>במסך מוצגים לחצנים כגון "פלטי דיאלוג מיוחדים" וכו'  אך הם אינם מופיעים בפירו השדות - מה תפקידם?</v>
      </c>
      <c r="H991" s="47"/>
      <c r="I991" s="47"/>
      <c r="J991" s="86" t="str">
        <f>הערות!J991</f>
        <v>אחר</v>
      </c>
      <c r="K991" s="86" t="str">
        <f>הערות!K991</f>
        <v>לחצנים סטנדרטים של המערכת - אין להם שימוש אצלנו(לא ניתן להסירם)</v>
      </c>
      <c r="L991" s="86" t="str">
        <f>הערות!L991</f>
        <v>מקובל</v>
      </c>
      <c r="M991" s="86">
        <f>הערות!M991</f>
        <v>0</v>
      </c>
      <c r="N991" s="86">
        <f>הערות!N991</f>
        <v>0</v>
      </c>
      <c r="O991" s="86" t="str">
        <f>הערות!O991</f>
        <v>נסגר</v>
      </c>
      <c r="P991" s="86">
        <f>הערות!P991</f>
        <v>0</v>
      </c>
      <c r="Q991" s="86">
        <f>הערות!Q991</f>
        <v>0</v>
      </c>
      <c r="R991" s="86">
        <f>הערות!R991</f>
        <v>0</v>
      </c>
      <c r="S991" s="86">
        <f>הערות!S991</f>
        <v>0</v>
      </c>
      <c r="T991" s="86" t="e">
        <f>הערות!#REF!</f>
        <v>#REF!</v>
      </c>
      <c r="U991" s="69" t="e">
        <f>הערות!#REF!</f>
        <v>#REF!</v>
      </c>
      <c r="V991" s="78" t="e">
        <f>הערות!#REF!</f>
        <v>#REF!</v>
      </c>
      <c r="W991" s="78" t="e">
        <f t="shared" si="0"/>
        <v>#REF!</v>
      </c>
      <c r="X991" s="72" t="str">
        <f>הערות!T991</f>
        <v>נסגר לבקשת הלקוח</v>
      </c>
      <c r="Y991" s="72">
        <f>הערות!U991</f>
        <v>0</v>
      </c>
      <c r="Z991" s="72">
        <f>הערות!V991</f>
        <v>0</v>
      </c>
    </row>
    <row r="992" spans="1:26" ht="63.75" hidden="1" customHeight="1" x14ac:dyDescent="0.25">
      <c r="A992" s="80">
        <f>הערות!A992</f>
        <v>1022</v>
      </c>
      <c r="B992" s="81" t="str">
        <f>הערות!B992</f>
        <v>מסך 92</v>
      </c>
      <c r="C992" s="81" t="str">
        <f>הערות!C992</f>
        <v>ממצאי מעבדה מצטברים</v>
      </c>
      <c r="D992" s="72">
        <f>הערות!D992</f>
        <v>3</v>
      </c>
      <c r="E992" s="82" t="str">
        <f>הערות!E992</f>
        <v>1.4</v>
      </c>
      <c r="F992" s="86" t="str">
        <f>הערות!F992</f>
        <v>89 תוצאות בדיקות מעבדה</v>
      </c>
      <c r="G992" s="86" t="str">
        <f>הערות!G992</f>
        <v>בלחיצה על תוצאת מעבדה במסך הנ"ל יש לפתוח את מסך התוצאות של המסך הנוכחי עם כל תוצאות בדיקות המעבדה שנבחרה עבור מטופל זה</v>
      </c>
      <c r="H992" s="47"/>
      <c r="I992" s="47"/>
      <c r="J992" s="86" t="str">
        <f>הערות!J992</f>
        <v>דרישה חדשה</v>
      </c>
      <c r="K992" s="86">
        <f>הערות!K992</f>
        <v>0</v>
      </c>
      <c r="L992" s="86" t="str">
        <f>הערות!L992</f>
        <v>מקובל</v>
      </c>
      <c r="M992" s="86">
        <f>הערות!M992</f>
        <v>0</v>
      </c>
      <c r="N992" s="86">
        <f>הערות!N992</f>
        <v>0</v>
      </c>
      <c r="O992" s="86" t="str">
        <f>הערות!O992</f>
        <v>קובץ מחלוקות</v>
      </c>
      <c r="P992" s="86">
        <f>הערות!P992</f>
        <v>0</v>
      </c>
      <c r="Q992" s="86">
        <f>הערות!Q992</f>
        <v>0</v>
      </c>
      <c r="R992" s="86">
        <f>הערות!R992</f>
        <v>0</v>
      </c>
      <c r="S992" s="86">
        <f>הערות!S992</f>
        <v>0</v>
      </c>
      <c r="T992" s="86" t="e">
        <f>הערות!#REF!</f>
        <v>#REF!</v>
      </c>
      <c r="U992" s="69" t="e">
        <f>הערות!#REF!</f>
        <v>#REF!</v>
      </c>
      <c r="V992" s="78" t="e">
        <f>הערות!#REF!</f>
        <v>#REF!</v>
      </c>
      <c r="W992" s="78" t="e">
        <f t="shared" si="0"/>
        <v>#REF!</v>
      </c>
      <c r="X992" s="72" t="str">
        <f>הערות!T992</f>
        <v>אם קיבלתם שמדובר בדרישה חדשה מדוע מחלוקת?</v>
      </c>
      <c r="Y992" s="72">
        <f>הערות!U992</f>
        <v>0</v>
      </c>
      <c r="Z992" s="72">
        <f>הערות!V992</f>
        <v>0</v>
      </c>
    </row>
    <row r="993" spans="1:26" ht="51" hidden="1" customHeight="1" x14ac:dyDescent="0.25">
      <c r="A993" s="80">
        <f>הערות!A993</f>
        <v>1023</v>
      </c>
      <c r="B993" s="81" t="str">
        <f>הערות!B993</f>
        <v>מסך 90</v>
      </c>
      <c r="C993" s="81" t="str">
        <f>הערות!C993</f>
        <v>ממצאי דימות</v>
      </c>
      <c r="D993" s="72">
        <f>הערות!D993</f>
        <v>3</v>
      </c>
      <c r="E993" s="82" t="str">
        <f>הערות!E993</f>
        <v>1.3</v>
      </c>
      <c r="F993" s="86" t="str">
        <f>הערות!F993</f>
        <v>וכן ישנה אפשרות להעביר לרשימת מעקבים באמצעות כפתור מתאים</v>
      </c>
      <c r="G993" s="86" t="str">
        <f>הערות!G993</f>
        <v>כל פענוח דימות הינו פריט מעקבים בהגדרתו. האם הסטאטוס שלו "מעקב" - זה תלוי בפעולת המשתמש</v>
      </c>
      <c r="H993" s="47"/>
      <c r="I993" s="47"/>
      <c r="J993" s="86" t="str">
        <f>הערות!J993</f>
        <v>אחר</v>
      </c>
      <c r="K993" s="86" t="str">
        <f>הערות!K993</f>
        <v>הדרישה במכרז מחייבת אותנו לתת למשתמש אפשרות להוסיף ידנית את הרשומה למעקב</v>
      </c>
      <c r="L993" s="86" t="str">
        <f>הערות!L993</f>
        <v>מקובל</v>
      </c>
      <c r="M993" s="86">
        <f>הערות!M993</f>
        <v>0</v>
      </c>
      <c r="N993" s="86">
        <f>הערות!N993</f>
        <v>0</v>
      </c>
      <c r="O993" s="86" t="str">
        <f>הערות!O993</f>
        <v>נסגר</v>
      </c>
      <c r="P993" s="86">
        <f>הערות!P993</f>
        <v>0</v>
      </c>
      <c r="Q993" s="86">
        <f>הערות!Q993</f>
        <v>0</v>
      </c>
      <c r="R993" s="86">
        <f>הערות!R993</f>
        <v>0</v>
      </c>
      <c r="S993" s="86">
        <f>הערות!S993</f>
        <v>0</v>
      </c>
      <c r="T993" s="86" t="e">
        <f>הערות!#REF!</f>
        <v>#REF!</v>
      </c>
      <c r="U993" s="69" t="e">
        <f>הערות!#REF!</f>
        <v>#REF!</v>
      </c>
      <c r="V993" s="78" t="e">
        <f>הערות!#REF!</f>
        <v>#REF!</v>
      </c>
      <c r="W993" s="78" t="e">
        <f t="shared" si="0"/>
        <v>#REF!</v>
      </c>
      <c r="X993" s="72" t="str">
        <f>הערות!T993</f>
        <v>נסגר לבקשת הלקוח</v>
      </c>
      <c r="Y993" s="72">
        <f>הערות!U993</f>
        <v>0</v>
      </c>
      <c r="Z993" s="72">
        <f>הערות!V993</f>
        <v>0</v>
      </c>
    </row>
    <row r="994" spans="1:26" ht="25.5" hidden="1" customHeight="1" x14ac:dyDescent="0.25">
      <c r="A994" s="80">
        <f>הערות!A994</f>
        <v>1024</v>
      </c>
      <c r="B994" s="81" t="str">
        <f>הערות!B994</f>
        <v>מסך 90</v>
      </c>
      <c r="C994" s="81" t="str">
        <f>הערות!C994</f>
        <v>ממצאי דימות</v>
      </c>
      <c r="D994" s="72">
        <f>הערות!D994</f>
        <v>3</v>
      </c>
      <c r="E994" s="82" t="str">
        <f>הערות!E994</f>
        <v>1.4</v>
      </c>
      <c r="F994" s="86" t="str">
        <f>הערות!F994</f>
        <v>חסר</v>
      </c>
      <c r="G994" s="86" t="str">
        <f>הערות!G994</f>
        <v>"1.1. מסכים/תפריטים מפעילים"
ניתן לגשת גם מתוך מפגש</v>
      </c>
      <c r="H994" s="47"/>
      <c r="I994" s="47"/>
      <c r="J994" s="86" t="str">
        <f>הערות!J994</f>
        <v>אחר</v>
      </c>
      <c r="K994" s="86" t="str">
        <f>הערות!K994</f>
        <v xml:space="preserve">לא ניתן לפתוח זאת באמצע מפגש כי הרי מסך זה מציג נתון עבור סדרת ממצאים אחת על כן גישה למסמכים אלו נמצא בתיק הרפואי בהיבט מתאים ויכול להיות מוצג לפי מפגש </v>
      </c>
      <c r="L994" s="86" t="str">
        <f>הערות!L994</f>
        <v>מקובל</v>
      </c>
      <c r="M994" s="86">
        <f>הערות!M994</f>
        <v>0</v>
      </c>
      <c r="N994" s="86">
        <f>הערות!N994</f>
        <v>0</v>
      </c>
      <c r="O994" s="86" t="str">
        <f>הערות!O994</f>
        <v>נסגר</v>
      </c>
      <c r="P994" s="86">
        <f>הערות!P994</f>
        <v>0</v>
      </c>
      <c r="Q994" s="86">
        <f>הערות!Q994</f>
        <v>0</v>
      </c>
      <c r="R994" s="86">
        <f>הערות!R994</f>
        <v>0</v>
      </c>
      <c r="S994" s="86">
        <f>הערות!S994</f>
        <v>0</v>
      </c>
      <c r="T994" s="86" t="e">
        <f>הערות!#REF!</f>
        <v>#REF!</v>
      </c>
      <c r="U994" s="69" t="e">
        <f>הערות!#REF!</f>
        <v>#REF!</v>
      </c>
      <c r="V994" s="78" t="e">
        <f>הערות!#REF!</f>
        <v>#REF!</v>
      </c>
      <c r="W994" s="78" t="e">
        <f t="shared" si="0"/>
        <v>#REF!</v>
      </c>
      <c r="X994" s="72" t="str">
        <f>הערות!T994</f>
        <v>נסגר לבקשת הלקוח</v>
      </c>
      <c r="Y994" s="72">
        <f>הערות!U994</f>
        <v>0</v>
      </c>
      <c r="Z994" s="72">
        <f>הערות!V994</f>
        <v>0</v>
      </c>
    </row>
    <row r="995" spans="1:26" ht="51" hidden="1" customHeight="1" x14ac:dyDescent="0.25">
      <c r="A995" s="80">
        <f>הערות!A995</f>
        <v>1025</v>
      </c>
      <c r="B995" s="81" t="str">
        <f>הערות!B995</f>
        <v>מסך 90</v>
      </c>
      <c r="C995" s="81" t="str">
        <f>הערות!C995</f>
        <v>ממצאי דימות</v>
      </c>
      <c r="D995" s="72">
        <f>הערות!D995</f>
        <v>5</v>
      </c>
      <c r="E995" s="82" t="str">
        <f>הערות!E995</f>
        <v>2.2</v>
      </c>
      <c r="F995" s="86" t="str">
        <f>הערות!F995</f>
        <v>שם
מספר זהות
מספר אישי</v>
      </c>
      <c r="G995" s="86" t="str">
        <f>הערות!G995</f>
        <v>צריך לעבור לכותרת המסך</v>
      </c>
      <c r="H995" s="47"/>
      <c r="I995" s="47"/>
      <c r="J995" s="86" t="str">
        <f>הערות!J995</f>
        <v>אחר</v>
      </c>
      <c r="K995" s="86" t="str">
        <f>הערות!K995</f>
        <v>מסך זה נפתח מהתיק הרפואי וזהו הינו מסך מלא על כן חשוב שנתוני כללים אודות המטופל יוצגו במסמך</v>
      </c>
      <c r="L995" s="86" t="str">
        <f>הערות!L995</f>
        <v>מקובל</v>
      </c>
      <c r="M995" s="86" t="str">
        <f>הערות!M995</f>
        <v>אמורה להיות שורת כותרת אחידה לשם כך</v>
      </c>
      <c r="N995" s="86">
        <f>הערות!N995</f>
        <v>0</v>
      </c>
      <c r="O995" s="86" t="str">
        <f>הערות!O995</f>
        <v>נסגר</v>
      </c>
      <c r="P995" s="86">
        <f>הערות!P995</f>
        <v>0</v>
      </c>
      <c r="Q995" s="86">
        <f>הערות!Q995</f>
        <v>0</v>
      </c>
      <c r="R995" s="86">
        <f>הערות!R995</f>
        <v>0</v>
      </c>
      <c r="S995" s="86">
        <f>הערות!S995</f>
        <v>0</v>
      </c>
      <c r="T995" s="86" t="e">
        <f>הערות!#REF!</f>
        <v>#REF!</v>
      </c>
      <c r="U995" s="69" t="e">
        <f>הערות!#REF!</f>
        <v>#REF!</v>
      </c>
      <c r="V995" s="78" t="e">
        <f>הערות!#REF!</f>
        <v>#REF!</v>
      </c>
      <c r="W995" s="78" t="e">
        <f t="shared" si="0"/>
        <v>#REF!</v>
      </c>
      <c r="X995" s="72" t="str">
        <f>הערות!T995</f>
        <v>נסגר לבקשת הלקוח</v>
      </c>
      <c r="Y995" s="72">
        <f>הערות!U995</f>
        <v>0</v>
      </c>
      <c r="Z995" s="72">
        <f>הערות!V995</f>
        <v>0</v>
      </c>
    </row>
    <row r="996" spans="1:26" ht="12.75" hidden="1" customHeight="1" x14ac:dyDescent="0.25">
      <c r="A996" s="80">
        <f>הערות!A996</f>
        <v>1026</v>
      </c>
      <c r="B996" s="81" t="str">
        <f>הערות!B996</f>
        <v>מסך 90</v>
      </c>
      <c r="C996" s="81" t="str">
        <f>הערות!C996</f>
        <v>ממצאי דימות</v>
      </c>
      <c r="D996" s="72">
        <f>הערות!D996</f>
        <v>5</v>
      </c>
      <c r="E996" s="82" t="str">
        <f>הערות!E996</f>
        <v>2.2</v>
      </c>
      <c r="F996" s="86" t="str">
        <f>הערות!F996</f>
        <v>תאריך לידה תאריך צ</v>
      </c>
      <c r="G996" s="86" t="str">
        <f>הערות!G996</f>
        <v>יש להשמיט שדה זה</v>
      </c>
      <c r="H996" s="47"/>
      <c r="I996" s="47"/>
      <c r="J996" s="86" t="str">
        <f>הערות!J996</f>
        <v>אפיון עודכן</v>
      </c>
      <c r="K996" s="86">
        <f>הערות!K996</f>
        <v>0</v>
      </c>
      <c r="L996" s="86" t="str">
        <f>הערות!L996</f>
        <v>מקובל</v>
      </c>
      <c r="M996" s="86">
        <f>הערות!M996</f>
        <v>0</v>
      </c>
      <c r="N996" s="86">
        <f>הערות!N996</f>
        <v>0</v>
      </c>
      <c r="O996" s="86" t="str">
        <f>הערות!O996</f>
        <v>נסגר</v>
      </c>
      <c r="P996" s="86">
        <f>הערות!P996</f>
        <v>0</v>
      </c>
      <c r="Q996" s="86">
        <f>הערות!Q996</f>
        <v>0</v>
      </c>
      <c r="R996" s="86">
        <f>הערות!R996</f>
        <v>0</v>
      </c>
      <c r="S996" s="86">
        <f>הערות!S996</f>
        <v>0</v>
      </c>
      <c r="T996" s="86" t="e">
        <f>הערות!#REF!</f>
        <v>#REF!</v>
      </c>
      <c r="U996" s="69" t="e">
        <f>הערות!#REF!</f>
        <v>#REF!</v>
      </c>
      <c r="V996" s="78" t="e">
        <f>הערות!#REF!</f>
        <v>#REF!</v>
      </c>
      <c r="W996" s="78" t="e">
        <f t="shared" si="0"/>
        <v>#REF!</v>
      </c>
      <c r="X996" s="72" t="str">
        <f>הערות!T996</f>
        <v>נסגר לבקשת הלקוח</v>
      </c>
      <c r="Y996" s="72">
        <f>הערות!U996</f>
        <v>0</v>
      </c>
      <c r="Z996" s="72">
        <f>הערות!V996</f>
        <v>0</v>
      </c>
    </row>
    <row r="997" spans="1:26" ht="102" hidden="1" customHeight="1" x14ac:dyDescent="0.25">
      <c r="A997" s="80">
        <f>הערות!A997</f>
        <v>1027</v>
      </c>
      <c r="B997" s="81" t="str">
        <f>הערות!B997</f>
        <v>מסך 90</v>
      </c>
      <c r="C997" s="81" t="str">
        <f>הערות!C997</f>
        <v>ממצאי דימות</v>
      </c>
      <c r="D997" s="72">
        <f>הערות!D997</f>
        <v>5</v>
      </c>
      <c r="E997" s="82" t="str">
        <f>הערות!E997</f>
        <v>2.2</v>
      </c>
      <c r="F997" s="86" t="str">
        <f>הערות!F997</f>
        <v>מוסד רפואי טקסט צ הצגת המבנה שבו התקיים הביקור כמוגדר במערכת.  פרטי מפגש במידה ולא קיים מוסד יוצג שדה ברירת מחדל. "מרפא מרכז"</v>
      </c>
      <c r="G997" s="86" t="str">
        <f>הערות!G997</f>
        <v>אין להציג ערך ברירת מחדל זה</v>
      </c>
      <c r="H997" s="47"/>
      <c r="I997" s="47"/>
      <c r="J997" s="86" t="str">
        <f>הערות!J997</f>
        <v>אפיון עודכן</v>
      </c>
      <c r="K997" s="86">
        <f>הערות!K997</f>
        <v>0</v>
      </c>
      <c r="L997" s="86" t="str">
        <f>הערות!L997</f>
        <v>מקובל</v>
      </c>
      <c r="M997" s="86">
        <f>הערות!M997</f>
        <v>0</v>
      </c>
      <c r="N997" s="86">
        <f>הערות!N997</f>
        <v>0</v>
      </c>
      <c r="O997" s="86" t="str">
        <f>הערות!O997</f>
        <v>נסגר</v>
      </c>
      <c r="P997" s="86">
        <f>הערות!P997</f>
        <v>0</v>
      </c>
      <c r="Q997" s="86">
        <f>הערות!Q997</f>
        <v>0</v>
      </c>
      <c r="R997" s="86">
        <f>הערות!R997</f>
        <v>0</v>
      </c>
      <c r="S997" s="86">
        <f>הערות!S997</f>
        <v>0</v>
      </c>
      <c r="T997" s="86" t="e">
        <f>הערות!#REF!</f>
        <v>#REF!</v>
      </c>
      <c r="U997" s="69" t="e">
        <f>הערות!#REF!</f>
        <v>#REF!</v>
      </c>
      <c r="V997" s="78" t="e">
        <f>הערות!#REF!</f>
        <v>#REF!</v>
      </c>
      <c r="W997" s="78" t="e">
        <f t="shared" si="0"/>
        <v>#REF!</v>
      </c>
      <c r="X997" s="72" t="str">
        <f>הערות!T997</f>
        <v>נסגר לבקשת הלקוח</v>
      </c>
      <c r="Y997" s="72">
        <f>הערות!U997</f>
        <v>0</v>
      </c>
      <c r="Z997" s="72">
        <f>הערות!V997</f>
        <v>0</v>
      </c>
    </row>
    <row r="998" spans="1:26" ht="51" hidden="1" customHeight="1" x14ac:dyDescent="0.25">
      <c r="A998" s="80">
        <f>הערות!A998</f>
        <v>1029</v>
      </c>
      <c r="B998" s="81" t="str">
        <f>הערות!B998</f>
        <v>מסך 90</v>
      </c>
      <c r="C998" s="81" t="str">
        <f>הערות!C998</f>
        <v>ממצאי דימות</v>
      </c>
      <c r="D998" s="72">
        <f>הערות!D998</f>
        <v>3</v>
      </c>
      <c r="E998" s="82" t="str">
        <f>הערות!E998</f>
        <v>1.7</v>
      </c>
      <c r="F998" s="86" t="str">
        <f>הערות!F998</f>
        <v>שרטוט המסך</v>
      </c>
      <c r="G998" s="86" t="str">
        <f>הערות!G998</f>
        <v>במסך מוצג תיאור פענוח דימות בודד - כיצד מגיעים אליו? כיצד מוצגת רשימת פענוחי הדימות בתיק?</v>
      </c>
      <c r="H998" s="47"/>
      <c r="I998" s="47"/>
      <c r="J998" s="86" t="str">
        <f>הערות!J998</f>
        <v>אחר</v>
      </c>
      <c r="K998" s="86" t="str">
        <f>הערות!K998</f>
        <v>יקוסטם היבט מתאים אשר יקושר למסמך ממצאי דימות ויציג רשימה של מסמכים לפי כמות הפעמים שהתקבלו ממצאי הדימות, עבור לחיצה על המסמך יוצג הפירוט שלו</v>
      </c>
      <c r="L998" s="86" t="str">
        <f>הערות!L998</f>
        <v>מקובל</v>
      </c>
      <c r="M998" s="86" t="str">
        <f>הערות!M998</f>
        <v>לא ברור הסידור לפי כמות הפעמים שהתקבלו. עדיף לפי תאריך קבלה בסדר יורד</v>
      </c>
      <c r="N998" s="86">
        <f>הערות!N998</f>
        <v>0</v>
      </c>
      <c r="O998" s="86" t="str">
        <f>הערות!O998</f>
        <v>האפיון חסר או אינו משקף את התיקון</v>
      </c>
      <c r="P998" s="86">
        <f>הערות!P998</f>
        <v>0</v>
      </c>
      <c r="Q998" s="86">
        <f>הערות!Q998</f>
        <v>0</v>
      </c>
      <c r="R998" s="86" t="str">
        <f>הערות!R998</f>
        <v>לא ברור הסידור לפי כמות הפעמים שהתקבלו. עדיף לפי תאריך קבלה בסדר יורד
בנוסף, לא תואר מסך "היבט" בתיק הרפואי ולא תואר הכלי לקסטום ההיבט.</v>
      </c>
      <c r="S998" s="86" t="str">
        <f>הערות!S998</f>
        <v>האפיון חסר או אינו משקף את התיקון</v>
      </c>
      <c r="T998" s="86" t="e">
        <f>הערות!#REF!</f>
        <v>#REF!</v>
      </c>
      <c r="U998" s="69" t="e">
        <f>הערות!#REF!</f>
        <v>#REF!</v>
      </c>
      <c r="V998" s="78" t="e">
        <f>הערות!#REF!</f>
        <v>#REF!</v>
      </c>
      <c r="W998" s="78" t="e">
        <f t="shared" si="0"/>
        <v>#REF!</v>
      </c>
      <c r="X998" s="72" t="str">
        <f>הערות!T998</f>
        <v>הכוונה שהמסמך יוצג בתיק הרפואי בהיבט המתאים לפי הגדרת מנהל המעכת, בדומה להצגת מסמך תוצאות בדיקת מעבדה.
יצורף מסמך קצר המסביר מהו היבט ומבט וכיצד מקסטים אותו.</v>
      </c>
      <c r="Y998" s="72">
        <f>הערות!U998</f>
        <v>0</v>
      </c>
      <c r="Z998" s="72">
        <f>הערות!V998</f>
        <v>0</v>
      </c>
    </row>
    <row r="999" spans="1:26" ht="51" hidden="1" customHeight="1" x14ac:dyDescent="0.25">
      <c r="A999" s="80">
        <f>הערות!A999</f>
        <v>1030</v>
      </c>
      <c r="B999" s="81" t="str">
        <f>הערות!B999</f>
        <v>מסך 108</v>
      </c>
      <c r="C999" s="81" t="str">
        <f>הערות!C999</f>
        <v>היסטוריית מעקב חריגים</v>
      </c>
      <c r="D999" s="72">
        <f>הערות!D999</f>
        <v>3</v>
      </c>
      <c r="E999" s="82" t="str">
        <f>הערות!E999</f>
        <v>1.3</v>
      </c>
      <c r="F999" s="86" t="str">
        <f>הערות!F999</f>
        <v>במסגרת תיעוד מידע למטופל, המשתמש רשאי לתעד האם המידע במעקב חריגים</v>
      </c>
      <c r="G999" s="86" t="str">
        <f>הערות!G999</f>
        <v>מעקב חריגים רלוונטי למטופל בלבד - לא לפריט מידע</v>
      </c>
      <c r="H999" s="47"/>
      <c r="I999" s="47"/>
      <c r="J999" s="86" t="str">
        <f>הערות!J999</f>
        <v>אחר</v>
      </c>
      <c r="K999" s="86" t="str">
        <f>הערות!K999</f>
        <v>טעות סופר, עודכנו המינוחים הנכונחים</v>
      </c>
      <c r="L999" s="86" t="str">
        <f>הערות!L999</f>
        <v>מקובל</v>
      </c>
      <c r="M999" s="86">
        <f>הערות!M999</f>
        <v>0</v>
      </c>
      <c r="N999" s="86">
        <f>הערות!N999</f>
        <v>0</v>
      </c>
      <c r="O999" s="86" t="str">
        <f>הערות!O999</f>
        <v>נסגר</v>
      </c>
      <c r="P999" s="86">
        <f>הערות!P999</f>
        <v>0</v>
      </c>
      <c r="Q999" s="86">
        <f>הערות!Q999</f>
        <v>0</v>
      </c>
      <c r="R999" s="86">
        <f>הערות!R999</f>
        <v>0</v>
      </c>
      <c r="S999" s="86">
        <f>הערות!S999</f>
        <v>0</v>
      </c>
      <c r="T999" s="86" t="e">
        <f>הערות!#REF!</f>
        <v>#REF!</v>
      </c>
      <c r="U999" s="69" t="e">
        <f>הערות!#REF!</f>
        <v>#REF!</v>
      </c>
      <c r="V999" s="78" t="e">
        <f>הערות!#REF!</f>
        <v>#REF!</v>
      </c>
      <c r="W999" s="78" t="e">
        <f t="shared" si="0"/>
        <v>#REF!</v>
      </c>
      <c r="X999" s="72" t="str">
        <f>הערות!T999</f>
        <v>נסגר לבקשת הלקוח</v>
      </c>
      <c r="Y999" s="72">
        <f>הערות!U999</f>
        <v>0</v>
      </c>
      <c r="Z999" s="72">
        <f>הערות!V999</f>
        <v>0</v>
      </c>
    </row>
    <row r="1000" spans="1:26" ht="25.5" hidden="1" customHeight="1" x14ac:dyDescent="0.25">
      <c r="A1000" s="80">
        <f>הערות!A1000</f>
        <v>1031</v>
      </c>
      <c r="B1000" s="81" t="str">
        <f>הערות!B1000</f>
        <v>מסך 108</v>
      </c>
      <c r="C1000" s="81" t="str">
        <f>הערות!C1000</f>
        <v>היסטוריית מעקב חריגים</v>
      </c>
      <c r="D1000" s="72">
        <f>הערות!D1000</f>
        <v>3</v>
      </c>
      <c r="E1000" s="82" t="str">
        <f>הערות!E1000</f>
        <v>1.4</v>
      </c>
      <c r="F1000" s="86" t="str">
        <f>הערות!F1000</f>
        <v xml:space="preserve">36 תיק רפואי </v>
      </c>
      <c r="G1000" s="86" t="str">
        <f>הערות!G1000</f>
        <v>המדובר במסך "עמוד הבית" של התיק הרפואי</v>
      </c>
      <c r="H1000" s="47"/>
      <c r="I1000" s="47"/>
      <c r="J1000" s="86" t="str">
        <f>הערות!J1000</f>
        <v>אחר</v>
      </c>
      <c r="K1000" s="86" t="str">
        <f>הערות!K1000</f>
        <v>עמוד הבית הוא חלק מתמצית תיק מסך זה יוצג ככפתור מהתיק הרפואי כפי שהוסבר.</v>
      </c>
      <c r="L1000" s="86" t="str">
        <f>הערות!L1000</f>
        <v>מקובל</v>
      </c>
      <c r="M1000" s="86">
        <f>הערות!M1000</f>
        <v>0</v>
      </c>
      <c r="N1000" s="86" t="str">
        <f>הערות!N1000</f>
        <v>נתבקשה הצגת רכיב זה במסגרת מפגש, אשר עומדת בעינה ללא קשר להצבתו במסגרת מסך אחר.</v>
      </c>
      <c r="O1000" s="86" t="str">
        <f>הערות!O1000</f>
        <v>האפיון חסר או אינו משקף את התיקון</v>
      </c>
      <c r="P1000" s="86">
        <f>הערות!P1000</f>
        <v>0</v>
      </c>
      <c r="Q1000" s="86">
        <f>הערות!Q1000</f>
        <v>0</v>
      </c>
      <c r="R1000" s="86" t="str">
        <f>הערות!R1000</f>
        <v>נתבקשה הצגת רכיב זה במסגרת מפגש, אשר עומדת בעינה ללא קשר להצבתו במסגרת מסך אחר.
בבקשה המקורית הרכיב היה אמור לשמש הן להכנסה והן להוצאה ממעקב חריגים. לאור צורת המימוש שבחר הספק, תוארה הכנסה למעקב חריגים במסגרת תיק המטופל. נבקש יכולת הכנסה למעקב חריגים במסגרת מסך זה (על מנת שניתן יהיה לקשר זאת למפגש). בנוסף, לא ברור כיצד יוצא משתמש ממעקב חריגים - במסגרת תהליך זה יש לדרוש מהמשתמש הזנת סיבת הוצאה בצורת בחירה מרשימה ופירוט סיבת הוצאה במלל חופשי.</v>
      </c>
      <c r="S1000" s="86" t="str">
        <f>הערות!S1000</f>
        <v>האפיון חסר או אינו משקף את התיקון</v>
      </c>
      <c r="T1000" s="86" t="e">
        <f>הערות!#REF!</f>
        <v>#REF!</v>
      </c>
      <c r="U1000" s="69" t="e">
        <f>הערות!#REF!</f>
        <v>#REF!</v>
      </c>
      <c r="V1000" s="78" t="e">
        <f>הערות!#REF!</f>
        <v>#REF!</v>
      </c>
      <c r="W1000" s="78" t="e">
        <f t="shared" si="0"/>
        <v>#REF!</v>
      </c>
      <c r="X1000" s="72" t="str">
        <f>הערות!T1000</f>
        <v>1. במכרז מתוארת רק סיבת הכנסה ללא סיבת הוצאה.
2  בהתאם לבקשתכם בהערה מספר 996 יתווסף כפתור של הכנסה והסרה ממעקב במסך מפגש.
3. הוצאת משתמש ממעקב מוסבר בהערה מספר 968 סעיף 3.</v>
      </c>
      <c r="Y1000" s="72">
        <f>הערות!U1000</f>
        <v>0</v>
      </c>
      <c r="Z1000" s="72">
        <f>הערות!V1000</f>
        <v>0</v>
      </c>
    </row>
    <row r="1001" spans="1:26" ht="139.5" hidden="1" customHeight="1" x14ac:dyDescent="0.25">
      <c r="A1001" s="80">
        <f>הערות!A1001</f>
        <v>1032</v>
      </c>
      <c r="B1001" s="81" t="str">
        <f>הערות!B1001</f>
        <v>מסך 108</v>
      </c>
      <c r="C1001" s="81" t="str">
        <f>הערות!C1001</f>
        <v>היסטוריית מעקב חריגים</v>
      </c>
      <c r="D1001" s="72">
        <f>הערות!D1001</f>
        <v>4</v>
      </c>
      <c r="E1001" s="82" t="str">
        <f>הערות!E1001</f>
        <v>2.2</v>
      </c>
      <c r="F1001" s="86" t="str">
        <f>הערות!F1001</f>
        <v>חסר</v>
      </c>
      <c r="G1001" s="86" t="str">
        <f>הערות!G1001</f>
        <v>"0.1. שדות במסך"
סיבת הכנסה
פירוט
משתמש מכניס
מבנה מכניס
משתמש מוציא
מבנה מוציא
סיבת הוצאה</v>
      </c>
      <c r="H1001" s="47"/>
      <c r="I1001" s="47"/>
      <c r="J1001" s="86" t="str">
        <f>הערות!J1001</f>
        <v>דרישה חדשה</v>
      </c>
      <c r="K1001" s="86" t="str">
        <f>הערות!K1001</f>
        <v>*שדות אלו אינם מוציינים באפיון מעקב חריגים ואינם יכולים להשלף:
משתמש מכניס
מבנה מכניס
משתמש מוציא
מבנה מוציא
סיבת הוצאה
* שדות הנמצאים באפיון מעקבים עודכנו באפיון</v>
      </c>
      <c r="L1001" s="86" t="str">
        <f>הערות!L1001</f>
        <v>מחלוקת</v>
      </c>
      <c r="M1001" s="86" t="str">
        <f>הערות!M1001</f>
        <v>שדה סיבת הכנסה למעקב חריגים (רשימת ערכים) הועבר במסגרת הגדרת מפגשים. שדה פירוט (מלל חופשי) הועבר אז וכן נכלל במכרז. משתמש ומבנה מכניסים ומוציאים  - הם מטה-דאטה של פעולות על רכיב זה ועל כן בהגדרה נכללים במכרז, ועם סיבת הוצאה, הצגתם נדרשת ב10.1.1.4.</v>
      </c>
      <c r="N1001" s="86" t="str">
        <f>הערות!N1001</f>
        <v>לא הוספו שדות משתמש יוצר ומבנה יוצר</v>
      </c>
      <c r="O1001" s="86" t="str">
        <f>הערות!O1001</f>
        <v>קובץ מחלוקות</v>
      </c>
      <c r="P1001" s="86">
        <f>הערות!P1001</f>
        <v>0</v>
      </c>
      <c r="Q1001" s="86">
        <f>הערות!Q1001</f>
        <v>0</v>
      </c>
      <c r="R1001" s="86">
        <f>הערות!R1001</f>
        <v>0</v>
      </c>
      <c r="S1001" s="86">
        <f>הערות!S1001</f>
        <v>0</v>
      </c>
      <c r="T1001" s="86" t="e">
        <f>הערות!#REF!</f>
        <v>#REF!</v>
      </c>
      <c r="U1001" s="69" t="e">
        <f>הערות!#REF!</f>
        <v>#REF!</v>
      </c>
      <c r="V1001" s="78" t="e">
        <f>הערות!#REF!</f>
        <v>#REF!</v>
      </c>
      <c r="W1001" s="78" t="e">
        <f t="shared" si="0"/>
        <v>#REF!</v>
      </c>
      <c r="X1001" s="72" t="str">
        <f>הערות!T1001</f>
        <v>משתמש ומבנה מוציא - קיים באפיון. סיבת הוצאה - איננה נטה דאטה ומוגדרת כדרישה חדשה</v>
      </c>
      <c r="Y1001" s="72">
        <f>הערות!U1001</f>
        <v>0</v>
      </c>
      <c r="Z1001" s="72">
        <f>הערות!V1001</f>
        <v>0</v>
      </c>
    </row>
    <row r="1002" spans="1:26" ht="81.75" hidden="1" customHeight="1" x14ac:dyDescent="0.25">
      <c r="A1002" s="80">
        <f>הערות!A1002</f>
        <v>1033</v>
      </c>
      <c r="B1002" s="81" t="str">
        <f>הערות!B1002</f>
        <v>מסך 108</v>
      </c>
      <c r="C1002" s="81" t="str">
        <f>הערות!C1002</f>
        <v>היסטוריית מעקב חריגים</v>
      </c>
      <c r="D1002" s="72">
        <f>הערות!D1002</f>
        <v>4</v>
      </c>
      <c r="E1002" s="82" t="str">
        <f>הערות!E1002</f>
        <v>2.2</v>
      </c>
      <c r="F1002" s="86" t="str">
        <f>הערות!F1002</f>
        <v>מעקב חריגים ברה"ן
מעקב חריגים רפואה</v>
      </c>
      <c r="G1002" s="86" t="str">
        <f>הערות!G1002</f>
        <v>שני אלו מנוהלים בשדות נפרדים. יש לשכפל את הרכיב עבור כל אחד מהם</v>
      </c>
      <c r="H1002" s="47"/>
      <c r="I1002" s="47"/>
      <c r="J1002" s="86" t="str">
        <f>הערות!J1002</f>
        <v>דרישה חדשה</v>
      </c>
      <c r="K1002" s="86" t="str">
        <f>הערות!K1002</f>
        <v>נבנו 2 עמודות המייצגות חיווי לגבי מעקב רפואה עו מעקב ברה"ן</v>
      </c>
      <c r="L1002" s="86" t="str">
        <f>הערות!L1002</f>
        <v>מחלוקת</v>
      </c>
      <c r="M1002" s="86" t="str">
        <f>הערות!M1002</f>
        <v>תוכן ההערה שלכם הינו דרך מימוש. כל זמן שניתן לממש את ההרשאות הנחוצות - הפתרון סביר.</v>
      </c>
      <c r="N1002" s="86">
        <f>הערות!N1002</f>
        <v>0</v>
      </c>
      <c r="O1002" s="86" t="str">
        <f>הערות!O1002</f>
        <v>נסגר</v>
      </c>
      <c r="P1002" s="86">
        <f>הערות!P1002</f>
        <v>0</v>
      </c>
      <c r="Q1002" s="86">
        <f>הערות!Q1002</f>
        <v>0</v>
      </c>
      <c r="R1002" s="86">
        <f>הערות!R1002</f>
        <v>0</v>
      </c>
      <c r="S1002" s="86">
        <f>הערות!S1002</f>
        <v>0</v>
      </c>
      <c r="T1002" s="86" t="e">
        <f>הערות!#REF!</f>
        <v>#REF!</v>
      </c>
      <c r="U1002" s="69" t="e">
        <f>הערות!#REF!</f>
        <v>#REF!</v>
      </c>
      <c r="V1002" s="78" t="e">
        <f>הערות!#REF!</f>
        <v>#REF!</v>
      </c>
      <c r="W1002" s="78" t="e">
        <f t="shared" si="0"/>
        <v>#REF!</v>
      </c>
      <c r="X1002" s="72" t="str">
        <f>הערות!T1002</f>
        <v>נסגר לבקשת הלקוח</v>
      </c>
      <c r="Y1002" s="72">
        <f>הערות!U1002</f>
        <v>0</v>
      </c>
      <c r="Z1002" s="72">
        <f>הערות!V1002</f>
        <v>0</v>
      </c>
    </row>
    <row r="1003" spans="1:26" ht="102" hidden="1" customHeight="1" x14ac:dyDescent="0.25">
      <c r="A1003" s="80">
        <f>הערות!A1003</f>
        <v>1034</v>
      </c>
      <c r="B1003" s="81" t="str">
        <f>הערות!B1003</f>
        <v>מסך 91</v>
      </c>
      <c r="C1003" s="81" t="str">
        <f>הערות!C1003</f>
        <v>נתוני מטופלים מפורטל המטופלים</v>
      </c>
      <c r="D1003" s="72">
        <f>הערות!D1003</f>
        <v>4</v>
      </c>
      <c r="E1003" s="82" t="str">
        <f>הערות!E1003</f>
        <v>2.2</v>
      </c>
      <c r="F1003" s="86" t="str">
        <f>הערות!F1003</f>
        <v>מספר אישי
מספר זהות
גיל
מין
מספר ביקור
מרפאה
שם מטופל</v>
      </c>
      <c r="G1003" s="86" t="str">
        <f>הערות!G1003</f>
        <v>צריך לעבור לכותרת המסך</v>
      </c>
      <c r="H1003" s="47"/>
      <c r="I1003" s="47"/>
      <c r="J1003" s="86" t="str">
        <f>הערות!J1003</f>
        <v>אחר</v>
      </c>
      <c r="K1003" s="86" t="str">
        <f>הערות!K1003</f>
        <v>מסך זה נפתח מהתיק הרפואי וזהו הינו מסך מלא על כן חשוב שנתוני כללים אודות המטופל יוצגו במסמך</v>
      </c>
      <c r="L1003" s="86" t="str">
        <f>הערות!L1003</f>
        <v>מקובל</v>
      </c>
      <c r="M1003" s="86" t="str">
        <f>הערות!M1003</f>
        <v>אמורה להיות שורת כותרת אחידה לשם כך</v>
      </c>
      <c r="N1003" s="86">
        <f>הערות!N1003</f>
        <v>0</v>
      </c>
      <c r="O1003" s="86" t="str">
        <f>הערות!O1003</f>
        <v>נסגר</v>
      </c>
      <c r="P1003" s="86">
        <f>הערות!P1003</f>
        <v>0</v>
      </c>
      <c r="Q1003" s="86">
        <f>הערות!Q1003</f>
        <v>0</v>
      </c>
      <c r="R1003" s="86">
        <f>הערות!R1003</f>
        <v>0</v>
      </c>
      <c r="S1003" s="86">
        <f>הערות!S1003</f>
        <v>0</v>
      </c>
      <c r="T1003" s="86" t="e">
        <f>הערות!#REF!</f>
        <v>#REF!</v>
      </c>
      <c r="U1003" s="69" t="e">
        <f>הערות!#REF!</f>
        <v>#REF!</v>
      </c>
      <c r="V1003" s="78" t="e">
        <f>הערות!#REF!</f>
        <v>#REF!</v>
      </c>
      <c r="W1003" s="78" t="e">
        <f t="shared" si="0"/>
        <v>#REF!</v>
      </c>
      <c r="X1003" s="72" t="str">
        <f>הערות!T1003</f>
        <v>נסגר לבקשת הלקוח</v>
      </c>
      <c r="Y1003" s="72">
        <f>הערות!U1003</f>
        <v>0</v>
      </c>
      <c r="Z1003" s="72">
        <f>הערות!V1003</f>
        <v>0</v>
      </c>
    </row>
    <row r="1004" spans="1:26" ht="204" hidden="1" customHeight="1" x14ac:dyDescent="0.25">
      <c r="A1004" s="80">
        <f>הערות!A1004</f>
        <v>1035</v>
      </c>
      <c r="B1004" s="81" t="str">
        <f>הערות!B1004</f>
        <v>מסך 91</v>
      </c>
      <c r="C1004" s="81" t="str">
        <f>הערות!C1004</f>
        <v>נתוני מטופלים מפורטל המטופלים</v>
      </c>
      <c r="D1004" s="72">
        <f>הערות!D1004</f>
        <v>5</v>
      </c>
      <c r="E1004" s="82" t="str">
        <f>הערות!E1004</f>
        <v>2.2</v>
      </c>
      <c r="F1004" s="86" t="str">
        <f>הערות!F1004</f>
        <v>חסר</v>
      </c>
      <c r="G1004" s="86" t="str">
        <f>הערות!G1004</f>
        <v>"תוכן פנייה טקסט צ הצגת תוכן פנייה"
תיאור כיצד ייוצגו נתונים נוספים היכולים להיות משודרים מהפורטל:
בקשה לחידוש מרשם
שאלון
מדדים
קישור לאישור (או למפגש בו ניתן האישור) שנתן המשתמש למטפל להזין את הנתונים בפורטל המטופלים
קישור לפתיחת מפגש חדש שיתייחס לתוכן זה (עם ציטוט תוכן הבקשה באנמנזה - הרחבה)
כיצד ניתן לצטט תוכן זה ידנית</v>
      </c>
      <c r="H1004" s="47"/>
      <c r="I1004" s="47"/>
      <c r="J1004" s="86" t="str">
        <f>הערות!J1004</f>
        <v>אחר</v>
      </c>
      <c r="K1004" s="86" t="str">
        <f>הערות!K1004</f>
        <v>לא ברור איזה נתונים חסרים ולא ברורה השאלה הנשאלת, נדרשת הבהרה</v>
      </c>
      <c r="L1004" s="86" t="str">
        <f>הערות!L1004</f>
        <v>תשובה</v>
      </c>
      <c r="M1004" s="86" t="str">
        <f>הערות!M1004</f>
        <v>חסרה הבהרה כיצד יוצגו בקשה לחידוש מרשם, שאלון ומדדים וכיצד יטפל בכך הרופא.</v>
      </c>
      <c r="N1004" s="86" t="str">
        <f>הערות!N1004</f>
        <v>חסרה הבהרה כיצד יוצגו בקשה לחידוש מרשם, שאלון ומדדים וכיצד יטפל בכך הרופא.</v>
      </c>
      <c r="O1004" s="86" t="str">
        <f>הערות!O1004</f>
        <v>האפיון חסר או אינו משקף את התיקון</v>
      </c>
      <c r="P1004" s="86">
        <f>הערות!P1004</f>
        <v>0</v>
      </c>
      <c r="Q1004" s="86">
        <f>הערות!Q1004</f>
        <v>0</v>
      </c>
      <c r="R1004" s="86" t="str">
        <f>הערות!R1004</f>
        <v>חסרה הבהרה כיצד יוצגו בקשה לחידוש מרשם, שאלון ומדדים וכיצד יטפל בכך הרופא.</v>
      </c>
      <c r="S1004" s="86" t="str">
        <f>הערות!S1004</f>
        <v>האפיון חסר או אינו משקף את התיקון</v>
      </c>
      <c r="T1004" s="86" t="e">
        <f>הערות!#REF!</f>
        <v>#REF!</v>
      </c>
      <c r="U1004" s="69" t="e">
        <f>הערות!#REF!</f>
        <v>#REF!</v>
      </c>
      <c r="V1004" s="78" t="e">
        <f>הערות!#REF!</f>
        <v>#REF!</v>
      </c>
      <c r="W1004" s="78" t="e">
        <f t="shared" si="0"/>
        <v>#REF!</v>
      </c>
      <c r="X1004" s="72" t="str">
        <f>הערות!T1004</f>
        <v>הבקשה מגיע כטקסט חופשי כפי שמאופיין בממשק "פורטל מטופלים באינטרנט, בקשות מטופלים ותיעוד עצמי, התייחסות לבקשות של המטופל " תחת שדה תוכן פנייה.</v>
      </c>
      <c r="Y1004" s="72">
        <f>הערות!U1004</f>
        <v>0</v>
      </c>
      <c r="Z1004" s="72">
        <f>הערות!V1004</f>
        <v>0</v>
      </c>
    </row>
    <row r="1005" spans="1:26" ht="38.25" hidden="1" customHeight="1" x14ac:dyDescent="0.25">
      <c r="A1005" s="80">
        <f>הערות!A1005</f>
        <v>1036</v>
      </c>
      <c r="B1005" s="81" t="str">
        <f>הערות!B1005</f>
        <v>מסך 91</v>
      </c>
      <c r="C1005" s="81" t="str">
        <f>הערות!C1005</f>
        <v>נתוני מטופלים מפורטל המטופלים</v>
      </c>
      <c r="D1005" s="72">
        <f>הערות!D1005</f>
        <v>3</v>
      </c>
      <c r="E1005" s="82" t="str">
        <f>הערות!E1005</f>
        <v>1.7</v>
      </c>
      <c r="F1005" s="86" t="str">
        <f>הערות!F1005</f>
        <v>שרטוט המסך</v>
      </c>
      <c r="G1005" s="86" t="str">
        <f>הערות!G1005</f>
        <v>במסך מוצג תיאור פנייה בודדת - כיצד מגיעים אליה? כיצד מוצגת רשימת הפניות בתיק?</v>
      </c>
      <c r="H1005" s="47"/>
      <c r="I1005" s="47"/>
      <c r="J1005" s="86" t="str">
        <f>הערות!J1005</f>
        <v>אחר</v>
      </c>
      <c r="K1005" s="86" t="str">
        <f>הערות!K1005</f>
        <v>באמצעות מבט מתאים היקוסטם בתיק הרפואי עבור כל בקשה יוצג מסך בנפרד עם הפרטים</v>
      </c>
      <c r="L1005" s="86" t="str">
        <f>הערות!L1005</f>
        <v>מקובל</v>
      </c>
      <c r="M1005" s="86">
        <f>הערות!M1005</f>
        <v>0</v>
      </c>
      <c r="N1005" s="86">
        <f>הערות!N1005</f>
        <v>0</v>
      </c>
      <c r="O1005" s="86" t="str">
        <f>הערות!O1005</f>
        <v>נסגר</v>
      </c>
      <c r="P1005" s="86">
        <f>הערות!P1005</f>
        <v>0</v>
      </c>
      <c r="Q1005" s="86">
        <f>הערות!Q1005</f>
        <v>0</v>
      </c>
      <c r="R1005" s="86">
        <f>הערות!R1005</f>
        <v>0</v>
      </c>
      <c r="S1005" s="86">
        <f>הערות!S1005</f>
        <v>0</v>
      </c>
      <c r="T1005" s="86" t="e">
        <f>הערות!#REF!</f>
        <v>#REF!</v>
      </c>
      <c r="U1005" s="69" t="e">
        <f>הערות!#REF!</f>
        <v>#REF!</v>
      </c>
      <c r="V1005" s="78" t="e">
        <f>הערות!#REF!</f>
        <v>#REF!</v>
      </c>
      <c r="W1005" s="78" t="e">
        <f t="shared" si="0"/>
        <v>#REF!</v>
      </c>
      <c r="X1005" s="72" t="str">
        <f>הערות!T1005</f>
        <v>נסגר לבקשת הלקוח</v>
      </c>
      <c r="Y1005" s="72">
        <f>הערות!U1005</f>
        <v>0</v>
      </c>
      <c r="Z1005" s="72">
        <f>הערות!V1005</f>
        <v>0</v>
      </c>
    </row>
    <row r="1006" spans="1:26" ht="51" hidden="1" customHeight="1" x14ac:dyDescent="0.25">
      <c r="A1006" s="80">
        <f>הערות!A1006</f>
        <v>1037</v>
      </c>
      <c r="B1006" s="81" t="str">
        <f>הערות!B1006</f>
        <v>מסך 98</v>
      </c>
      <c r="C1006" s="81" t="str">
        <f>הערות!C1006</f>
        <v>היסטוריית שינויים</v>
      </c>
      <c r="D1006" s="72">
        <f>הערות!D1006</f>
        <v>3</v>
      </c>
      <c r="E1006" s="82" t="str">
        <f>הערות!E1006</f>
        <v>1.3</v>
      </c>
      <c r="F1006" s="86" t="str">
        <f>הערות!F1006</f>
        <v xml:space="preserve">1• במידה ויגיע מרכיב שהוא "מסמך" המסך יציג את כל השינויים במסמך </v>
      </c>
      <c r="G1006" s="86" t="str">
        <f>הערות!G1006</f>
        <v>כיצד יוצגו השינויים? האם כל שינוי בכל רכיב יוצג ברשומה נפרדת בטבלה?</v>
      </c>
      <c r="H1006" s="47"/>
      <c r="I1006" s="47"/>
      <c r="J1006" s="86" t="str">
        <f>הערות!J1006</f>
        <v>אחר</v>
      </c>
      <c r="K1006" s="86" t="str">
        <f>הערות!K1006</f>
        <v>כן השינוי שירשם עבור כל רכיב ושדה וישמר כשורה</v>
      </c>
      <c r="L1006" s="86" t="str">
        <f>הערות!L1006</f>
        <v>מקובל</v>
      </c>
      <c r="M1006" s="86">
        <f>הערות!M1006</f>
        <v>0</v>
      </c>
      <c r="N1006" s="86">
        <f>הערות!N1006</f>
        <v>0</v>
      </c>
      <c r="O1006" s="86" t="str">
        <f>הערות!O1006</f>
        <v>נסגר</v>
      </c>
      <c r="P1006" s="86">
        <f>הערות!P1006</f>
        <v>0</v>
      </c>
      <c r="Q1006" s="86">
        <f>הערות!Q1006</f>
        <v>0</v>
      </c>
      <c r="R1006" s="86">
        <f>הערות!R1006</f>
        <v>0</v>
      </c>
      <c r="S1006" s="86">
        <f>הערות!S1006</f>
        <v>0</v>
      </c>
      <c r="T1006" s="86" t="e">
        <f>הערות!#REF!</f>
        <v>#REF!</v>
      </c>
      <c r="U1006" s="69" t="e">
        <f>הערות!#REF!</f>
        <v>#REF!</v>
      </c>
      <c r="V1006" s="78" t="e">
        <f>הערות!#REF!</f>
        <v>#REF!</v>
      </c>
      <c r="W1006" s="78" t="e">
        <f t="shared" si="0"/>
        <v>#REF!</v>
      </c>
      <c r="X1006" s="72" t="str">
        <f>הערות!T1006</f>
        <v>נסגר לבקשת הלקוח</v>
      </c>
      <c r="Y1006" s="72">
        <f>הערות!U1006</f>
        <v>0</v>
      </c>
      <c r="Z1006" s="72">
        <f>הערות!V1006</f>
        <v>0</v>
      </c>
    </row>
    <row r="1007" spans="1:26" ht="38.25" hidden="1" customHeight="1" x14ac:dyDescent="0.25">
      <c r="A1007" s="80">
        <f>הערות!A1007</f>
        <v>1038</v>
      </c>
      <c r="B1007" s="81" t="str">
        <f>הערות!B1007</f>
        <v>מסך 98</v>
      </c>
      <c r="C1007" s="81" t="str">
        <f>הערות!C1007</f>
        <v>היסטוריית שינויים</v>
      </c>
      <c r="D1007" s="72">
        <f>הערות!D1007</f>
        <v>5</v>
      </c>
      <c r="E1007" s="82" t="str">
        <f>הערות!E1007</f>
        <v>3.1</v>
      </c>
      <c r="F1007" s="86" t="str">
        <f>הערות!F1007</f>
        <v>חסר</v>
      </c>
      <c r="G1007" s="86" t="str">
        <f>הערות!G1007</f>
        <v>"1.1. שדות במסך"
הערה שהוזנה במהלך השינוי (אם הוזנה)</v>
      </c>
      <c r="H1007" s="47"/>
      <c r="I1007" s="47"/>
      <c r="J1007" s="86" t="str">
        <f>הערות!J1007</f>
        <v>אחר</v>
      </c>
      <c r="K1007" s="86" t="str">
        <f>הערות!K1007</f>
        <v>לא ברור על איזה הערה מדובר ומאיזה שדה לשתול אותה</v>
      </c>
      <c r="L1007" s="86" t="str">
        <f>הערות!L1007</f>
        <v>תשובה</v>
      </c>
      <c r="M1007" s="86" t="str">
        <f>הערות!M1007</f>
        <v>ההערה הנדרש בתהליך תיקון/ביטול מידע (2.8.1.3: "בביצוע תיקון מידע רפואי המשתמש יחוייב לתעד סיבה לתיקון.")</v>
      </c>
      <c r="N1007" s="86">
        <f>הערות!N1007</f>
        <v>0</v>
      </c>
      <c r="O1007" s="86" t="str">
        <f>הערות!O1007</f>
        <v>נסגר</v>
      </c>
      <c r="P1007" s="86">
        <f>הערות!P1007</f>
        <v>0</v>
      </c>
      <c r="Q1007" s="86">
        <f>הערות!Q1007</f>
        <v>0</v>
      </c>
      <c r="R1007" s="86">
        <f>הערות!R1007</f>
        <v>0</v>
      </c>
      <c r="S1007" s="86">
        <f>הערות!S1007</f>
        <v>0</v>
      </c>
      <c r="T1007" s="86" t="e">
        <f>הערות!#REF!</f>
        <v>#REF!</v>
      </c>
      <c r="U1007" s="69" t="e">
        <f>הערות!#REF!</f>
        <v>#REF!</v>
      </c>
      <c r="V1007" s="78" t="e">
        <f>הערות!#REF!</f>
        <v>#REF!</v>
      </c>
      <c r="W1007" s="78" t="e">
        <f t="shared" si="0"/>
        <v>#REF!</v>
      </c>
      <c r="X1007" s="72" t="str">
        <f>הערות!T1007</f>
        <v>נסגר לבקשת הלקוח</v>
      </c>
      <c r="Y1007" s="72">
        <f>הערות!U1007</f>
        <v>0</v>
      </c>
      <c r="Z1007" s="72">
        <f>הערות!V1007</f>
        <v>0</v>
      </c>
    </row>
    <row r="1008" spans="1:26" ht="25.5" hidden="1" customHeight="1" x14ac:dyDescent="0.25">
      <c r="A1008" s="80">
        <f>הערות!A1008</f>
        <v>1039</v>
      </c>
      <c r="B1008" s="81" t="str">
        <f>הערות!B1008</f>
        <v>מסך 27</v>
      </c>
      <c r="C1008" s="81" t="str">
        <f>הערות!C1008</f>
        <v>מכתב רפואי</v>
      </c>
      <c r="D1008" s="72">
        <f>הערות!D1008</f>
        <v>4</v>
      </c>
      <c r="E1008" s="82" t="str">
        <f>הערות!E1008</f>
        <v>2.2</v>
      </c>
      <c r="F1008" s="86" t="str">
        <f>הערות!F1008</f>
        <v>חסר</v>
      </c>
      <c r="G1008" s="86" t="str">
        <f>הערות!G1008</f>
        <v>"0.1. שדות במסך"
שאלונים למילוי</v>
      </c>
      <c r="H1008" s="47"/>
      <c r="I1008" s="47"/>
      <c r="J1008" s="86" t="str">
        <f>הערות!J1008</f>
        <v>אפיון עודכן</v>
      </c>
      <c r="K1008" s="86">
        <f>הערות!K1008</f>
        <v>0</v>
      </c>
      <c r="L1008" s="86" t="str">
        <f>הערות!L1008</f>
        <v>לא תוקן</v>
      </c>
      <c r="M1008" s="86" t="str">
        <f>הערות!M1008</f>
        <v>כי חסר בשרטוט המסך</v>
      </c>
      <c r="N1008" s="86">
        <f>הערות!N1008</f>
        <v>0</v>
      </c>
      <c r="O1008" s="86" t="str">
        <f>הערות!O1008</f>
        <v>נסגר</v>
      </c>
      <c r="P1008" s="86">
        <f>הערות!P1008</f>
        <v>0</v>
      </c>
      <c r="Q1008" s="86">
        <f>הערות!Q1008</f>
        <v>0</v>
      </c>
      <c r="R1008" s="86">
        <f>הערות!R1008</f>
        <v>0</v>
      </c>
      <c r="S1008" s="86">
        <f>הערות!S1008</f>
        <v>0</v>
      </c>
      <c r="T1008" s="86" t="e">
        <f>הערות!#REF!</f>
        <v>#REF!</v>
      </c>
      <c r="U1008" s="69" t="e">
        <f>הערות!#REF!</f>
        <v>#REF!</v>
      </c>
      <c r="V1008" s="78" t="e">
        <f>הערות!#REF!</f>
        <v>#REF!</v>
      </c>
      <c r="W1008" s="78" t="e">
        <f t="shared" si="0"/>
        <v>#REF!</v>
      </c>
      <c r="X1008" s="72" t="str">
        <f>הערות!T1008</f>
        <v>נסגר לבקשת הלקוח</v>
      </c>
      <c r="Y1008" s="72">
        <f>הערות!U1008</f>
        <v>0</v>
      </c>
      <c r="Z1008" s="72">
        <f>הערות!V1008</f>
        <v>0</v>
      </c>
    </row>
    <row r="1009" spans="1:26" ht="51" hidden="1" customHeight="1" x14ac:dyDescent="0.25">
      <c r="A1009" s="80">
        <f>הערות!A1009</f>
        <v>1040</v>
      </c>
      <c r="B1009" s="81" t="str">
        <f>הערות!B1009</f>
        <v>מסך 27</v>
      </c>
      <c r="C1009" s="81" t="str">
        <f>הערות!C1009</f>
        <v>מכתב רפואי</v>
      </c>
      <c r="D1009" s="72">
        <f>הערות!D1009</f>
        <v>5</v>
      </c>
      <c r="E1009" s="82" t="str">
        <f>הערות!E1009</f>
        <v>2.2</v>
      </c>
      <c r="F1009" s="86" t="str">
        <f>הערות!F1009</f>
        <v>חסר</v>
      </c>
      <c r="G1009" s="86" t="str">
        <f>הערות!G1009</f>
        <v>"פריטי מידע"
תוכן שדות מלל חופשי של מפגש זה (אנמנזה, בדיקה גופנית, סיכום ודיון וכד')</v>
      </c>
      <c r="H1009" s="47"/>
      <c r="I1009" s="47"/>
      <c r="J1009" s="86" t="str">
        <f>הערות!J1009</f>
        <v>דרישה חדשה</v>
      </c>
      <c r="K1009" s="86" t="str">
        <f>הערות!K1009</f>
        <v>ראה סעיף 2.4.13.1</v>
      </c>
      <c r="L1009" s="86" t="str">
        <f>הערות!L1009</f>
        <v>מקובל</v>
      </c>
      <c r="M1009" s="86">
        <f>הערות!M1009</f>
        <v>0</v>
      </c>
      <c r="N1009" s="86">
        <f>הערות!N1009</f>
        <v>0</v>
      </c>
      <c r="O1009" s="86" t="str">
        <f>הערות!O1009</f>
        <v>נסגר</v>
      </c>
      <c r="P1009" s="86">
        <f>הערות!P1009</f>
        <v>0</v>
      </c>
      <c r="Q1009" s="86">
        <f>הערות!Q1009</f>
        <v>0</v>
      </c>
      <c r="R1009" s="86">
        <f>הערות!R1009</f>
        <v>0</v>
      </c>
      <c r="S1009" s="86">
        <f>הערות!S1009</f>
        <v>0</v>
      </c>
      <c r="T1009" s="86" t="e">
        <f>הערות!#REF!</f>
        <v>#REF!</v>
      </c>
      <c r="U1009" s="69" t="e">
        <f>הערות!#REF!</f>
        <v>#REF!</v>
      </c>
      <c r="V1009" s="78" t="e">
        <f>הערות!#REF!</f>
        <v>#REF!</v>
      </c>
      <c r="W1009" s="78" t="e">
        <f t="shared" si="0"/>
        <v>#REF!</v>
      </c>
      <c r="X1009" s="72" t="str">
        <f>הערות!T1009</f>
        <v>נסגר לבקשת הלקוח</v>
      </c>
      <c r="Y1009" s="72">
        <f>הערות!U1009</f>
        <v>0</v>
      </c>
      <c r="Z1009" s="72">
        <f>הערות!V1009</f>
        <v>0</v>
      </c>
    </row>
    <row r="1010" spans="1:26" ht="38.25" hidden="1" customHeight="1" x14ac:dyDescent="0.25">
      <c r="A1010" s="80">
        <f>הערות!A1010</f>
        <v>1041</v>
      </c>
      <c r="B1010" s="81" t="str">
        <f>הערות!B1010</f>
        <v>תדפיס 2</v>
      </c>
      <c r="C1010" s="81" t="str">
        <f>הערות!C1010</f>
        <v>מכתב רפואי</v>
      </c>
      <c r="D1010" s="72">
        <f>הערות!D1010</f>
        <v>3</v>
      </c>
      <c r="E1010" s="82" t="str">
        <f>הערות!E1010</f>
        <v>1.3</v>
      </c>
      <c r="F1010" s="86" t="str">
        <f>הערות!F1010</f>
        <v>חסר</v>
      </c>
      <c r="G1010" s="86" t="str">
        <f>הערות!G1010</f>
        <v>"מסכים מפעילים"
ניתן גם להדפסה מרשימת תדפיסי מפגש</v>
      </c>
      <c r="H1010" s="47"/>
      <c r="I1010" s="47"/>
      <c r="J1010" s="86" t="str">
        <f>הערות!J1010</f>
        <v>אפיון עודכן</v>
      </c>
      <c r="K1010" s="86">
        <f>הערות!K1010</f>
        <v>0</v>
      </c>
      <c r="L1010" s="86" t="str">
        <f>הערות!L1010</f>
        <v>מקובל</v>
      </c>
      <c r="M1010" s="86">
        <f>הערות!M1010</f>
        <v>0</v>
      </c>
      <c r="N1010" s="86">
        <f>הערות!N1010</f>
        <v>0</v>
      </c>
      <c r="O1010" s="86" t="str">
        <f>הערות!O1010</f>
        <v>נסגר</v>
      </c>
      <c r="P1010" s="86">
        <f>הערות!P1010</f>
        <v>0</v>
      </c>
      <c r="Q1010" s="86">
        <f>הערות!Q1010</f>
        <v>0</v>
      </c>
      <c r="R1010" s="86">
        <f>הערות!R1010</f>
        <v>0</v>
      </c>
      <c r="S1010" s="86">
        <f>הערות!S1010</f>
        <v>0</v>
      </c>
      <c r="T1010" s="86" t="e">
        <f>הערות!#REF!</f>
        <v>#REF!</v>
      </c>
      <c r="U1010" s="69" t="e">
        <f>הערות!#REF!</f>
        <v>#REF!</v>
      </c>
      <c r="V1010" s="78" t="e">
        <f>הערות!#REF!</f>
        <v>#REF!</v>
      </c>
      <c r="W1010" s="78" t="e">
        <f t="shared" si="0"/>
        <v>#REF!</v>
      </c>
      <c r="X1010" s="72" t="str">
        <f>הערות!T1010</f>
        <v>נסגר לבקשת הלקוח</v>
      </c>
      <c r="Y1010" s="72">
        <f>הערות!U1010</f>
        <v>0</v>
      </c>
      <c r="Z1010" s="72">
        <f>הערות!V1010</f>
        <v>0</v>
      </c>
    </row>
    <row r="1011" spans="1:26" ht="25.5" hidden="1" customHeight="1" x14ac:dyDescent="0.25">
      <c r="A1011" s="80">
        <f>הערות!A1011</f>
        <v>1042</v>
      </c>
      <c r="B1011" s="81" t="str">
        <f>הערות!B1011</f>
        <v>תדפיס 2</v>
      </c>
      <c r="C1011" s="81" t="str">
        <f>הערות!C1011</f>
        <v>מכתב רפואי</v>
      </c>
      <c r="D1011" s="72">
        <f>הערות!D1011</f>
        <v>4</v>
      </c>
      <c r="E1011" s="82" t="str">
        <f>הערות!E1011</f>
        <v>1.5</v>
      </c>
      <c r="F1011" s="86" t="str">
        <f>הערות!F1011</f>
        <v>מ.א:  
סוג שירות:</v>
      </c>
      <c r="G1011" s="86" t="str">
        <f>הערות!G1011</f>
        <v>לנמענים צבאיים בלבד. באם לא ניתן לממש - להשמיט סוג שירות</v>
      </c>
      <c r="H1011" s="47"/>
      <c r="I1011" s="47"/>
      <c r="J1011" s="86" t="str">
        <f>הערות!J1011</f>
        <v>אפיון עודכן</v>
      </c>
      <c r="K1011" s="86" t="str">
        <f>הערות!K1011</f>
        <v>הוסר שדה סוג שירות</v>
      </c>
      <c r="L1011" s="86" t="str">
        <f>הערות!L1011</f>
        <v>מקובל</v>
      </c>
      <c r="M1011" s="86">
        <f>הערות!M1011</f>
        <v>0</v>
      </c>
      <c r="N1011" s="86">
        <f>הערות!N1011</f>
        <v>0</v>
      </c>
      <c r="O1011" s="86" t="str">
        <f>הערות!O1011</f>
        <v>נסגר</v>
      </c>
      <c r="P1011" s="86">
        <f>הערות!P1011</f>
        <v>0</v>
      </c>
      <c r="Q1011" s="86">
        <f>הערות!Q1011</f>
        <v>0</v>
      </c>
      <c r="R1011" s="86">
        <f>הערות!R1011</f>
        <v>0</v>
      </c>
      <c r="S1011" s="86">
        <f>הערות!S1011</f>
        <v>0</v>
      </c>
      <c r="T1011" s="86" t="e">
        <f>הערות!#REF!</f>
        <v>#REF!</v>
      </c>
      <c r="U1011" s="69" t="e">
        <f>הערות!#REF!</f>
        <v>#REF!</v>
      </c>
      <c r="V1011" s="78" t="e">
        <f>הערות!#REF!</f>
        <v>#REF!</v>
      </c>
      <c r="W1011" s="78" t="e">
        <f t="shared" si="0"/>
        <v>#REF!</v>
      </c>
      <c r="X1011" s="72" t="str">
        <f>הערות!T1011</f>
        <v>נסגר לבקשת הלקוח</v>
      </c>
      <c r="Y1011" s="72">
        <f>הערות!U1011</f>
        <v>0</v>
      </c>
      <c r="Z1011" s="72">
        <f>הערות!V1011</f>
        <v>0</v>
      </c>
    </row>
    <row r="1012" spans="1:26" ht="25.5" hidden="1" customHeight="1" x14ac:dyDescent="0.25">
      <c r="A1012" s="80">
        <f>הערות!A1012</f>
        <v>1043</v>
      </c>
      <c r="B1012" s="81" t="str">
        <f>הערות!B1012</f>
        <v>תדפיס 2</v>
      </c>
      <c r="C1012" s="81" t="str">
        <f>הערות!C1012</f>
        <v>מכתב רפואי</v>
      </c>
      <c r="D1012" s="72">
        <f>הערות!D1012</f>
        <v>4</v>
      </c>
      <c r="E1012" s="82" t="str">
        <f>הערות!E1012</f>
        <v>1.5</v>
      </c>
      <c r="F1012" s="86" t="str">
        <f>הערות!F1012</f>
        <v xml:space="preserve">מרפאת אם: </v>
      </c>
      <c r="G1012" s="86" t="str">
        <f>הערות!G1012</f>
        <v>שם צבאי או אזרחי, כתלות בסוג הנמען.</v>
      </c>
      <c r="H1012" s="47"/>
      <c r="I1012" s="47"/>
      <c r="J1012" s="86" t="str">
        <f>הערות!J1012</f>
        <v>אחר</v>
      </c>
      <c r="K1012" s="86" t="str">
        <f>הערות!K1012</f>
        <v>כך מאופיין. לא ברורה ההערה.</v>
      </c>
      <c r="L1012" s="86" t="str">
        <f>הערות!L1012</f>
        <v>תשובה</v>
      </c>
      <c r="M1012" s="86" t="str">
        <f>הערות!M1012</f>
        <v>טעות שלי - יש לממש חלוקה זו גם בשדה שם מרפאה</v>
      </c>
      <c r="N1012" s="86" t="str">
        <f>הערות!N1012</f>
        <v>מומש רק בשדה מרפאת אם. לא מומש גם לגבי שם מרפאה.</v>
      </c>
      <c r="O1012" s="86" t="str">
        <f>הערות!O1012</f>
        <v>האפיון חסר או אינו משקף את התיקון</v>
      </c>
      <c r="P1012" s="86">
        <f>הערות!P1012</f>
        <v>0</v>
      </c>
      <c r="Q1012" s="86">
        <f>הערות!Q1012</f>
        <v>0</v>
      </c>
      <c r="R1012" s="86" t="str">
        <f>הערות!R1012</f>
        <v>מומש רק בשדה מרפאת אם. לא מומש גם לגבי שם מרפאה.</v>
      </c>
      <c r="S1012" s="86" t="str">
        <f>הערות!S1012</f>
        <v>האפיון חסר או אינו משקף את התיקון</v>
      </c>
      <c r="T1012" s="86" t="e">
        <f>הערות!#REF!</f>
        <v>#REF!</v>
      </c>
      <c r="U1012" s="69" t="e">
        <f>הערות!#REF!</f>
        <v>#REF!</v>
      </c>
      <c r="V1012" s="78" t="e">
        <f>הערות!#REF!</f>
        <v>#REF!</v>
      </c>
      <c r="W1012" s="78" t="e">
        <f t="shared" si="0"/>
        <v>#REF!</v>
      </c>
      <c r="X1012" s="72" t="str">
        <f>הערות!T1012</f>
        <v>אפיון התדפיס עודכן בהתאם.</v>
      </c>
      <c r="Y1012" s="72">
        <f>הערות!U1012</f>
        <v>0</v>
      </c>
      <c r="Z1012" s="72">
        <f>הערות!V1012</f>
        <v>0</v>
      </c>
    </row>
    <row r="1013" spans="1:26" ht="25.5" hidden="1" customHeight="1" x14ac:dyDescent="0.25">
      <c r="A1013" s="80">
        <f>הערות!A1013</f>
        <v>1044</v>
      </c>
      <c r="B1013" s="81" t="str">
        <f>הערות!B1013</f>
        <v>תדפיס 2</v>
      </c>
      <c r="C1013" s="81" t="str">
        <f>הערות!C1013</f>
        <v>מכתב רפואי</v>
      </c>
      <c r="D1013" s="72">
        <f>הערות!D1013</f>
        <v>4</v>
      </c>
      <c r="E1013" s="82" t="str">
        <f>הערות!E1013</f>
        <v>1.5</v>
      </c>
      <c r="F1013" s="86" t="str">
        <f>הערות!F1013</f>
        <v>חסר</v>
      </c>
      <c r="G1013" s="86" t="str">
        <f>הערות!G1013</f>
        <v>"תוכן המכתב"
תשובות לשאלון שמולא במכתב</v>
      </c>
      <c r="H1013" s="47"/>
      <c r="I1013" s="47"/>
      <c r="J1013" s="86" t="str">
        <f>הערות!J1013</f>
        <v xml:space="preserve">דרישה חדשה </v>
      </c>
      <c r="K1013" s="86" t="str">
        <f>הערות!K1013</f>
        <v>ראה סעיף 2.4.13.2</v>
      </c>
      <c r="L1013" s="86" t="str">
        <f>הערות!L1013</f>
        <v>מקובל</v>
      </c>
      <c r="M1013" s="86" t="str">
        <f>הערות!M1013</f>
        <v>יש לציין כי במהלך פגישות האפיון הועבר אפיון הגדרת מכתבים רפואיים אשר כלל גם הגדרת ציטוט רכיבים מהתיק. ההערות נכתבו לאור הבנה כי דרישות אלו מקובלות עליכם.</v>
      </c>
      <c r="N1013" s="86" t="str">
        <f>הערות!N1013</f>
        <v>במידה ו"תוכן מכתב" כולל את כל התוכן שיצר המשתמש בעת חיבור המכתב (כולל שאלונים שנוצרו במסגרת תהליך זה) - מקובל. יהיה עדיין מקום לראות כיצד משולבים הרכיבים השונים.</v>
      </c>
      <c r="O1013" s="86" t="str">
        <f>הערות!O1013</f>
        <v>האפיון חסר או אינו משקף את התיקון</v>
      </c>
      <c r="P1013" s="86">
        <f>הערות!P1013</f>
        <v>0</v>
      </c>
      <c r="Q1013" s="86">
        <f>הערות!Q1013</f>
        <v>0</v>
      </c>
      <c r="R1013" s="86" t="str">
        <f>הערות!R1013</f>
        <v>במידה ו"תוכן מכתב" כולל את כל התוכן שיצר המשתמש בעת חיבור המכתב (כולל שאלונים שנוצרו במסגרת תהליך זה) - מקובל. יהיה עדיין מקום לראות כיצד משולבים הרכיבים השונים.</v>
      </c>
      <c r="S1013" s="86" t="str">
        <f>הערות!S1013</f>
        <v>האפיון חסר או אינו משקף את התיקון</v>
      </c>
      <c r="T1013" s="86" t="e">
        <f>הערות!#REF!</f>
        <v>#REF!</v>
      </c>
      <c r="U1013" s="69" t="e">
        <f>הערות!#REF!</f>
        <v>#REF!</v>
      </c>
      <c r="V1013" s="78" t="e">
        <f>הערות!#REF!</f>
        <v>#REF!</v>
      </c>
      <c r="W1013" s="78" t="e">
        <f t="shared" si="0"/>
        <v>#REF!</v>
      </c>
      <c r="X1013" s="72" t="str">
        <f>הערות!T1013</f>
        <v xml:space="preserve">תוכן המכתב הינו שדה טקסט חופשי, שמכיל שדות שהמשתמש מוסיף כגון שאלונים. 
התוכן יודפס כפי שהוא מוצג בשדה זה במסך של המכתב הרפואי.
</v>
      </c>
      <c r="Y1013" s="72">
        <f>הערות!U1013</f>
        <v>0</v>
      </c>
      <c r="Z1013" s="72">
        <f>הערות!V1013</f>
        <v>0</v>
      </c>
    </row>
    <row r="1014" spans="1:26" ht="140.25" hidden="1" customHeight="1" x14ac:dyDescent="0.25">
      <c r="A1014" s="80">
        <f>הערות!A1014</f>
        <v>1045</v>
      </c>
      <c r="B1014" s="81" t="str">
        <f>הערות!B1014</f>
        <v>מסך 95</v>
      </c>
      <c r="C1014" s="81" t="str">
        <f>הערות!C1014</f>
        <v>התאמה לתיקון</v>
      </c>
      <c r="D1014" s="72">
        <f>הערות!D1014</f>
        <v>3</v>
      </c>
      <c r="E1014" s="82" t="str">
        <f>הערות!E1014</f>
        <v>1.3</v>
      </c>
      <c r="F1014" s="86" t="str">
        <f>הערות!F1014</f>
        <v>המסך מחולק למסמכים וכפתורים המקושרים לטרנזקציות המופיעות במסגרת מפגש רפואי. 
ברקע מוצג למשתמש תדפיס המפגש.</v>
      </c>
      <c r="G1014" s="86" t="str">
        <f>הערות!G1014</f>
        <v>יש לפתוח את מסך הסיטואציה של סוג המפגש הנערך ולשתול לתוך הפקדים השונים את הערכים מהגרסה האחרונה לעריכת המשתמש (כמתואר עבור טיוטות, ראה מסמך אפיון 93, עמוד 3, סעיף 1.3: "עריכת המפגש תבוצע לאחר בחירת הטיוטה הרלוונטית ולחיצה על כפתור "פתיחה". המערכת תפתח את מסך המפגש לעריכת המשתמש.")</v>
      </c>
      <c r="H1014" s="47"/>
      <c r="I1014" s="47"/>
      <c r="J1014" s="86" t="str">
        <f>הערות!J1014</f>
        <v>דרישה חדשה</v>
      </c>
      <c r="K1014" s="86">
        <f>הערות!K1014</f>
        <v>0</v>
      </c>
      <c r="L1014" s="86" t="str">
        <f>הערות!L1014</f>
        <v>מחלוקת</v>
      </c>
      <c r="M1014" s="86" t="str">
        <f>הערות!M1014</f>
        <v>נוסח דרישה 2.8.1.1: "...התיקון יבוצע באמצעות כניסה למפגש ועריכת המידע שהוזן במסגרת המפגש - באותה תבנית בה הוזן.". הפתרון שהוצע על ידי הספק אינו עומד בדרישה זו.</v>
      </c>
      <c r="N1014" s="86">
        <f>הערות!N1014</f>
        <v>0</v>
      </c>
      <c r="O1014" s="86" t="str">
        <f>הערות!O1014</f>
        <v>קובץ מחלוקות</v>
      </c>
      <c r="P1014" s="86">
        <f>הערות!P1014</f>
        <v>0</v>
      </c>
      <c r="Q1014" s="86">
        <f>הערות!Q1014</f>
        <v>0</v>
      </c>
      <c r="R1014" s="86">
        <f>הערות!R1014</f>
        <v>0</v>
      </c>
      <c r="S1014" s="86">
        <f>הערות!S1014</f>
        <v>0</v>
      </c>
      <c r="T1014" s="86" t="e">
        <f>הערות!#REF!</f>
        <v>#REF!</v>
      </c>
      <c r="U1014" s="69" t="e">
        <f>הערות!#REF!</f>
        <v>#REF!</v>
      </c>
      <c r="V1014" s="78" t="e">
        <f>הערות!#REF!</f>
        <v>#REF!</v>
      </c>
      <c r="W1014" s="78" t="e">
        <f t="shared" si="0"/>
        <v>#REF!</v>
      </c>
      <c r="X1014" s="72" t="str">
        <f>הערות!T1014</f>
        <v>לא ניתן לפתוח את מסך הסיטואציה. המסך שמוצג הוא דרך נוספת להגיע אל הסיטואציה והוא מחולק ומוצג באותו אופן. התיקונים נעשים באותה תבנית בה הם בוצעו</v>
      </c>
      <c r="Y1014" s="72">
        <f>הערות!U1014</f>
        <v>0</v>
      </c>
      <c r="Z1014" s="72">
        <f>הערות!V1014</f>
        <v>0</v>
      </c>
    </row>
    <row r="1015" spans="1:26" ht="409.5" hidden="1" customHeight="1" x14ac:dyDescent="0.25">
      <c r="A1015" s="80">
        <f>הערות!A1015</f>
        <v>1046</v>
      </c>
      <c r="B1015" s="81" t="str">
        <f>הערות!B1015</f>
        <v>מסך 95</v>
      </c>
      <c r="C1015" s="81" t="str">
        <f>הערות!C1015</f>
        <v>התאמה לתיקון</v>
      </c>
      <c r="D1015" s="72">
        <f>הערות!D1015</f>
        <v>4</v>
      </c>
      <c r="E1015" s="82" t="str">
        <f>הערות!E1015</f>
        <v>1.5</v>
      </c>
      <c r="F1015" s="86" t="str">
        <f>הערות!F1015</f>
        <v>חסר</v>
      </c>
      <c r="G1015" s="86" t="str">
        <f>הערות!G1015</f>
        <v>"1.1. מסכים מופעלים":
כלל הרכיבים המוזנים במפגש (הרשימה משתנה מסוג מפגש למשנהו), לרבות:
בדיקות נוספות להזנה ידנית
הוראות לרכז
המלצות לגורמי ברה"ן/אחרים
הוראות רפואיות
חוות דעת
הפניות
דיווח ברה"ן
הרגלים
תולדות משפחה
תלונה עיקרית
דיווח רפואי
שאלונים למילוי
טיפולים במרפאה
הנחיות
חברי וועדה
סעיפי ליקוי מוצעים
רגישויות
תשלומים
אביזרים רפואיים
ביקור מאושפז
גורם מפנה
רקע להפניה
סיבות פנייה
תלונות עיקריות
אירועים בעבר - רקע משפחתי
אירועים בעבר - רקע התפתחותי
אירועים בעבר - רקע לימודי/תעסוקתי
אירועים בעבר - רקע חברתי
אירועים בעבר - שרות צבאי
מערכות תמיכה
תרופות לפי דיווח המטופל</v>
      </c>
      <c r="H1015" s="47"/>
      <c r="I1015" s="47"/>
      <c r="J1015" s="86" t="str">
        <f>הערות!J1015</f>
        <v>אופיין בהתאם לדרישות המכרז</v>
      </c>
      <c r="K1015" s="86" t="str">
        <f>הערות!K1015</f>
        <v>על פי המכרז יש לתת מענה על נתונים אשר הוזנו במהלך המפגש - כפי שסוכם בישיבות איפיון בינינו.-כל מה שסוכם שיופיע אכן מופיע באיפיון שנשלח - שאר הדברים מוגדרים כדרישות חדשות .</v>
      </c>
      <c r="L1015" s="86" t="str">
        <f>הערות!L1015</f>
        <v>מחלוקת</v>
      </c>
      <c r="M1015" s="86" t="str">
        <f>הערות!M1015</f>
        <v>אלו נתונים המוזנים במפגש ומוגדרים כך במכרז.</v>
      </c>
      <c r="N1015" s="86">
        <f>הערות!N1015</f>
        <v>0</v>
      </c>
      <c r="O1015" s="86" t="str">
        <f>הערות!O1015</f>
        <v>קובץ מחלוקות</v>
      </c>
      <c r="P1015" s="86">
        <f>הערות!P1015</f>
        <v>0</v>
      </c>
      <c r="Q1015" s="86">
        <f>הערות!Q1015</f>
        <v>0</v>
      </c>
      <c r="R1015" s="86">
        <f>הערות!R1015</f>
        <v>0</v>
      </c>
      <c r="S1015" s="86">
        <f>הערות!S1015</f>
        <v>0</v>
      </c>
      <c r="T1015" s="86" t="e">
        <f>הערות!#REF!</f>
        <v>#REF!</v>
      </c>
      <c r="U1015" s="69" t="e">
        <f>הערות!#REF!</f>
        <v>#REF!</v>
      </c>
      <c r="V1015" s="78" t="e">
        <f>הערות!#REF!</f>
        <v>#REF!</v>
      </c>
      <c r="W1015" s="78" t="e">
        <f t="shared" si="0"/>
        <v>#REF!</v>
      </c>
      <c r="X1015" s="72" t="str">
        <f>הערות!T1015</f>
        <v xml:space="preserve">כל הנתונים שניתנים במפגש יהיו ניתנים לתיקון/לביטול (בהתאם לתנאים כמובן).
כפי שמצויין בסעיף 1.3 באיפיון זה תחת כותרת תיאור כללי:
"המסך בנוי מכמה חלקים:
• מצד ימין למסך יופיעו כל המשימות המקושרות למפגש הנבחר ע"י המשתמש אשר מצויות ברמת המפגש עצמו וישתנו בהתאם למפגש.
• הכפתורים מוצגים בצד העליון של המסך יציגו את המידע שמצוי ברמת מטופל. 
• ברקע מוצג למשתמש תדפיס המפגש."
"כפי שצוין פרטי מסך זה ישתנו בהתאם למפגש הרצוי". 
</v>
      </c>
      <c r="Y1015" s="72">
        <f>הערות!U1015</f>
        <v>0</v>
      </c>
      <c r="Z1015" s="72">
        <f>הערות!V1015</f>
        <v>0</v>
      </c>
    </row>
    <row r="1016" spans="1:26" ht="51" hidden="1" customHeight="1" x14ac:dyDescent="0.25">
      <c r="A1016" s="80">
        <f>הערות!A1016</f>
        <v>1047</v>
      </c>
      <c r="B1016" s="81" t="str">
        <f>הערות!B1016</f>
        <v>מסך 95</v>
      </c>
      <c r="C1016" s="81" t="str">
        <f>הערות!C1016</f>
        <v>התאמה לתיקון</v>
      </c>
      <c r="D1016" s="72">
        <f>הערות!D1016</f>
        <v>5</v>
      </c>
      <c r="E1016" s="82" t="str">
        <f>הערות!E1016</f>
        <v>2.1</v>
      </c>
      <c r="F1016" s="86" t="str">
        <f>הערות!F1016</f>
        <v>אבחנות
רגישויות והרגלים
הוראות לתרופות
מדדים</v>
      </c>
      <c r="G1016" s="86" t="str">
        <f>הערות!G1016</f>
        <v>לא ברור כיצד מבוצע התיקון- היכן מוזנים הנתונים החדשים?היכן מוצגים הנתונים הקיימים? כיצד ניתן לערכם? נשמח להבהרות</v>
      </c>
      <c r="H1016" s="47"/>
      <c r="I1016" s="47"/>
      <c r="J1016" s="86" t="str">
        <f>הערות!J1016</f>
        <v>אופיין בהתאם לדרישות המכרז</v>
      </c>
      <c r="K1016" s="86" t="str">
        <f>הערות!K1016</f>
        <v xml:space="preserve">כפי שנרשם באיפיון שנשלח אליכם - במידה ונדרש תיקון לרשומה - הרשומה תפתח להזנה </v>
      </c>
      <c r="L1016" s="86" t="str">
        <f>הערות!L1016</f>
        <v>מקובל</v>
      </c>
      <c r="M1016" s="86">
        <f>הערות!M1016</f>
        <v>0</v>
      </c>
      <c r="N1016" s="86">
        <f>הערות!N1016</f>
        <v>0</v>
      </c>
      <c r="O1016" s="86" t="str">
        <f>הערות!O1016</f>
        <v>נסגר</v>
      </c>
      <c r="P1016" s="86">
        <f>הערות!P1016</f>
        <v>0</v>
      </c>
      <c r="Q1016" s="86">
        <f>הערות!Q1016</f>
        <v>0</v>
      </c>
      <c r="R1016" s="86">
        <f>הערות!R1016</f>
        <v>0</v>
      </c>
      <c r="S1016" s="86">
        <f>הערות!S1016</f>
        <v>0</v>
      </c>
      <c r="T1016" s="86" t="e">
        <f>הערות!#REF!</f>
        <v>#REF!</v>
      </c>
      <c r="U1016" s="69" t="e">
        <f>הערות!#REF!</f>
        <v>#REF!</v>
      </c>
      <c r="V1016" s="78" t="e">
        <f>הערות!#REF!</f>
        <v>#REF!</v>
      </c>
      <c r="W1016" s="78" t="e">
        <f t="shared" si="0"/>
        <v>#REF!</v>
      </c>
      <c r="X1016" s="72" t="str">
        <f>הערות!T1016</f>
        <v>נסגר לבקשת הלקוח</v>
      </c>
      <c r="Y1016" s="72">
        <f>הערות!U1016</f>
        <v>0</v>
      </c>
      <c r="Z1016" s="72">
        <f>הערות!V1016</f>
        <v>0</v>
      </c>
    </row>
    <row r="1017" spans="1:26" ht="51" hidden="1" customHeight="1" x14ac:dyDescent="0.25">
      <c r="A1017" s="80">
        <f>הערות!A1017</f>
        <v>1048</v>
      </c>
      <c r="B1017" s="81" t="str">
        <f>הערות!B1017</f>
        <v>מסך 95</v>
      </c>
      <c r="C1017" s="81" t="str">
        <f>הערות!C1017</f>
        <v>התאמה לתיקון</v>
      </c>
      <c r="D1017" s="72">
        <f>הערות!D1017</f>
        <v>5</v>
      </c>
      <c r="E1017" s="82" t="str">
        <f>הערות!E1017</f>
        <v>2.2</v>
      </c>
      <c r="F1017" s="86" t="str">
        <f>הערות!F1017</f>
        <v>תאריך
שעה</v>
      </c>
      <c r="G1017" s="86" t="str">
        <f>הערות!G1017</f>
        <v>יש לציין הן את הזמן אליו מיוחס המפגש והן את זמן יצירת הגרסה הנערכת ואת מספר הגרסה הנערכת</v>
      </c>
      <c r="H1017" s="47"/>
      <c r="I1017" s="47"/>
      <c r="J1017" s="86" t="str">
        <f>הערות!J1017</f>
        <v>אופיין בהתאם לדרישות המכרז</v>
      </c>
      <c r="K1017" s="86" t="str">
        <f>הערות!K1017</f>
        <v>נשמר ברשומה ב DB</v>
      </c>
      <c r="L1017" s="86" t="str">
        <f>הערות!L1017</f>
        <v>מחלוקת</v>
      </c>
      <c r="M1017" s="86" t="str">
        <f>הערות!M1017</f>
        <v>לא ברורה התשובה - היכן יוצג זמן הגרסה הנערכת?</v>
      </c>
      <c r="N1017" s="86" t="str">
        <f>הערות!N1017</f>
        <v>בנוסף להצגת הזמן אליו מיוחס המפגש (לא בהכרח זמן תחילת ההזנה) יש להציג גם את זמן יצירת הגרסה הנוכחית.</v>
      </c>
      <c r="O1017" s="86" t="str">
        <f>הערות!O1017</f>
        <v>האפיון חסר או אינו משקף את התיקון</v>
      </c>
      <c r="P1017" s="86">
        <f>הערות!P1017</f>
        <v>0</v>
      </c>
      <c r="Q1017" s="86">
        <f>הערות!Q1017</f>
        <v>0</v>
      </c>
      <c r="R1017" s="86" t="str">
        <f>הערות!R1017</f>
        <v>בנוסף להצגת הזמן אליו מיוחס המפגש (לא בהכרח זמן תחילת ההזנה) יש להציג גם את זמן יצירת הגרסה הנוכחית.</v>
      </c>
      <c r="S1017" s="86" t="str">
        <f>הערות!S1017</f>
        <v>האפיון חסר או אינו משקף את התיקון</v>
      </c>
      <c r="T1017" s="86" t="e">
        <f>הערות!#REF!</f>
        <v>#REF!</v>
      </c>
      <c r="U1017" s="69" t="e">
        <f>הערות!#REF!</f>
        <v>#REF!</v>
      </c>
      <c r="V1017" s="78" t="e">
        <f>הערות!#REF!</f>
        <v>#REF!</v>
      </c>
      <c r="W1017" s="78" t="e">
        <f t="shared" si="0"/>
        <v>#REF!</v>
      </c>
      <c r="X1017" s="72" t="str">
        <f>הערות!T1017</f>
        <v>הזמן המוצג(אשר רשום באפיון) זהו זמן החתימה של הגרסה האחרונה של המפגש.</v>
      </c>
      <c r="Y1017" s="72">
        <f>הערות!U1017</f>
        <v>0</v>
      </c>
      <c r="Z1017" s="72">
        <f>הערות!V1017</f>
        <v>0</v>
      </c>
    </row>
    <row r="1018" spans="1:26" ht="38.25" hidden="1" customHeight="1" x14ac:dyDescent="0.25">
      <c r="A1018" s="80">
        <f>הערות!A1018</f>
        <v>1049</v>
      </c>
      <c r="B1018" s="81" t="str">
        <f>הערות!B1018</f>
        <v>מסך 95</v>
      </c>
      <c r="C1018" s="81" t="str">
        <f>הערות!C1018</f>
        <v>התאמה לתיקון</v>
      </c>
      <c r="D1018" s="72">
        <f>הערות!D1018</f>
        <v>5</v>
      </c>
      <c r="E1018" s="82" t="str">
        <f>הערות!E1018</f>
        <v>2.2</v>
      </c>
      <c r="F1018" s="86" t="str">
        <f>הערות!F1018</f>
        <v>מפגש טקסט צ הצגת המפגש הנבחר בכפתור "מפגש"</v>
      </c>
      <c r="G1018" s="86" t="str">
        <f>הערות!G1018</f>
        <v>יש להציג את פרופיל המשתמש ושם היוצר, מבנה יוצר, מספר מפגש</v>
      </c>
      <c r="H1018" s="47"/>
      <c r="I1018" s="47"/>
      <c r="J1018" s="86" t="str">
        <f>הערות!J1018</f>
        <v>דרישה חדשה</v>
      </c>
      <c r="K1018" s="86">
        <f>הערות!K1018</f>
        <v>0</v>
      </c>
      <c r="L1018" s="86" t="str">
        <f>הערות!L1018</f>
        <v>מחלוקת</v>
      </c>
      <c r="M1018" s="86" t="str">
        <f>הערות!M1018</f>
        <v>יש לאפשר למשתמש לזהות את המפגש שהוא עורך (השדה אף קיים, למעשה). לא הוגדרה דרך הצגת המפגש. הדרך שהוצגה בהערה היא הדרך הנכונה מבחינתנו.</v>
      </c>
      <c r="N1018" s="86" t="str">
        <f>הערות!N1018</f>
        <v>לא תוארה הצגת פרופיל משתמש.</v>
      </c>
      <c r="O1018" s="86" t="str">
        <f>הערות!O1018</f>
        <v>האפיון חסר או אינו משקף את התיקון</v>
      </c>
      <c r="P1018" s="86">
        <f>הערות!P1018</f>
        <v>0</v>
      </c>
      <c r="Q1018" s="86">
        <f>הערות!Q1018</f>
        <v>0</v>
      </c>
      <c r="R1018" s="86" t="str">
        <f>הערות!R1018</f>
        <v>לא תוארה הצגת פרופיל משתמש. ראה הערה 849.</v>
      </c>
      <c r="S1018" s="86" t="str">
        <f>הערות!S1018</f>
        <v>האפיון חסר או אינו משקף את התיקון</v>
      </c>
      <c r="T1018" s="86" t="e">
        <f>הערות!#REF!</f>
        <v>#REF!</v>
      </c>
      <c r="U1018" s="69" t="e">
        <f>הערות!#REF!</f>
        <v>#REF!</v>
      </c>
      <c r="V1018" s="78" t="e">
        <f>הערות!#REF!</f>
        <v>#REF!</v>
      </c>
      <c r="W1018" s="78" t="e">
        <f t="shared" si="0"/>
        <v>#REF!</v>
      </c>
      <c r="X1018" s="72" t="str">
        <f>הערות!T1018</f>
        <v>אפיון עודכן</v>
      </c>
      <c r="Y1018" s="72">
        <f>הערות!U1018</f>
        <v>0</v>
      </c>
      <c r="Z1018" s="72">
        <f>הערות!V1018</f>
        <v>0</v>
      </c>
    </row>
    <row r="1019" spans="1:26" ht="89.25" hidden="1" customHeight="1" x14ac:dyDescent="0.25">
      <c r="A1019" s="80">
        <f>הערות!A1019</f>
        <v>1050</v>
      </c>
      <c r="B1019" s="81" t="str">
        <f>הערות!B1019</f>
        <v>מסך 95</v>
      </c>
      <c r="C1019" s="81" t="str">
        <f>הערות!C1019</f>
        <v>התאמה לתיקון</v>
      </c>
      <c r="D1019" s="72">
        <f>הערות!D1019</f>
        <v>5</v>
      </c>
      <c r="E1019" s="82" t="str">
        <f>הערות!E1019</f>
        <v>2.1</v>
      </c>
      <c r="F1019" s="86" t="str">
        <f>הערות!F1019</f>
        <v>כפתורים: אבחנות, גורמי סיכון, הוראות לתרופות, מדדים. אלו הם טרנזקציות שנמצאות במסמך ועשויות להשתנות בהתאם למפגש.</v>
      </c>
      <c r="G1019" s="86" t="str">
        <f>הערות!G1019</f>
        <v>יש לאחד לחצנים אלו עם רשימת המשימות שבסעיף 2.3</v>
      </c>
      <c r="H1019" s="47"/>
      <c r="I1019" s="47"/>
      <c r="J1019" s="86" t="str">
        <f>הערות!J1019</f>
        <v>דרישה חדשה</v>
      </c>
      <c r="K1019" s="86">
        <f>הערות!K1019</f>
        <v>0</v>
      </c>
      <c r="L1019" s="86" t="str">
        <f>הערות!L1019</f>
        <v>מחלוקת</v>
      </c>
      <c r="M1019" s="86" t="str">
        <f>הערות!M1019</f>
        <v>נדרש מדרישה 2.8.1.1 בהתאם להגדרת המפגשים</v>
      </c>
      <c r="N1019" s="86">
        <f>הערות!N1019</f>
        <v>0</v>
      </c>
      <c r="O1019" s="86" t="str">
        <f>הערות!O1019</f>
        <v>קובץ מחלוקות</v>
      </c>
      <c r="P1019" s="86">
        <f>הערות!P1019</f>
        <v>0</v>
      </c>
      <c r="Q1019" s="86">
        <f>הערות!Q1019</f>
        <v>0</v>
      </c>
      <c r="R1019" s="86">
        <f>הערות!R1019</f>
        <v>0</v>
      </c>
      <c r="S1019" s="86" t="str">
        <f>הערות!S1019</f>
        <v>נסגר על סמך תשובת הספק</v>
      </c>
      <c r="T1019" s="86" t="e">
        <f>הערות!#REF!</f>
        <v>#REF!</v>
      </c>
      <c r="U1019" s="69" t="e">
        <f>הערות!#REF!</f>
        <v>#REF!</v>
      </c>
      <c r="V1019" s="78" t="e">
        <f>הערות!#REF!</f>
        <v>#REF!</v>
      </c>
      <c r="W1019" s="78" t="e">
        <f t="shared" si="0"/>
        <v>#REF!</v>
      </c>
      <c r="X1019" s="72" t="str">
        <f>הערות!T1019</f>
        <v>נסגר לבקשת הלקוח</v>
      </c>
      <c r="Y1019" s="72">
        <f>הערות!U1019</f>
        <v>0</v>
      </c>
      <c r="Z1019" s="72">
        <f>הערות!V1019</f>
        <v>0</v>
      </c>
    </row>
    <row r="1020" spans="1:26" ht="76.5" hidden="1" customHeight="1" x14ac:dyDescent="0.25">
      <c r="A1020" s="80">
        <f>הערות!A1020</f>
        <v>1051</v>
      </c>
      <c r="B1020" s="81" t="str">
        <f>הערות!B1020</f>
        <v>מסך 95</v>
      </c>
      <c r="C1020" s="81" t="str">
        <f>הערות!C1020</f>
        <v>התאמה לתיקון</v>
      </c>
      <c r="D1020" s="72">
        <f>הערות!D1020</f>
        <v>5</v>
      </c>
      <c r="E1020" s="82" t="str">
        <f>הערות!E1020</f>
        <v>2.1</v>
      </c>
      <c r="F1020" s="86" t="str">
        <f>הערות!F1020</f>
        <v>חתימת מפגש   בעת לחיצה על הכפתור יפתח מסך סיבת תיקון המפגש, ראה אפיון מסך "סיבת תיקון מידע" קוד מסך 96.</v>
      </c>
      <c r="G1020" s="86" t="str">
        <f>הערות!G1020</f>
        <v>לאחר החתימה יש לאפשר הפקת התדפיסים ושאר הפעולות בדומה לחתימה רגילה של המפגש</v>
      </c>
      <c r="H1020" s="47"/>
      <c r="I1020" s="47"/>
      <c r="J1020" s="86" t="str">
        <f>הערות!J1020</f>
        <v>אפיון עודכן</v>
      </c>
      <c r="K1020" s="86" t="str">
        <f>הערות!K1020</f>
        <v>על מנת למנוע אוטומציה של פעולות רבות לאחר סיבת תיקון המידע נוסף כפתור הדפסה על מנת לבחור את התדפיס הרצוי</v>
      </c>
      <c r="L1020" s="86" t="str">
        <f>הערות!L1020</f>
        <v>מקובל</v>
      </c>
      <c r="M1020" s="86">
        <f>הערות!M1020</f>
        <v>0</v>
      </c>
      <c r="N1020" s="86">
        <f>הערות!N1020</f>
        <v>0</v>
      </c>
      <c r="O1020" s="86" t="str">
        <f>הערות!O1020</f>
        <v>נסגר</v>
      </c>
      <c r="P1020" s="86">
        <f>הערות!P1020</f>
        <v>0</v>
      </c>
      <c r="Q1020" s="86">
        <f>הערות!Q1020</f>
        <v>0</v>
      </c>
      <c r="R1020" s="86">
        <f>הערות!R1020</f>
        <v>0</v>
      </c>
      <c r="S1020" s="86">
        <f>הערות!S1020</f>
        <v>0</v>
      </c>
      <c r="T1020" s="86" t="e">
        <f>הערות!#REF!</f>
        <v>#REF!</v>
      </c>
      <c r="U1020" s="69" t="e">
        <f>הערות!#REF!</f>
        <v>#REF!</v>
      </c>
      <c r="V1020" s="78" t="e">
        <f>הערות!#REF!</f>
        <v>#REF!</v>
      </c>
      <c r="W1020" s="78" t="e">
        <f t="shared" si="0"/>
        <v>#REF!</v>
      </c>
      <c r="X1020" s="72" t="str">
        <f>הערות!T1020</f>
        <v>נסגר לבקשת הלקוח</v>
      </c>
      <c r="Y1020" s="72">
        <f>הערות!U1020</f>
        <v>0</v>
      </c>
      <c r="Z1020" s="72">
        <f>הערות!V1020</f>
        <v>0</v>
      </c>
    </row>
    <row r="1021" spans="1:26" ht="38.25" hidden="1" customHeight="1" x14ac:dyDescent="0.25">
      <c r="A1021" s="80">
        <f>הערות!A1021</f>
        <v>1052</v>
      </c>
      <c r="B1021" s="81" t="str">
        <f>הערות!B1021</f>
        <v>מסך 112</v>
      </c>
      <c r="C1021" s="81" t="str">
        <f>הערות!C1021</f>
        <v>התאמה לביטול</v>
      </c>
      <c r="D1021" s="72">
        <f>הערות!D1021</f>
        <v>3</v>
      </c>
      <c r="E1021" s="82" t="str">
        <f>הערות!E1021</f>
        <v>1.3</v>
      </c>
      <c r="F1021" s="86" t="str">
        <f>הערות!F1021</f>
        <v xml:space="preserve"> אנמנזה ובדיקה גופנית</v>
      </c>
      <c r="G1021" s="86" t="str">
        <f>הערות!G1021</f>
        <v>בשדות מלל חופשי אין משמעות לביטול - זה זהה לעריכה עם מחיקת כל התוכן</v>
      </c>
      <c r="H1021" s="47"/>
      <c r="I1021" s="47"/>
      <c r="J1021" s="86" t="str">
        <f>הערות!J1021</f>
        <v>אופיין בהתאם לדרישות המכרז</v>
      </c>
      <c r="K1021" s="86" t="str">
        <f>הערות!K1021</f>
        <v>כפי שהוסבר באפיון הביטול יכול להתבצע במסגרת מסמך שלם(יצירת גירסה חדשה)</v>
      </c>
      <c r="L1021" s="86" t="str">
        <f>הערות!L1021</f>
        <v>בקשה להבהרת הפתרון</v>
      </c>
      <c r="M1021" s="86" t="str">
        <f>הערות!M1021</f>
        <v>האם ניתן יהיה למחוק את השדה לחלוטין? מה משמעות ביטול בשדה שקיים תמיד אך תוכנו משתנה (בין Null לערך שרירותי)?</v>
      </c>
      <c r="N1021" s="86">
        <f>הערות!N1021</f>
        <v>0</v>
      </c>
      <c r="O1021" s="86" t="str">
        <f>הערות!O1021</f>
        <v>נסגר</v>
      </c>
      <c r="P1021" s="86">
        <f>הערות!P1021</f>
        <v>0</v>
      </c>
      <c r="Q1021" s="86">
        <f>הערות!Q1021</f>
        <v>0</v>
      </c>
      <c r="R1021" s="86">
        <f>הערות!R1021</f>
        <v>0</v>
      </c>
      <c r="S1021" s="86">
        <f>הערות!S1021</f>
        <v>0</v>
      </c>
      <c r="T1021" s="86" t="e">
        <f>הערות!#REF!</f>
        <v>#REF!</v>
      </c>
      <c r="U1021" s="69" t="e">
        <f>הערות!#REF!</f>
        <v>#REF!</v>
      </c>
      <c r="V1021" s="78" t="e">
        <f>הערות!#REF!</f>
        <v>#REF!</v>
      </c>
      <c r="W1021" s="78" t="e">
        <f t="shared" si="0"/>
        <v>#REF!</v>
      </c>
      <c r="X1021" s="72" t="str">
        <f>הערות!T1021</f>
        <v>נסגר לבקשת הלקוח</v>
      </c>
      <c r="Y1021" s="72">
        <f>הערות!U1021</f>
        <v>0</v>
      </c>
      <c r="Z1021" s="72">
        <f>הערות!V1021</f>
        <v>0</v>
      </c>
    </row>
    <row r="1022" spans="1:26" ht="51" hidden="1" customHeight="1" x14ac:dyDescent="0.25">
      <c r="A1022" s="80">
        <f>הערות!A1022</f>
        <v>1053</v>
      </c>
      <c r="B1022" s="81" t="str">
        <f>הערות!B1022</f>
        <v>מסך 112</v>
      </c>
      <c r="C1022" s="81" t="str">
        <f>הערות!C1022</f>
        <v>התאמה לביטול</v>
      </c>
      <c r="D1022" s="72">
        <f>הערות!D1022</f>
        <v>3</v>
      </c>
      <c r="E1022" s="82" t="str">
        <f>הערות!E1022</f>
        <v>1.3</v>
      </c>
      <c r="F1022" s="86" t="str">
        <f>הערות!F1022</f>
        <v>בנוסף על כך גם המדדים יבוטלו כמסמך שלם</v>
      </c>
      <c r="G1022" s="86" t="str">
        <f>הערות!G1022</f>
        <v>יש לאפשר לבטל  של מדדים בודדים (רשומה בודדת במדד בודד). במידה והמדד מורכב ממספר שדות ניתן לבטלם כאחד</v>
      </c>
      <c r="H1022" s="47"/>
      <c r="I1022" s="47"/>
      <c r="J1022" s="86" t="str">
        <f>הערות!J1022</f>
        <v>אפיון עודכן</v>
      </c>
      <c r="K1022" s="86">
        <f>הערות!K1022</f>
        <v>0</v>
      </c>
      <c r="L1022" s="86" t="str">
        <f>הערות!L1022</f>
        <v>בקשה להבהרת הפתרון</v>
      </c>
      <c r="M1022" s="86" t="str">
        <f>הערות!M1022</f>
        <v>האם ניתן יהיה לבטל רק מדד אחד מבין המדדים שהוזנו באותה שורה? הדבר חשוב כיוון שמדדים אלו אינם תלוים אחד בשני (פרט למדדים המקובצים בקבוצות מדדים, וגם אז נאמר על ידכם כי הנושא לא ימומש מבחינה תכנותית).</v>
      </c>
      <c r="N1022" s="86">
        <f>הערות!N1022</f>
        <v>0</v>
      </c>
      <c r="O1022" s="86" t="str">
        <f>הערות!O1022</f>
        <v>נסגר</v>
      </c>
      <c r="P1022" s="86">
        <f>הערות!P1022</f>
        <v>0</v>
      </c>
      <c r="Q1022" s="86">
        <f>הערות!Q1022</f>
        <v>0</v>
      </c>
      <c r="R1022" s="86">
        <f>הערות!R1022</f>
        <v>0</v>
      </c>
      <c r="S1022" s="86">
        <f>הערות!S1022</f>
        <v>0</v>
      </c>
      <c r="T1022" s="86" t="e">
        <f>הערות!#REF!</f>
        <v>#REF!</v>
      </c>
      <c r="U1022" s="69" t="e">
        <f>הערות!#REF!</f>
        <v>#REF!</v>
      </c>
      <c r="V1022" s="78" t="e">
        <f>הערות!#REF!</f>
        <v>#REF!</v>
      </c>
      <c r="W1022" s="78" t="e">
        <f t="shared" si="0"/>
        <v>#REF!</v>
      </c>
      <c r="X1022" s="72" t="str">
        <f>הערות!T1022</f>
        <v>נסגר לבקשת הלקוח</v>
      </c>
      <c r="Y1022" s="72">
        <f>הערות!U1022</f>
        <v>0</v>
      </c>
      <c r="Z1022" s="72">
        <f>הערות!V1022</f>
        <v>0</v>
      </c>
    </row>
    <row r="1023" spans="1:26" ht="76.5" hidden="1" customHeight="1" x14ac:dyDescent="0.25">
      <c r="A1023" s="80">
        <f>הערות!A1023</f>
        <v>1054</v>
      </c>
      <c r="B1023" s="81" t="str">
        <f>הערות!B1023</f>
        <v>מסך 112</v>
      </c>
      <c r="C1023" s="81" t="str">
        <f>הערות!C1023</f>
        <v>התאמה לביטול</v>
      </c>
      <c r="D1023" s="72">
        <f>הערות!D1023</f>
        <v>3</v>
      </c>
      <c r="E1023" s="82" t="str">
        <f>הערות!E1023</f>
        <v>1.3</v>
      </c>
      <c r="F1023" s="86" t="str">
        <f>הערות!F1023</f>
        <v>מסך זה משמש לביטול מידע רפואי במסגרת מפגש.</v>
      </c>
      <c r="G1023" s="86" t="str">
        <f>הערות!G1023</f>
        <v>יש לאחד מסך זה עם מסך "התאמה לתיקון"  ולאפשר בכל מקום לבחור את ביטול/תיקון המידע. בשדות מלל חופשי אין משמעות לביטול - זה זהה לעריכה עם מחיקת כל התוכן.</v>
      </c>
      <c r="H1023" s="47"/>
      <c r="I1023" s="47"/>
      <c r="J1023" s="86" t="str">
        <f>הערות!J1023</f>
        <v>דרישה חדשה</v>
      </c>
      <c r="K1023" s="86">
        <f>הערות!K1023</f>
        <v>0</v>
      </c>
      <c r="L1023" s="86" t="str">
        <f>הערות!L1023</f>
        <v>מקובל</v>
      </c>
      <c r="M1023" s="86" t="str">
        <f>הערות!M1023</f>
        <v>הוסבר עוד במהלך פגישות האפיון וכן בפגישה ב27/10/2014 הקשר שבין שני התהליכים. לאור העובדה כי שני התהליכים שזורים אחד בשני, וכי הם צפויים להתבצע במקביל בתרחיש של תיקון מידע רפואי (לדוג' תיקון מפגש עם שינוי המלל בשדה דיון וטיפול ובעקבות כך מחיקת תרופה) הרי שיש לאפשר למשתמש לבצעם ממסך אחד, בהתאם לדרישה 2.8.1.1 ודרישת הנדסת אנוש 7.4 לנספח 2.4 (אחרת תיקון מפגש יצריך מעבר בין מסכים מרובים בצורה המסרבלת עד מאוד תהליך שכיח למדי זה).</v>
      </c>
      <c r="N1023" s="86">
        <f>הערות!N1023</f>
        <v>0</v>
      </c>
      <c r="O1023" s="86" t="str">
        <f>הערות!O1023</f>
        <v>קובץ מחלוקות</v>
      </c>
      <c r="P1023" s="86">
        <f>הערות!P1023</f>
        <v>0</v>
      </c>
      <c r="Q1023" s="86">
        <f>הערות!Q1023</f>
        <v>0</v>
      </c>
      <c r="R1023" s="86">
        <f>הערות!R1023</f>
        <v>0</v>
      </c>
      <c r="S1023" s="86">
        <f>הערות!S1023</f>
        <v>0</v>
      </c>
      <c r="T1023" s="86" t="e">
        <f>הערות!#REF!</f>
        <v>#REF!</v>
      </c>
      <c r="U1023" s="69" t="e">
        <f>הערות!#REF!</f>
        <v>#REF!</v>
      </c>
      <c r="V1023" s="78" t="e">
        <f>הערות!#REF!</f>
        <v>#REF!</v>
      </c>
      <c r="W1023" s="78" t="e">
        <f t="shared" si="0"/>
        <v>#REF!</v>
      </c>
      <c r="X1023" s="72" t="str">
        <f>הערות!T1023</f>
        <v>המסך עצמו כמעט וזהה על כן אין זה סרבול למשתמש הוא יגיע לכל מסך בנפרד באמצעות 2 כפתורים שונים, הפיצול נעשה עקב פונקציונאליות שונה שיש לעשות תיקון המסך לעומת ביטולו.
ישנה בעיה לגבי חלק מסויים מהרכיבים שתהליך זה יתבצע מאותו מסך.</v>
      </c>
      <c r="Y1023" s="72">
        <f>הערות!U1023</f>
        <v>0</v>
      </c>
      <c r="Z1023" s="72">
        <f>הערות!V1023</f>
        <v>0</v>
      </c>
    </row>
    <row r="1024" spans="1:26" ht="76.5" hidden="1" customHeight="1" x14ac:dyDescent="0.25">
      <c r="A1024" s="80">
        <f>הערות!A1024</f>
        <v>1055</v>
      </c>
      <c r="B1024" s="81" t="str">
        <f>הערות!B1024</f>
        <v>מסך 112</v>
      </c>
      <c r="C1024" s="81" t="str">
        <f>הערות!C1024</f>
        <v>התאמה לביטול</v>
      </c>
      <c r="D1024" s="72">
        <f>הערות!D1024</f>
        <v>7</v>
      </c>
      <c r="E1024" s="82" t="str">
        <f>הערות!E1024</f>
        <v>2.4</v>
      </c>
      <c r="F1024" s="86" t="str">
        <f>הערות!F1024</f>
        <v>בחירת פריט מידע לביטול  הודעת שגיאה "לא ניתן לתקן את פריט המידע הנבחר, המידע אודותיו שודר בממשק"</v>
      </c>
      <c r="G1024" s="86" t="str">
        <f>הערות!G1024</f>
        <v>יש לתקן את ההודעה ל"לא ניתן לבטל את פריט המידע הנבחר כיווןש המידע אודותיו שודר למערכת אחרת. יש לעדכן את פריט המידע למצב "לא פעיל"".</v>
      </c>
      <c r="H1024" s="47"/>
      <c r="I1024" s="47"/>
      <c r="J1024" s="86" t="str">
        <f>הערות!J1024</f>
        <v>אופיין בהתאם לדרישות המכרז</v>
      </c>
      <c r="K1024" s="86" t="str">
        <f>הערות!K1024</f>
        <v>עידכון הסטטוס לא נעשה בתהליך הזה</v>
      </c>
      <c r="L1024" s="86" t="str">
        <f>הערות!L1024</f>
        <v>מחלוקת</v>
      </c>
      <c r="M1024" s="86" t="str">
        <f>הערות!M1024</f>
        <v>בוודאי - על כן נוסח הודעת השגיאה</v>
      </c>
      <c r="N1024" s="86">
        <f>הערות!N1024</f>
        <v>0</v>
      </c>
      <c r="O1024" s="86" t="str">
        <f>הערות!O1024</f>
        <v>נסגר</v>
      </c>
      <c r="P1024" s="86">
        <f>הערות!P1024</f>
        <v>0</v>
      </c>
      <c r="Q1024" s="86">
        <f>הערות!Q1024</f>
        <v>0</v>
      </c>
      <c r="R1024" s="86">
        <f>הערות!R1024</f>
        <v>0</v>
      </c>
      <c r="S1024" s="86">
        <f>הערות!S1024</f>
        <v>0</v>
      </c>
      <c r="T1024" s="86" t="e">
        <f>הערות!#REF!</f>
        <v>#REF!</v>
      </c>
      <c r="U1024" s="69" t="e">
        <f>הערות!#REF!</f>
        <v>#REF!</v>
      </c>
      <c r="V1024" s="78" t="e">
        <f>הערות!#REF!</f>
        <v>#REF!</v>
      </c>
      <c r="W1024" s="78" t="e">
        <f t="shared" si="0"/>
        <v>#REF!</v>
      </c>
      <c r="X1024" s="72" t="str">
        <f>הערות!T1024</f>
        <v>נסגר לבקשת הלקוח</v>
      </c>
      <c r="Y1024" s="72">
        <f>הערות!U1024</f>
        <v>0</v>
      </c>
      <c r="Z1024" s="72">
        <f>הערות!V1024</f>
        <v>0</v>
      </c>
    </row>
    <row r="1025" spans="1:26" ht="25.5" hidden="1" customHeight="1" x14ac:dyDescent="0.25">
      <c r="A1025" s="80">
        <f>הערות!A1025</f>
        <v>1056</v>
      </c>
      <c r="B1025" s="81" t="str">
        <f>הערות!B1025</f>
        <v>מסך 112</v>
      </c>
      <c r="C1025" s="81" t="str">
        <f>הערות!C1025</f>
        <v>התאמה לביטול</v>
      </c>
      <c r="D1025" s="72" t="str">
        <f>הערות!D1025</f>
        <v>הכל</v>
      </c>
      <c r="E1025" s="82" t="str">
        <f>הערות!E1025</f>
        <v>הכל</v>
      </c>
      <c r="F1025" s="86">
        <f>הערות!F1025</f>
        <v>0</v>
      </c>
      <c r="G1025" s="86" t="str">
        <f>הערות!G1025</f>
        <v>ראה הערות מתאימות ממסך אפיון מסך 95</v>
      </c>
      <c r="H1025" s="47"/>
      <c r="I1025" s="47"/>
      <c r="J1025" s="86" t="str">
        <f>הערות!J1025</f>
        <v>דרישה חדשה</v>
      </c>
      <c r="K1025" s="86" t="str">
        <f>הערות!K1025</f>
        <v>שני מסכים שונים - עומדת פונקציונאליות שונה בין מסך למסך</v>
      </c>
      <c r="L1025" s="86" t="str">
        <f>הערות!L1025</f>
        <v>מקובל</v>
      </c>
      <c r="M1025" s="86">
        <f>הערות!M1025</f>
        <v>0</v>
      </c>
      <c r="N1025" s="86" t="str">
        <f>הערות!N1025</f>
        <v>כיוון ששני המסכים חולקים את אותם מרכיבים ופעולות, ההערות 1045-1051 רלווונטיות גם כאן.</v>
      </c>
      <c r="O1025" s="86" t="str">
        <f>הערות!O1025</f>
        <v>האפיון חסר או אינו משקף את התיקון</v>
      </c>
      <c r="P1025" s="86">
        <f>הערות!P1025</f>
        <v>0</v>
      </c>
      <c r="Q1025" s="86">
        <f>הערות!Q1025</f>
        <v>0</v>
      </c>
      <c r="R1025" s="86">
        <f>הערות!R1025</f>
        <v>0</v>
      </c>
      <c r="S1025" s="86">
        <f>הערות!S1025</f>
        <v>0</v>
      </c>
      <c r="T1025" s="86" t="e">
        <f>הערות!#REF!</f>
        <v>#REF!</v>
      </c>
      <c r="U1025" s="69" t="e">
        <f>הערות!#REF!</f>
        <v>#REF!</v>
      </c>
      <c r="V1025" s="78" t="e">
        <f>הערות!#REF!</f>
        <v>#REF!</v>
      </c>
      <c r="W1025" s="78" t="e">
        <f t="shared" si="0"/>
        <v>#REF!</v>
      </c>
      <c r="X1025" s="72" t="str">
        <f>הערות!T1025</f>
        <v>מסך "תיעוד התקדמות" בוטל. במקומו נבנה מסך "הערה מאוחרת למפגש".</v>
      </c>
      <c r="Y1025" s="72">
        <f>הערות!U1025</f>
        <v>0</v>
      </c>
      <c r="Z1025" s="72">
        <f>הערות!V1025</f>
        <v>0</v>
      </c>
    </row>
    <row r="1026" spans="1:26" ht="140.25" hidden="1" customHeight="1" x14ac:dyDescent="0.25">
      <c r="A1026" s="80">
        <f>הערות!A1026</f>
        <v>1057</v>
      </c>
      <c r="B1026" s="81" t="str">
        <f>הערות!B1026</f>
        <v>מסך 96</v>
      </c>
      <c r="C1026" s="81" t="str">
        <f>הערות!C1026</f>
        <v xml:space="preserve">סיבת תיקון מידע </v>
      </c>
      <c r="D1026" s="72">
        <f>הערות!D1026</f>
        <v>5</v>
      </c>
      <c r="E1026" s="82" t="str">
        <f>הערות!E1026</f>
        <v>2.3</v>
      </c>
      <c r="F1026" s="86" t="str">
        <f>הערות!F1026</f>
        <v>תאריך פורמט הזנה שגיאה " התאריך שהוזן אינו בתוקף, יש להזין תאריך בפורמט DD.MM.YYYY".
שעה פורמט הזנה שגיאה " השעה שהוזנה אינה בתוקף, יש להזין שעה בפורמט HH.MM.SS".</v>
      </c>
      <c r="G1026" s="86" t="str">
        <f>הערות!G1026</f>
        <v>בסעיף 2.2 הוגדר כי תאריך ושעה הינם שדה מחושב - מדוע נדרשת בדיקה?</v>
      </c>
      <c r="H1026" s="47"/>
      <c r="I1026" s="47"/>
      <c r="J1026" s="86" t="str">
        <f>הערות!J1026</f>
        <v>אפיון עודכן</v>
      </c>
      <c r="K1026" s="86">
        <f>הערות!K1026</f>
        <v>0</v>
      </c>
      <c r="L1026" s="86" t="str">
        <f>הערות!L1026</f>
        <v>מקובל</v>
      </c>
      <c r="M1026" s="86">
        <f>הערות!M1026</f>
        <v>0</v>
      </c>
      <c r="N1026" s="86">
        <f>הערות!N1026</f>
        <v>0</v>
      </c>
      <c r="O1026" s="86" t="str">
        <f>הערות!O1026</f>
        <v>נסגר</v>
      </c>
      <c r="P1026" s="86">
        <f>הערות!P1026</f>
        <v>0</v>
      </c>
      <c r="Q1026" s="86">
        <f>הערות!Q1026</f>
        <v>0</v>
      </c>
      <c r="R1026" s="86">
        <f>הערות!R1026</f>
        <v>0</v>
      </c>
      <c r="S1026" s="86">
        <f>הערות!S1026</f>
        <v>0</v>
      </c>
      <c r="T1026" s="86" t="e">
        <f>הערות!#REF!</f>
        <v>#REF!</v>
      </c>
      <c r="U1026" s="69" t="e">
        <f>הערות!#REF!</f>
        <v>#REF!</v>
      </c>
      <c r="V1026" s="78" t="e">
        <f>הערות!#REF!</f>
        <v>#REF!</v>
      </c>
      <c r="W1026" s="78" t="e">
        <f t="shared" si="0"/>
        <v>#REF!</v>
      </c>
      <c r="X1026" s="72" t="str">
        <f>הערות!T1026</f>
        <v>נסגר לבקשת הלקוח</v>
      </c>
      <c r="Y1026" s="72">
        <f>הערות!U1026</f>
        <v>0</v>
      </c>
      <c r="Z1026" s="72">
        <f>הערות!V1026</f>
        <v>0</v>
      </c>
    </row>
    <row r="1027" spans="1:26" ht="25.5" hidden="1" customHeight="1" x14ac:dyDescent="0.25">
      <c r="A1027" s="80">
        <f>הערות!A1027</f>
        <v>1058</v>
      </c>
      <c r="B1027" s="81" t="str">
        <f>הערות!B1027</f>
        <v>מסך 96</v>
      </c>
      <c r="C1027" s="81" t="str">
        <f>הערות!C1027</f>
        <v xml:space="preserve">סיבת תיקון מידע </v>
      </c>
      <c r="D1027" s="72">
        <f>הערות!D1027</f>
        <v>5</v>
      </c>
      <c r="E1027" s="82" t="str">
        <f>הערות!E1027</f>
        <v>2.2</v>
      </c>
      <c r="F1027" s="86" t="str">
        <f>הערות!F1027</f>
        <v>אחראי טקסט ח מבצע הפעולה</v>
      </c>
      <c r="G1027" s="86" t="str">
        <f>הערות!G1027</f>
        <v>צריך להיות שדה מחושב - המשתמש הנוכחי</v>
      </c>
      <c r="H1027" s="47"/>
      <c r="I1027" s="47"/>
      <c r="J1027" s="86" t="str">
        <f>הערות!J1027</f>
        <v>אפיון עודכן</v>
      </c>
      <c r="K1027" s="86">
        <f>הערות!K1027</f>
        <v>0</v>
      </c>
      <c r="L1027" s="86" t="str">
        <f>הערות!L1027</f>
        <v>מקובל</v>
      </c>
      <c r="M1027" s="86">
        <f>הערות!M1027</f>
        <v>0</v>
      </c>
      <c r="N1027" s="86">
        <f>הערות!N1027</f>
        <v>0</v>
      </c>
      <c r="O1027" s="86" t="str">
        <f>הערות!O1027</f>
        <v>נסגר</v>
      </c>
      <c r="P1027" s="86">
        <f>הערות!P1027</f>
        <v>0</v>
      </c>
      <c r="Q1027" s="86">
        <f>הערות!Q1027</f>
        <v>0</v>
      </c>
      <c r="R1027" s="86">
        <f>הערות!R1027</f>
        <v>0</v>
      </c>
      <c r="S1027" s="86">
        <f>הערות!S1027</f>
        <v>0</v>
      </c>
      <c r="T1027" s="86" t="e">
        <f>הערות!#REF!</f>
        <v>#REF!</v>
      </c>
      <c r="U1027" s="69" t="e">
        <f>הערות!#REF!</f>
        <v>#REF!</v>
      </c>
      <c r="V1027" s="78" t="e">
        <f>הערות!#REF!</f>
        <v>#REF!</v>
      </c>
      <c r="W1027" s="78" t="e">
        <f t="shared" si="0"/>
        <v>#REF!</v>
      </c>
      <c r="X1027" s="72" t="str">
        <f>הערות!T1027</f>
        <v>נסגר לבקשת הלקוח</v>
      </c>
      <c r="Y1027" s="72">
        <f>הערות!U1027</f>
        <v>0</v>
      </c>
      <c r="Z1027" s="72">
        <f>הערות!V1027</f>
        <v>0</v>
      </c>
    </row>
    <row r="1028" spans="1:26" ht="51" hidden="1" customHeight="1" x14ac:dyDescent="0.25">
      <c r="A1028" s="80">
        <f>הערות!A1028</f>
        <v>1059</v>
      </c>
      <c r="B1028" s="81" t="str">
        <f>הערות!B1028</f>
        <v>מסך 96</v>
      </c>
      <c r="C1028" s="81" t="str">
        <f>הערות!C1028</f>
        <v xml:space="preserve">סיבת תיקון מידע </v>
      </c>
      <c r="D1028" s="72">
        <f>הערות!D1028</f>
        <v>5</v>
      </c>
      <c r="E1028" s="82" t="str">
        <f>הערות!E1028</f>
        <v>2.3</v>
      </c>
      <c r="F1028" s="86" t="str">
        <f>הערות!F1028</f>
        <v>אחראי פורמט הזנה שגיאה " "שים לב! אחראי שהוזן אינו קיים במערכת."</v>
      </c>
      <c r="G1028" s="86" t="str">
        <f>הערות!G1028</f>
        <v>לאור הערה 1058 יש להשמיט בדיקה זו</v>
      </c>
      <c r="H1028" s="47"/>
      <c r="I1028" s="47"/>
      <c r="J1028" s="86" t="str">
        <f>הערות!J1028</f>
        <v>אפיון עודכן</v>
      </c>
      <c r="K1028" s="86">
        <f>הערות!K1028</f>
        <v>0</v>
      </c>
      <c r="L1028" s="86" t="str">
        <f>הערות!L1028</f>
        <v>מקובל</v>
      </c>
      <c r="M1028" s="86">
        <f>הערות!M1028</f>
        <v>0</v>
      </c>
      <c r="N1028" s="86">
        <f>הערות!N1028</f>
        <v>0</v>
      </c>
      <c r="O1028" s="86" t="str">
        <f>הערות!O1028</f>
        <v>נסגר</v>
      </c>
      <c r="P1028" s="86">
        <f>הערות!P1028</f>
        <v>0</v>
      </c>
      <c r="Q1028" s="86">
        <f>הערות!Q1028</f>
        <v>0</v>
      </c>
      <c r="R1028" s="86">
        <f>הערות!R1028</f>
        <v>0</v>
      </c>
      <c r="S1028" s="86">
        <f>הערות!S1028</f>
        <v>0</v>
      </c>
      <c r="T1028" s="86" t="e">
        <f>הערות!#REF!</f>
        <v>#REF!</v>
      </c>
      <c r="U1028" s="69" t="e">
        <f>הערות!#REF!</f>
        <v>#REF!</v>
      </c>
      <c r="V1028" s="78" t="e">
        <f>הערות!#REF!</f>
        <v>#REF!</v>
      </c>
      <c r="W1028" s="78" t="e">
        <f t="shared" si="0"/>
        <v>#REF!</v>
      </c>
      <c r="X1028" s="72" t="str">
        <f>הערות!T1028</f>
        <v>נסגר לבקשת הלקוח</v>
      </c>
      <c r="Y1028" s="72">
        <f>הערות!U1028</f>
        <v>0</v>
      </c>
      <c r="Z1028" s="72">
        <f>הערות!V1028</f>
        <v>0</v>
      </c>
    </row>
    <row r="1029" spans="1:26" ht="51" hidden="1" customHeight="1" x14ac:dyDescent="0.25">
      <c r="A1029" s="80">
        <f>הערות!A1029</f>
        <v>1060</v>
      </c>
      <c r="B1029" s="81" t="str">
        <f>הערות!B1029</f>
        <v>מסך 113</v>
      </c>
      <c r="C1029" s="81" t="str">
        <f>הערות!C1029</f>
        <v>בחירת מפגש</v>
      </c>
      <c r="D1029" s="72">
        <f>הערות!D1029</f>
        <v>3</v>
      </c>
      <c r="E1029" s="82" t="str">
        <f>הערות!E1029</f>
        <v>1.3</v>
      </c>
      <c r="F1029" s="86" t="str">
        <f>הערות!F1029</f>
        <v>אם ההגעה מתבצעת ממסך התאמה לביטול יוצגו מפגשים שבוצעו שלושה חודשים אחורה</v>
      </c>
      <c r="G1029" s="86" t="str">
        <f>הערות!G1029</f>
        <v>פרק הזמן המותר לתיקון וביטול מידע רפואי הינם זהים</v>
      </c>
      <c r="H1029" s="47"/>
      <c r="I1029" s="47"/>
      <c r="J1029" s="86" t="str">
        <f>הערות!J1029</f>
        <v>אפיון עודכן</v>
      </c>
      <c r="K1029" s="86">
        <f>הערות!K1029</f>
        <v>0</v>
      </c>
      <c r="L1029" s="86" t="str">
        <f>הערות!L1029</f>
        <v>לא תוקן</v>
      </c>
      <c r="M1029" s="86" t="str">
        <f>הערות!M1029</f>
        <v>הנוסח לא שונה</v>
      </c>
      <c r="N1029" s="86">
        <f>הערות!N1029</f>
        <v>0</v>
      </c>
      <c r="O1029" s="86" t="str">
        <f>הערות!O1029</f>
        <v>נסגר</v>
      </c>
      <c r="P1029" s="86">
        <f>הערות!P1029</f>
        <v>0</v>
      </c>
      <c r="Q1029" s="86">
        <f>הערות!Q1029</f>
        <v>0</v>
      </c>
      <c r="R1029" s="86">
        <f>הערות!R1029</f>
        <v>0</v>
      </c>
      <c r="S1029" s="86">
        <f>הערות!S1029</f>
        <v>0</v>
      </c>
      <c r="T1029" s="86" t="e">
        <f>הערות!#REF!</f>
        <v>#REF!</v>
      </c>
      <c r="U1029" s="69" t="e">
        <f>הערות!#REF!</f>
        <v>#REF!</v>
      </c>
      <c r="V1029" s="78" t="e">
        <f>הערות!#REF!</f>
        <v>#REF!</v>
      </c>
      <c r="W1029" s="78" t="e">
        <f t="shared" si="0"/>
        <v>#REF!</v>
      </c>
      <c r="X1029" s="72" t="str">
        <f>הערות!T1029</f>
        <v>נסגר לבקשת הלקוח</v>
      </c>
      <c r="Y1029" s="72">
        <f>הערות!U1029</f>
        <v>0</v>
      </c>
      <c r="Z1029" s="72">
        <f>הערות!V1029</f>
        <v>0</v>
      </c>
    </row>
    <row r="1030" spans="1:26" ht="38.25" hidden="1" customHeight="1" x14ac:dyDescent="0.25">
      <c r="A1030" s="80">
        <f>הערות!A1030</f>
        <v>1061</v>
      </c>
      <c r="B1030" s="81" t="str">
        <f>הערות!B1030</f>
        <v>מסך 113</v>
      </c>
      <c r="C1030" s="81" t="str">
        <f>הערות!C1030</f>
        <v>בחירת מפגש</v>
      </c>
      <c r="D1030" s="72">
        <f>הערות!D1030</f>
        <v>4</v>
      </c>
      <c r="E1030" s="82" t="str">
        <f>הערות!E1030</f>
        <v>2.2</v>
      </c>
      <c r="F1030" s="86" t="str">
        <f>הערות!F1030</f>
        <v>חסר</v>
      </c>
      <c r="G1030" s="86" t="str">
        <f>הערות!G1030</f>
        <v>"שדות במסך":
אבחנות במפגש (משורשרות)
מבנה</v>
      </c>
      <c r="H1030" s="47"/>
      <c r="I1030" s="47"/>
      <c r="J1030" s="86" t="str">
        <f>הערות!J1030</f>
        <v>דרישה חדשה</v>
      </c>
      <c r="K1030" s="86" t="str">
        <f>הערות!K1030</f>
        <v>לא ברור איך הערה זו קשורה לבחירת ההמפגש שתועד בתהליך תיקון/ביטול מידע רפואי וכן היכן היא מצויינת</v>
      </c>
      <c r="L1030" s="86" t="str">
        <f>הערות!L1030</f>
        <v>מחלוקת</v>
      </c>
      <c r="M1030" s="86" t="str">
        <f>הערות!M1030</f>
        <v>נתבקשה הצג האבחנות במסך במסגרת טבלת תוצאות החיפוש. מסך בחירת המפגש לא הוגדר באופן פרטני לתהליך זה אך בתהליך התרשמות מפרטי מפגשים הוגדר בדרישה 2.2.5.2 כי אבחנות המפגש נכללות ב"פרטי המפגש" לעניין הצגת רשימת מפגשים.</v>
      </c>
      <c r="N1030" s="86" t="str">
        <f>הערות!N1030</f>
        <v>לא נוספו השדות הרלוונטיים</v>
      </c>
      <c r="O1030" s="86" t="str">
        <f>הערות!O1030</f>
        <v>קובץ מחלוקות</v>
      </c>
      <c r="P1030" s="86">
        <f>הערות!P1030</f>
        <v>0</v>
      </c>
      <c r="Q1030" s="86">
        <f>הערות!Q1030</f>
        <v>0</v>
      </c>
      <c r="R1030" s="86">
        <f>הערות!R1030</f>
        <v>0</v>
      </c>
      <c r="S1030" s="86">
        <f>הערות!S1030</f>
        <v>0</v>
      </c>
      <c r="T1030" s="86" t="e">
        <f>הערות!#REF!</f>
        <v>#REF!</v>
      </c>
      <c r="U1030" s="69" t="e">
        <f>הערות!#REF!</f>
        <v>#REF!</v>
      </c>
      <c r="V1030" s="78" t="e">
        <f>הערות!#REF!</f>
        <v>#REF!</v>
      </c>
      <c r="W1030" s="78" t="e">
        <f t="shared" si="0"/>
        <v>#REF!</v>
      </c>
      <c r="X1030" s="72" t="str">
        <f>הערות!T1030</f>
        <v>סוכם כי יתווסף למסך רק שדה מבנה</v>
      </c>
      <c r="Y1030" s="72">
        <f>הערות!U1030</f>
        <v>0</v>
      </c>
      <c r="Z1030" s="72">
        <f>הערות!V1030</f>
        <v>0</v>
      </c>
    </row>
    <row r="1031" spans="1:26" ht="89.25" hidden="1" customHeight="1" x14ac:dyDescent="0.25">
      <c r="A1031" s="80">
        <f>הערות!A1031</f>
        <v>1062</v>
      </c>
      <c r="B1031" s="81" t="str">
        <f>הערות!B1031</f>
        <v>מסך 113</v>
      </c>
      <c r="C1031" s="81" t="str">
        <f>הערות!C1031</f>
        <v>בחירת מפגש</v>
      </c>
      <c r="D1031" s="72">
        <f>הערות!D1031</f>
        <v>4</v>
      </c>
      <c r="E1031" s="82" t="str">
        <f>הערות!E1031</f>
        <v>2.2</v>
      </c>
      <c r="F1031" s="86" t="str">
        <f>הערות!F1031</f>
        <v>מפגש  טקסט צ הצגת מפגש חתום שהמשתמש תיעד העומד בפרק זמן שהוגדר מראש.</v>
      </c>
      <c r="G1031" s="86" t="str">
        <f>הערות!G1031</f>
        <v>יש להציג את:
סוג המפגש</v>
      </c>
      <c r="H1031" s="47"/>
      <c r="I1031" s="47"/>
      <c r="J1031" s="86" t="str">
        <f>הערות!J1031</f>
        <v>אפיון עודכן</v>
      </c>
      <c r="K1031" s="86">
        <f>הערות!K1031</f>
        <v>0</v>
      </c>
      <c r="L1031" s="86" t="str">
        <f>הערות!L1031</f>
        <v>מקובל</v>
      </c>
      <c r="M1031" s="86" t="str">
        <f>הערות!M1031</f>
        <v>יהיה כדאי להציג גם את המבנה (תוספת)</v>
      </c>
      <c r="N1031" s="86">
        <f>הערות!N1031</f>
        <v>0</v>
      </c>
      <c r="O1031" s="86" t="str">
        <f>הערות!O1031</f>
        <v>נסגר</v>
      </c>
      <c r="P1031" s="86">
        <f>הערות!P1031</f>
        <v>0</v>
      </c>
      <c r="Q1031" s="86">
        <f>הערות!Q1031</f>
        <v>0</v>
      </c>
      <c r="R1031" s="86">
        <f>הערות!R1031</f>
        <v>0</v>
      </c>
      <c r="S1031" s="86">
        <f>הערות!S1031</f>
        <v>0</v>
      </c>
      <c r="T1031" s="86" t="e">
        <f>הערות!#REF!</f>
        <v>#REF!</v>
      </c>
      <c r="U1031" s="69" t="e">
        <f>הערות!#REF!</f>
        <v>#REF!</v>
      </c>
      <c r="V1031" s="78" t="e">
        <f>הערות!#REF!</f>
        <v>#REF!</v>
      </c>
      <c r="W1031" s="78" t="e">
        <f t="shared" si="0"/>
        <v>#REF!</v>
      </c>
      <c r="X1031" s="72" t="str">
        <f>הערות!T1031</f>
        <v>נסגר לבקשת הלקוח</v>
      </c>
      <c r="Y1031" s="72">
        <f>הערות!U1031</f>
        <v>0</v>
      </c>
      <c r="Z1031" s="72">
        <f>הערות!V1031</f>
        <v>0</v>
      </c>
    </row>
    <row r="1032" spans="1:26" ht="51" hidden="1" customHeight="1" x14ac:dyDescent="0.25">
      <c r="A1032" s="80">
        <f>הערות!A1032</f>
        <v>1063</v>
      </c>
      <c r="B1032" s="81" t="str">
        <f>הערות!B1032</f>
        <v>מסך 113</v>
      </c>
      <c r="C1032" s="81" t="str">
        <f>הערות!C1032</f>
        <v>בחירת מפגש</v>
      </c>
      <c r="D1032" s="72">
        <f>הערות!D1032</f>
        <v>4</v>
      </c>
      <c r="E1032" s="82" t="str">
        <f>הערות!E1032</f>
        <v>2.1</v>
      </c>
      <c r="F1032" s="86" t="str">
        <f>הערות!F1032</f>
        <v>חסר</v>
      </c>
      <c r="G1032" s="86" t="str">
        <f>הערות!G1032</f>
        <v>"1.1. כפתורים במסך":
אפשרות לסידור הרשומות לפי הטורים השונים בסדר עולה/יורד
חיפוש רשומה</v>
      </c>
      <c r="H1032" s="47"/>
      <c r="I1032" s="47"/>
      <c r="J1032" s="86" t="str">
        <f>הערות!J1032</f>
        <v>אפיון עודכן</v>
      </c>
      <c r="K1032" s="86">
        <f>הערות!K1032</f>
        <v>0</v>
      </c>
      <c r="L1032" s="86" t="str">
        <f>הערות!L1032</f>
        <v>מקובל</v>
      </c>
      <c r="M1032" s="86">
        <f>הערות!M1032</f>
        <v>0</v>
      </c>
      <c r="N1032" s="86">
        <f>הערות!N1032</f>
        <v>0</v>
      </c>
      <c r="O1032" s="86" t="str">
        <f>הערות!O1032</f>
        <v>נסגר</v>
      </c>
      <c r="P1032" s="86">
        <f>הערות!P1032</f>
        <v>0</v>
      </c>
      <c r="Q1032" s="86">
        <f>הערות!Q1032</f>
        <v>0</v>
      </c>
      <c r="R1032" s="86">
        <f>הערות!R1032</f>
        <v>0</v>
      </c>
      <c r="S1032" s="86">
        <f>הערות!S1032</f>
        <v>0</v>
      </c>
      <c r="T1032" s="86" t="e">
        <f>הערות!#REF!</f>
        <v>#REF!</v>
      </c>
      <c r="U1032" s="69" t="e">
        <f>הערות!#REF!</f>
        <v>#REF!</v>
      </c>
      <c r="V1032" s="78" t="e">
        <f>הערות!#REF!</f>
        <v>#REF!</v>
      </c>
      <c r="W1032" s="78" t="e">
        <f t="shared" si="0"/>
        <v>#REF!</v>
      </c>
      <c r="X1032" s="72" t="str">
        <f>הערות!T1032</f>
        <v>נסגר לבקשת הלקוח</v>
      </c>
      <c r="Y1032" s="72">
        <f>הערות!U1032</f>
        <v>0</v>
      </c>
      <c r="Z1032" s="72">
        <f>הערות!V1032</f>
        <v>0</v>
      </c>
    </row>
    <row r="1033" spans="1:26" ht="63.75" hidden="1" customHeight="1" x14ac:dyDescent="0.25">
      <c r="A1033" s="80">
        <f>הערות!A1033</f>
        <v>1064</v>
      </c>
      <c r="B1033" s="81" t="str">
        <f>הערות!B1033</f>
        <v>מסך 113</v>
      </c>
      <c r="C1033" s="81" t="str">
        <f>הערות!C1033</f>
        <v>בחירת מפגש</v>
      </c>
      <c r="D1033" s="72">
        <f>הערות!D1033</f>
        <v>4</v>
      </c>
      <c r="E1033" s="82" t="str">
        <f>הערות!E1033</f>
        <v>2.1</v>
      </c>
      <c r="F1033" s="86" t="str">
        <f>הערות!F1033</f>
        <v xml:space="preserve">  בחירת מפגש ואישור, כעת פרטי המפגש הרלוונטיים יוצגו במסך שממנו הגיע המשתמש.</v>
      </c>
      <c r="G1033" s="86" t="str">
        <f>הערות!G1033</f>
        <v>יש להתניע פעולה זו גם בלחיצה כפולה על רשומה או בלחיצה על enter</v>
      </c>
      <c r="H1033" s="47"/>
      <c r="I1033" s="47"/>
      <c r="J1033" s="86" t="str">
        <f>הערות!J1033</f>
        <v>דרישה חדשה</v>
      </c>
      <c r="K1033" s="86" t="str">
        <f>הערות!K1033</f>
        <v>ניתן לעשות לחיצה כפולה כסטנדרט מערכת,  לחיצה על ENTER מהווה דרישה חדשה למכרז</v>
      </c>
      <c r="L1033" s="86" t="str">
        <f>הערות!L1033</f>
        <v>מחלוקת</v>
      </c>
      <c r="M1033" s="86" t="str">
        <f>הערות!M1033</f>
        <v>נסתפק בלחיצה כפולה. בהגדרת סדר הtabs בכל מסך נבקש להקפיד כי לחצן האישור יבוא מיד לאחר הטבלה כך שבחירה בעזרת המקלדת תתבצע בעזרת tab -&gt; enter</v>
      </c>
      <c r="N1033" s="86">
        <f>הערות!N1033</f>
        <v>0</v>
      </c>
      <c r="O1033" s="86" t="str">
        <f>הערות!O1033</f>
        <v>נסגר</v>
      </c>
      <c r="P1033" s="86">
        <f>הערות!P1033</f>
        <v>0</v>
      </c>
      <c r="Q1033" s="86">
        <f>הערות!Q1033</f>
        <v>0</v>
      </c>
      <c r="R1033" s="86">
        <f>הערות!R1033</f>
        <v>0</v>
      </c>
      <c r="S1033" s="86">
        <f>הערות!S1033</f>
        <v>0</v>
      </c>
      <c r="T1033" s="86" t="e">
        <f>הערות!#REF!</f>
        <v>#REF!</v>
      </c>
      <c r="U1033" s="69" t="e">
        <f>הערות!#REF!</f>
        <v>#REF!</v>
      </c>
      <c r="V1033" s="78" t="e">
        <f>הערות!#REF!</f>
        <v>#REF!</v>
      </c>
      <c r="W1033" s="78" t="e">
        <f t="shared" si="0"/>
        <v>#REF!</v>
      </c>
      <c r="X1033" s="72" t="str">
        <f>הערות!T1033</f>
        <v>נסגר לבקשת הלקוח</v>
      </c>
      <c r="Y1033" s="72">
        <f>הערות!U1033</f>
        <v>0</v>
      </c>
      <c r="Z1033" s="72">
        <f>הערות!V1033</f>
        <v>0</v>
      </c>
    </row>
    <row r="1034" spans="1:26" ht="51" hidden="1" customHeight="1" x14ac:dyDescent="0.25">
      <c r="A1034" s="80">
        <f>הערות!A1034</f>
        <v>1065</v>
      </c>
      <c r="B1034" s="81" t="str">
        <f>הערות!B1034</f>
        <v>מסך 94</v>
      </c>
      <c r="C1034" s="81" t="str">
        <f>הערות!C1034</f>
        <v>תיעוד התקדמות</v>
      </c>
      <c r="D1034" s="72">
        <f>הערות!D1034</f>
        <v>4</v>
      </c>
      <c r="E1034" s="82" t="str">
        <f>הערות!E1034</f>
        <v>2.1</v>
      </c>
      <c r="F1034" s="86" t="str">
        <f>הערות!F1034</f>
        <v>אפשרות להציג או להסתיר את הכותרת הצג/הסתר נתוני כותרת</v>
      </c>
      <c r="G1034" s="86" t="str">
        <f>הערות!G1034</f>
        <v>באילו נתוני כותרת מדובר?</v>
      </c>
      <c r="H1034" s="47"/>
      <c r="I1034" s="47"/>
      <c r="J1034" s="86" t="str">
        <f>הערות!J1034</f>
        <v>אחר</v>
      </c>
      <c r="K1034" s="86" t="str">
        <f>הערות!K1034</f>
        <v>כותרת הכווונה- להסתיר או להציג את השורה שנמצאת מעל המלל שהוזן בחלקו התחתון של המסך עם השעה ומי שתיעד את המידע</v>
      </c>
      <c r="L1034" s="86" t="str">
        <f>הערות!L1034</f>
        <v>מקובל</v>
      </c>
      <c r="M1034" s="86">
        <f>הערות!M1034</f>
        <v>0</v>
      </c>
      <c r="N1034" s="86">
        <f>הערות!N1034</f>
        <v>0</v>
      </c>
      <c r="O1034" s="86" t="str">
        <f>הערות!O1034</f>
        <v>נסגר</v>
      </c>
      <c r="P1034" s="86">
        <f>הערות!P1034</f>
        <v>0</v>
      </c>
      <c r="Q1034" s="86">
        <f>הערות!Q1034</f>
        <v>0</v>
      </c>
      <c r="R1034" s="86">
        <f>הערות!R1034</f>
        <v>0</v>
      </c>
      <c r="S1034" s="86">
        <f>הערות!S1034</f>
        <v>0</v>
      </c>
      <c r="T1034" s="86" t="e">
        <f>הערות!#REF!</f>
        <v>#REF!</v>
      </c>
      <c r="U1034" s="69" t="e">
        <f>הערות!#REF!</f>
        <v>#REF!</v>
      </c>
      <c r="V1034" s="78" t="e">
        <f>הערות!#REF!</f>
        <v>#REF!</v>
      </c>
      <c r="W1034" s="78" t="e">
        <f t="shared" si="0"/>
        <v>#REF!</v>
      </c>
      <c r="X1034" s="72" t="str">
        <f>הערות!T1034</f>
        <v>נסגר לבקשת הלקוח</v>
      </c>
      <c r="Y1034" s="72">
        <f>הערות!U1034</f>
        <v>0</v>
      </c>
      <c r="Z1034" s="72">
        <f>הערות!V1034</f>
        <v>0</v>
      </c>
    </row>
    <row r="1035" spans="1:26" ht="12.75" hidden="1" customHeight="1" x14ac:dyDescent="0.25">
      <c r="A1035" s="80">
        <f>הערות!A1035</f>
        <v>1066</v>
      </c>
      <c r="B1035" s="81" t="str">
        <f>הערות!B1035</f>
        <v>מסך 94</v>
      </c>
      <c r="C1035" s="81" t="str">
        <f>הערות!C1035</f>
        <v>תיעוד התקדמות</v>
      </c>
      <c r="D1035" s="72">
        <f>הערות!D1035</f>
        <v>5</v>
      </c>
      <c r="E1035" s="82" t="str">
        <f>הערות!E1035</f>
        <v>2.2</v>
      </c>
      <c r="F1035" s="86" t="str">
        <f>הערות!F1035</f>
        <v>עובד אחראי טקסט</v>
      </c>
      <c r="G1035" s="86" t="str">
        <f>הערות!G1035</f>
        <v>לשנות את הכותרת ל"מטפל"</v>
      </c>
      <c r="H1035" s="47"/>
      <c r="I1035" s="47"/>
      <c r="J1035" s="86" t="str">
        <f>הערות!J1035</f>
        <v>אחר</v>
      </c>
      <c r="K1035" s="86" t="str">
        <f>הערות!K1035</f>
        <v>סטנדרט מערכת</v>
      </c>
      <c r="L1035" s="86" t="str">
        <f>הערות!L1035</f>
        <v>מקובל</v>
      </c>
      <c r="M1035" s="86">
        <f>הערות!M1035</f>
        <v>0</v>
      </c>
      <c r="N1035" s="86">
        <f>הערות!N1035</f>
        <v>0</v>
      </c>
      <c r="O1035" s="86" t="str">
        <f>הערות!O1035</f>
        <v>נסגר</v>
      </c>
      <c r="P1035" s="86">
        <f>הערות!P1035</f>
        <v>0</v>
      </c>
      <c r="Q1035" s="86">
        <f>הערות!Q1035</f>
        <v>0</v>
      </c>
      <c r="R1035" s="86">
        <f>הערות!R1035</f>
        <v>0</v>
      </c>
      <c r="S1035" s="86">
        <f>הערות!S1035</f>
        <v>0</v>
      </c>
      <c r="T1035" s="86" t="e">
        <f>הערות!#REF!</f>
        <v>#REF!</v>
      </c>
      <c r="U1035" s="69" t="e">
        <f>הערות!#REF!</f>
        <v>#REF!</v>
      </c>
      <c r="V1035" s="78" t="e">
        <f>הערות!#REF!</f>
        <v>#REF!</v>
      </c>
      <c r="W1035" s="78" t="e">
        <f t="shared" si="0"/>
        <v>#REF!</v>
      </c>
      <c r="X1035" s="72" t="str">
        <f>הערות!T1035</f>
        <v>נסגר לבקשת הלקוח</v>
      </c>
      <c r="Y1035" s="72">
        <f>הערות!U1035</f>
        <v>0</v>
      </c>
      <c r="Z1035" s="72">
        <f>הערות!V1035</f>
        <v>0</v>
      </c>
    </row>
    <row r="1036" spans="1:26" ht="51" hidden="1" customHeight="1" x14ac:dyDescent="0.25">
      <c r="A1036" s="80">
        <f>הערות!A1036</f>
        <v>1067</v>
      </c>
      <c r="B1036" s="81" t="str">
        <f>הערות!B1036</f>
        <v>מסך 94</v>
      </c>
      <c r="C1036" s="81" t="str">
        <f>הערות!C1036</f>
        <v>תיעוד התקדמות</v>
      </c>
      <c r="D1036" s="72">
        <f>הערות!D1036</f>
        <v>5</v>
      </c>
      <c r="E1036" s="82" t="str">
        <f>הערות!E1036</f>
        <v>2.2</v>
      </c>
      <c r="F1036" s="86" t="str">
        <f>הערות!F1036</f>
        <v>קבוצה מקצועית טקסט מ הצגת קבוצה מקצועית שאליה משויך המטפל</v>
      </c>
      <c r="G1036" s="86" t="str">
        <f>הערות!G1036</f>
        <v>להשמיט את הכותרת, לשלוף בשדה זה את פרופיל המשתמש, ולהצמיד אותו לשם המשתמש</v>
      </c>
      <c r="H1036" s="47"/>
      <c r="I1036" s="47"/>
      <c r="J1036" s="86" t="str">
        <f>הערות!J1036</f>
        <v>אחר</v>
      </c>
      <c r="K1036" s="86" t="str">
        <f>הערות!K1036</f>
        <v>סטנדרטי</v>
      </c>
      <c r="L1036" s="86" t="str">
        <f>הערות!L1036</f>
        <v>לא תוקן</v>
      </c>
      <c r="M1036" s="86" t="str">
        <f>הערות!M1036</f>
        <v>משתמשים במערכת מוגדרים על סמך פרופיל המשתמש שלהם, בנוסף לזהותם. איזה נתון נשלף בשדה זה? לא מוכר לנו שדה כזה</v>
      </c>
      <c r="N1036" s="86" t="str">
        <f>הערות!N1036</f>
        <v>לא נתקבל מסמך מתוקן</v>
      </c>
      <c r="O1036" s="86" t="str">
        <f>הערות!O1036</f>
        <v>האפיון חסר או אינו משקף את התיקון</v>
      </c>
      <c r="P1036" s="86">
        <f>הערות!P1036</f>
        <v>0</v>
      </c>
      <c r="Q1036" s="86">
        <f>הערות!Q1036</f>
        <v>0</v>
      </c>
      <c r="R1036" s="86">
        <f>הערות!R1036</f>
        <v>0</v>
      </c>
      <c r="S1036" s="86">
        <f>הערות!S1036</f>
        <v>0</v>
      </c>
      <c r="T1036" s="86" t="e">
        <f>הערות!#REF!</f>
        <v>#REF!</v>
      </c>
      <c r="U1036" s="69" t="e">
        <f>הערות!#REF!</f>
        <v>#REF!</v>
      </c>
      <c r="V1036" s="78" t="e">
        <f>הערות!#REF!</f>
        <v>#REF!</v>
      </c>
      <c r="W1036" s="78" t="e">
        <f t="shared" si="0"/>
        <v>#REF!</v>
      </c>
      <c r="X1036" s="72" t="str">
        <f>הערות!T1036</f>
        <v>מסך בוטל - הוחלף במסך הערה מאוחרת למפגש</v>
      </c>
      <c r="Y1036" s="72">
        <f>הערות!U1036</f>
        <v>0</v>
      </c>
      <c r="Z1036" s="72">
        <f>הערות!V1036</f>
        <v>0</v>
      </c>
    </row>
    <row r="1037" spans="1:26" ht="38.25" hidden="1" customHeight="1" x14ac:dyDescent="0.25">
      <c r="A1037" s="80">
        <f>הערות!A1037</f>
        <v>1068</v>
      </c>
      <c r="B1037" s="81" t="str">
        <f>הערות!B1037</f>
        <v>מסך 94</v>
      </c>
      <c r="C1037" s="81" t="str">
        <f>הערות!C1037</f>
        <v>תיעוד התקדמות</v>
      </c>
      <c r="D1037" s="72">
        <f>הערות!D1037</f>
        <v>5</v>
      </c>
      <c r="E1037" s="82" t="str">
        <f>הערות!E1037</f>
        <v>2.2</v>
      </c>
      <c r="F1037" s="86" t="str">
        <f>הערות!F1037</f>
        <v>קטגוריה טקסט מ הצגת קטגורית התיעוד טבלת קטגוריות</v>
      </c>
      <c r="G1037" s="86" t="str">
        <f>הערות!G1037</f>
        <v>כיצד נקבעת קטגוריית התיעוד?</v>
      </c>
      <c r="H1037" s="47"/>
      <c r="I1037" s="47"/>
      <c r="J1037" s="86" t="str">
        <f>הערות!J1037</f>
        <v>אחר</v>
      </c>
      <c r="K1037" s="86" t="str">
        <f>הערות!K1037</f>
        <v>תהליך יצירת הכלי הינו קיסטומי, שם הקטגוריה הינו שם שבעת יצירת ה PD נקבע לפי רצון המשתמש.
PD=Progress Documentation</v>
      </c>
      <c r="L1037" s="86" t="str">
        <f>הערות!L1037</f>
        <v>מקובל</v>
      </c>
      <c r="M1037" s="86">
        <f>הערות!M1037</f>
        <v>0</v>
      </c>
      <c r="N1037" s="86">
        <f>הערות!N1037</f>
        <v>0</v>
      </c>
      <c r="O1037" s="86" t="str">
        <f>הערות!O1037</f>
        <v>נסגר</v>
      </c>
      <c r="P1037" s="86">
        <f>הערות!P1037</f>
        <v>0</v>
      </c>
      <c r="Q1037" s="86">
        <f>הערות!Q1037</f>
        <v>0</v>
      </c>
      <c r="R1037" s="86">
        <f>הערות!R1037</f>
        <v>0</v>
      </c>
      <c r="S1037" s="86">
        <f>הערות!S1037</f>
        <v>0</v>
      </c>
      <c r="T1037" s="86" t="e">
        <f>הערות!#REF!</f>
        <v>#REF!</v>
      </c>
      <c r="U1037" s="69" t="e">
        <f>הערות!#REF!</f>
        <v>#REF!</v>
      </c>
      <c r="V1037" s="78" t="e">
        <f>הערות!#REF!</f>
        <v>#REF!</v>
      </c>
      <c r="W1037" s="78" t="e">
        <f t="shared" si="0"/>
        <v>#REF!</v>
      </c>
      <c r="X1037" s="72" t="str">
        <f>הערות!T1037</f>
        <v>נסגר לבקשת הלקוח</v>
      </c>
      <c r="Y1037" s="72">
        <f>הערות!U1037</f>
        <v>0</v>
      </c>
      <c r="Z1037" s="72">
        <f>הערות!V1037</f>
        <v>0</v>
      </c>
    </row>
    <row r="1038" spans="1:26" ht="204" hidden="1" customHeight="1" x14ac:dyDescent="0.25">
      <c r="A1038" s="80">
        <f>הערות!A1038</f>
        <v>1069</v>
      </c>
      <c r="B1038" s="81" t="str">
        <f>הערות!B1038</f>
        <v>מסך 94</v>
      </c>
      <c r="C1038" s="81" t="str">
        <f>הערות!C1038</f>
        <v>תיעוד התקדמות</v>
      </c>
      <c r="D1038" s="72">
        <f>הערות!D1038</f>
        <v>5</v>
      </c>
      <c r="E1038" s="82" t="str">
        <f>הערות!E1038</f>
        <v>2.3</v>
      </c>
      <c r="F1038" s="86" t="str">
        <f>הערות!F1038</f>
        <v>תאריך האם התאריך תואם את המקרה שגיאה "הזן תאריך סימוכין בתוך תקופת זמן של מקרה מ –DD.MM.YY עד DD.MM.YY"
תאריך פורמט הזנה שגיאה " התאריך שהוזן אינו בתוקף, יש להזין תאריך בפורמט DD.MM.YYYY".
עובד קיים ערך בשדה עובד  שגיאה "הזן עובד"</v>
      </c>
      <c r="G1038" s="86" t="str">
        <f>הערות!G1038</f>
        <v>שדות אלו הינם מחושבים - יש להשמיט את הבדיקות</v>
      </c>
      <c r="H1038" s="47"/>
      <c r="I1038" s="47"/>
      <c r="J1038" s="86" t="str">
        <f>הערות!J1038</f>
        <v>אופיין בהתאם לדרישות המכרז</v>
      </c>
      <c r="K1038" s="86" t="str">
        <f>הערות!K1038</f>
        <v>לא במסגרת המכרז</v>
      </c>
      <c r="L1038" s="86" t="str">
        <f>הערות!L1038</f>
        <v>מחלוקת</v>
      </c>
      <c r="M1038" s="86" t="str">
        <f>הערות!M1038</f>
        <v xml:space="preserve">השדות הוגדרו כמחושבים במסמך האפיון עצמו. אנא שנו בהתאם. </v>
      </c>
      <c r="N1038" s="86">
        <f>הערות!N1038</f>
        <v>0</v>
      </c>
      <c r="O1038" s="86" t="str">
        <f>הערות!O1038</f>
        <v>קובץ מחלוקות</v>
      </c>
      <c r="P1038" s="86">
        <f>הערות!P1038</f>
        <v>0</v>
      </c>
      <c r="Q1038" s="86">
        <f>הערות!Q1038</f>
        <v>0</v>
      </c>
      <c r="R1038" s="86">
        <f>הערות!R1038</f>
        <v>0</v>
      </c>
      <c r="S1038" s="86">
        <f>הערות!S1038</f>
        <v>0</v>
      </c>
      <c r="T1038" s="86" t="e">
        <f>הערות!#REF!</f>
        <v>#REF!</v>
      </c>
      <c r="U1038" s="69" t="e">
        <f>הערות!#REF!</f>
        <v>#REF!</v>
      </c>
      <c r="V1038" s="78" t="e">
        <f>הערות!#REF!</f>
        <v>#REF!</v>
      </c>
      <c r="W1038" s="78" t="e">
        <f t="shared" si="0"/>
        <v>#REF!</v>
      </c>
      <c r="X1038" s="72" t="str">
        <f>הערות!T1038</f>
        <v>מסך "תיעוד התקדמות" בוטל. במקומו נבנה מסך "הערה מאוחרת למפגש".</v>
      </c>
      <c r="Y1038" s="72">
        <f>הערות!U1038</f>
        <v>0</v>
      </c>
      <c r="Z1038" s="72">
        <f>הערות!V1038</f>
        <v>0</v>
      </c>
    </row>
    <row r="1039" spans="1:26" ht="51" hidden="1" customHeight="1" x14ac:dyDescent="0.25">
      <c r="A1039" s="80">
        <f>הערות!A1039</f>
        <v>1070</v>
      </c>
      <c r="B1039" s="81" t="str">
        <f>הערות!B1039</f>
        <v>מסך 94</v>
      </c>
      <c r="C1039" s="81" t="str">
        <f>הערות!C1039</f>
        <v>תיעוד התקדמות</v>
      </c>
      <c r="D1039" s="72">
        <f>הערות!D1039</f>
        <v>6</v>
      </c>
      <c r="E1039" s="82" t="str">
        <f>הערות!E1039</f>
        <v>2.4</v>
      </c>
      <c r="F1039" s="86" t="str">
        <f>הערות!F1039</f>
        <v>2.4. הרשאות
גישה לפי פרופיל משתמש.</v>
      </c>
      <c r="G1039" s="86" t="str">
        <f>הערות!G1039</f>
        <v>אין להציג לפרופיל משתמש "זוטר" יותר הערות שהזין פרופיל משתמש "בכיר" יותר - ינוהל במסגרת הרשאות. יש לדון לגבי המימוש</v>
      </c>
      <c r="H1039" s="47"/>
      <c r="I1039" s="47"/>
      <c r="J1039" s="86" t="str">
        <f>הערות!J1039</f>
        <v>דרישה חדשה</v>
      </c>
      <c r="K1039" s="86" t="str">
        <f>הערות!K1039</f>
        <v>מידור זה הוא דרישה אשר לא כלולה בדרישות המכרז,
דרישה מספר 2.8.1.5
"המשתמש יוכל להוסיף הערה מאוחרת למידע קיים שהוזן (במרוכז לכל המפגש) גם לאחר מעבר פרק הזמן שהוגדר לתיקון. 
הבהרה: הערה זו לא תגרום לשינוי כלשהו במידע המקורי שהוזן"</v>
      </c>
      <c r="L1039" s="86" t="str">
        <f>הערות!L1039</f>
        <v>מחלוקת</v>
      </c>
      <c r="M1039" s="86" t="str">
        <f>הערות!M1039</f>
        <v>נדרש במסגרת הרשאות 10.1.1.5 כפי שהוסבר</v>
      </c>
      <c r="N1039" s="86">
        <f>הערות!N1039</f>
        <v>0</v>
      </c>
      <c r="O1039" s="86" t="str">
        <f>הערות!O1039</f>
        <v>קובץ מחלוקות</v>
      </c>
      <c r="P1039" s="47" t="str">
        <f>הערות!P1039</f>
        <v>#ERROR!</v>
      </c>
      <c r="Q1039" s="86">
        <f>הערות!Q1039</f>
        <v>0</v>
      </c>
      <c r="R1039" s="86">
        <f>הערות!R1039</f>
        <v>0</v>
      </c>
      <c r="S1039" s="86" t="str">
        <f>הערות!S1039</f>
        <v>נסגר</v>
      </c>
      <c r="T1039" s="86" t="e">
        <f>הערות!#REF!</f>
        <v>#REF!</v>
      </c>
      <c r="U1039" s="69" t="e">
        <f>הערות!#REF!</f>
        <v>#REF!</v>
      </c>
      <c r="V1039" s="78" t="e">
        <f>הערות!#REF!</f>
        <v>#REF!</v>
      </c>
      <c r="W1039" s="78" t="e">
        <f t="shared" si="0"/>
        <v>#REF!</v>
      </c>
      <c r="X1039" s="72" t="str">
        <f>הערות!T1039</f>
        <v>נסגר לבקשת הלקוח</v>
      </c>
      <c r="Y1039" s="72">
        <f>הערות!U1039</f>
        <v>0</v>
      </c>
      <c r="Z1039" s="72">
        <f>הערות!V1039</f>
        <v>0</v>
      </c>
    </row>
    <row r="1040" spans="1:26" ht="51" hidden="1" customHeight="1" x14ac:dyDescent="0.25">
      <c r="A1040" s="80">
        <f>הערות!A1040</f>
        <v>1071</v>
      </c>
      <c r="B1040" s="81" t="str">
        <f>הערות!B1040</f>
        <v>דו"ח 18</v>
      </c>
      <c r="C1040" s="81" t="str">
        <f>הערות!C1040</f>
        <v>היסטוריית שינויים</v>
      </c>
      <c r="D1040" s="72">
        <f>הערות!D1040</f>
        <v>4</v>
      </c>
      <c r="E1040" s="82" t="str">
        <f>הערות!E1040</f>
        <v>2.2</v>
      </c>
      <c r="F1040" s="86" t="str">
        <f>הערות!F1040</f>
        <v>חסר</v>
      </c>
      <c r="G1040" s="86" t="str">
        <f>הערות!G1040</f>
        <v>"2.2  שדות במסך":
מזהה מטופל
קבוצת רכיבים (גיליון "קיבוץ ישויות לתיעוד פעולות"</v>
      </c>
      <c r="H1040" s="47"/>
      <c r="I1040" s="47"/>
      <c r="J1040" s="86" t="str">
        <f>הערות!J1040</f>
        <v>דרישה חדשה</v>
      </c>
      <c r="K1040" s="86" t="str">
        <f>הערות!K1040</f>
        <v>לא קיים בסט מסמכים שעבר עד ה 30/9/2014</v>
      </c>
      <c r="L1040" s="86" t="str">
        <f>הערות!L1040</f>
        <v>מחלוקת</v>
      </c>
      <c r="M1040" s="86" t="str">
        <f>הערות!M1040</f>
        <v>מזהה מטופל - נדרש במסגרת דרישות אבטחת מידע (סעיף 7.7.10.2 לתקן ISO 27799 הנדרש ע"י חוזר מנכ"ל משרד הבריאות 18/12 הנדרש לפי המפרט הטכני).
קבוצת רכיבים - הוגדר במסגרת המעבר על מסמכי האפיון לאור צורת הצגת המידע שתוארה באפיון. ראה הערה 438</v>
      </c>
      <c r="N1040" s="86" t="str">
        <f>הערות!N1040</f>
        <v xml:space="preserve">מזהה מטופל הוסף לטבלת התוצאות. נא להוסיפו גם לטבלת פרמטרי שליפה. 
שדה "טבלת האובייקט"  - נא לאפשר לבחור "הכל" (או לחילופין להתייחס לערך ריק בשדה זה כאל "הכל"). </v>
      </c>
      <c r="O1040" s="86" t="str">
        <f>הערות!O1040</f>
        <v>האפיון חסר או אינו משקף את התיקון</v>
      </c>
      <c r="P1040" s="86">
        <f>הערות!P1040</f>
        <v>0</v>
      </c>
      <c r="Q1040" s="86">
        <f>הערות!Q1040</f>
        <v>0</v>
      </c>
      <c r="R1040" s="86" t="str">
        <f>הערות!R1040</f>
        <v>מזהה מטופל הוסף לטבלת התוצאות. נא להוסיפו גם לטבלת פרמטרי שליפה. 
שדה "טבלת האובייקט"  - נא לאפשר לבחור "הכל" (או לחילופין להתייחס לערך ריק בשדה זה כאל "הכל"). 
לא ברור אילו ערכים ישבו בשדה זה. נא הסבר, לדוג' עבור שינוי בסטאטוס עיקריות אבחנה.
לא ברורה התייחסותכם לקיבוץ הרכיבים שנתבקש.</v>
      </c>
      <c r="S1040" s="86" t="str">
        <f>הערות!S1040</f>
        <v>האפיון חסר או אינו משקף את התיקון</v>
      </c>
      <c r="T1040" s="86" t="e">
        <f>הערות!#REF!</f>
        <v>#REF!</v>
      </c>
      <c r="U1040" s="69" t="e">
        <f>הערות!#REF!</f>
        <v>#REF!</v>
      </c>
      <c r="V1040" s="78" t="e">
        <f>הערות!#REF!</f>
        <v>#REF!</v>
      </c>
      <c r="W1040" s="78" t="e">
        <f t="shared" si="0"/>
        <v>#REF!</v>
      </c>
      <c r="X1040" s="72" t="str">
        <f>הערות!T1040</f>
        <v xml:space="preserve">כאשר שדה זה ריק, הוא אכן יציג את הכל.
באפיון יעודכן שדה מזהה מטופל בפרמטרי שליפה.
בשדה זה נשים את הטבלה עצמה לדוגמה: במערכת לטבלת אבחנות קוראים NDIA, סטאטוס עיקריות הינו שדה בתוך הטבלה.
אז בתוצאות הדוח יציג את כל השינויים שנעשו על טבלת אבחנות(NDIA). כאשר אחת מעמודות תוצאות הדוח כפי שמצוי בפאיון היא עמודת שדה אשר תכיל את שם הטכני של שדה סזטטוס עיקרית.
</v>
      </c>
      <c r="Y1040" s="72">
        <f>הערות!U1040</f>
        <v>0</v>
      </c>
      <c r="Z1040" s="72">
        <f>הערות!V1040</f>
        <v>0</v>
      </c>
    </row>
    <row r="1041" spans="1:26" ht="89.25" hidden="1" customHeight="1" x14ac:dyDescent="0.25">
      <c r="A1041" s="80">
        <f>הערות!A1041</f>
        <v>1072</v>
      </c>
      <c r="B1041" s="81" t="str">
        <f>הערות!B1041</f>
        <v>דו"ח 18</v>
      </c>
      <c r="C1041" s="81" t="str">
        <f>הערות!C1041</f>
        <v>היסטוריית שינויים</v>
      </c>
      <c r="D1041" s="72">
        <f>הערות!D1041</f>
        <v>4</v>
      </c>
      <c r="E1041" s="82" t="str">
        <f>הערות!E1041</f>
        <v>2.2</v>
      </c>
      <c r="F1041" s="86" t="str">
        <f>הערות!F1041</f>
        <v>טבלת האובייקט CHAR ר בחירת טבלה במערכת  בחירת שם טבלה הקיימת במערכת, על טבלה זו דוח השינויים ירוץ.</v>
      </c>
      <c r="G1041" s="86" t="str">
        <f>הערות!G1041</f>
        <v>יש לתאר את האובייקטים בשפה הנהירה למשתמשי המערכת. הצעה - לפי גיליון "קיבוץ ישויות לתיעוד פעילויות"</v>
      </c>
      <c r="H1041" s="47"/>
      <c r="I1041" s="47"/>
      <c r="J1041" s="86" t="str">
        <f>הערות!J1041</f>
        <v>דרישה חדשה</v>
      </c>
      <c r="K1041" s="86" t="str">
        <f>הערות!K1041</f>
        <v>לא קיים בסט מסמכים שעבר עד ה 30/9/2014</v>
      </c>
      <c r="L1041" s="86" t="str">
        <f>הערות!L1041</f>
        <v>מחלוקת</v>
      </c>
      <c r="M1041" s="86" t="str">
        <f>הערות!M1041</f>
        <v xml:space="preserve">שיטת תיאור לבחירתכם, כל זמן שנהירה למשתמשי המערכת. נשמח לדון באפשרויות השונות. </v>
      </c>
      <c r="N1041" s="86">
        <f>הערות!N1041</f>
        <v>0</v>
      </c>
      <c r="O1041" s="86" t="str">
        <f>הערות!O1041</f>
        <v>קובץ מחלוקות</v>
      </c>
      <c r="P1041" s="86">
        <f>הערות!P1041</f>
        <v>0</v>
      </c>
      <c r="Q1041" s="86">
        <f>הערות!Q1041</f>
        <v>0</v>
      </c>
      <c r="R1041" s="86">
        <f>הערות!R1041</f>
        <v>0</v>
      </c>
      <c r="S1041" s="86">
        <f>הערות!S1041</f>
        <v>0</v>
      </c>
      <c r="T1041" s="86" t="e">
        <f>הערות!#REF!</f>
        <v>#REF!</v>
      </c>
      <c r="U1041" s="69" t="e">
        <f>הערות!#REF!</f>
        <v>#REF!</v>
      </c>
      <c r="V1041" s="78" t="e">
        <f>הערות!#REF!</f>
        <v>#REF!</v>
      </c>
      <c r="W1041" s="78" t="e">
        <f t="shared" si="0"/>
        <v>#REF!</v>
      </c>
      <c r="X1041" s="72" t="str">
        <f>הערות!T1041</f>
        <v>מחלוקת לא ברורה</v>
      </c>
      <c r="Y1041" s="72">
        <f>הערות!U1041</f>
        <v>0</v>
      </c>
      <c r="Z1041" s="72">
        <f>הערות!V1041</f>
        <v>0</v>
      </c>
    </row>
    <row r="1042" spans="1:26" ht="76.5" hidden="1" customHeight="1" x14ac:dyDescent="0.25">
      <c r="A1042" s="80">
        <f>הערות!A1042</f>
        <v>1073</v>
      </c>
      <c r="B1042" s="81" t="str">
        <f>הערות!B1042</f>
        <v>דו"ח 18</v>
      </c>
      <c r="C1042" s="81" t="str">
        <f>הערות!C1042</f>
        <v>היסטוריית שינויים</v>
      </c>
      <c r="D1042" s="72">
        <f>הערות!D1042</f>
        <v>5</v>
      </c>
      <c r="E1042" s="82" t="str">
        <f>הערות!E1042</f>
        <v>2.2</v>
      </c>
      <c r="F1042" s="86" t="str">
        <f>הערות!F1042</f>
        <v>פעולה קומבו ר בחירת פעולה  בחירת פעולה אשר המשתמש ביצע בנתונים, מבין הפעולות (יצירה,עידכון,ביטול).</v>
      </c>
      <c r="G1042" s="86" t="str">
        <f>הערות!G1042</f>
        <v>יש להוסיף "הפיכה ללא פעיל" - מקרה פרטי של עדכון, אך משותף (במימוש שונה) בכל הישויות</v>
      </c>
      <c r="H1042" s="47"/>
      <c r="I1042" s="47"/>
      <c r="J1042" s="86" t="str">
        <f>הערות!J1042</f>
        <v>אחר</v>
      </c>
      <c r="K1042" s="86" t="str">
        <f>הערות!K1042</f>
        <v>ההערה מתייחסת לתהליך עידכון</v>
      </c>
      <c r="L1042" s="86" t="str">
        <f>הערות!L1042</f>
        <v>מקובל</v>
      </c>
      <c r="M1042" s="86">
        <f>הערות!M1042</f>
        <v>0</v>
      </c>
      <c r="N1042" s="86">
        <f>הערות!N1042</f>
        <v>0</v>
      </c>
      <c r="O1042" s="86" t="str">
        <f>הערות!O1042</f>
        <v>נסגר</v>
      </c>
      <c r="P1042" s="86">
        <f>הערות!P1042</f>
        <v>0</v>
      </c>
      <c r="Q1042" s="86">
        <f>הערות!Q1042</f>
        <v>0</v>
      </c>
      <c r="R1042" s="86">
        <f>הערות!R1042</f>
        <v>0</v>
      </c>
      <c r="S1042" s="86">
        <f>הערות!S1042</f>
        <v>0</v>
      </c>
      <c r="T1042" s="86" t="e">
        <f>הערות!#REF!</f>
        <v>#REF!</v>
      </c>
      <c r="U1042" s="69" t="e">
        <f>הערות!#REF!</f>
        <v>#REF!</v>
      </c>
      <c r="V1042" s="78" t="e">
        <f>הערות!#REF!</f>
        <v>#REF!</v>
      </c>
      <c r="W1042" s="78" t="e">
        <f t="shared" si="0"/>
        <v>#REF!</v>
      </c>
      <c r="X1042" s="72" t="str">
        <f>הערות!T1042</f>
        <v>נסגר לבקשת הלקוח</v>
      </c>
      <c r="Y1042" s="72">
        <f>הערות!U1042</f>
        <v>0</v>
      </c>
      <c r="Z1042" s="72">
        <f>הערות!V1042</f>
        <v>0</v>
      </c>
    </row>
    <row r="1043" spans="1:26" ht="51" hidden="1" customHeight="1" x14ac:dyDescent="0.25">
      <c r="A1043" s="80">
        <f>הערות!A1043</f>
        <v>1074</v>
      </c>
      <c r="B1043" s="81" t="str">
        <f>הערות!B1043</f>
        <v>דו"ח 18</v>
      </c>
      <c r="C1043" s="81" t="str">
        <f>הערות!C1043</f>
        <v>היסטוריית שינויים</v>
      </c>
      <c r="D1043" s="72">
        <f>הערות!D1043</f>
        <v>5</v>
      </c>
      <c r="E1043" s="82" t="str">
        <f>הערות!E1043</f>
        <v>2.3</v>
      </c>
      <c r="F1043" s="86" t="str">
        <f>הערות!F1043</f>
        <v>כפתור "ביצוע" קיום ערך בשדה מרפאת אם שגיאה "שים לב, יש להזין מרפאת אם".</v>
      </c>
      <c r="G1043" s="86" t="str">
        <f>הערות!G1043</f>
        <v>מדוע נבדקת הזנת מרפאת אם? לא תואר תפקיד לישות זו בתהליך זה</v>
      </c>
      <c r="H1043" s="47"/>
      <c r="I1043" s="47"/>
      <c r="J1043" s="86" t="str">
        <f>הערות!J1043</f>
        <v>אפיון עודכן</v>
      </c>
      <c r="K1043" s="86">
        <f>הערות!K1043</f>
        <v>0</v>
      </c>
      <c r="L1043" s="86" t="str">
        <f>הערות!L1043</f>
        <v>לא תוקן</v>
      </c>
      <c r="M1043" s="86" t="str">
        <f>הערות!M1043</f>
        <v>המסמך לא שונה במקום המבוקש והנושא לא הוסבר (על אף השינוי בסעיף 2.2)</v>
      </c>
      <c r="N1043" s="86" t="str">
        <f>הערות!N1043</f>
        <v>נבקש להחיל בדיקת תקינות: קיום ערך בלפחות אחד מהשדות: מזהה מטופל, מזהה משתמש, מרפאה.</v>
      </c>
      <c r="O1043" s="86" t="str">
        <f>הערות!O1043</f>
        <v>האפיון חסר או אינו משקף את התיקון</v>
      </c>
      <c r="P1043" s="86">
        <f>הערות!P1043</f>
        <v>0</v>
      </c>
      <c r="Q1043" s="86">
        <f>הערות!Q1043</f>
        <v>0</v>
      </c>
      <c r="R1043" s="86" t="str">
        <f>הערות!R1043</f>
        <v>נבקש להחיל בדיקת תקינות: קיום ערך בלפחות אחד מהשדות: מזהה מטופל, מזהה משתמש, מרפאה.</v>
      </c>
      <c r="S1043" s="86" t="str">
        <f>הערות!S1043</f>
        <v>האפיון חסר או אינו משקף את התיקון</v>
      </c>
      <c r="T1043" s="86" t="e">
        <f>הערות!#REF!</f>
        <v>#REF!</v>
      </c>
      <c r="U1043" s="69" t="e">
        <f>הערות!#REF!</f>
        <v>#REF!</v>
      </c>
      <c r="V1043" s="78" t="e">
        <f>הערות!#REF!</f>
        <v>#REF!</v>
      </c>
      <c r="W1043" s="78" t="e">
        <f t="shared" si="0"/>
        <v>#REF!</v>
      </c>
      <c r="X1043" s="72" t="str">
        <f>הערות!T1043</f>
        <v xml:space="preserve">אפיון עודכן </v>
      </c>
      <c r="Y1043" s="72">
        <f>הערות!U1043</f>
        <v>0</v>
      </c>
      <c r="Z1043" s="72">
        <f>הערות!V1043</f>
        <v>0</v>
      </c>
    </row>
    <row r="1044" spans="1:26" ht="25.5" hidden="1" customHeight="1" x14ac:dyDescent="0.25">
      <c r="A1044" s="80">
        <f>הערות!A1044</f>
        <v>1075</v>
      </c>
      <c r="B1044" s="81" t="str">
        <f>הערות!B1044</f>
        <v>דו"ח 18</v>
      </c>
      <c r="C1044" s="81" t="str">
        <f>הערות!C1044</f>
        <v>היסטוריית שינויים</v>
      </c>
      <c r="D1044" s="72">
        <f>הערות!D1044</f>
        <v>5</v>
      </c>
      <c r="E1044" s="82" t="str">
        <f>הערות!E1044</f>
        <v>2.4</v>
      </c>
      <c r="F1044" s="86" t="str">
        <f>הערות!F1044</f>
        <v>2.2 הרשאות</v>
      </c>
      <c r="G1044" s="86" t="str">
        <f>הערות!G1044</f>
        <v>יש להקפיד כי נשלפים רק פריטי מידע ורשומות המותרים למשתמש</v>
      </c>
      <c r="H1044" s="47"/>
      <c r="I1044" s="47"/>
      <c r="J1044" s="86" t="str">
        <f>הערות!J1044</f>
        <v>דרישה חדשה</v>
      </c>
      <c r="K1044" s="86" t="str">
        <f>הערות!K1044</f>
        <v>הדירשה היא לגבי הרשאה לדוח עצמו, זהו דוח שמנהל המערכת מריץ על כן אין משמעות להגבלה לפי תוצאות הדוח
ראה דירשת מכרז מספר 2.8.1.4
"המערכת תתעד את כל התיקונים למידע רפואי ב-Log למטרות תחקור מידע. 
מנהל המערכת או משתמשים בעלי הרשאה לכך יוכלו לעיין ב-Log ולהפיק ממנו תדפיסים.
"</v>
      </c>
      <c r="L1044" s="86" t="str">
        <f>הערות!L1044</f>
        <v>מחלוקת</v>
      </c>
      <c r="M1044" s="86" t="str">
        <f>הערות!M1044</f>
        <v xml:space="preserve">נדרש במסגרת תכולה 10.1.1.5, וכן דרישות אבטחת מידע המגבילות גישת מנהלנים למידע קליני. עצם הצפייה במטה-דאטה שבלוג אינה מתירה צפייה בתוכן הנתונים. </v>
      </c>
      <c r="N1044" s="86">
        <f>הערות!N1044</f>
        <v>0</v>
      </c>
      <c r="O1044" s="86" t="str">
        <f>הערות!O1044</f>
        <v>קובץ מחלוקות</v>
      </c>
      <c r="P1044" s="86">
        <f>הערות!P1044</f>
        <v>0</v>
      </c>
      <c r="Q1044" s="86">
        <f>הערות!Q1044</f>
        <v>0</v>
      </c>
      <c r="R1044" s="86">
        <f>הערות!R1044</f>
        <v>0</v>
      </c>
      <c r="S1044" s="86">
        <f>הערות!S1044</f>
        <v>0</v>
      </c>
      <c r="T1044" s="86" t="e">
        <f>הערות!#REF!</f>
        <v>#REF!</v>
      </c>
      <c r="U1044" s="69" t="e">
        <f>הערות!#REF!</f>
        <v>#REF!</v>
      </c>
      <c r="V1044" s="78" t="e">
        <f>הערות!#REF!</f>
        <v>#REF!</v>
      </c>
      <c r="W1044" s="78" t="e">
        <f t="shared" si="0"/>
        <v>#REF!</v>
      </c>
      <c r="X1044" s="72" t="str">
        <f>הערות!T1044</f>
        <v>ניתן לפתור זאת ע"י פיצול הדו"ח ל 2 דוחות נפרדים והשמטת השדות הרגישים מבחינתכם.
אנא התייחסותכם.</v>
      </c>
      <c r="Y1044" s="72">
        <f>הערות!U1044</f>
        <v>0</v>
      </c>
      <c r="Z1044" s="72">
        <f>הערות!V1044</f>
        <v>0</v>
      </c>
    </row>
    <row r="1045" spans="1:26" ht="102" hidden="1" customHeight="1" x14ac:dyDescent="0.25">
      <c r="A1045" s="80">
        <f>הערות!A1045</f>
        <v>1076</v>
      </c>
      <c r="B1045" s="81" t="str">
        <f>הערות!B1045</f>
        <v>דו"ח 18</v>
      </c>
      <c r="C1045" s="81" t="str">
        <f>הערות!C1045</f>
        <v>היסטוריית שינויים</v>
      </c>
      <c r="D1045" s="72">
        <f>הערות!D1045</f>
        <v>6</v>
      </c>
      <c r="E1045" s="82" t="str">
        <f>הערות!E1045</f>
        <v>3.2</v>
      </c>
      <c r="F1045" s="86" t="str">
        <f>הערות!F1045</f>
        <v>חסר</v>
      </c>
      <c r="G1045" s="86" t="str">
        <f>הערות!G1045</f>
        <v>"3.2 שדות במסך":
זהות האובייקט (Instance), לדוג' מזהה רשומה בDB
פרטי תחנה (שם טרמינל)
הצלחת הפעולה (כן/לא) ראה הערה 1077
סיבת אי הצלחת פעולה
זהות המטופל</v>
      </c>
      <c r="H1045" s="47"/>
      <c r="I1045" s="47"/>
      <c r="J1045" s="86" t="str">
        <f>הערות!J1045</f>
        <v>דרישה חדשה</v>
      </c>
      <c r="K1045" s="86" t="str">
        <f>הערות!K1045</f>
        <v>לא נמצא בדרישות המכרז</v>
      </c>
      <c r="L1045" s="86" t="str">
        <f>הערות!L1045</f>
        <v>מחלוקת</v>
      </c>
      <c r="M1045" s="86" t="str">
        <f>הערות!M1045</f>
        <v>זהות האובייקט - ראה הערה 438.
הצלחת פעולה - נדרש לפי סעיף 3.1.17 למסמך "הנחיות לפיתוח מערכות מאובטחות" של משרד הבריאות הנדרש במסגרת דרישות אבטחת מידע למפרט הטכני.</v>
      </c>
      <c r="N1045" s="86" t="str">
        <f>הערות!N1045</f>
        <v>זהות מטופל - הוסף לתוצאות. זהות אובייקט - תלוי הערה אחרת</v>
      </c>
      <c r="O1045" s="86" t="str">
        <f>הערות!O1045</f>
        <v>קובץ מחלוקות</v>
      </c>
      <c r="P1045" s="86">
        <f>הערות!P1045</f>
        <v>438</v>
      </c>
      <c r="Q1045" s="86">
        <f>הערות!Q1045</f>
        <v>0</v>
      </c>
      <c r="R1045" s="86" t="str">
        <f>הערות!R1045</f>
        <v>חסרים עדיין השדות: 
1. זהות האובייקט (Instance), לדוג' מזהה רשומה בDB (מה משמעות שדה "קוד האובייקט"?)
2. פרטי תחנה (שם טרמינל)
3. הצלחת הפעולה (כן/לא) ראה הערה 1077
4. סיבת אי הצלחת פעולה
במהלך הדיונים נאמר כי שדות אלו אינם רלוונטיים ונמצאים ב"דו"ח פעולות" - לא נמצא בדו"ח פעולות תיאור של השדות:
טבלת האובייקט
קוד האובייקט
שם האובייקט
שדה
ערך ישן
ערך חדש
כיצד ניתן יהיה לקבל מענה לשדות אלו?</v>
      </c>
      <c r="S1045" s="86" t="str">
        <f>הערות!S1045</f>
        <v>האפיון חסר או אינו משקף את התיקון</v>
      </c>
      <c r="T1045" s="86" t="e">
        <f>הערות!#REF!</f>
        <v>#REF!</v>
      </c>
      <c r="U1045" s="69" t="e">
        <f>הערות!#REF!</f>
        <v>#REF!</v>
      </c>
      <c r="V1045" s="78" t="e">
        <f>הערות!#REF!</f>
        <v>#REF!</v>
      </c>
      <c r="W1045" s="78" t="e">
        <f t="shared" si="0"/>
        <v>#REF!</v>
      </c>
      <c r="X1045" s="72" t="str">
        <f>הערות!T1045</f>
        <v xml:space="preserve">1. זהות האובייקט =קוד האובייקט
2. קיימים שני דוחות שונים להצגת שינויים - 
   - דוח ברמת השדה - דוח היסטוריית שינויים שמציג LOG של שינויים שבוצעו על כל שדה ברכיב (מתוקף דרישה 2.8.1.4).  
   - דוח פעולות שמציג את הפעולות שבוצעו על כל רכיב במערכת, כולל ניסיונות גישה לתיקים במערכת (מתוקף דרישה 9.7). 
שני הדוחות שונים במהותם - אחד מציג שינויים ברמת שדה כולל השינויים עצמם, והשני  מציג  את הפעולות שבוצעו על כל רכיב, ללא השינויים עצמם ובנוסף ניסיונות גישה לתיקי מטופלים.
  -- ניתן לאחד את שני הדוחות לדוח אחד אם זה רצונכם.
  -- לגבי הצלחת הפעולה - הובהר מס' פעמים שאין משמעות להצלחת פעולה במסגרת תיקון/שינוי של נתונים בשדות, מאחר והמערכת תחסום מראש (באמצעות הרשאות וטבלת הגבלים) את המשתמש מלעדכן/לצפות בנתונים שהוא איננו מורשה להם. לכן הצלחה/אי הצלחת פעולה רלוונטית רק במקרה של ניסיון גישה לתיק מטופל רגיש כאשר המשתמש לא הזין מס' תעודה נכון. זהו אירוע "אי הצלחה" היחיד כיום שניתן ל"תפוס" ולתעד כאי הצלחת פעולה. </v>
      </c>
      <c r="Y1045" s="72">
        <f>הערות!U1045</f>
        <v>0</v>
      </c>
      <c r="Z1045" s="72">
        <f>הערות!V1045</f>
        <v>0</v>
      </c>
    </row>
    <row r="1046" spans="1:26" ht="51" hidden="1" customHeight="1" x14ac:dyDescent="0.25">
      <c r="A1046" s="80">
        <f>הערות!A1046</f>
        <v>1077</v>
      </c>
      <c r="B1046" s="81" t="str">
        <f>הערות!B1046</f>
        <v>דו"ח 18</v>
      </c>
      <c r="C1046" s="81" t="str">
        <f>הערות!C1046</f>
        <v>היסטוריית שינויים</v>
      </c>
      <c r="D1046" s="72">
        <f>הערות!D1046</f>
        <v>3</v>
      </c>
      <c r="E1046" s="82" t="str">
        <f>הערות!E1046</f>
        <v>1.3</v>
      </c>
      <c r="F1046" s="86" t="str">
        <f>הערות!F1046</f>
        <v>דו"ח זה שולף מידע על כל פעולת יצירה/עדכון/מחיקה שמתבצעת במערכת.</v>
      </c>
      <c r="G1046" s="86" t="str">
        <f>הערות!G1046</f>
        <v>יש לשמור גם מידע על נסיונות שכשלו עקב הרשאות מערכת (בניגוד להרשאות המגיעות מתומ"ר)</v>
      </c>
      <c r="H1046" s="47"/>
      <c r="I1046" s="47"/>
      <c r="J1046" s="86" t="str">
        <f>הערות!J1046</f>
        <v>דרישה חדשה</v>
      </c>
      <c r="K1046" s="86" t="str">
        <f>הערות!K1046</f>
        <v>אינו מצוי בדרישות המכרז ראה דרישה 2.8.1.4:
המערכת תתעד את כל התיקונים למידע רפואי ב-Log למטרות תחקור מידע. 
מנהל המערכת או משתמשים בעלי הרשאה לכך יוכלו לעיין ב-Log ולהפיק ממנו תדפיסים.</v>
      </c>
      <c r="L1046" s="86" t="str">
        <f>הערות!L1046</f>
        <v>מחלוקת</v>
      </c>
      <c r="M1046" s="86" t="str">
        <f>הערות!M1046</f>
        <v>הצלחת פעולה - נדרש לפי סעיף 3.1.17 למסמך "הנחיות לפיתוח מערכות מאובטחות" של משרד הבריאות הנדרש במסגרת דרישות אבטחת מידע למפרט הטכני. במידה וישנו Log אבטחת מידע אחר - אפשר לבחון פירוט מידע זה שם.</v>
      </c>
      <c r="N1046" s="86" t="str">
        <f>הערות!N1046</f>
        <v xml:space="preserve">בדו"ח פעולות ניתן מענה רק לניסיון גישה לתיק רגיש שכשל. </v>
      </c>
      <c r="O1046" s="86" t="str">
        <f>הערות!O1046</f>
        <v>האפיון חסר או אינו משקף את התיקון</v>
      </c>
      <c r="P1046" s="86">
        <f>הערות!P1046</f>
        <v>0</v>
      </c>
      <c r="Q1046" s="86">
        <f>הערות!Q1046</f>
        <v>0</v>
      </c>
      <c r="R1046" s="86">
        <f>הערות!R1046</f>
        <v>0</v>
      </c>
      <c r="S1046" s="86" t="str">
        <f>הערות!S1046</f>
        <v>נסגר</v>
      </c>
      <c r="T1046" s="86" t="e">
        <f>הערות!#REF!</f>
        <v>#REF!</v>
      </c>
      <c r="U1046" s="69" t="e">
        <f>הערות!#REF!</f>
        <v>#REF!</v>
      </c>
      <c r="V1046" s="78" t="e">
        <f>הערות!#REF!</f>
        <v>#REF!</v>
      </c>
      <c r="W1046" s="78" t="e">
        <f t="shared" si="0"/>
        <v>#REF!</v>
      </c>
      <c r="X1046" s="72" t="str">
        <f>הערות!T1046</f>
        <v>נסגר לבקשת הלקוח</v>
      </c>
      <c r="Y1046" s="72">
        <f>הערות!U1046</f>
        <v>0</v>
      </c>
      <c r="Z1046" s="72">
        <f>הערות!V1046</f>
        <v>0</v>
      </c>
    </row>
    <row r="1047" spans="1:26" ht="102" hidden="1" customHeight="1" x14ac:dyDescent="0.25">
      <c r="A1047" s="80">
        <f>הערות!A1047</f>
        <v>1078</v>
      </c>
      <c r="B1047" s="81" t="str">
        <f>הערות!B1047</f>
        <v>מסך 41</v>
      </c>
      <c r="C1047" s="81" t="str">
        <f>הערות!C1047</f>
        <v>פרטי מפגש</v>
      </c>
      <c r="D1047" s="72">
        <f>הערות!D1047</f>
        <v>3</v>
      </c>
      <c r="E1047" s="82" t="str">
        <f>הערות!E1047</f>
        <v>1.3</v>
      </c>
      <c r="F1047" s="86" t="str">
        <f>הערות!F1047</f>
        <v>אשר תתריע כי לצורך חתימת המפגש, על המשתמש לבצע תיעוד מידע ממקור חיצוני
• תיעוד מידע ממקור חיצוני יהיה תנאי לחתימת המפגש (עמוד 6, סעיף 2.2)</v>
      </c>
      <c r="G1047" s="86" t="str">
        <f>הערות!G1047</f>
        <v>לא חובה לתעד מידע ממקור חיצוני</v>
      </c>
      <c r="H1047" s="47"/>
      <c r="I1047" s="47"/>
      <c r="J1047" s="86" t="str">
        <f>הערות!J1047</f>
        <v>אפיון עודכן</v>
      </c>
      <c r="K1047" s="86">
        <f>הערות!K1047</f>
        <v>0</v>
      </c>
      <c r="L1047" s="86" t="str">
        <f>הערות!L1047</f>
        <v>לא תוקן</v>
      </c>
      <c r="M1047" s="86" t="str">
        <f>הערות!M1047</f>
        <v>יש להותיר את האזהרה אך לא לחסום את המשתמש.</v>
      </c>
      <c r="N1047" s="86" t="str">
        <f>הערות!N1047</f>
        <v>לא נתקבל מסמך מתוקן</v>
      </c>
      <c r="O1047" s="86" t="str">
        <f>הערות!O1047</f>
        <v>האפיון חסר או אינו משקף את התיקון</v>
      </c>
      <c r="P1047" s="86">
        <f>הערות!P1047</f>
        <v>0</v>
      </c>
      <c r="Q1047" s="86">
        <f>הערות!Q1047</f>
        <v>0</v>
      </c>
      <c r="R1047" s="86" t="str">
        <f>הערות!R1047</f>
        <v>יש להותיר את האזהרה אך לא לחסום את המשתמש.</v>
      </c>
      <c r="S1047" s="86" t="str">
        <f>הערות!S1047</f>
        <v>האפיון חסר או אינו משקף את התיקון</v>
      </c>
      <c r="T1047" s="86" t="e">
        <f>הערות!#REF!</f>
        <v>#REF!</v>
      </c>
      <c r="U1047" s="69" t="e">
        <f>הערות!#REF!</f>
        <v>#REF!</v>
      </c>
      <c r="V1047" s="78" t="e">
        <f>הערות!#REF!</f>
        <v>#REF!</v>
      </c>
      <c r="W1047" s="78" t="e">
        <f t="shared" si="0"/>
        <v>#REF!</v>
      </c>
      <c r="X1047" s="72" t="str">
        <f>הערות!T1047</f>
        <v xml:space="preserve">אפיון עודכן - ראה סעיף 1.3 </v>
      </c>
      <c r="Y1047" s="72">
        <f>הערות!U1047</f>
        <v>0</v>
      </c>
      <c r="Z1047" s="72">
        <f>הערות!V1047</f>
        <v>0</v>
      </c>
    </row>
    <row r="1048" spans="1:26" ht="38.25" hidden="1" customHeight="1" x14ac:dyDescent="0.25">
      <c r="A1048" s="80">
        <f>הערות!A1048</f>
        <v>1079</v>
      </c>
      <c r="B1048" s="81" t="str">
        <f>הערות!B1048</f>
        <v>מסך 41</v>
      </c>
      <c r="C1048" s="81" t="str">
        <f>הערות!C1048</f>
        <v>פרטי מפגש</v>
      </c>
      <c r="D1048" s="72">
        <f>הערות!D1048</f>
        <v>6</v>
      </c>
      <c r="E1048" s="82" t="str">
        <f>הערות!E1048</f>
        <v>2.2</v>
      </c>
      <c r="F1048" s="86" t="str">
        <f>הערות!F1048</f>
        <v>סוג המפגש טקסט צ הצגת סוג המפגש   ריק רגיל או בדיעבד</v>
      </c>
      <c r="G1048" s="86" t="str">
        <f>הערות!G1048</f>
        <v>לשנות את הכותרת ל"מתאר הזנת המפגש"</v>
      </c>
      <c r="H1048" s="47"/>
      <c r="I1048" s="47"/>
      <c r="J1048" s="86" t="str">
        <f>הערות!J1048</f>
        <v>אפיון עודכן</v>
      </c>
      <c r="K1048" s="86">
        <f>הערות!K1048</f>
        <v>0</v>
      </c>
      <c r="L1048" s="86" t="str">
        <f>הערות!L1048</f>
        <v>מקובל</v>
      </c>
      <c r="M1048" s="86">
        <f>הערות!M1048</f>
        <v>0</v>
      </c>
      <c r="N1048" s="86">
        <f>הערות!N1048</f>
        <v>0</v>
      </c>
      <c r="O1048" s="86" t="str">
        <f>הערות!O1048</f>
        <v>נסגר</v>
      </c>
      <c r="P1048" s="86">
        <f>הערות!P1048</f>
        <v>0</v>
      </c>
      <c r="Q1048" s="86">
        <f>הערות!Q1048</f>
        <v>0</v>
      </c>
      <c r="R1048" s="86">
        <f>הערות!R1048</f>
        <v>0</v>
      </c>
      <c r="S1048" s="86">
        <f>הערות!S1048</f>
        <v>0</v>
      </c>
      <c r="T1048" s="86" t="e">
        <f>הערות!#REF!</f>
        <v>#REF!</v>
      </c>
      <c r="U1048" s="69" t="e">
        <f>הערות!#REF!</f>
        <v>#REF!</v>
      </c>
      <c r="V1048" s="78" t="e">
        <f>הערות!#REF!</f>
        <v>#REF!</v>
      </c>
      <c r="W1048" s="78" t="e">
        <f t="shared" si="0"/>
        <v>#REF!</v>
      </c>
      <c r="X1048" s="72" t="str">
        <f>הערות!T1048</f>
        <v>נסגר לבקשת הלקוח</v>
      </c>
      <c r="Y1048" s="72">
        <f>הערות!U1048</f>
        <v>0</v>
      </c>
      <c r="Z1048" s="72">
        <f>הערות!V1048</f>
        <v>0</v>
      </c>
    </row>
    <row r="1049" spans="1:26" ht="51" hidden="1" customHeight="1" x14ac:dyDescent="0.25">
      <c r="A1049" s="80">
        <f>הערות!A1049</f>
        <v>1080</v>
      </c>
      <c r="B1049" s="81" t="str">
        <f>הערות!B1049</f>
        <v>מסך 41</v>
      </c>
      <c r="C1049" s="81" t="str">
        <f>הערות!C1049</f>
        <v>פרטי מפגש</v>
      </c>
      <c r="D1049" s="72">
        <f>הערות!D1049</f>
        <v>6</v>
      </c>
      <c r="E1049" s="82" t="str">
        <f>הערות!E1049</f>
        <v>2.2</v>
      </c>
      <c r="F1049" s="86" t="str">
        <f>הערות!F1049</f>
        <v>תאריך הזנה תאריך צ הצגת תאריך הזנת נתוני המפגש  תאריך נוכחי</v>
      </c>
      <c r="G1049" s="86" t="str">
        <f>הערות!G1049</f>
        <v>להוסיף גם שעה</v>
      </c>
      <c r="H1049" s="47"/>
      <c r="I1049" s="47"/>
      <c r="J1049" s="86" t="str">
        <f>הערות!J1049</f>
        <v>אפיון עודכן</v>
      </c>
      <c r="K1049" s="86">
        <f>הערות!K1049</f>
        <v>0</v>
      </c>
      <c r="L1049" s="86" t="str">
        <f>הערות!L1049</f>
        <v>מקובל</v>
      </c>
      <c r="M1049" s="86">
        <f>הערות!M1049</f>
        <v>0</v>
      </c>
      <c r="N1049" s="86">
        <f>הערות!N1049</f>
        <v>0</v>
      </c>
      <c r="O1049" s="86" t="str">
        <f>הערות!O1049</f>
        <v>נסגר</v>
      </c>
      <c r="P1049" s="86">
        <f>הערות!P1049</f>
        <v>0</v>
      </c>
      <c r="Q1049" s="86">
        <f>הערות!Q1049</f>
        <v>0</v>
      </c>
      <c r="R1049" s="86">
        <f>הערות!R1049</f>
        <v>0</v>
      </c>
      <c r="S1049" s="86">
        <f>הערות!S1049</f>
        <v>0</v>
      </c>
      <c r="T1049" s="86" t="e">
        <f>הערות!#REF!</f>
        <v>#REF!</v>
      </c>
      <c r="U1049" s="69" t="e">
        <f>הערות!#REF!</f>
        <v>#REF!</v>
      </c>
      <c r="V1049" s="78" t="e">
        <f>הערות!#REF!</f>
        <v>#REF!</v>
      </c>
      <c r="W1049" s="78" t="e">
        <f t="shared" si="0"/>
        <v>#REF!</v>
      </c>
      <c r="X1049" s="72" t="str">
        <f>הערות!T1049</f>
        <v>נסגר לבקשת הלקוח</v>
      </c>
      <c r="Y1049" s="72">
        <f>הערות!U1049</f>
        <v>0</v>
      </c>
      <c r="Z1049" s="72">
        <f>הערות!V1049</f>
        <v>0</v>
      </c>
    </row>
    <row r="1050" spans="1:26" ht="38.25" hidden="1" customHeight="1" x14ac:dyDescent="0.25">
      <c r="A1050" s="80">
        <f>הערות!A1050</f>
        <v>1081</v>
      </c>
      <c r="B1050" s="81" t="str">
        <f>הערות!B1050</f>
        <v>מסך 117</v>
      </c>
      <c r="C1050" s="81" t="str">
        <f>הערות!C1050</f>
        <v>משתמשים מועדפים</v>
      </c>
      <c r="D1050" s="72">
        <f>הערות!D1050</f>
        <v>3</v>
      </c>
      <c r="E1050" s="82" t="str">
        <f>הערות!E1050</f>
        <v>1.4</v>
      </c>
      <c r="F1050" s="86" t="str">
        <f>הערות!F1050</f>
        <v>חסר</v>
      </c>
      <c r="G1050" s="86" t="str">
        <f>הערות!G1050</f>
        <v>"1.1. מסכים/תפריטים מפעילים":
מופעל בכל מקום בו יש לבחור משתמש</v>
      </c>
      <c r="H1050" s="47"/>
      <c r="I1050" s="47"/>
      <c r="J1050" s="86" t="str">
        <f>הערות!J1050</f>
        <v>אופיין בהתאם לדרישות המכרז</v>
      </c>
      <c r="K1050" s="86" t="str">
        <f>הערות!K1050</f>
        <v>בסעיף 1.4 רשום שהמסך יופעל ע"י כפתור "משתמשים מועדפים" במסך "פרטי מפגש"</v>
      </c>
      <c r="L1050" s="86" t="str">
        <f>הערות!L1050</f>
        <v>מקובל</v>
      </c>
      <c r="M1050" s="86">
        <f>הערות!M1050</f>
        <v>0</v>
      </c>
      <c r="N1050" s="86">
        <f>הערות!N1050</f>
        <v>0</v>
      </c>
      <c r="O1050" s="86" t="str">
        <f>הערות!O1050</f>
        <v>נסגר</v>
      </c>
      <c r="P1050" s="86">
        <f>הערות!P1050</f>
        <v>0</v>
      </c>
      <c r="Q1050" s="86">
        <f>הערות!Q1050</f>
        <v>0</v>
      </c>
      <c r="R1050" s="86">
        <f>הערות!R1050</f>
        <v>0</v>
      </c>
      <c r="S1050" s="86">
        <f>הערות!S1050</f>
        <v>0</v>
      </c>
      <c r="T1050" s="86" t="e">
        <f>הערות!#REF!</f>
        <v>#REF!</v>
      </c>
      <c r="U1050" s="69" t="e">
        <f>הערות!#REF!</f>
        <v>#REF!</v>
      </c>
      <c r="V1050" s="78" t="e">
        <f>הערות!#REF!</f>
        <v>#REF!</v>
      </c>
      <c r="W1050" s="78" t="e">
        <f t="shared" si="0"/>
        <v>#REF!</v>
      </c>
      <c r="X1050" s="72" t="str">
        <f>הערות!T1050</f>
        <v>נסגר לבקשת הלקוח</v>
      </c>
      <c r="Y1050" s="72">
        <f>הערות!U1050</f>
        <v>0</v>
      </c>
      <c r="Z1050" s="72">
        <f>הערות!V1050</f>
        <v>0</v>
      </c>
    </row>
    <row r="1051" spans="1:26" ht="114.75" hidden="1" customHeight="1" x14ac:dyDescent="0.25">
      <c r="A1051" s="80">
        <f>הערות!A1051</f>
        <v>1082</v>
      </c>
      <c r="B1051" s="81" t="str">
        <f>הערות!B1051</f>
        <v>מסך 117</v>
      </c>
      <c r="C1051" s="81" t="str">
        <f>הערות!C1051</f>
        <v>משתמשים מועדפים</v>
      </c>
      <c r="D1051" s="72">
        <f>הערות!D1051</f>
        <v>4</v>
      </c>
      <c r="E1051" s="82" t="str">
        <f>הערות!E1051</f>
        <v>2.2</v>
      </c>
      <c r="F1051" s="86" t="str">
        <f>הערות!F1051</f>
        <v>ב Check box ר בחירת משתמש  ריק מסומן או ריק בעת לחיצה על כפתור "בחר", יוזן קוד המשתמש הנבחר בשדה "משתמש מתעד" שבמסך המפעיל</v>
      </c>
      <c r="G1051" s="86" t="str">
        <f>הערות!G1051</f>
        <v>יש להתניע פעולה זו גם בלחיצה כפולה על רשומה או בלחיצה על enter</v>
      </c>
      <c r="H1051" s="47"/>
      <c r="I1051" s="47"/>
      <c r="J1051" s="86" t="str">
        <f>הערות!J1051</f>
        <v>אפיון עודכן</v>
      </c>
      <c r="K1051" s="86" t="str">
        <f>הערות!K1051</f>
        <v>יבוצע גם על ידי לחיצה כפולה</v>
      </c>
      <c r="L1051" s="86" t="str">
        <f>הערות!L1051</f>
        <v>מקובל</v>
      </c>
      <c r="M1051" s="86">
        <f>הערות!M1051</f>
        <v>0</v>
      </c>
      <c r="N1051" s="86">
        <f>הערות!N1051</f>
        <v>0</v>
      </c>
      <c r="O1051" s="86" t="str">
        <f>הערות!O1051</f>
        <v>נסגר</v>
      </c>
      <c r="P1051" s="86">
        <f>הערות!P1051</f>
        <v>0</v>
      </c>
      <c r="Q1051" s="86">
        <f>הערות!Q1051</f>
        <v>0</v>
      </c>
      <c r="R1051" s="86">
        <f>הערות!R1051</f>
        <v>0</v>
      </c>
      <c r="S1051" s="86">
        <f>הערות!S1051</f>
        <v>0</v>
      </c>
      <c r="T1051" s="86" t="e">
        <f>הערות!#REF!</f>
        <v>#REF!</v>
      </c>
      <c r="U1051" s="69" t="e">
        <f>הערות!#REF!</f>
        <v>#REF!</v>
      </c>
      <c r="V1051" s="78" t="e">
        <f>הערות!#REF!</f>
        <v>#REF!</v>
      </c>
      <c r="W1051" s="78" t="e">
        <f t="shared" si="0"/>
        <v>#REF!</v>
      </c>
      <c r="X1051" s="72" t="str">
        <f>הערות!T1051</f>
        <v>נסגר לבקשת הלקוח</v>
      </c>
      <c r="Y1051" s="72">
        <f>הערות!U1051</f>
        <v>0</v>
      </c>
      <c r="Z1051" s="72">
        <f>הערות!V1051</f>
        <v>0</v>
      </c>
    </row>
    <row r="1052" spans="1:26" ht="51" hidden="1" customHeight="1" x14ac:dyDescent="0.25">
      <c r="A1052" s="80">
        <f>הערות!A1052</f>
        <v>1083</v>
      </c>
      <c r="B1052" s="81" t="str">
        <f>הערות!B1052</f>
        <v>מסך 117</v>
      </c>
      <c r="C1052" s="81" t="str">
        <f>הערות!C1052</f>
        <v>משתמשים מועדפים</v>
      </c>
      <c r="D1052" s="72">
        <f>הערות!D1052</f>
        <v>4</v>
      </c>
      <c r="E1052" s="82" t="str">
        <f>הערות!E1052</f>
        <v>2.2</v>
      </c>
      <c r="F1052" s="86" t="str">
        <f>הערות!F1052</f>
        <v>חסר</v>
      </c>
      <c r="G1052" s="86" t="str">
        <f>הערות!G1052</f>
        <v>"1.1. שדות במסך":
פרופיל משתמש תחתיו עבד המשתמש שנשלף במבנה זו בפרק הזמן הנדון</v>
      </c>
      <c r="H1052" s="47"/>
      <c r="I1052" s="47"/>
      <c r="J1052" s="86" t="str">
        <f>הערות!J1052</f>
        <v>דרישה חדשה</v>
      </c>
      <c r="K1052" s="86">
        <f>הערות!K1052</f>
        <v>0</v>
      </c>
      <c r="L1052" s="86" t="str">
        <f>הערות!L1052</f>
        <v>מחלוקת</v>
      </c>
      <c r="M1052" s="86" t="str">
        <f>הערות!M1052</f>
        <v>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v>
      </c>
      <c r="N1052" s="86">
        <f>הערות!N1052</f>
        <v>0</v>
      </c>
      <c r="O1052" s="86" t="str">
        <f>הערות!O1052</f>
        <v>קובץ מחלוקות</v>
      </c>
      <c r="P1052" s="47" t="str">
        <f>הערות!P1052</f>
        <v>#ERROR!</v>
      </c>
      <c r="Q1052" s="86">
        <f>הערות!Q1052</f>
        <v>0</v>
      </c>
      <c r="R1052" s="86" t="str">
        <f>הערות!R1052</f>
        <v>לא תוארה הצגת פרופיל משתמש. ראה הערה 849.</v>
      </c>
      <c r="S1052" s="86" t="str">
        <f>הערות!S1052</f>
        <v>האפיון חסר או אינו משקף את התיקון</v>
      </c>
      <c r="T1052" s="86" t="e">
        <f>הערות!#REF!</f>
        <v>#REF!</v>
      </c>
      <c r="U1052" s="69" t="e">
        <f>הערות!#REF!</f>
        <v>#REF!</v>
      </c>
      <c r="V1052" s="78" t="e">
        <f>הערות!#REF!</f>
        <v>#REF!</v>
      </c>
      <c r="W1052" s="78" t="e">
        <f t="shared" si="0"/>
        <v>#REF!</v>
      </c>
      <c r="X1052" s="72" t="str">
        <f>הערות!T1052</f>
        <v>אפיון עודכן -  ראה סעיף 2.2 - נוסף שדה בשם פרופיל משתמש אשר יציג את ה VMA של המשתמש.
סרטוט מסך עודכן גם כן.</v>
      </c>
      <c r="Y1052" s="72">
        <f>הערות!U1052</f>
        <v>0</v>
      </c>
      <c r="Z1052" s="72">
        <f>הערות!V1052</f>
        <v>0</v>
      </c>
    </row>
    <row r="1053" spans="1:26" ht="25.5" hidden="1" customHeight="1" x14ac:dyDescent="0.25">
      <c r="A1053" s="80">
        <f>הערות!A1053</f>
        <v>1084</v>
      </c>
      <c r="B1053" s="81" t="str">
        <f>הערות!B1053</f>
        <v>מסך 117</v>
      </c>
      <c r="C1053" s="81" t="str">
        <f>הערות!C1053</f>
        <v>משתמשים מועדפים</v>
      </c>
      <c r="D1053" s="72">
        <f>הערות!D1053</f>
        <v>3</v>
      </c>
      <c r="E1053" s="82" t="str">
        <f>הערות!E1053</f>
        <v>1.6</v>
      </c>
      <c r="F1053" s="86" t="str">
        <f>הערות!F1053</f>
        <v>1.6. מאפיינים
מסך מלא.</v>
      </c>
      <c r="G1053" s="86" t="str">
        <f>הערות!G1053</f>
        <v>צריך להיות תיבת דו-שיח (רצוי לא מודאלית)</v>
      </c>
      <c r="H1053" s="47"/>
      <c r="I1053" s="47"/>
      <c r="J1053" s="86" t="str">
        <f>הערות!J1053</f>
        <v>אופיין בהתאם לדרישות המכרז</v>
      </c>
      <c r="K1053" s="86" t="str">
        <f>הערות!K1053</f>
        <v>יבוצע על ידי מסך מלא</v>
      </c>
      <c r="L1053" s="86" t="str">
        <f>הערות!L1053</f>
        <v>מחלוקת</v>
      </c>
      <c r="M1053" s="86" t="str">
        <f>הערות!M1053</f>
        <v>לא נמצאה דרישה להצגת רכיב זה במסך מלא. מה משמעות מבחינת ביצועים והתנהגות המערכת של מסך מלא?</v>
      </c>
      <c r="N1053" s="86">
        <f>הערות!N1053</f>
        <v>0</v>
      </c>
      <c r="O1053" s="86" t="str">
        <f>הערות!O1053</f>
        <v>נסגר</v>
      </c>
      <c r="P1053" s="86">
        <f>הערות!P1053</f>
        <v>0</v>
      </c>
      <c r="Q1053" s="86">
        <f>הערות!Q1053</f>
        <v>0</v>
      </c>
      <c r="R1053" s="86">
        <f>הערות!R1053</f>
        <v>0</v>
      </c>
      <c r="S1053" s="86">
        <f>הערות!S1053</f>
        <v>0</v>
      </c>
      <c r="T1053" s="86" t="e">
        <f>הערות!#REF!</f>
        <v>#REF!</v>
      </c>
      <c r="U1053" s="69" t="e">
        <f>הערות!#REF!</f>
        <v>#REF!</v>
      </c>
      <c r="V1053" s="78" t="e">
        <f>הערות!#REF!</f>
        <v>#REF!</v>
      </c>
      <c r="W1053" s="78" t="e">
        <f t="shared" si="0"/>
        <v>#REF!</v>
      </c>
      <c r="X1053" s="72" t="str">
        <f>הערות!T1053</f>
        <v>נסגר לבקשת הלקוח</v>
      </c>
      <c r="Y1053" s="72">
        <f>הערות!U1053</f>
        <v>0</v>
      </c>
      <c r="Z1053" s="72">
        <f>הערות!V1053</f>
        <v>0</v>
      </c>
    </row>
    <row r="1054" spans="1:26" ht="51" hidden="1" customHeight="1" x14ac:dyDescent="0.25">
      <c r="A1054" s="80">
        <f>הערות!A1054</f>
        <v>1085</v>
      </c>
      <c r="B1054" s="81" t="str">
        <f>הערות!B1054</f>
        <v>מסך 117</v>
      </c>
      <c r="C1054" s="81" t="str">
        <f>הערות!C1054</f>
        <v>משתמשים מועדפים</v>
      </c>
      <c r="D1054" s="72">
        <f>הערות!D1054</f>
        <v>4</v>
      </c>
      <c r="E1054" s="82" t="str">
        <f>הערות!E1054</f>
        <v>2.1</v>
      </c>
      <c r="F1054" s="86" t="str">
        <f>הערות!F1054</f>
        <v>חסר</v>
      </c>
      <c r="G1054" s="86" t="str">
        <f>הערות!G1054</f>
        <v>"1.1. כפתורים במסך":
אפשרות לסידור הרשומות לפי הטורים השונים בסדר עולה/יורד
חיפוש רשומה</v>
      </c>
      <c r="H1054" s="47"/>
      <c r="I1054" s="47"/>
      <c r="J1054" s="86" t="str">
        <f>הערות!J1054</f>
        <v>אפיון עודכן</v>
      </c>
      <c r="K1054" s="86">
        <f>הערות!K1054</f>
        <v>0</v>
      </c>
      <c r="L1054" s="86" t="str">
        <f>הערות!L1054</f>
        <v>מקובל</v>
      </c>
      <c r="M1054" s="86">
        <f>הערות!M1054</f>
        <v>0</v>
      </c>
      <c r="N1054" s="86">
        <f>הערות!N1054</f>
        <v>0</v>
      </c>
      <c r="O1054" s="86" t="str">
        <f>הערות!O1054</f>
        <v>נסגר</v>
      </c>
      <c r="P1054" s="86">
        <f>הערות!P1054</f>
        <v>0</v>
      </c>
      <c r="Q1054" s="86">
        <f>הערות!Q1054</f>
        <v>0</v>
      </c>
      <c r="R1054" s="86">
        <f>הערות!R1054</f>
        <v>0</v>
      </c>
      <c r="S1054" s="86">
        <f>הערות!S1054</f>
        <v>0</v>
      </c>
      <c r="T1054" s="86" t="e">
        <f>הערות!#REF!</f>
        <v>#REF!</v>
      </c>
      <c r="U1054" s="69" t="e">
        <f>הערות!#REF!</f>
        <v>#REF!</v>
      </c>
      <c r="V1054" s="78" t="e">
        <f>הערות!#REF!</f>
        <v>#REF!</v>
      </c>
      <c r="W1054" s="78" t="e">
        <f t="shared" si="0"/>
        <v>#REF!</v>
      </c>
      <c r="X1054" s="72" t="str">
        <f>הערות!T1054</f>
        <v>נסגר לבקשת הלקוח</v>
      </c>
      <c r="Y1054" s="72">
        <f>הערות!U1054</f>
        <v>0</v>
      </c>
      <c r="Z1054" s="72">
        <f>הערות!V1054</f>
        <v>0</v>
      </c>
    </row>
    <row r="1055" spans="1:26" ht="89.25" hidden="1" customHeight="1" x14ac:dyDescent="0.25">
      <c r="A1055" s="80">
        <f>הערות!A1055</f>
        <v>1086</v>
      </c>
      <c r="B1055" s="81" t="str">
        <f>הערות!B1055</f>
        <v>מסך 10</v>
      </c>
      <c r="C1055" s="81" t="str">
        <f>הערות!C1055</f>
        <v>אנמנזה ובדיקה גופנית</v>
      </c>
      <c r="D1055" s="72">
        <f>הערות!D1055</f>
        <v>5</v>
      </c>
      <c r="E1055" s="82" t="str">
        <f>הערות!E1055</f>
        <v>2.2</v>
      </c>
      <c r="F1055" s="86" t="str">
        <f>הערות!F1055</f>
        <v>רקע לפניה
מטרת המפגש
גורם מפנה
שם גורם מפנה
תאריך ההפניה
תלונה עיקרית
הערות</v>
      </c>
      <c r="G1055" s="86" t="str">
        <f>הערות!G1055</f>
        <v>שדות אלו שייכים למפגש ברה"ן (לסוגיו השונים) ויש להשמיטם בסוגי מפגש אחרים. ראה הגדרת מפגשים</v>
      </c>
      <c r="H1055" s="47"/>
      <c r="I1055" s="47"/>
      <c r="J1055" s="86" t="str">
        <f>הערות!J1055</f>
        <v>אפיון עודכן</v>
      </c>
      <c r="K1055" s="86" t="str">
        <f>הערות!K1055</f>
        <v>השדות לא הוסרו מהמסך לפי דרישה 2.4.3.1.
נוסף מסך חדש עם שדות אלו - דוח סיכום ברה"ן</v>
      </c>
      <c r="L1055" s="86" t="str">
        <f>הערות!L1055</f>
        <v>תשובה</v>
      </c>
      <c r="M1055" s="86" t="str">
        <f>הערות!M1055</f>
        <v>יש צורך במספר מסכים שונים מסוג זה לסוגי המפגש השונים.</v>
      </c>
      <c r="N1055" s="86" t="str">
        <f>הערות!N1055</f>
        <v>השדות הועברו למסך נפרד. יש לציין כי ישנם בל"ג קיים מסך שונה מעט (שלא תואר במסגרת מסמך אפיון מסך 29)
"בדיקה גופנית בל"ג": 
בדיקות נוספות להזנה ידנית
שאלון בדיקה גופנית בל"ג
דופק
לחץ דם
משקל
גובה
BMI
"תולדות נבדק בל"ג":
שאלון תולדות נבדק
תוצאות שאלונים קודמים
אבחנות
תרופות
שאלון אנמנזה בל"ג
תרופות לפי דיווח המטופל
ו"בדיקות סקר בל"ג":
חדות ראיה
אישיהרה
בדיקת עיוורון צבעים
D15
בדיקת קרקעית העין (פונדוס)
בדיקת שתן בל"ג
הערות לבדיקת שתן בל"ג
הוראות לרכז
האם החזיר שאלון?
קופת חולים
טלפון הסניף
כתובת הסניף</v>
      </c>
      <c r="O1055" s="86" t="str">
        <f>הערות!O1055</f>
        <v>האפיון חסר או אינו משקף את התיקון</v>
      </c>
      <c r="P1055" s="86">
        <f>הערות!P1055</f>
        <v>0</v>
      </c>
      <c r="Q1055" s="86">
        <f>הערות!Q1055</f>
        <v>0</v>
      </c>
      <c r="R1055" s="86" t="str">
        <f>הערות!R1055</f>
        <v>השדות הועברו למסך נפרד. יש לציין כי ישנם בל"ג קיים מסך שונה מעט (שלא תואר במסגרת מסמך אפיון מסך 29)
"בדיקה גופנית בל"ג": 
בדיקות נוספות להזנה ידנית
שאלון בדיקה גופנית בל"ג
דופק
לחץ דם
משקל
גובה
BMI
"תולדות נבדק בל"ג":
שאלון תולדות נבדק
תוצאות שאלונים קודמים
אבחנות
תרופות
שאלון אנמנזה בל"ג
תרופות לפי דיווח המטופל
ו"בדיקות סקר בל"ג":
חדות ראיה
אישיהרה
בדיקת עיוורון צבעים
D15
בדיקת קרקעית העין (פונדוס)
בדיקת שתן בל"ג
הערות לבדיקת שתן בל"ג
הוראות לרכז
האם החזיר שאלון?
קופת חולים
טלפון הסניף
כתובת הסניף</v>
      </c>
      <c r="S1055" s="86" t="str">
        <f>הערות!S1055</f>
        <v>האפיון חסר או אינו משקף את התיקון</v>
      </c>
      <c r="T1055" s="86" t="e">
        <f>הערות!#REF!</f>
        <v>#REF!</v>
      </c>
      <c r="U1055" s="69" t="e">
        <f>הערות!#REF!</f>
        <v>#REF!</v>
      </c>
      <c r="V1055" s="78" t="e">
        <f>הערות!#REF!</f>
        <v>#REF!</v>
      </c>
      <c r="W1055" s="78" t="e">
        <f t="shared" si="0"/>
        <v>#REF!</v>
      </c>
      <c r="X1055" s="72" t="str">
        <f>הערות!T1055</f>
        <v>מההערה נובע כי הינכם מבקשים לאחד בין מסכים שונים שכבר הוחלט ואופיין כיצד הם ימומשו במערכת. לא ניתן לאחד בין משימות עצמאיות למסך אחד.
בכל אפיון מפורט צורת המימוש במסך הרלוונטי, בהתאם לכך הבקשה במסכים שלכם:
שאלון אנמנזה, שאלון בדיקה גופנית, שאלון תולדות נבדק, תוצאות שאלונים קודמים - ימומשו במסך שאלון
מדדים - ימומשו במשימת מדדים בהתאם למדדים שהוחלטו כמסך נפרד
אבחנות- ימומש במשימת אבחנות כמסך נפרד
תרופות ותרופות לפי דיווח מטופל - ימומש במשימת תרופות כמסך נפרד
הוראות לרכז גיוס- ימומש כמשימה במסך נפרד
האם החזיר שאלון- ימומש כמשימה במסך נפרד ביחד עם פירוט קופת חולים (תיעוד מידע בלשכת גיוס-29)
עבור בדיקות נוספות להזנה ידנית - שחסר, ניתן להוסיף טבלה זו למסך תיעוד מידע בלשכת גיוס.
האם ברצונכם לאחד או להוסיף מסך נפרד עבור זה?</v>
      </c>
      <c r="Y1055" s="72">
        <f>הערות!U1055</f>
        <v>0</v>
      </c>
      <c r="Z1055" s="72">
        <f>הערות!V1055</f>
        <v>0</v>
      </c>
    </row>
    <row r="1056" spans="1:26" ht="153" hidden="1" customHeight="1" x14ac:dyDescent="0.25">
      <c r="A1056" s="80">
        <f>הערות!A1056</f>
        <v>1087</v>
      </c>
      <c r="B1056" s="81" t="str">
        <f>הערות!B1056</f>
        <v>מסך 10</v>
      </c>
      <c r="C1056" s="81" t="str">
        <f>הערות!C1056</f>
        <v>אנמנזה ובדיקה גופנית</v>
      </c>
      <c r="D1056" s="72">
        <f>הערות!D1056</f>
        <v>4</v>
      </c>
      <c r="E1056" s="82" t="str">
        <f>הערות!E1056</f>
        <v>1.7</v>
      </c>
      <c r="F1056" s="86" t="str">
        <f>הערות!F1056</f>
        <v>שרטוט המסך</v>
      </c>
      <c r="G1056" s="86" t="str">
        <f>הערות!G1056</f>
        <v>מבנה המסך משתנה מסוג מפגש למשנהו ויש לעצב את ממשק המשתמש בהתאם, ראה קובץ הגדרת מפגשים להגדרת מסכי "ממצאים" בסוגי המפגש השונים:
ממצאים
בברה"ן: 
  פרטי פנייה ואנמנזה - ברה"ן
  ראיון אנמנסטי
  מהלך המפגש וסטאטוס מנטלי - ברה"ן
  התרשמות ואבחנה - ברה"ן</v>
      </c>
      <c r="H1056" s="47"/>
      <c r="I1056" s="47"/>
      <c r="J1056" s="86" t="str">
        <f>הערות!J1056</f>
        <v>דרישה חדשה</v>
      </c>
      <c r="K1056" s="86" t="str">
        <f>הערות!K1056</f>
        <v>ראה סעיף 2.4.4.1 - 2.4.4.6</v>
      </c>
      <c r="L1056" s="86" t="str">
        <f>הערות!L1056</f>
        <v>מחלוקת</v>
      </c>
      <c r="M1056" s="86" t="str">
        <f>הערות!M1056</f>
        <v>ראה דרישה 9.4.1.1: "במערכת יהיו סוגי מפגש שונים לשימוש פרופילי משתמשים שונים כפי שיגדיר מנהל המערכת (כמוגדר בתהליך משנה 9.1.5 "ניהול הרשאות לסוגי מפגש").
במסגרת האפיון תוגדר התנהגות המערכת לסוגי המפגש השונים (כ-15-25 סוגים), לרבות סוגי המידע שניתן יהיה לתעד ולהתרשם מהם במסגרת כל סוג מפגש, ולידציות ולוגיקות שיופעלו בכל סוג מפגש."</v>
      </c>
      <c r="N1056" s="86">
        <f>הערות!N1056</f>
        <v>0</v>
      </c>
      <c r="O1056" s="86" t="str">
        <f>הערות!O1056</f>
        <v>נסגר</v>
      </c>
      <c r="P1056" s="86">
        <f>הערות!P1056</f>
        <v>0</v>
      </c>
      <c r="Q1056" s="86">
        <f>הערות!Q1056</f>
        <v>0</v>
      </c>
      <c r="R1056" s="86" t="str">
        <f>הערות!R1056</f>
        <v>חסר:
ממסך "מהלך המפגש וסטאטוס מנטלי" - שדה "תכנים עיקריים" (מלל חופשי).
"התרשמות ואבחנה - ברה"ן" - שדה "סיכום (שיקולים בקבלת החלטות)" (מלל חופשי).</v>
      </c>
      <c r="S1056" s="86" t="str">
        <f>הערות!S1056</f>
        <v>האפיון חסר או אינו משקף את התיקון</v>
      </c>
      <c r="T1056" s="86" t="e">
        <f>הערות!#REF!</f>
        <v>#REF!</v>
      </c>
      <c r="U1056" s="69" t="e">
        <f>הערות!#REF!</f>
        <v>#REF!</v>
      </c>
      <c r="V1056" s="78" t="e">
        <f>הערות!#REF!</f>
        <v>#REF!</v>
      </c>
      <c r="W1056" s="78" t="e">
        <f t="shared" si="0"/>
        <v>#REF!</v>
      </c>
      <c r="X1056" s="72" t="str">
        <f>הערות!T1056</f>
        <v>ההערה לא ברורה.
האם הכוונה להוסיף מסכים אלו כמסכים מפעילים של מסך אנמנזה ובדיקה גופנית?
באם כן, זה לא רלוונטי מכיוון שהגישה למסך תמומש כמשימה ולא מתוך מסך מסוים.</v>
      </c>
      <c r="Y1056" s="72">
        <f>הערות!U1056</f>
        <v>0</v>
      </c>
      <c r="Z1056" s="72">
        <f>הערות!V1056</f>
        <v>0</v>
      </c>
    </row>
    <row r="1057" spans="1:26" ht="89.25" hidden="1" customHeight="1" x14ac:dyDescent="0.25">
      <c r="A1057" s="80">
        <f>הערות!A1057</f>
        <v>1088</v>
      </c>
      <c r="B1057" s="81" t="str">
        <f>הערות!B1057</f>
        <v>מסך 10</v>
      </c>
      <c r="C1057" s="81" t="str">
        <f>הערות!C1057</f>
        <v>אנמנזה ובדיקה גופנית</v>
      </c>
      <c r="D1057" s="72">
        <f>הערות!D1057</f>
        <v>4</v>
      </c>
      <c r="E1057" s="82" t="str">
        <f>הערות!E1057</f>
        <v>1.7</v>
      </c>
      <c r="F1057" s="86" t="str">
        <f>הערות!F1057</f>
        <v>חסר</v>
      </c>
      <c r="G1057" s="86" t="str">
        <f>הערות!G1057</f>
        <v>"שרטוט המסך":
מדדים (ראה הגדרת מפגשים)
אבחנות
דיווח רפואי
צירוף מסמך
שאלונים למילוי (עבור אנמנזה, בדיקה גופנית ואחרים)</v>
      </c>
      <c r="H1057" s="47"/>
      <c r="I1057" s="47"/>
      <c r="J1057" s="86" t="str">
        <f>הערות!J1057</f>
        <v>אחר</v>
      </c>
      <c r="K1057" s="86" t="str">
        <f>הערות!K1057</f>
        <v>שאלונים - עודכן באפיון
כל שאר הרכיבים יוצגו כמשימות בתפריט המשימות ויקושרו בתחזוקת מנהל מערכת.</v>
      </c>
      <c r="L1057" s="86" t="str">
        <f>הערות!L1057</f>
        <v>תשובה</v>
      </c>
      <c r="M1057" s="86" t="str">
        <f>הערות!M1057</f>
        <v>אבחנות - נא להציב בכל זאת כטבלה נדיפה במסך זה, כמו שתואר בפגישה ב23/10/2014</v>
      </c>
      <c r="N1057" s="86">
        <f>הערות!N1057</f>
        <v>0</v>
      </c>
      <c r="O1057" s="86" t="str">
        <f>הערות!O1057</f>
        <v>נסגר</v>
      </c>
      <c r="P1057" s="86">
        <f>הערות!P1057</f>
        <v>0</v>
      </c>
      <c r="Q1057" s="86">
        <f>הערות!Q1057</f>
        <v>0</v>
      </c>
      <c r="R1057" s="86">
        <f>הערות!R1057</f>
        <v>0</v>
      </c>
      <c r="S1057" s="86">
        <f>הערות!S1057</f>
        <v>0</v>
      </c>
      <c r="T1057" s="86" t="e">
        <f>הערות!#REF!</f>
        <v>#REF!</v>
      </c>
      <c r="U1057" s="69" t="e">
        <f>הערות!#REF!</f>
        <v>#REF!</v>
      </c>
      <c r="V1057" s="78" t="e">
        <f>הערות!#REF!</f>
        <v>#REF!</v>
      </c>
      <c r="W1057" s="78" t="e">
        <f t="shared" si="0"/>
        <v>#REF!</v>
      </c>
      <c r="X1057" s="72" t="str">
        <f>הערות!T1057</f>
        <v>נסגר לבקשת הלקוח</v>
      </c>
      <c r="Y1057" s="72">
        <f>הערות!U1057</f>
        <v>0</v>
      </c>
      <c r="Z1057" s="72">
        <f>הערות!V1057</f>
        <v>0</v>
      </c>
    </row>
    <row r="1058" spans="1:26" ht="102" hidden="1" customHeight="1" x14ac:dyDescent="0.25">
      <c r="A1058" s="80">
        <f>הערות!A1058</f>
        <v>1089</v>
      </c>
      <c r="B1058" s="81" t="str">
        <f>הערות!B1058</f>
        <v>מסך 10</v>
      </c>
      <c r="C1058" s="81" t="str">
        <f>הערות!C1058</f>
        <v>אנמנזה ובדיקה גופנית</v>
      </c>
      <c r="D1058" s="72">
        <f>הערות!D1058</f>
        <v>4</v>
      </c>
      <c r="E1058" s="82" t="str">
        <f>הערות!E1058</f>
        <v>2.1</v>
      </c>
      <c r="F1058" s="86" t="str">
        <f>הערות!F1058</f>
        <v>טקסט קבוע   מוצג מסך טקסט קבוע שבו יוצגו נוסחים קבועים שהגדיר מנהל המערכת לפי פרופיל משתמש. ניתן לבחור טקסט ולשלבו בשדה אנמנזה לעריכה.</v>
      </c>
      <c r="G1058" s="86" t="str">
        <f>הערות!G1058</f>
        <v>יש להציב לחצן זה גם עבור בדיקה גופנית</v>
      </c>
      <c r="H1058" s="47"/>
      <c r="I1058" s="47"/>
      <c r="J1058" s="86" t="str">
        <f>הערות!J1058</f>
        <v>אפיון עודכן</v>
      </c>
      <c r="K1058" s="86">
        <f>הערות!K1058</f>
        <v>0</v>
      </c>
      <c r="L1058" s="86" t="str">
        <f>הערות!L1058</f>
        <v>מקובל</v>
      </c>
      <c r="M1058" s="86">
        <f>הערות!M1058</f>
        <v>0</v>
      </c>
      <c r="N1058" s="86">
        <f>הערות!N1058</f>
        <v>0</v>
      </c>
      <c r="O1058" s="86" t="str">
        <f>הערות!O1058</f>
        <v>נסגר</v>
      </c>
      <c r="P1058" s="86">
        <f>הערות!P1058</f>
        <v>0</v>
      </c>
      <c r="Q1058" s="86">
        <f>הערות!Q1058</f>
        <v>0</v>
      </c>
      <c r="R1058" s="86">
        <f>הערות!R1058</f>
        <v>0</v>
      </c>
      <c r="S1058" s="86">
        <f>הערות!S1058</f>
        <v>0</v>
      </c>
      <c r="T1058" s="86" t="e">
        <f>הערות!#REF!</f>
        <v>#REF!</v>
      </c>
      <c r="U1058" s="69" t="e">
        <f>הערות!#REF!</f>
        <v>#REF!</v>
      </c>
      <c r="V1058" s="78" t="e">
        <f>הערות!#REF!</f>
        <v>#REF!</v>
      </c>
      <c r="W1058" s="78" t="e">
        <f t="shared" si="0"/>
        <v>#REF!</v>
      </c>
      <c r="X1058" s="72" t="str">
        <f>הערות!T1058</f>
        <v>נסגר לבקשת הלקוח</v>
      </c>
      <c r="Y1058" s="72">
        <f>הערות!U1058</f>
        <v>0</v>
      </c>
      <c r="Z1058" s="72">
        <f>הערות!V1058</f>
        <v>0</v>
      </c>
    </row>
    <row r="1059" spans="1:26" ht="63.75" hidden="1" customHeight="1" x14ac:dyDescent="0.25">
      <c r="A1059" s="80">
        <f>הערות!A1059</f>
        <v>1090</v>
      </c>
      <c r="B1059" s="81" t="str">
        <f>הערות!B1059</f>
        <v>מסך 10</v>
      </c>
      <c r="C1059" s="81" t="str">
        <f>הערות!C1059</f>
        <v>אנמנזה ובדיקה גופנית</v>
      </c>
      <c r="D1059" s="72">
        <f>הערות!D1059</f>
        <v>5</v>
      </c>
      <c r="E1059" s="82" t="str">
        <f>הערות!E1059</f>
        <v>2.2</v>
      </c>
      <c r="F1059" s="86" t="str">
        <f>הערות!F1059</f>
        <v xml:space="preserve">תוצאות מעבדה צ'ק בוקס ר סימון פריט המידע לצורך הוספתו לאנמנזה טבלת תוצאות מעבדה  </v>
      </c>
      <c r="G1059" s="86" t="str">
        <f>הערות!G1059</f>
        <v>כיצד נבחרות תוצאות המעבדה לציטוט?</v>
      </c>
      <c r="H1059" s="47"/>
      <c r="I1059" s="47"/>
      <c r="J1059" s="86" t="str">
        <f>הערות!J1059</f>
        <v>אחר</v>
      </c>
      <c r="K1059" s="86" t="str">
        <f>הערות!K1059</f>
        <v>בהתאם לפרק הזמן שהגדיר מנהל מערכת, יוצגו כל התוצאות שקיימות למטופל עבור תאריכים אלה. המשתמש יכול לערוך אותן כרצונו לאחר השליפה.</v>
      </c>
      <c r="L1059" s="86" t="str">
        <f>הערות!L1059</f>
        <v>בקשה להבהרת הפתרון</v>
      </c>
      <c r="M1059" s="86" t="str">
        <f>הערות!M1059</f>
        <v xml:space="preserve"> מה קורה עם דרישה 2.4.4.4 ו 2.4.4.5  =איך מוצגים המדדים באופן בולט? ואיך מצטטים משם את מה שרוצים?
כיצד יישתל הטקסט? כיצד המשתמש יוכל לערוך?</v>
      </c>
      <c r="N1059" s="86" t="str">
        <f>הערות!N1059</f>
        <v>מדדים: לא פורט כיצד יצוטטו המדדים. לגבי הצגה באופן בולט: הפתרון שהוצג אינו מספק - תלוי הערה אחרת</v>
      </c>
      <c r="O1059" s="86" t="str">
        <f>הערות!O1059</f>
        <v>קובץ מחלוקות</v>
      </c>
      <c r="P1059" s="86">
        <f>הערות!P1059</f>
        <v>34</v>
      </c>
      <c r="Q1059" s="86">
        <f>הערות!Q1059</f>
        <v>0</v>
      </c>
      <c r="R1059" s="86">
        <f>הערות!R1059</f>
        <v>0</v>
      </c>
      <c r="S1059" s="86">
        <f>הערות!S1059</f>
        <v>0</v>
      </c>
      <c r="T1059" s="86" t="e">
        <f>הערות!#REF!</f>
        <v>#REF!</v>
      </c>
      <c r="U1059" s="69" t="e">
        <f>הערות!#REF!</f>
        <v>#REF!</v>
      </c>
      <c r="V1059" s="78" t="e">
        <f>הערות!#REF!</f>
        <v>#REF!</v>
      </c>
      <c r="W1059" s="78" t="e">
        <f t="shared" si="0"/>
        <v>#REF!</v>
      </c>
      <c r="X1059" s="72" t="str">
        <f>הערות!T1059</f>
        <v xml:space="preserve">באפיון המסך מפורט כיצד יצוטטו בסעיף 2.2 בכפתור "הוסף לאנמנזה/בדיקה גופנית".
בנוסף, עודכן שרטוט המסך להמחשה ויזואלית.
</v>
      </c>
      <c r="Y1059" s="72">
        <f>הערות!U1059</f>
        <v>0</v>
      </c>
      <c r="Z1059" s="72">
        <f>הערות!V1059</f>
        <v>0</v>
      </c>
    </row>
    <row r="1060" spans="1:26" ht="38.25" hidden="1" customHeight="1" x14ac:dyDescent="0.25">
      <c r="A1060" s="80">
        <f>הערות!A1060</f>
        <v>1091</v>
      </c>
      <c r="B1060" s="81" t="str">
        <f>הערות!B1060</f>
        <v>מסך 10</v>
      </c>
      <c r="C1060" s="81" t="str">
        <f>הערות!C1060</f>
        <v>אנמנזה ובדיקה גופנית</v>
      </c>
      <c r="D1060" s="72">
        <f>הערות!D1060</f>
        <v>5</v>
      </c>
      <c r="E1060" s="82" t="str">
        <f>הערות!E1060</f>
        <v>2.2</v>
      </c>
      <c r="F1060" s="86" t="str">
        <f>הערות!F1060</f>
        <v>חסר</v>
      </c>
      <c r="G1060" s="86" t="str">
        <f>הערות!G1060</f>
        <v>"1.1. שדות במסך"
אפשרות לציטוט תוכן מפגשים קודמים (שימושי מאוד)</v>
      </c>
      <c r="H1060" s="47"/>
      <c r="I1060" s="47"/>
      <c r="J1060" s="86" t="str">
        <f>הערות!J1060</f>
        <v xml:space="preserve">דרישה חדשה </v>
      </c>
      <c r="K1060" s="86" t="str">
        <f>הערות!K1060</f>
        <v>ראה סעיף 2.4.4.1 - 2.4.4.6.
בנוסף, קיים שדה מידע קודם משמש להצגת תוכן המידע ממפגשים קודמים עבור השדה המיועד.</v>
      </c>
      <c r="L1060" s="86" t="str">
        <f>הערות!L1060</f>
        <v>מקובל</v>
      </c>
      <c r="M1060" s="86">
        <f>הערות!M1060</f>
        <v>0</v>
      </c>
      <c r="N1060" s="86" t="str">
        <f>הערות!N1060</f>
        <v>נתבקש CR</v>
      </c>
      <c r="O1060" s="86" t="str">
        <f>הערות!O1060</f>
        <v>קובץ מחלוקות</v>
      </c>
      <c r="P1060" s="86">
        <f>הערות!P1060</f>
        <v>0</v>
      </c>
      <c r="Q1060" s="86">
        <f>הערות!Q1060</f>
        <v>0</v>
      </c>
      <c r="R1060" s="86">
        <f>הערות!R1060</f>
        <v>0</v>
      </c>
      <c r="S1060" s="86">
        <f>הערות!S1060</f>
        <v>0</v>
      </c>
      <c r="T1060" s="86" t="e">
        <f>הערות!#REF!</f>
        <v>#REF!</v>
      </c>
      <c r="U1060" s="69" t="e">
        <f>הערות!#REF!</f>
        <v>#REF!</v>
      </c>
      <c r="V1060" s="78" t="e">
        <f>הערות!#REF!</f>
        <v>#REF!</v>
      </c>
      <c r="W1060" s="78" t="e">
        <f t="shared" si="0"/>
        <v>#REF!</v>
      </c>
      <c r="X1060" s="72" t="str">
        <f>הערות!T1060</f>
        <v>אם CR מדוע מוגדר כמחלוקת?</v>
      </c>
      <c r="Y1060" s="72">
        <f>הערות!U1060</f>
        <v>0</v>
      </c>
      <c r="Z1060" s="72">
        <f>הערות!V1060</f>
        <v>0</v>
      </c>
    </row>
    <row r="1061" spans="1:26" ht="51" hidden="1" customHeight="1" x14ac:dyDescent="0.25">
      <c r="A1061" s="80">
        <f>הערות!A1061</f>
        <v>1092</v>
      </c>
      <c r="B1061" s="81" t="str">
        <f>הערות!B1061</f>
        <v>מסך 10</v>
      </c>
      <c r="C1061" s="81" t="str">
        <f>הערות!C1061</f>
        <v>אנמנזה ובדיקה גופנית</v>
      </c>
      <c r="D1061" s="72">
        <f>הערות!D1061</f>
        <v>4</v>
      </c>
      <c r="E1061" s="82" t="str">
        <f>הערות!E1061</f>
        <v>1.7</v>
      </c>
      <c r="F1061" s="86" t="str">
        <f>הערות!F1061</f>
        <v>שרטוט המסך</v>
      </c>
      <c r="G1061" s="86" t="str">
        <f>הערות!G1061</f>
        <v>יש להרחיב את שדות אנמנזה ובדיקה גופנית ולהציבם אחד מעל השני כך שימלאו את רוב שטח המסך.</v>
      </c>
      <c r="H1061" s="47"/>
      <c r="I1061" s="47"/>
      <c r="J1061" s="86" t="str">
        <f>הערות!J1061</f>
        <v>אחר</v>
      </c>
      <c r="K1061" s="86" t="str">
        <f>הערות!K1061</f>
        <v>גודל תיבת הטקסט לא ישתנה כתוצאה מכך. בנוסף, שדה מידע קודם לא יוצג בצורה נוחה למשתמש.</v>
      </c>
      <c r="L1061" s="86" t="str">
        <f>הערות!L1061</f>
        <v>מקובל</v>
      </c>
      <c r="M1061" s="86">
        <f>הערות!M1061</f>
        <v>0</v>
      </c>
      <c r="N1061" s="86">
        <f>הערות!N1061</f>
        <v>0</v>
      </c>
      <c r="O1061" s="86" t="str">
        <f>הערות!O1061</f>
        <v>נסגר</v>
      </c>
      <c r="P1061" s="86">
        <f>הערות!P1061</f>
        <v>0</v>
      </c>
      <c r="Q1061" s="86">
        <f>הערות!Q1061</f>
        <v>0</v>
      </c>
      <c r="R1061" s="86">
        <f>הערות!R1061</f>
        <v>0</v>
      </c>
      <c r="S1061" s="86">
        <f>הערות!S1061</f>
        <v>0</v>
      </c>
      <c r="T1061" s="86" t="e">
        <f>הערות!#REF!</f>
        <v>#REF!</v>
      </c>
      <c r="U1061" s="69" t="e">
        <f>הערות!#REF!</f>
        <v>#REF!</v>
      </c>
      <c r="V1061" s="78" t="e">
        <f>הערות!#REF!</f>
        <v>#REF!</v>
      </c>
      <c r="W1061" s="78" t="e">
        <f t="shared" si="0"/>
        <v>#REF!</v>
      </c>
      <c r="X1061" s="72" t="str">
        <f>הערות!T1061</f>
        <v>נסגר לבקשת הלקוח</v>
      </c>
      <c r="Y1061" s="72">
        <f>הערות!U1061</f>
        <v>0</v>
      </c>
      <c r="Z1061" s="72">
        <f>הערות!V1061</f>
        <v>0</v>
      </c>
    </row>
    <row r="1062" spans="1:26" ht="76.5" hidden="1" customHeight="1" x14ac:dyDescent="0.25">
      <c r="A1062" s="80">
        <f>הערות!A1062</f>
        <v>1093</v>
      </c>
      <c r="B1062" s="81" t="str">
        <f>הערות!B1062</f>
        <v>מסך 10</v>
      </c>
      <c r="C1062" s="81" t="str">
        <f>הערות!C1062</f>
        <v>אנמנזה ובדיקה גופנית</v>
      </c>
      <c r="D1062" s="72">
        <f>הערות!D1062</f>
        <v>5</v>
      </c>
      <c r="E1062" s="82" t="str">
        <f>הערות!E1062</f>
        <v>2.2</v>
      </c>
      <c r="F1062" s="86" t="str">
        <f>הערות!F1062</f>
        <v>אנמנזה טקסט ר הזנת אנמנזה הורקע לבעיה   עד 70  תווים
בדיקה גופנית טקסט ר הזנת ממצאי הבדיקה הגופנית   עד 70 תווים</v>
      </c>
      <c r="G1062" s="86" t="str">
        <f>הערות!G1062</f>
        <v>יש להגדיל שדות אלו ל6000 תווים</v>
      </c>
      <c r="H1062" s="47"/>
      <c r="I1062" s="47"/>
      <c r="J1062" s="86" t="str">
        <f>הערות!J1062</f>
        <v>אחר</v>
      </c>
      <c r="K1062" s="86" t="str">
        <f>הערות!K1062</f>
        <v>כך אופיין.  נוספה הבהרה.</v>
      </c>
      <c r="L1062" s="86" t="str">
        <f>הערות!L1062</f>
        <v>מקובל</v>
      </c>
      <c r="M1062" s="86">
        <f>הערות!M1062</f>
        <v>0</v>
      </c>
      <c r="N1062" s="86">
        <f>הערות!N1062</f>
        <v>0</v>
      </c>
      <c r="O1062" s="86" t="str">
        <f>הערות!O1062</f>
        <v>נסגר</v>
      </c>
      <c r="P1062" s="86">
        <f>הערות!P1062</f>
        <v>0</v>
      </c>
      <c r="Q1062" s="86">
        <f>הערות!Q1062</f>
        <v>0</v>
      </c>
      <c r="R1062" s="86">
        <f>הערות!R1062</f>
        <v>0</v>
      </c>
      <c r="S1062" s="86">
        <f>הערות!S1062</f>
        <v>0</v>
      </c>
      <c r="T1062" s="86" t="e">
        <f>הערות!#REF!</f>
        <v>#REF!</v>
      </c>
      <c r="U1062" s="69" t="e">
        <f>הערות!#REF!</f>
        <v>#REF!</v>
      </c>
      <c r="V1062" s="78" t="e">
        <f>הערות!#REF!</f>
        <v>#REF!</v>
      </c>
      <c r="W1062" s="78" t="e">
        <f t="shared" si="0"/>
        <v>#REF!</v>
      </c>
      <c r="X1062" s="72" t="str">
        <f>הערות!T1062</f>
        <v>נסגר לבקשת הלקוח</v>
      </c>
      <c r="Y1062" s="72">
        <f>הערות!U1062</f>
        <v>0</v>
      </c>
      <c r="Z1062" s="72">
        <f>הערות!V1062</f>
        <v>0</v>
      </c>
    </row>
    <row r="1063" spans="1:26" ht="25.5" hidden="1" customHeight="1" x14ac:dyDescent="0.25">
      <c r="A1063" s="80">
        <f>הערות!A1063</f>
        <v>1094</v>
      </c>
      <c r="B1063" s="81" t="str">
        <f>הערות!B1063</f>
        <v>מסך 10</v>
      </c>
      <c r="C1063" s="81" t="str">
        <f>הערות!C1063</f>
        <v>אנמנזה ובדיקה גופנית</v>
      </c>
      <c r="D1063" s="72">
        <f>הערות!D1063</f>
        <v>5</v>
      </c>
      <c r="E1063" s="82" t="str">
        <f>הערות!E1063</f>
        <v>2.3</v>
      </c>
      <c r="F1063" s="86" t="str">
        <f>הערות!F1063</f>
        <v>חסר</v>
      </c>
      <c r="G1063" s="86" t="str">
        <f>הערות!G1063</f>
        <v>"1.1. בדיקות תקינות"
בדיקה כי תאריך ההפניה אינו עתידי</v>
      </c>
      <c r="H1063" s="47"/>
      <c r="I1063" s="47"/>
      <c r="J1063" s="86" t="str">
        <f>הערות!J1063</f>
        <v>אפיון עודכן</v>
      </c>
      <c r="K1063" s="86">
        <f>הערות!K1063</f>
        <v>0</v>
      </c>
      <c r="L1063" s="86" t="str">
        <f>הערות!L1063</f>
        <v>מקובל</v>
      </c>
      <c r="M1063" s="86">
        <f>הערות!M1063</f>
        <v>0</v>
      </c>
      <c r="N1063" s="86">
        <f>הערות!N1063</f>
        <v>0</v>
      </c>
      <c r="O1063" s="86" t="str">
        <f>הערות!O1063</f>
        <v>נסגר</v>
      </c>
      <c r="P1063" s="86">
        <f>הערות!P1063</f>
        <v>0</v>
      </c>
      <c r="Q1063" s="86">
        <f>הערות!Q1063</f>
        <v>0</v>
      </c>
      <c r="R1063" s="86">
        <f>הערות!R1063</f>
        <v>0</v>
      </c>
      <c r="S1063" s="86">
        <f>הערות!S1063</f>
        <v>0</v>
      </c>
      <c r="T1063" s="86" t="e">
        <f>הערות!#REF!</f>
        <v>#REF!</v>
      </c>
      <c r="U1063" s="69" t="e">
        <f>הערות!#REF!</f>
        <v>#REF!</v>
      </c>
      <c r="V1063" s="78" t="e">
        <f>הערות!#REF!</f>
        <v>#REF!</v>
      </c>
      <c r="W1063" s="78" t="e">
        <f t="shared" si="0"/>
        <v>#REF!</v>
      </c>
      <c r="X1063" s="72" t="str">
        <f>הערות!T1063</f>
        <v>נסגר לבקשת הלקוח</v>
      </c>
      <c r="Y1063" s="72">
        <f>הערות!U1063</f>
        <v>0</v>
      </c>
      <c r="Z1063" s="72">
        <f>הערות!V1063</f>
        <v>0</v>
      </c>
    </row>
    <row r="1064" spans="1:26" ht="76.5" hidden="1" customHeight="1" x14ac:dyDescent="0.25">
      <c r="A1064" s="80">
        <f>הערות!A1064</f>
        <v>1095</v>
      </c>
      <c r="B1064" s="81" t="str">
        <f>הערות!B1064</f>
        <v>מסך 107</v>
      </c>
      <c r="C1064" s="81" t="str">
        <f>הערות!C1064</f>
        <v>טקסט קבוע</v>
      </c>
      <c r="D1064" s="72">
        <f>הערות!D1064</f>
        <v>3</v>
      </c>
      <c r="E1064" s="82" t="str">
        <f>הערות!E1064</f>
        <v>1.3</v>
      </c>
      <c r="F1064" s="86" t="str">
        <f>הערות!F1064</f>
        <v>בפתיחת מסך זה, יוצגו למשתמש אך ורק המשפטים שמנהל המערכת קישר לפי סוג מטפל ומיועדים לשדה אנמנזה</v>
      </c>
      <c r="G1064" s="86" t="str">
        <f>הערות!G1064</f>
        <v>מה לגבי נוסחים לשדה בדיקה גופנית (דרישה 2.4.9.2)?</v>
      </c>
      <c r="H1064" s="47"/>
      <c r="I1064" s="47"/>
      <c r="J1064" s="86" t="str">
        <f>הערות!J1064</f>
        <v>אחר</v>
      </c>
      <c r="K1064" s="86" t="str">
        <f>הערות!K1064</f>
        <v>נוספה הבהרה. בנוסף, לדרישה זו קיים מסך משפטים מובנים לשימוש משתמש פרטני.</v>
      </c>
      <c r="L1064" s="86" t="str">
        <f>הערות!L1064</f>
        <v>מקובל</v>
      </c>
      <c r="M1064" s="86">
        <f>הערות!M1064</f>
        <v>0</v>
      </c>
      <c r="N1064" s="86">
        <f>הערות!N1064</f>
        <v>0</v>
      </c>
      <c r="O1064" s="86" t="str">
        <f>הערות!O1064</f>
        <v>נסגר</v>
      </c>
      <c r="P1064" s="86">
        <f>הערות!P1064</f>
        <v>0</v>
      </c>
      <c r="Q1064" s="86">
        <f>הערות!Q1064</f>
        <v>0</v>
      </c>
      <c r="R1064" s="86">
        <f>הערות!R1064</f>
        <v>0</v>
      </c>
      <c r="S1064" s="86">
        <f>הערות!S1064</f>
        <v>0</v>
      </c>
      <c r="T1064" s="86" t="e">
        <f>הערות!#REF!</f>
        <v>#REF!</v>
      </c>
      <c r="U1064" s="69" t="e">
        <f>הערות!#REF!</f>
        <v>#REF!</v>
      </c>
      <c r="V1064" s="78" t="e">
        <f>הערות!#REF!</f>
        <v>#REF!</v>
      </c>
      <c r="W1064" s="78" t="e">
        <f t="shared" si="0"/>
        <v>#REF!</v>
      </c>
      <c r="X1064" s="72" t="str">
        <f>הערות!T1064</f>
        <v>נסגר לבקשת הלקוח</v>
      </c>
      <c r="Y1064" s="72">
        <f>הערות!U1064</f>
        <v>0</v>
      </c>
      <c r="Z1064" s="72">
        <f>הערות!V1064</f>
        <v>0</v>
      </c>
    </row>
    <row r="1065" spans="1:26" ht="51" hidden="1" customHeight="1" x14ac:dyDescent="0.25">
      <c r="A1065" s="80">
        <f>הערות!A1065</f>
        <v>1096</v>
      </c>
      <c r="B1065" s="81" t="str">
        <f>הערות!B1065</f>
        <v>מסך 107</v>
      </c>
      <c r="C1065" s="81" t="str">
        <f>הערות!C1065</f>
        <v>טקסט קבוע</v>
      </c>
      <c r="D1065" s="72">
        <f>הערות!D1065</f>
        <v>4</v>
      </c>
      <c r="E1065" s="82" t="str">
        <f>הערות!E1065</f>
        <v>2.1</v>
      </c>
      <c r="F1065" s="86" t="str">
        <f>הערות!F1065</f>
        <v>חסר</v>
      </c>
      <c r="G1065" s="86" t="str">
        <f>הערות!G1065</f>
        <v>"2.1. כפתורים במסך":
אפשרות לסידור הרשומות לפי הטורים השונים בסדר עולה/יורד
חיפוש רשומה</v>
      </c>
      <c r="H1065" s="47"/>
      <c r="I1065" s="47"/>
      <c r="J1065" s="86" t="str">
        <f>הערות!J1065</f>
        <v>אחר</v>
      </c>
      <c r="K1065" s="86" t="str">
        <f>הערות!K1065</f>
        <v>נוספה הבהרה- כסטנדרט מערכת בלחיצה על מקש ימני על שם העמודה, נפתח תפריט שבו ניתן לבצע מיון בסדר עולה/יורד, סינון על ערכי העמודה וחיפוש על הערכים בעמודה.</v>
      </c>
      <c r="L1065" s="86" t="str">
        <f>הערות!L1065</f>
        <v>מקובל</v>
      </c>
      <c r="M1065" s="86">
        <f>הערות!M1065</f>
        <v>0</v>
      </c>
      <c r="N1065" s="86">
        <f>הערות!N1065</f>
        <v>0</v>
      </c>
      <c r="O1065" s="86" t="str">
        <f>הערות!O1065</f>
        <v>נסגר</v>
      </c>
      <c r="P1065" s="86">
        <f>הערות!P1065</f>
        <v>0</v>
      </c>
      <c r="Q1065" s="86">
        <f>הערות!Q1065</f>
        <v>0</v>
      </c>
      <c r="R1065" s="86">
        <f>הערות!R1065</f>
        <v>0</v>
      </c>
      <c r="S1065" s="86">
        <f>הערות!S1065</f>
        <v>0</v>
      </c>
      <c r="T1065" s="86" t="e">
        <f>הערות!#REF!</f>
        <v>#REF!</v>
      </c>
      <c r="U1065" s="69" t="e">
        <f>הערות!#REF!</f>
        <v>#REF!</v>
      </c>
      <c r="V1065" s="78" t="e">
        <f>הערות!#REF!</f>
        <v>#REF!</v>
      </c>
      <c r="W1065" s="78" t="e">
        <f t="shared" si="0"/>
        <v>#REF!</v>
      </c>
      <c r="X1065" s="72" t="str">
        <f>הערות!T1065</f>
        <v>נסגר לבקשת הלקוח</v>
      </c>
      <c r="Y1065" s="72">
        <f>הערות!U1065</f>
        <v>0</v>
      </c>
      <c r="Z1065" s="72">
        <f>הערות!V1065</f>
        <v>0</v>
      </c>
    </row>
    <row r="1066" spans="1:26" ht="38.25" hidden="1" customHeight="1" x14ac:dyDescent="0.25">
      <c r="A1066" s="80">
        <f>הערות!A1066</f>
        <v>1097</v>
      </c>
      <c r="B1066" s="81" t="str">
        <f>הערות!B1066</f>
        <v>מסך 107</v>
      </c>
      <c r="C1066" s="81" t="str">
        <f>הערות!C1066</f>
        <v>טקסט קבוע</v>
      </c>
      <c r="D1066" s="72">
        <f>הערות!D1066</f>
        <v>4</v>
      </c>
      <c r="E1066" s="82" t="str">
        <f>הערות!E1066</f>
        <v>2.2</v>
      </c>
      <c r="F1066" s="86" t="str">
        <f>הערות!F1066</f>
        <v>חסר</v>
      </c>
      <c r="G1066" s="86" t="str">
        <f>הערות!G1066</f>
        <v>"שדות במסך:
שדה "קטגוריה" או דרך לקבץ את ההצעות השונות</v>
      </c>
      <c r="H1066" s="47"/>
      <c r="I1066" s="47"/>
      <c r="J1066" s="86" t="str">
        <f>הערות!J1066</f>
        <v>אחר</v>
      </c>
      <c r="K1066" s="86" t="str">
        <f>הערות!K1066</f>
        <v xml:space="preserve">באמצעות תפריט ניתן לבצע מיון בעמודה, שמבצע בנוסף קיבוץ הערכים בצורה אוטומטית. אם רוצים להוסיף עמודה נוספת לקיבוץ - נדרש לדעת מה שמה ומה תוכנה. </v>
      </c>
      <c r="L1066" s="86" t="str">
        <f>הערות!L1066</f>
        <v>תשובה</v>
      </c>
      <c r="M1066" s="86" t="str">
        <f>הערות!M1066</f>
        <v>שם העמודה הוא "קטגוריה" ותוכנה יהיה מלל חופשי קצר שיתאר את הקטגוריה (מערכת גוף, תלונה וכד') אליה מיוחסים המשפטים.</v>
      </c>
      <c r="N1066" s="86">
        <f>הערות!N1066</f>
        <v>0</v>
      </c>
      <c r="O1066" s="86" t="str">
        <f>הערות!O1066</f>
        <v>נסגר</v>
      </c>
      <c r="P1066" s="86">
        <f>הערות!P1066</f>
        <v>0</v>
      </c>
      <c r="Q1066" s="86">
        <f>הערות!Q1066</f>
        <v>0</v>
      </c>
      <c r="R1066" s="86">
        <f>הערות!R1066</f>
        <v>0</v>
      </c>
      <c r="S1066" s="86">
        <f>הערות!S1066</f>
        <v>0</v>
      </c>
      <c r="T1066" s="86" t="e">
        <f>הערות!#REF!</f>
        <v>#REF!</v>
      </c>
      <c r="U1066" s="69" t="e">
        <f>הערות!#REF!</f>
        <v>#REF!</v>
      </c>
      <c r="V1066" s="78" t="e">
        <f>הערות!#REF!</f>
        <v>#REF!</v>
      </c>
      <c r="W1066" s="78" t="e">
        <f t="shared" si="0"/>
        <v>#REF!</v>
      </c>
      <c r="X1066" s="72" t="str">
        <f>הערות!T1066</f>
        <v>נסגר לבקשת הלקוח</v>
      </c>
      <c r="Y1066" s="72">
        <f>הערות!U1066</f>
        <v>0</v>
      </c>
      <c r="Z1066" s="72">
        <f>הערות!V1066</f>
        <v>0</v>
      </c>
    </row>
    <row r="1067" spans="1:26" ht="38.25" hidden="1" customHeight="1" x14ac:dyDescent="0.25">
      <c r="A1067" s="80">
        <f>הערות!A1067</f>
        <v>1098</v>
      </c>
      <c r="B1067" s="81" t="str">
        <f>הערות!B1067</f>
        <v>מסך 107</v>
      </c>
      <c r="C1067" s="81" t="str">
        <f>הערות!C1067</f>
        <v>טקסט קבוע</v>
      </c>
      <c r="D1067" s="72">
        <f>הערות!D1067</f>
        <v>4</v>
      </c>
      <c r="E1067" s="82" t="str">
        <f>הערות!E1067</f>
        <v>2.1</v>
      </c>
      <c r="F1067" s="86" t="str">
        <f>הערות!F1067</f>
        <v xml:space="preserve">אישור   יציאה מהמסך. </v>
      </c>
      <c r="G1067" s="86" t="str">
        <f>הערות!G1067</f>
        <v>יש להתניע פעולה זו גם בלחיצה כפולה על רשומה או בלחיצה על enter</v>
      </c>
      <c r="H1067" s="47"/>
      <c r="I1067" s="47"/>
      <c r="J1067" s="86" t="str">
        <f>הערות!J1067</f>
        <v>אחר</v>
      </c>
      <c r="K1067" s="86" t="str">
        <f>הערות!K1067</f>
        <v>כך אופין - נוספה הבהרה</v>
      </c>
      <c r="L1067" s="86" t="str">
        <f>הערות!L1067</f>
        <v>מקובל</v>
      </c>
      <c r="M1067" s="86">
        <f>הערות!M1067</f>
        <v>0</v>
      </c>
      <c r="N1067" s="86">
        <f>הערות!N1067</f>
        <v>0</v>
      </c>
      <c r="O1067" s="86" t="str">
        <f>הערות!O1067</f>
        <v>נסגר</v>
      </c>
      <c r="P1067" s="86">
        <f>הערות!P1067</f>
        <v>0</v>
      </c>
      <c r="Q1067" s="86">
        <f>הערות!Q1067</f>
        <v>0</v>
      </c>
      <c r="R1067" s="86">
        <f>הערות!R1067</f>
        <v>0</v>
      </c>
      <c r="S1067" s="86">
        <f>הערות!S1067</f>
        <v>0</v>
      </c>
      <c r="T1067" s="86" t="e">
        <f>הערות!#REF!</f>
        <v>#REF!</v>
      </c>
      <c r="U1067" s="69" t="e">
        <f>הערות!#REF!</f>
        <v>#REF!</v>
      </c>
      <c r="V1067" s="78" t="e">
        <f>הערות!#REF!</f>
        <v>#REF!</v>
      </c>
      <c r="W1067" s="78" t="e">
        <f t="shared" si="0"/>
        <v>#REF!</v>
      </c>
      <c r="X1067" s="72" t="str">
        <f>הערות!T1067</f>
        <v>נסגר לבקשת הלקוח</v>
      </c>
      <c r="Y1067" s="72">
        <f>הערות!U1067</f>
        <v>0</v>
      </c>
      <c r="Z1067" s="72">
        <f>הערות!V1067</f>
        <v>0</v>
      </c>
    </row>
    <row r="1068" spans="1:26" ht="76.5" hidden="1" customHeight="1" x14ac:dyDescent="0.25">
      <c r="A1068" s="80">
        <f>הערות!A1068</f>
        <v>1099</v>
      </c>
      <c r="B1068" s="81" t="str">
        <f>הערות!B1068</f>
        <v>מסך 11</v>
      </c>
      <c r="C1068" s="81" t="str">
        <f>הערות!C1068</f>
        <v>גורמי סיכון</v>
      </c>
      <c r="D1068" s="72">
        <f>הערות!D1068</f>
        <v>3</v>
      </c>
      <c r="E1068" s="82" t="str">
        <f>הערות!E1068</f>
        <v>1.2</v>
      </c>
      <c r="F1068" s="86" t="str">
        <f>הערות!F1068</f>
        <v>תיעוד רגישויות והרגלים של המטופל כחלק מתיעוד מפגש. בנוסף, צפייה בנתונים שתועדו ממפגשים קודמים.</v>
      </c>
      <c r="G1068" s="86" t="str">
        <f>הערות!G1068</f>
        <v>יש לשלב רכיבי מסך זה במסכי המפגש האחרים. ראה קובץ "הגדרת מפגשים". בהתאם יש להטמיע את ההערות לרכיבי מסך זה גם בעת שילוב הרכיבים במסכים האחרים.</v>
      </c>
      <c r="H1068" s="47"/>
      <c r="I1068" s="47"/>
      <c r="J1068" s="86" t="str">
        <f>הערות!J1068</f>
        <v>אחר</v>
      </c>
      <c r="K1068" s="86" t="str">
        <f>הערות!K1068</f>
        <v>שילוב המסך הוא בקישור המשימה לסוג המפגש, לפי תחזוקת מנהל מערכת. משימה ניתנת לשיוך לסוג מפגש בקסטום.</v>
      </c>
      <c r="L1068" s="86" t="str">
        <f>הערות!L1068</f>
        <v>מקובל</v>
      </c>
      <c r="M1068" s="86">
        <f>הערות!M1068</f>
        <v>0</v>
      </c>
      <c r="N1068" s="86">
        <f>הערות!N1068</f>
        <v>0</v>
      </c>
      <c r="O1068" s="86" t="str">
        <f>הערות!O1068</f>
        <v>נסגר</v>
      </c>
      <c r="P1068" s="86">
        <f>הערות!P1068</f>
        <v>0</v>
      </c>
      <c r="Q1068" s="86">
        <f>הערות!Q1068</f>
        <v>0</v>
      </c>
      <c r="R1068" s="86">
        <f>הערות!R1068</f>
        <v>0</v>
      </c>
      <c r="S1068" s="86">
        <f>הערות!S1068</f>
        <v>0</v>
      </c>
      <c r="T1068" s="86" t="e">
        <f>הערות!#REF!</f>
        <v>#REF!</v>
      </c>
      <c r="U1068" s="69" t="e">
        <f>הערות!#REF!</f>
        <v>#REF!</v>
      </c>
      <c r="V1068" s="78" t="e">
        <f>הערות!#REF!</f>
        <v>#REF!</v>
      </c>
      <c r="W1068" s="78" t="e">
        <f t="shared" si="0"/>
        <v>#REF!</v>
      </c>
      <c r="X1068" s="72" t="str">
        <f>הערות!T1068</f>
        <v>נסגר לבקשת הלקוח</v>
      </c>
      <c r="Y1068" s="72">
        <f>הערות!U1068</f>
        <v>0</v>
      </c>
      <c r="Z1068" s="72">
        <f>הערות!V1068</f>
        <v>0</v>
      </c>
    </row>
    <row r="1069" spans="1:26" ht="63.75" hidden="1" customHeight="1" x14ac:dyDescent="0.25">
      <c r="A1069" s="80">
        <f>הערות!A1069</f>
        <v>1100</v>
      </c>
      <c r="B1069" s="81" t="str">
        <f>הערות!B1069</f>
        <v>מסך 11</v>
      </c>
      <c r="C1069" s="81" t="str">
        <f>הערות!C1069</f>
        <v>גורמי סיכון</v>
      </c>
      <c r="D1069" s="72">
        <f>הערות!D1069</f>
        <v>4</v>
      </c>
      <c r="E1069" s="82" t="str">
        <f>הערות!E1069</f>
        <v>2.1</v>
      </c>
      <c r="F1069" s="86" t="str">
        <f>הערות!F1069</f>
        <v>הוספת שורה   פתיחת שורה נוספת להזנה הוסף שורה</v>
      </c>
      <c r="G1069" s="86" t="str">
        <f>הערות!G1069</f>
        <v>בעת לחיצה על לחצן זה יש להתניע אוטומטית את תהליך "פתיחת מסך חיפוש גורם סיכון" (בהתאמה לטבלה הרלוונטית, לאור הערה 1101)</v>
      </c>
      <c r="H1069" s="47"/>
      <c r="I1069" s="47"/>
      <c r="J1069" s="86" t="str">
        <f>הערות!J1069</f>
        <v>אחר</v>
      </c>
      <c r="K1069" s="86" t="str">
        <f>הערות!K1069</f>
        <v>מסך סטנדרטי של המערכת, רצף התהליכים בו קבוע.</v>
      </c>
      <c r="L1069" s="86" t="str">
        <f>הערות!L1069</f>
        <v>לא תוקן</v>
      </c>
      <c r="M1069" s="86" t="str">
        <f>הערות!M1069</f>
        <v>כיצד לפתור בעיה זו? אני מניח שהתנהגות זו משותפת לכלל הטבלאות במערכת. האם יש דרך אחרת בה בלחיצה אחת יותנע התהליך הרלוונטי (לרוב חיפוש/הזנת זהות היישות המתוארת בטבלה)? מה קורה כאשר לוחצים ישירות על שורה ריקה בטבלה?</v>
      </c>
      <c r="N1069" s="86">
        <f>הערות!N1069</f>
        <v>0</v>
      </c>
      <c r="O1069" s="86" t="str">
        <f>הערות!O1069</f>
        <v>נסגר</v>
      </c>
      <c r="P1069" s="86">
        <f>הערות!P1069</f>
        <v>0</v>
      </c>
      <c r="Q1069" s="86">
        <f>הערות!Q1069</f>
        <v>0</v>
      </c>
      <c r="R1069" s="86">
        <f>הערות!R1069</f>
        <v>0</v>
      </c>
      <c r="S1069" s="86">
        <f>הערות!S1069</f>
        <v>0</v>
      </c>
      <c r="T1069" s="86" t="e">
        <f>הערות!#REF!</f>
        <v>#REF!</v>
      </c>
      <c r="U1069" s="69" t="e">
        <f>הערות!#REF!</f>
        <v>#REF!</v>
      </c>
      <c r="V1069" s="78" t="e">
        <f>הערות!#REF!</f>
        <v>#REF!</v>
      </c>
      <c r="W1069" s="78" t="e">
        <f t="shared" si="0"/>
        <v>#REF!</v>
      </c>
      <c r="X1069" s="72" t="str">
        <f>הערות!T1069</f>
        <v>נסגר לבקשת הלקוח</v>
      </c>
      <c r="Y1069" s="72">
        <f>הערות!U1069</f>
        <v>0</v>
      </c>
      <c r="Z1069" s="72">
        <f>הערות!V1069</f>
        <v>0</v>
      </c>
    </row>
    <row r="1070" spans="1:26" ht="63.75" hidden="1" customHeight="1" x14ac:dyDescent="0.25">
      <c r="A1070" s="80">
        <f>הערות!A1070</f>
        <v>1101</v>
      </c>
      <c r="B1070" s="81" t="str">
        <f>הערות!B1070</f>
        <v>מסך 11</v>
      </c>
      <c r="C1070" s="81" t="str">
        <f>הערות!C1070</f>
        <v>גורמי סיכון</v>
      </c>
      <c r="D1070" s="72">
        <f>הערות!D1070</f>
        <v>4</v>
      </c>
      <c r="E1070" s="82" t="str">
        <f>הערות!E1070</f>
        <v>2.2</v>
      </c>
      <c r="F1070" s="86" t="str">
        <f>הערות!F1070</f>
        <v>גורם סיכון טקסט ר בחירת קוד גורם הסיכון טבלת רגישויות והרגלים   קוד גורם הסיכון</v>
      </c>
      <c r="G1070" s="86" t="str">
        <f>הערות!G1070</f>
        <v>ראה הערה 985</v>
      </c>
      <c r="H1070" s="47"/>
      <c r="I1070" s="47"/>
      <c r="J1070" s="86" t="str">
        <f>הערות!J1070</f>
        <v>אחר</v>
      </c>
      <c r="K1070" s="86" t="str">
        <f>הערות!K1070</f>
        <v>ראה הערה 985.</v>
      </c>
      <c r="L1070" s="86" t="str">
        <f>הערות!L1070</f>
        <v>לא תוקן</v>
      </c>
      <c r="M1070" s="86" t="str">
        <f>הערות!M1070</f>
        <v>עדיין נותרה טבלה אחת המשלב הרגלים ורגישויות.</v>
      </c>
      <c r="N1070" s="86" t="str">
        <f>הערות!N1070</f>
        <v>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v>
      </c>
      <c r="O1070" s="86" t="str">
        <f>הערות!O1070</f>
        <v>האפיון חסר או אינו משקף את התיקון</v>
      </c>
      <c r="P1070" s="86">
        <f>הערות!P1070</f>
        <v>0</v>
      </c>
      <c r="Q1070" s="86">
        <f>הערות!Q1070</f>
        <v>0</v>
      </c>
      <c r="R1070" s="86" t="str">
        <f>הערות!R1070</f>
        <v>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v>
      </c>
      <c r="S1070" s="86" t="str">
        <f>הערות!S1070</f>
        <v>האפיון חסר או אינו משקף את התיקון</v>
      </c>
      <c r="T1070" s="86" t="e">
        <f>הערות!#REF!</f>
        <v>#REF!</v>
      </c>
      <c r="U1070" s="69" t="e">
        <f>הערות!#REF!</f>
        <v>#REF!</v>
      </c>
      <c r="V1070" s="78" t="e">
        <f>הערות!#REF!</f>
        <v>#REF!</v>
      </c>
      <c r="W1070" s="78" t="e">
        <f t="shared" si="0"/>
        <v>#REF!</v>
      </c>
      <c r="X1070" s="72" t="str">
        <f>הערות!T1070</f>
        <v>הנושא נמצא במחלוקת, אין בשלב זה צורף בעדכון האפיון.</v>
      </c>
      <c r="Y1070" s="72">
        <f>הערות!U1070</f>
        <v>0</v>
      </c>
      <c r="Z1070" s="72">
        <f>הערות!V1070</f>
        <v>0</v>
      </c>
    </row>
    <row r="1071" spans="1:26" ht="38.25" hidden="1" customHeight="1" x14ac:dyDescent="0.25">
      <c r="A1071" s="80">
        <f>הערות!A1071</f>
        <v>1102</v>
      </c>
      <c r="B1071" s="81" t="str">
        <f>הערות!B1071</f>
        <v>מסך 11</v>
      </c>
      <c r="C1071" s="81" t="str">
        <f>הערות!C1071</f>
        <v>גורמי סיכון</v>
      </c>
      <c r="D1071" s="72">
        <f>הערות!D1071</f>
        <v>4</v>
      </c>
      <c r="E1071" s="82" t="str">
        <f>הערות!E1071</f>
        <v>2.2</v>
      </c>
      <c r="F1071" s="86" t="str">
        <f>הערות!F1071</f>
        <v xml:space="preserve">תיאור טקסט צ הצגת שם גורם הסיכון טבלת רגישויות והרגלים </v>
      </c>
      <c r="G1071" s="86" t="str">
        <f>הערות!G1071</f>
        <v>השדות המתאימים בכל טבלה - ראה גיליון "שדות בטבלאות למילוי"</v>
      </c>
      <c r="H1071" s="47"/>
      <c r="I1071" s="47"/>
      <c r="J1071" s="86" t="str">
        <f>הערות!J1071</f>
        <v>אחר</v>
      </c>
      <c r="K1071" s="86" t="str">
        <f>הערות!K1071</f>
        <v>לא קיים בגיליון</v>
      </c>
      <c r="L1071" s="86" t="str">
        <f>הערות!L1071</f>
        <v>תשובה</v>
      </c>
      <c r="M1071" s="86" t="str">
        <f>הערות!M1071</f>
        <v>מצורף</v>
      </c>
      <c r="N1071" s="86" t="str">
        <f>הערות!N1071</f>
        <v>ברגישויות נסתפק בשדה פירוט. נתבקש CR להתבטאות. הרגלים: תאריך תחילה וסיום: ראה הערה 412. 
"הפתרון המוצע מביא לערבוב בין שני מצבים השונים מהותית:
1. רשומה יכולה להכיל תוכן המתייחס לעבר (רשומה סגורה). עם זאת, מבחינת הרשומה עצמה הרי היא שרירה ותקפה. לדוג' - תיעוד עישון בשנים 2001-2005. האירוע התרחש בעבר אך הרשומה עודנה שרירה ותקפה.
2. הרשומה עצמה יכולה שלא להיות תקפה עוד (אמינות הרשומה הופרכה), גם אם תוכנה מתייחס לאירוע בהווה (לדוג' קביעה כי רשומה מתארת עישון משנת 2002 ועד כה אינה נכונה). 
רשומות מסוג 1 צריכות להיות מוצגות בטבלה העליונה (כי הרשומה עצמה פעילה למרות שתוכנה התרחש בעבר) בעוד שרשומות מסוג 2 צריכות להיות בטבלה התחתונה (גם אם תוכנן מתאר אירוע בהווה)."</v>
      </c>
      <c r="O1071" s="86" t="str">
        <f>הערות!O1071</f>
        <v>האפיון חסר או אינו משקף את התיקון</v>
      </c>
      <c r="P1071" s="86">
        <f>הערות!P1071</f>
        <v>412</v>
      </c>
      <c r="Q1071" s="86">
        <f>הערות!Q1071</f>
        <v>0</v>
      </c>
      <c r="R1071" s="86">
        <f>הערות!R1071</f>
        <v>0</v>
      </c>
      <c r="S1071" s="86" t="str">
        <f>הערות!S1071</f>
        <v>נסגר על סמך תשובת הספק</v>
      </c>
      <c r="T1071" s="86" t="e">
        <f>הערות!#REF!</f>
        <v>#REF!</v>
      </c>
      <c r="U1071" s="69" t="e">
        <f>הערות!#REF!</f>
        <v>#REF!</v>
      </c>
      <c r="V1071" s="78" t="e">
        <f>הערות!#REF!</f>
        <v>#REF!</v>
      </c>
      <c r="W1071" s="78" t="e">
        <f t="shared" si="0"/>
        <v>#REF!</v>
      </c>
      <c r="X1071" s="72" t="str">
        <f>הערות!T1071</f>
        <v>נסגר לבקשת הלקוח</v>
      </c>
      <c r="Y1071" s="72">
        <f>הערות!U1071</f>
        <v>0</v>
      </c>
      <c r="Z1071" s="72">
        <f>הערות!V1071</f>
        <v>0</v>
      </c>
    </row>
    <row r="1072" spans="1:26" ht="51" hidden="1" customHeight="1" x14ac:dyDescent="0.25">
      <c r="A1072" s="80">
        <f>הערות!A1072</f>
        <v>1103</v>
      </c>
      <c r="B1072" s="81" t="str">
        <f>הערות!B1072</f>
        <v>מסך 11</v>
      </c>
      <c r="C1072" s="81" t="str">
        <f>הערות!C1072</f>
        <v>גורמי סיכון</v>
      </c>
      <c r="D1072" s="72">
        <f>הערות!D1072</f>
        <v>4</v>
      </c>
      <c r="E1072" s="82" t="str">
        <f>הערות!E1072</f>
        <v>2.2</v>
      </c>
      <c r="F1072" s="86" t="str">
        <f>הערות!F1072</f>
        <v>ת. התחלה
שם עובד
ת. סיום
בוטל בתאריך</v>
      </c>
      <c r="G1072" s="86" t="str">
        <f>הערות!G1072</f>
        <v>שדות אלו נגזרים מנתוני המפגש ועל כן צריכים להיות מחושבים</v>
      </c>
      <c r="H1072" s="47"/>
      <c r="I1072" s="47"/>
      <c r="J1072" s="86" t="str">
        <f>הערות!J1072</f>
        <v>דרישה חדשה</v>
      </c>
      <c r="K1072" s="86" t="str">
        <f>הערות!K1072</f>
        <v>ראה סעיף 2.4.6.1 - 2.4.7.2</v>
      </c>
      <c r="L1072" s="86" t="str">
        <f>הערות!L1072</f>
        <v>מחלוקת</v>
      </c>
      <c r="M1072" s="86" t="str">
        <f>הערות!M1072</f>
        <v>לא ברורה ההערה - בהתאם להגדרת המסך, שכולל רשומות קיימות וחדשות, הרי שערכי שדות אלו נקבעים בעת ההזנה ואינם אמורים להיות לבחירת המשתמש - על כן הינם מחושבים.</v>
      </c>
      <c r="N1072" s="86" t="str">
        <f>הערות!N1072</f>
        <v>הוסף שדה "קוד עובד" - צריך להכיל את פרופיל המשתמש</v>
      </c>
      <c r="O1072" s="86" t="str">
        <f>הערות!O1072</f>
        <v>האפיון חסר או אינו משקף את התיקון</v>
      </c>
      <c r="P1072" s="86">
        <f>הערות!P1072</f>
        <v>0</v>
      </c>
      <c r="Q1072" s="86">
        <f>הערות!Q1072</f>
        <v>0</v>
      </c>
      <c r="R1072" s="86" t="str">
        <f>הערות!R1072</f>
        <v>הוסף שדה "קוד עובד" - צריך להכיל את פרופיל המשתמש. לא הובהרו עדיין השלכות ריבוי חשבונות משתמש לאדם על אפשרות שרשור פרופיל המשתמש לשמו.</v>
      </c>
      <c r="S1072" s="86" t="str">
        <f>הערות!S1072</f>
        <v>האפיון חסר או אינו משקף את התיקון</v>
      </c>
      <c r="T1072" s="86" t="e">
        <f>הערות!#REF!</f>
        <v>#REF!</v>
      </c>
      <c r="U1072" s="69" t="e">
        <f>הערות!#REF!</f>
        <v>#REF!</v>
      </c>
      <c r="V1072" s="78" t="e">
        <f>הערות!#REF!</f>
        <v>#REF!</v>
      </c>
      <c r="W1072" s="78" t="e">
        <f t="shared" si="0"/>
        <v>#REF!</v>
      </c>
      <c r="X1072" s="72" t="str">
        <f>הערות!T1072</f>
        <v>מדובר במסך סטנדרטי במערכת- על כן, הנושא בבדיקת ישימות.</v>
      </c>
      <c r="Y1072" s="72">
        <f>הערות!U1072</f>
        <v>0</v>
      </c>
      <c r="Z1072" s="72">
        <f>הערות!V1072</f>
        <v>0</v>
      </c>
    </row>
    <row r="1073" spans="1:26" ht="102" hidden="1" customHeight="1" x14ac:dyDescent="0.25">
      <c r="A1073" s="80">
        <f>הערות!A1073</f>
        <v>1104</v>
      </c>
      <c r="B1073" s="81" t="str">
        <f>הערות!B1073</f>
        <v>מסך 11</v>
      </c>
      <c r="C1073" s="81" t="str">
        <f>הערות!C1073</f>
        <v>גורמי סיכון</v>
      </c>
      <c r="D1073" s="72">
        <f>הערות!D1073</f>
        <v>4</v>
      </c>
      <c r="E1073" s="82" t="str">
        <f>הערות!E1073</f>
        <v>2.2</v>
      </c>
      <c r="F1073" s="86" t="str">
        <f>הערות!F1073</f>
        <v>ת. התחלה
שם עובד
ת. סיום
שם עובד
מרפאה
בוטל ע"י
בוטל בתאריך
סיבת ביטול</v>
      </c>
      <c r="G1073" s="86" t="str">
        <f>הערות!G1073</f>
        <v>יש לסדר שדות אלו כך שלא יתפסו שטח רב: לדוג' להצר את החלון המיועד לטבלה כך ששדות אלו יוצגו בגלילה או לחלופין להציגם רק בתגובה לבקשת המשתמש</v>
      </c>
      <c r="H1073" s="47"/>
      <c r="I1073" s="47"/>
      <c r="J1073" s="86" t="str">
        <f>הערות!J1073</f>
        <v>אחר</v>
      </c>
      <c r="K1073" s="86" t="str">
        <f>הערות!K1073</f>
        <v xml:space="preserve">כסטנדרט מערכת של סאפ - מנהל מערכת יכול לשנות את רוחב העמודות המוצגות במסך. </v>
      </c>
      <c r="L1073" s="86" t="str">
        <f>הערות!L1073</f>
        <v>מקובל</v>
      </c>
      <c r="M1073" s="86">
        <f>הערות!M1073</f>
        <v>0</v>
      </c>
      <c r="N1073" s="86">
        <f>הערות!N1073</f>
        <v>0</v>
      </c>
      <c r="O1073" s="86" t="str">
        <f>הערות!O1073</f>
        <v>נסגר</v>
      </c>
      <c r="P1073" s="86">
        <f>הערות!P1073</f>
        <v>0</v>
      </c>
      <c r="Q1073" s="86">
        <f>הערות!Q1073</f>
        <v>0</v>
      </c>
      <c r="R1073" s="86">
        <f>הערות!R1073</f>
        <v>0</v>
      </c>
      <c r="S1073" s="86">
        <f>הערות!S1073</f>
        <v>0</v>
      </c>
      <c r="T1073" s="86" t="e">
        <f>הערות!#REF!</f>
        <v>#REF!</v>
      </c>
      <c r="U1073" s="69" t="e">
        <f>הערות!#REF!</f>
        <v>#REF!</v>
      </c>
      <c r="V1073" s="78" t="e">
        <f>הערות!#REF!</f>
        <v>#REF!</v>
      </c>
      <c r="W1073" s="78" t="e">
        <f t="shared" si="0"/>
        <v>#REF!</v>
      </c>
      <c r="X1073" s="72" t="str">
        <f>הערות!T1073</f>
        <v>נסגר לבקשת הלקוח</v>
      </c>
      <c r="Y1073" s="72">
        <f>הערות!U1073</f>
        <v>0</v>
      </c>
      <c r="Z1073" s="72">
        <f>הערות!V1073</f>
        <v>0</v>
      </c>
    </row>
    <row r="1074" spans="1:26" ht="25.5" hidden="1" customHeight="1" x14ac:dyDescent="0.25">
      <c r="A1074" s="80">
        <f>הערות!A1074</f>
        <v>1105</v>
      </c>
      <c r="B1074" s="81" t="str">
        <f>הערות!B1074</f>
        <v>מסך 11</v>
      </c>
      <c r="C1074" s="81" t="str">
        <f>הערות!C1074</f>
        <v>גורמי סיכון</v>
      </c>
      <c r="D1074" s="72">
        <f>הערות!D1074</f>
        <v>4</v>
      </c>
      <c r="E1074" s="82" t="str">
        <f>הערות!E1074</f>
        <v>2.2</v>
      </c>
      <c r="F1074" s="86" t="str">
        <f>הערות!F1074</f>
        <v>סטטוס בחירה צ הצגת סטטוס גורם הסיכון</v>
      </c>
      <c r="G1074" s="86" t="str">
        <f>הערות!G1074</f>
        <v>יש להציג חיווי בולט (צבע/צלמית) על רשומה מבוטלת</v>
      </c>
      <c r="H1074" s="47"/>
      <c r="I1074" s="47"/>
      <c r="J1074" s="86" t="str">
        <f>הערות!J1074</f>
        <v>אפיון עודכן</v>
      </c>
      <c r="K1074" s="86" t="str">
        <f>הערות!K1074</f>
        <v>במקום חיווי, כל רשומה שנסגרה או בוטלה תעבור אוטומטית לטבלה נפרדת.
נוספה טבלת מבוטלים/סגורים למסך להצגת גורמי הסיכון (רגישות/הרגל) שנסגרו ובוטלו.</v>
      </c>
      <c r="L1074" s="86" t="str">
        <f>הערות!L1074</f>
        <v>בקשה להבהרת הפתרון</v>
      </c>
      <c r="M1074" s="86" t="str">
        <f>הערות!M1074</f>
        <v>מה פעולת לחצן "ביטול רשומה סגורה"?</v>
      </c>
      <c r="N1074" s="86" t="str">
        <f>הערות!N1074</f>
        <v>יש להותיר את הרשומות המתייחסות להרגל המתרחש בעבר בטבלה העליונה. היכן יתועדו תאריכי תחילת וסיום ההרגל עצמו? (בניגוד לתאריכי הזנת ושינוי תוקף הרשומה עצמה)? ראה הערה 412</v>
      </c>
      <c r="O1074" s="86" t="str">
        <f>הערות!O1074</f>
        <v>האפיון חסר או אינו משקף את התיקון</v>
      </c>
      <c r="P1074" s="86">
        <f>הערות!P1074</f>
        <v>0</v>
      </c>
      <c r="Q1074" s="86">
        <f>הערות!Q1074</f>
        <v>0</v>
      </c>
      <c r="R1074" s="86" t="str">
        <f>הערות!R1074</f>
        <v xml:space="preserve">יש להותיר את הרשומות המתייחסות להרגל המתרחש בעבר בטבלה העליונה. </v>
      </c>
      <c r="S1074" s="86" t="str">
        <f>הערות!S1074</f>
        <v>האפיון חסר או אינו משקף את התיקון</v>
      </c>
      <c r="T1074" s="86" t="e">
        <f>הערות!#REF!</f>
        <v>#REF!</v>
      </c>
      <c r="U1074" s="69" t="e">
        <f>הערות!#REF!</f>
        <v>#REF!</v>
      </c>
      <c r="V1074" s="78" t="e">
        <f>הערות!#REF!</f>
        <v>#REF!</v>
      </c>
      <c r="W1074" s="78" t="e">
        <f t="shared" si="0"/>
        <v>#REF!</v>
      </c>
      <c r="X1074" s="72" t="str">
        <f>הערות!T1074</f>
        <v>רשומת הרגל בעבר - במידה והוזן לה תאריך סיום, זה אומר שההרגל כל לא פעיל. לכן, יוצג בטבלה התחתונה.
להסבר נוסף - ראה הערה 412.</v>
      </c>
      <c r="Y1074" s="72">
        <f>הערות!U1074</f>
        <v>0</v>
      </c>
      <c r="Z1074" s="72">
        <f>הערות!V1074</f>
        <v>0</v>
      </c>
    </row>
    <row r="1075" spans="1:26" ht="102" hidden="1" customHeight="1" x14ac:dyDescent="0.25">
      <c r="A1075" s="80">
        <f>הערות!A1075</f>
        <v>1106</v>
      </c>
      <c r="B1075" s="81" t="str">
        <f>הערות!B1075</f>
        <v>מסך 11</v>
      </c>
      <c r="C1075" s="81" t="str">
        <f>הערות!C1075</f>
        <v>גורמי סיכון</v>
      </c>
      <c r="D1075" s="72">
        <f>הערות!D1075</f>
        <v>5</v>
      </c>
      <c r="E1075" s="82" t="str">
        <f>הערות!E1075</f>
        <v>2.3</v>
      </c>
      <c r="F1075" s="86" t="str">
        <f>הערות!F1075</f>
        <v>חסר</v>
      </c>
      <c r="G1075" s="86" t="str">
        <f>הערות!G1075</f>
        <v>"2.3. בדיקות תקינות":
1. בעת שינוי סטאטוס של רשומה מ"פעילה" ל"לא פעילה" יש:
1.1 לוודא את הפעולה מול המשתמש בתיבת דו-שיח המוצגת בזמן הפעולה (לא בחתימת המפגש)
1.2 לדרוש הזנת סיבת הפיכה ללא פעיל</v>
      </c>
      <c r="H1075" s="47"/>
      <c r="I1075" s="47"/>
      <c r="J1075" s="86" t="str">
        <f>הערות!J1075</f>
        <v>אפיון עודכן</v>
      </c>
      <c r="K1075" s="86">
        <f>הערות!K1075</f>
        <v>0</v>
      </c>
      <c r="L1075" s="86" t="str">
        <f>הערות!L1075</f>
        <v>מקובל</v>
      </c>
      <c r="M1075" s="86">
        <f>הערות!M1075</f>
        <v>0</v>
      </c>
      <c r="N1075" s="86" t="str">
        <f>הערות!N1075</f>
        <v xml:space="preserve">תואר ששדה "סיבת ביטול" הוא חובה אך הוא חובה רק במתאר מסוים. 
לא תוארה תיבת דו-שיח לאישור הפיכת הרשומה ללא פעילה. </v>
      </c>
      <c r="O1075" s="86" t="str">
        <f>הערות!O1075</f>
        <v>האפיון חסר או אינו משקף את התיקון</v>
      </c>
      <c r="P1075" s="86">
        <f>הערות!P1075</f>
        <v>0</v>
      </c>
      <c r="Q1075" s="86">
        <f>הערות!Q1075</f>
        <v>0</v>
      </c>
      <c r="R1075" s="86" t="str">
        <f>הערות!R1075</f>
        <v xml:space="preserve">תואר ששדה "סיבת ביטול" הוא חובה אך הוא חובה רק במתאר מסוים. 
לא תוארה תיבת דו-שיח לאישור הפיכת הרשומה ללא פעילה. </v>
      </c>
      <c r="S1075" s="86" t="str">
        <f>הערות!S1075</f>
        <v>האפיון חסר או אינו משקף את התיקון</v>
      </c>
      <c r="T1075" s="86" t="e">
        <f>הערות!#REF!</f>
        <v>#REF!</v>
      </c>
      <c r="U1075" s="69" t="e">
        <f>הערות!#REF!</f>
        <v>#REF!</v>
      </c>
      <c r="V1075" s="78" t="e">
        <f>הערות!#REF!</f>
        <v>#REF!</v>
      </c>
      <c r="W1075" s="78" t="e">
        <f t="shared" si="0"/>
        <v>#REF!</v>
      </c>
      <c r="X1075" s="72" t="str">
        <f>הערות!T1075</f>
        <v>אפיון עודכן בהתאם - נוסף צילום מסך לאפיון גורמי סיכון בסעיף 3.</v>
      </c>
      <c r="Y1075" s="72">
        <f>הערות!U1075</f>
        <v>0</v>
      </c>
      <c r="Z1075" s="72">
        <f>הערות!V1075</f>
        <v>0</v>
      </c>
    </row>
    <row r="1076" spans="1:26" ht="25.5" hidden="1" customHeight="1" x14ac:dyDescent="0.25">
      <c r="A1076" s="80">
        <f>הערות!A1076</f>
        <v>1107</v>
      </c>
      <c r="B1076" s="81" t="str">
        <f>הערות!B1076</f>
        <v>מסך 11</v>
      </c>
      <c r="C1076" s="81" t="str">
        <f>הערות!C1076</f>
        <v>גורמי סיכון</v>
      </c>
      <c r="D1076" s="72">
        <f>הערות!D1076</f>
        <v>5</v>
      </c>
      <c r="E1076" s="82" t="str">
        <f>הערות!E1076</f>
        <v>2.4</v>
      </c>
      <c r="F1076" s="86" t="str">
        <f>הערות!F1076</f>
        <v>2.4. הרשאות
אין.</v>
      </c>
      <c r="G1076" s="86" t="str">
        <f>הערות!G1076</f>
        <v>ישנן הרשאות לגבי רגישויות בהתאם לפרופיל משתמש.</v>
      </c>
      <c r="H1076" s="47"/>
      <c r="I1076" s="47"/>
      <c r="J1076" s="86" t="str">
        <f>הערות!J1076</f>
        <v>אחר</v>
      </c>
      <c r="K1076" s="86" t="str">
        <f>הערות!K1076</f>
        <v>התייחסות להרשאות מנוהלת באפיון ניהול הרשאות.</v>
      </c>
      <c r="L1076" s="86" t="str">
        <f>הערות!L1076</f>
        <v>מקובל</v>
      </c>
      <c r="M1076" s="86">
        <f>הערות!M1076</f>
        <v>0</v>
      </c>
      <c r="N1076" s="86">
        <f>הערות!N1076</f>
        <v>0</v>
      </c>
      <c r="O1076" s="86" t="str">
        <f>הערות!O1076</f>
        <v>נסגר</v>
      </c>
      <c r="P1076" s="86">
        <f>הערות!P1076</f>
        <v>0</v>
      </c>
      <c r="Q1076" s="86">
        <f>הערות!Q1076</f>
        <v>0</v>
      </c>
      <c r="R1076" s="86">
        <f>הערות!R1076</f>
        <v>0</v>
      </c>
      <c r="S1076" s="86">
        <f>הערות!S1076</f>
        <v>0</v>
      </c>
      <c r="T1076" s="86" t="e">
        <f>הערות!#REF!</f>
        <v>#REF!</v>
      </c>
      <c r="U1076" s="69" t="e">
        <f>הערות!#REF!</f>
        <v>#REF!</v>
      </c>
      <c r="V1076" s="78" t="e">
        <f>הערות!#REF!</f>
        <v>#REF!</v>
      </c>
      <c r="W1076" s="78" t="e">
        <f t="shared" si="0"/>
        <v>#REF!</v>
      </c>
      <c r="X1076" s="72" t="str">
        <f>הערות!T1076</f>
        <v>נסגר לבקשת הלקוח</v>
      </c>
      <c r="Y1076" s="72">
        <f>הערות!U1076</f>
        <v>0</v>
      </c>
      <c r="Z1076" s="72">
        <f>הערות!V1076</f>
        <v>0</v>
      </c>
    </row>
    <row r="1077" spans="1:26" ht="38.25" hidden="1" customHeight="1" x14ac:dyDescent="0.25">
      <c r="A1077" s="80">
        <f>הערות!A1077</f>
        <v>1108</v>
      </c>
      <c r="B1077" s="81" t="str">
        <f>הערות!B1077</f>
        <v>מסך 12</v>
      </c>
      <c r="C1077" s="81" t="str">
        <f>הערות!C1077</f>
        <v>חיפוש גורמי סיכון</v>
      </c>
      <c r="D1077" s="72">
        <f>הערות!D1077</f>
        <v>3</v>
      </c>
      <c r="E1077" s="82" t="str">
        <f>הערות!E1077</f>
        <v>1.2</v>
      </c>
      <c r="F1077" s="86" t="str">
        <f>הערות!F1077</f>
        <v xml:space="preserve">הזנת נתונים לפי קריטריוני חיפוש של רגישויות והרגלים. </v>
      </c>
      <c r="G1077" s="86" t="str">
        <f>הערות!G1077</f>
        <v>ראה הערה 985</v>
      </c>
      <c r="H1077" s="47"/>
      <c r="I1077" s="47"/>
      <c r="J1077" s="86" t="str">
        <f>הערות!J1077</f>
        <v>אחר</v>
      </c>
      <c r="K1077" s="86" t="str">
        <f>הערות!K1077</f>
        <v>ראה הערה 985.</v>
      </c>
      <c r="L1077" s="86" t="str">
        <f>הערות!L1077</f>
        <v>תלוי תשובה להערה אחרת</v>
      </c>
      <c r="M1077" s="86" t="str">
        <f>הערות!M1077</f>
        <v>ראה תשובה להערה 985</v>
      </c>
      <c r="N1077" s="86" t="str">
        <f>הערות!N1077</f>
        <v>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v>
      </c>
      <c r="O1077" s="86" t="str">
        <f>הערות!O1077</f>
        <v>האפיון חסר או אינו משקף את התיקון</v>
      </c>
      <c r="P1077" s="86">
        <f>הערות!P1077</f>
        <v>1101</v>
      </c>
      <c r="Q1077" s="86">
        <f>הערות!Q1077</f>
        <v>0</v>
      </c>
      <c r="R1077" s="86" t="str">
        <f>הערות!R1077</f>
        <v>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v>
      </c>
      <c r="S1077" s="86" t="str">
        <f>הערות!S1077</f>
        <v>האפיון חסר או אינו משקף את התיקון</v>
      </c>
      <c r="T1077" s="86" t="e">
        <f>הערות!#REF!</f>
        <v>#REF!</v>
      </c>
      <c r="U1077" s="69" t="e">
        <f>הערות!#REF!</f>
        <v>#REF!</v>
      </c>
      <c r="V1077" s="78" t="e">
        <f>הערות!#REF!</f>
        <v>#REF!</v>
      </c>
      <c r="W1077" s="78" t="e">
        <f t="shared" si="0"/>
        <v>#REF!</v>
      </c>
      <c r="X1077" s="72" t="str">
        <f>הערות!T1077</f>
        <v>הנושא נמצא במחלוקת, אין בשלב זה צורך בעדכון האפיון.</v>
      </c>
      <c r="Y1077" s="72">
        <f>הערות!U1077</f>
        <v>0</v>
      </c>
      <c r="Z1077" s="72">
        <f>הערות!V1077</f>
        <v>0</v>
      </c>
    </row>
    <row r="1078" spans="1:26" ht="63.75" hidden="1" customHeight="1" x14ac:dyDescent="0.25">
      <c r="A1078" s="80">
        <f>הערות!A1078</f>
        <v>1109</v>
      </c>
      <c r="B1078" s="81" t="str">
        <f>הערות!B1078</f>
        <v>מסך 12</v>
      </c>
      <c r="C1078" s="81" t="str">
        <f>הערות!C1078</f>
        <v>חיפוש גורמי סיכון</v>
      </c>
      <c r="D1078" s="72">
        <f>הערות!D1078</f>
        <v>4</v>
      </c>
      <c r="E1078" s="82" t="str">
        <f>הערות!E1078</f>
        <v>2.1</v>
      </c>
      <c r="F1078" s="86" t="str">
        <f>הערות!F1078</f>
        <v>בחירה מרובה   פתיחת מסך להזנת ערכים נוספים. בחירה מרובה</v>
      </c>
      <c r="G1078" s="86" t="str">
        <f>הערות!G1078</f>
        <v>לא ברורה מטרת לחצן ותהליך אלו - המדובר במסך חיפוש בו המשתמש מזין קריטריון טקסטואלי לחיפוש. אלו ערכים מרובים ניתן להזין?</v>
      </c>
      <c r="H1078" s="47"/>
      <c r="I1078" s="47"/>
      <c r="J1078" s="86" t="str">
        <f>הערות!J1078</f>
        <v>אחר</v>
      </c>
      <c r="K1078" s="86" t="str">
        <f>הערות!K1078</f>
        <v xml:space="preserve">ניתן להזין בחירה מרובה לערכים במידה ורוצים לבחור מספר קודים של גורם סיכון (רגישות/הרגל). או בחירה מרובה של טקסט תיאור לגורם סיכון (רגישות/הרגל). </v>
      </c>
      <c r="L1078" s="86" t="str">
        <f>הערות!L1078</f>
        <v>מקובל</v>
      </c>
      <c r="M1078" s="86">
        <f>הערות!M1078</f>
        <v>0</v>
      </c>
      <c r="N1078" s="86">
        <f>הערות!N1078</f>
        <v>0</v>
      </c>
      <c r="O1078" s="86" t="str">
        <f>הערות!O1078</f>
        <v>נסגר</v>
      </c>
      <c r="P1078" s="86">
        <f>הערות!P1078</f>
        <v>0</v>
      </c>
      <c r="Q1078" s="86">
        <f>הערות!Q1078</f>
        <v>0</v>
      </c>
      <c r="R1078" s="86">
        <f>הערות!R1078</f>
        <v>0</v>
      </c>
      <c r="S1078" s="86">
        <f>הערות!S1078</f>
        <v>0</v>
      </c>
      <c r="T1078" s="86" t="e">
        <f>הערות!#REF!</f>
        <v>#REF!</v>
      </c>
      <c r="U1078" s="69" t="e">
        <f>הערות!#REF!</f>
        <v>#REF!</v>
      </c>
      <c r="V1078" s="78" t="e">
        <f>הערות!#REF!</f>
        <v>#REF!</v>
      </c>
      <c r="W1078" s="78" t="e">
        <f t="shared" si="0"/>
        <v>#REF!</v>
      </c>
      <c r="X1078" s="72" t="str">
        <f>הערות!T1078</f>
        <v>נסגר לבקשת הלקוח</v>
      </c>
      <c r="Y1078" s="72">
        <f>הערות!U1078</f>
        <v>0</v>
      </c>
      <c r="Z1078" s="72">
        <f>הערות!V1078</f>
        <v>0</v>
      </c>
    </row>
    <row r="1079" spans="1:26" ht="25.5" hidden="1" customHeight="1" x14ac:dyDescent="0.25">
      <c r="A1079" s="80">
        <f>הערות!A1079</f>
        <v>1110</v>
      </c>
      <c r="B1079" s="81" t="str">
        <f>הערות!B1079</f>
        <v>מסך 12</v>
      </c>
      <c r="C1079" s="81" t="str">
        <f>הערות!C1079</f>
        <v>חיפוש גורמי סיכון</v>
      </c>
      <c r="D1079" s="72">
        <f>הערות!D1079</f>
        <v>4</v>
      </c>
      <c r="E1079" s="82" t="str">
        <f>הערות!E1079</f>
        <v>2.2</v>
      </c>
      <c r="F1079" s="86" t="str">
        <f>הערות!F1079</f>
        <v>גורם סיכון
טקסט קצר</v>
      </c>
      <c r="G1079" s="86" t="str">
        <f>הערות!G1079</f>
        <v>במה נבדלים שדות אלו?</v>
      </c>
      <c r="H1079" s="47"/>
      <c r="I1079" s="47"/>
      <c r="J1079" s="86" t="str">
        <f>הערות!J1079</f>
        <v>אפיון עודכן</v>
      </c>
      <c r="K1079" s="86">
        <f>הערות!K1079</f>
        <v>0</v>
      </c>
      <c r="L1079" s="86" t="str">
        <f>הערות!L1079</f>
        <v>לא תוקן</v>
      </c>
      <c r="M1079" s="86" t="str">
        <f>הערות!M1079</f>
        <v xml:space="preserve">עצם איחוד הרגלים ורגישויות אינו מקובל עלינו. יש לאפשר לחפש ברגישויות בנפרד ובהרגלים בנפרד. </v>
      </c>
      <c r="N1079" s="86" t="str">
        <f>הערות!N1079</f>
        <v>ההסבר עצמו מובן אך לאור המחלוקת  לגבי איחוד שתי היישויות (1101) הרי שאיננו מסכימים עם הצורך העומד בבסיסו. על כן, כאשר יופרדו היישויות השדה יהפוך למיותר. 
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v>
      </c>
      <c r="O1079" s="86" t="str">
        <f>הערות!O1079</f>
        <v>האפיון חסר או אינו משקף את התיקון</v>
      </c>
      <c r="P1079" s="86">
        <f>הערות!P1079</f>
        <v>1101</v>
      </c>
      <c r="Q1079" s="86">
        <f>הערות!Q1079</f>
        <v>0</v>
      </c>
      <c r="R1079" s="86" t="str">
        <f>הערות!R1079</f>
        <v>ההסבר עצמו מובן אך לאור המחלוקת  לגבי איחוד שתי היישויות (1101) הרי שאיננו מסכימים עם הצורך העומד בבסיסו. על כן, כאשר יופרדו היישויות השדה יהפוך למיותר. 
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v>
      </c>
      <c r="S1079" s="86" t="str">
        <f>הערות!S1079</f>
        <v>האפיון חסר או אינו משקף את התיקון</v>
      </c>
      <c r="T1079" s="86" t="e">
        <f>הערות!#REF!</f>
        <v>#REF!</v>
      </c>
      <c r="U1079" s="69" t="e">
        <f>הערות!#REF!</f>
        <v>#REF!</v>
      </c>
      <c r="V1079" s="78" t="e">
        <f>הערות!#REF!</f>
        <v>#REF!</v>
      </c>
      <c r="W1079" s="78" t="e">
        <f t="shared" si="0"/>
        <v>#REF!</v>
      </c>
      <c r="X1079" s="72" t="str">
        <f>הערות!T1079</f>
        <v>הנושא נמצא במחלוקת, אין בשלב זה צורך בעדכון האפיון.</v>
      </c>
      <c r="Y1079" s="72">
        <f>הערות!U1079</f>
        <v>0</v>
      </c>
      <c r="Z1079" s="72">
        <f>הערות!V1079</f>
        <v>0</v>
      </c>
    </row>
    <row r="1080" spans="1:26" ht="51" hidden="1" customHeight="1" x14ac:dyDescent="0.25">
      <c r="A1080" s="80">
        <f>הערות!A1080</f>
        <v>1111</v>
      </c>
      <c r="B1080" s="81" t="str">
        <f>הערות!B1080</f>
        <v>מסך 12</v>
      </c>
      <c r="C1080" s="81" t="str">
        <f>הערות!C1080</f>
        <v>חיפוש גורמי סיכון</v>
      </c>
      <c r="D1080" s="72">
        <f>הערות!D1080</f>
        <v>4</v>
      </c>
      <c r="E1080" s="82" t="str">
        <f>הערות!E1080</f>
        <v>2.2</v>
      </c>
      <c r="F1080" s="86" t="str">
        <f>הערות!F1080</f>
        <v>הגבל מספר ל- מספר ח הגבלת מספר תוצאות החיפוש שיוצג  500 עד 3 תווים</v>
      </c>
      <c r="G1080" s="86" t="str">
        <f>הערות!G1080</f>
        <v>לשנות ערך ברירת מחדל של שדה זה ל20</v>
      </c>
      <c r="H1080" s="47"/>
      <c r="I1080" s="47"/>
      <c r="J1080" s="86" t="str">
        <f>הערות!J1080</f>
        <v>אחר</v>
      </c>
      <c r="K1080" s="86" t="str">
        <f>הערות!K1080</f>
        <v>המספר בערך השדה קבוע במסך סטנדרטי זה של המערכת.</v>
      </c>
      <c r="L1080" s="86" t="str">
        <f>הערות!L1080</f>
        <v>מקובל</v>
      </c>
      <c r="M1080" s="86">
        <f>הערות!M1080</f>
        <v>0</v>
      </c>
      <c r="N1080" s="86" t="str">
        <f>הערות!N1080</f>
        <v xml:space="preserve">היות המסך סטדנרטי אינה פותרת את הבעיה. רשימת תוצאות חיפוש באורך של 500 רשומות הינה חסרת ערך. נא לשנות ערך ברירת מחדל זה ל20. </v>
      </c>
      <c r="O1080" s="86" t="str">
        <f>הערות!O1080</f>
        <v>האפיון חסר או אינו משקף את התיקון</v>
      </c>
      <c r="P1080" s="86">
        <f>הערות!P1080</f>
        <v>0</v>
      </c>
      <c r="Q1080" s="86">
        <f>הערות!Q1080</f>
        <v>0</v>
      </c>
      <c r="R1080" s="86" t="str">
        <f>הערות!R1080</f>
        <v xml:space="preserve">היות המסך סטדנרטי אינה פותרת את הבעיה. רשימת תוצאות חיפוש באורך של 500 רשומות הינה חסרת ערך. נא לשנות ערך ברירת מחדל זה ל20. </v>
      </c>
      <c r="S1080" s="86" t="str">
        <f>הערות!S1080</f>
        <v>האפיון חסר או אינו משקף את התיקון</v>
      </c>
      <c r="T1080" s="86" t="e">
        <f>הערות!#REF!</f>
        <v>#REF!</v>
      </c>
      <c r="U1080" s="69" t="e">
        <f>הערות!#REF!</f>
        <v>#REF!</v>
      </c>
      <c r="V1080" s="78" t="e">
        <f>הערות!#REF!</f>
        <v>#REF!</v>
      </c>
      <c r="W1080" s="78" t="e">
        <f t="shared" si="0"/>
        <v>#REF!</v>
      </c>
      <c r="X1080" s="72" t="str">
        <f>הערות!T1080</f>
        <v xml:space="preserve">כפונקציונאליות סטנדרטית כל משתמש יכול לשנות את ההגדרה של ערך ברירת מחדל. בנוסף, מנהל מערכת יכול לתחזק זאת עבור כל המשתמשים. 
לכן, ערך ברירת המחדל ייקבע ע"י מנהל מערכת.
</v>
      </c>
      <c r="Y1080" s="72">
        <f>הערות!U1080</f>
        <v>0</v>
      </c>
      <c r="Z1080" s="72">
        <f>הערות!V1080</f>
        <v>0</v>
      </c>
    </row>
    <row r="1081" spans="1:26" ht="38.25" hidden="1" customHeight="1" x14ac:dyDescent="0.25">
      <c r="A1081" s="80">
        <f>הערות!A1081</f>
        <v>1112</v>
      </c>
      <c r="B1081" s="81" t="str">
        <f>הערות!B1081</f>
        <v>מסך 12</v>
      </c>
      <c r="C1081" s="81" t="str">
        <f>הערות!C1081</f>
        <v>חיפוש גורמי סיכון</v>
      </c>
      <c r="D1081" s="72">
        <f>הערות!D1081</f>
        <v>3</v>
      </c>
      <c r="E1081" s="82" t="str">
        <f>הערות!E1081</f>
        <v>1.7</v>
      </c>
      <c r="F1081" s="86" t="str">
        <f>הערות!F1081</f>
        <v>"גורמי סיכון"</v>
      </c>
      <c r="G1081" s="86" t="str">
        <f>הערות!G1081</f>
        <v>שדה זה מופיע במסך אך לא מתואר בסעיף 2.4 - מה תפקידו? במה נבדל משדה "גורם סיכון"</v>
      </c>
      <c r="H1081" s="47"/>
      <c r="I1081" s="47"/>
      <c r="J1081" s="86" t="str">
        <f>הערות!J1081</f>
        <v>אפיון עודכן</v>
      </c>
      <c r="K1081" s="86">
        <f>הערות!K1081</f>
        <v>0</v>
      </c>
      <c r="L1081" s="86" t="str">
        <f>הערות!L1081</f>
        <v>תשובה</v>
      </c>
      <c r="M1081" s="86" t="str">
        <f>הערות!M1081</f>
        <v>יש לשנות כותרת שדה זה ל"קוד" על מנת שיהיה ברור יותר.</v>
      </c>
      <c r="N1081" s="86">
        <f>הערות!N1081</f>
        <v>0</v>
      </c>
      <c r="O1081" s="86" t="str">
        <f>הערות!O1081</f>
        <v>נסגר</v>
      </c>
      <c r="P1081" s="86">
        <f>הערות!P1081</f>
        <v>0</v>
      </c>
      <c r="Q1081" s="86">
        <f>הערות!Q1081</f>
        <v>0</v>
      </c>
      <c r="R1081" s="86">
        <f>הערות!R1081</f>
        <v>0</v>
      </c>
      <c r="S1081" s="86">
        <f>הערות!S1081</f>
        <v>0</v>
      </c>
      <c r="T1081" s="86" t="e">
        <f>הערות!#REF!</f>
        <v>#REF!</v>
      </c>
      <c r="U1081" s="69" t="e">
        <f>הערות!#REF!</f>
        <v>#REF!</v>
      </c>
      <c r="V1081" s="78" t="e">
        <f>הערות!#REF!</f>
        <v>#REF!</v>
      </c>
      <c r="W1081" s="78" t="e">
        <f t="shared" si="0"/>
        <v>#REF!</v>
      </c>
      <c r="X1081" s="72" t="str">
        <f>הערות!T1081</f>
        <v>נסגר לבקשת הלקוח</v>
      </c>
      <c r="Y1081" s="72">
        <f>הערות!U1081</f>
        <v>0</v>
      </c>
      <c r="Z1081" s="72">
        <f>הערות!V1081</f>
        <v>0</v>
      </c>
    </row>
    <row r="1082" spans="1:26" ht="12.75" hidden="1" customHeight="1" x14ac:dyDescent="0.25">
      <c r="A1082" s="80">
        <f>הערות!A1082</f>
        <v>1113</v>
      </c>
      <c r="B1082" s="81" t="str">
        <f>הערות!B1082</f>
        <v>מסך 12</v>
      </c>
      <c r="C1082" s="81" t="str">
        <f>הערות!C1082</f>
        <v>חיפוש גורמי סיכון</v>
      </c>
      <c r="D1082" s="72">
        <f>הערות!D1082</f>
        <v>4</v>
      </c>
      <c r="E1082" s="82" t="str">
        <f>הערות!E1082</f>
        <v>2.2</v>
      </c>
      <c r="F1082" s="86" t="str">
        <f>הערות!F1082</f>
        <v>גורם סיכון</v>
      </c>
      <c r="G1082" s="86" t="str">
        <f>הערות!G1082</f>
        <v>יש לאפשר חיפוש עם wildcards</v>
      </c>
      <c r="H1082" s="47"/>
      <c r="I1082" s="47"/>
      <c r="J1082" s="86" t="str">
        <f>הערות!J1082</f>
        <v>אחר</v>
      </c>
      <c r="K1082" s="86" t="str">
        <f>הערות!K1082</f>
        <v>מסך סטנדרטי של המערכת.</v>
      </c>
      <c r="L1082" s="86" t="str">
        <f>הערות!L1082</f>
        <v>מקובל</v>
      </c>
      <c r="M1082" s="86">
        <f>הערות!M1082</f>
        <v>0</v>
      </c>
      <c r="N1082" s="86">
        <f>הערות!N1082</f>
        <v>0</v>
      </c>
      <c r="O1082" s="86" t="str">
        <f>הערות!O1082</f>
        <v>נסגר</v>
      </c>
      <c r="P1082" s="86">
        <f>הערות!P1082</f>
        <v>0</v>
      </c>
      <c r="Q1082" s="86">
        <f>הערות!Q1082</f>
        <v>0</v>
      </c>
      <c r="R1082" s="86">
        <f>הערות!R1082</f>
        <v>0</v>
      </c>
      <c r="S1082" s="86">
        <f>הערות!S1082</f>
        <v>0</v>
      </c>
      <c r="T1082" s="86" t="e">
        <f>הערות!#REF!</f>
        <v>#REF!</v>
      </c>
      <c r="U1082" s="69" t="e">
        <f>הערות!#REF!</f>
        <v>#REF!</v>
      </c>
      <c r="V1082" s="78" t="e">
        <f>הערות!#REF!</f>
        <v>#REF!</v>
      </c>
      <c r="W1082" s="78" t="e">
        <f t="shared" si="0"/>
        <v>#REF!</v>
      </c>
      <c r="X1082" s="72" t="str">
        <f>הערות!T1082</f>
        <v>נסגר לבקשת הלקוח</v>
      </c>
      <c r="Y1082" s="72">
        <f>הערות!U1082</f>
        <v>0</v>
      </c>
      <c r="Z1082" s="72">
        <f>הערות!V1082</f>
        <v>0</v>
      </c>
    </row>
    <row r="1083" spans="1:26" ht="51" hidden="1" customHeight="1" x14ac:dyDescent="0.25">
      <c r="A1083" s="80">
        <f>הערות!A1083</f>
        <v>1114</v>
      </c>
      <c r="B1083" s="81" t="str">
        <f>הערות!B1083</f>
        <v>מסך 12</v>
      </c>
      <c r="C1083" s="81" t="str">
        <f>הערות!C1083</f>
        <v>חיפוש גורמי סיכון</v>
      </c>
      <c r="D1083" s="72">
        <f>הערות!D1083</f>
        <v>3</v>
      </c>
      <c r="E1083" s="82" t="str">
        <f>הערות!E1083</f>
        <v>1.7</v>
      </c>
      <c r="F1083" s="86" t="str">
        <f>הערות!F1083</f>
        <v>חסר</v>
      </c>
      <c r="G1083" s="86" t="str">
        <f>הערות!G1083</f>
        <v>"שרטוט המסך":
דפדוף בעץ הרגישויות/הרגלים/תולדות משפחה (2.4.5.1, 2.4.6.1, 2.4.7.1)</v>
      </c>
      <c r="H1083" s="47"/>
      <c r="I1083" s="47"/>
      <c r="J1083" s="86" t="str">
        <f>הערות!J1083</f>
        <v>אחר</v>
      </c>
      <c r="K1083" s="86" t="str">
        <f>הערות!K1083</f>
        <v>מוצג במסך תוצאות חיפוש גורמי סיכון</v>
      </c>
      <c r="L1083" s="86" t="str">
        <f>הערות!L1083</f>
        <v>מקובל</v>
      </c>
      <c r="M1083" s="86">
        <f>הערות!M1083</f>
        <v>0</v>
      </c>
      <c r="N1083" s="86">
        <f>הערות!N1083</f>
        <v>0</v>
      </c>
      <c r="O1083" s="86" t="str">
        <f>הערות!O1083</f>
        <v>נסגר</v>
      </c>
      <c r="P1083" s="86">
        <f>הערות!P1083</f>
        <v>0</v>
      </c>
      <c r="Q1083" s="86">
        <f>הערות!Q1083</f>
        <v>0</v>
      </c>
      <c r="R1083" s="86">
        <f>הערות!R1083</f>
        <v>0</v>
      </c>
      <c r="S1083" s="86">
        <f>הערות!S1083</f>
        <v>0</v>
      </c>
      <c r="T1083" s="86" t="e">
        <f>הערות!#REF!</f>
        <v>#REF!</v>
      </c>
      <c r="U1083" s="69" t="e">
        <f>הערות!#REF!</f>
        <v>#REF!</v>
      </c>
      <c r="V1083" s="78" t="e">
        <f>הערות!#REF!</f>
        <v>#REF!</v>
      </c>
      <c r="W1083" s="78" t="e">
        <f t="shared" si="0"/>
        <v>#REF!</v>
      </c>
      <c r="X1083" s="72" t="str">
        <f>הערות!T1083</f>
        <v>נסגר לבקשת הלקוח</v>
      </c>
      <c r="Y1083" s="72">
        <f>הערות!U1083</f>
        <v>0</v>
      </c>
      <c r="Z1083" s="72">
        <f>הערות!V1083</f>
        <v>0</v>
      </c>
    </row>
    <row r="1084" spans="1:26" ht="51" hidden="1" customHeight="1" x14ac:dyDescent="0.25">
      <c r="A1084" s="80">
        <f>הערות!A1084</f>
        <v>1115</v>
      </c>
      <c r="B1084" s="81" t="str">
        <f>הערות!B1084</f>
        <v>מסך 13</v>
      </c>
      <c r="C1084" s="81" t="str">
        <f>הערות!C1084</f>
        <v>תוצאות חיפוש גורמי סיכון</v>
      </c>
      <c r="D1084" s="72">
        <f>הערות!D1084</f>
        <v>3</v>
      </c>
      <c r="E1084" s="82" t="str">
        <f>הערות!E1084</f>
        <v>1.2</v>
      </c>
      <c r="F1084" s="86" t="str">
        <f>הערות!F1084</f>
        <v xml:space="preserve">הצגת תוצאות החיפוש עבור רגישויות והרגלים לפי קריטריוני חיפוש שהוזנו. </v>
      </c>
      <c r="G1084" s="86" t="str">
        <f>הערות!G1084</f>
        <v>ראה הערה 985</v>
      </c>
      <c r="H1084" s="47"/>
      <c r="I1084" s="47"/>
      <c r="J1084" s="86" t="str">
        <f>הערות!J1084</f>
        <v>אחר</v>
      </c>
      <c r="K1084" s="86" t="str">
        <f>הערות!K1084</f>
        <v>ראה הערה 985.</v>
      </c>
      <c r="L1084" s="86" t="str">
        <f>הערות!L1084</f>
        <v>תלוי תשובה להערה אחרת</v>
      </c>
      <c r="M1084" s="86" t="str">
        <f>הערות!M1084</f>
        <v>ראה תשובה להערה 985</v>
      </c>
      <c r="N1084" s="86" t="str">
        <f>הערות!N1084</f>
        <v>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v>
      </c>
      <c r="O1084" s="86" t="str">
        <f>הערות!O1084</f>
        <v>האפיון חסר או אינו משקף את התיקון</v>
      </c>
      <c r="P1084" s="86">
        <f>הערות!P1084</f>
        <v>1101</v>
      </c>
      <c r="Q1084" s="86">
        <f>הערות!Q1084</f>
        <v>0</v>
      </c>
      <c r="R1084" s="86" t="str">
        <f>הערות!R1084</f>
        <v>כפי שנדון בעבר, איחוד רגישויות והרגלים ליישות אחת אינו מקובל על הלקוח. צורת האחסון (בטבלה אחת או יותר) הינה פרט מימוש - כל זמן שניתן להתייחס לשניהם כאל יישויות נפרדות לעניין הזנה, הצגה, הרשאות וכו'.</v>
      </c>
      <c r="S1084" s="86" t="str">
        <f>הערות!S1084</f>
        <v>האפיון חסר או אינו משקף את התיקון</v>
      </c>
      <c r="T1084" s="86" t="e">
        <f>הערות!#REF!</f>
        <v>#REF!</v>
      </c>
      <c r="U1084" s="69" t="e">
        <f>הערות!#REF!</f>
        <v>#REF!</v>
      </c>
      <c r="V1084" s="78" t="e">
        <f>הערות!#REF!</f>
        <v>#REF!</v>
      </c>
      <c r="W1084" s="78" t="e">
        <f t="shared" si="0"/>
        <v>#REF!</v>
      </c>
      <c r="X1084" s="72" t="str">
        <f>הערות!T1084</f>
        <v>הנושא נמצא במחלוקת, אין בשלב זה צורך בעדכון האפיון.</v>
      </c>
      <c r="Y1084" s="72">
        <f>הערות!U1084</f>
        <v>0</v>
      </c>
      <c r="Z1084" s="72">
        <f>הערות!V1084</f>
        <v>0</v>
      </c>
    </row>
    <row r="1085" spans="1:26" ht="38.25" hidden="1" customHeight="1" x14ac:dyDescent="0.25">
      <c r="A1085" s="80">
        <f>הערות!A1085</f>
        <v>1116</v>
      </c>
      <c r="B1085" s="81" t="str">
        <f>הערות!B1085</f>
        <v>מסך 13</v>
      </c>
      <c r="C1085" s="81" t="str">
        <f>הערות!C1085</f>
        <v>תוצאות חיפוש גורמי סיכון</v>
      </c>
      <c r="D1085" s="72">
        <f>הערות!D1085</f>
        <v>4</v>
      </c>
      <c r="E1085" s="82" t="str">
        <f>הערות!E1085</f>
        <v>2.1</v>
      </c>
      <c r="F1085" s="86" t="str">
        <f>הערות!F1085</f>
        <v>חסר</v>
      </c>
      <c r="G1085" s="86" t="str">
        <f>הערות!G1085</f>
        <v>סעיף "1.1. כפתורים במסך":
אפשרות לסידור הרשומות לפי הטורים השונים בסדר עולה/יורד</v>
      </c>
      <c r="H1085" s="47"/>
      <c r="I1085" s="47"/>
      <c r="J1085" s="86" t="str">
        <f>הערות!J1085</f>
        <v>אחר</v>
      </c>
      <c r="K1085" s="86" t="str">
        <f>הערות!K1085</f>
        <v>נוספה הבהרה לאפיון</v>
      </c>
      <c r="L1085" s="86" t="str">
        <f>הערות!L1085</f>
        <v>מקובל</v>
      </c>
      <c r="M1085" s="86">
        <f>הערות!M1085</f>
        <v>0</v>
      </c>
      <c r="N1085" s="86">
        <f>הערות!N1085</f>
        <v>0</v>
      </c>
      <c r="O1085" s="86" t="str">
        <f>הערות!O1085</f>
        <v>נסגר</v>
      </c>
      <c r="P1085" s="86">
        <f>הערות!P1085</f>
        <v>0</v>
      </c>
      <c r="Q1085" s="86">
        <f>הערות!Q1085</f>
        <v>0</v>
      </c>
      <c r="R1085" s="86">
        <f>הערות!R1085</f>
        <v>0</v>
      </c>
      <c r="S1085" s="86">
        <f>הערות!S1085</f>
        <v>0</v>
      </c>
      <c r="T1085" s="86" t="e">
        <f>הערות!#REF!</f>
        <v>#REF!</v>
      </c>
      <c r="U1085" s="69" t="e">
        <f>הערות!#REF!</f>
        <v>#REF!</v>
      </c>
      <c r="V1085" s="78" t="e">
        <f>הערות!#REF!</f>
        <v>#REF!</v>
      </c>
      <c r="W1085" s="78" t="e">
        <f t="shared" si="0"/>
        <v>#REF!</v>
      </c>
      <c r="X1085" s="72" t="str">
        <f>הערות!T1085</f>
        <v>נסגר לבקשת הלקוח</v>
      </c>
      <c r="Y1085" s="72">
        <f>הערות!U1085</f>
        <v>0</v>
      </c>
      <c r="Z1085" s="72">
        <f>הערות!V1085</f>
        <v>0</v>
      </c>
    </row>
    <row r="1086" spans="1:26" ht="25.5" hidden="1" customHeight="1" x14ac:dyDescent="0.25">
      <c r="A1086" s="80">
        <f>הערות!A1086</f>
        <v>1117</v>
      </c>
      <c r="B1086" s="81" t="str">
        <f>הערות!B1086</f>
        <v>מסך 13</v>
      </c>
      <c r="C1086" s="81" t="str">
        <f>הערות!C1086</f>
        <v>תוצאות חיפוש גורמי סיכון</v>
      </c>
      <c r="D1086" s="72">
        <f>הערות!D1086</f>
        <v>3</v>
      </c>
      <c r="E1086" s="82" t="str">
        <f>הערות!E1086</f>
        <v>1.7</v>
      </c>
      <c r="F1086" s="86" t="str">
        <f>הערות!F1086</f>
        <v>1.1. שרטוט המסך</v>
      </c>
      <c r="G1086" s="86" t="str">
        <f>הערות!G1086</f>
        <v>ברשימות מקובצות (רגישויות) - להציג את התוצאה כעץ</v>
      </c>
      <c r="H1086" s="47"/>
      <c r="I1086" s="47"/>
      <c r="J1086" s="86" t="str">
        <f>הערות!J1086</f>
        <v>אופיין בהתאם לדרישות המכרז</v>
      </c>
      <c r="K1086" s="86" t="str">
        <f>הערות!K1086</f>
        <v xml:space="preserve"> זה מסך סטנדרטי  של המערכת שמאפשר הצגה לפי הקבוצות</v>
      </c>
      <c r="L1086" s="86" t="str">
        <f>הערות!L1086</f>
        <v>מקובל</v>
      </c>
      <c r="M1086" s="86" t="str">
        <f>הערות!M1086</f>
        <v>תודה על ההבהרה</v>
      </c>
      <c r="N1086" s="86">
        <f>הערות!N1086</f>
        <v>0</v>
      </c>
      <c r="O1086" s="86" t="str">
        <f>הערות!O1086</f>
        <v>נסגר</v>
      </c>
      <c r="P1086" s="86">
        <f>הערות!P1086</f>
        <v>0</v>
      </c>
      <c r="Q1086" s="86">
        <f>הערות!Q1086</f>
        <v>0</v>
      </c>
      <c r="R1086" s="86">
        <f>הערות!R1086</f>
        <v>0</v>
      </c>
      <c r="S1086" s="86">
        <f>הערות!S1086</f>
        <v>0</v>
      </c>
      <c r="T1086" s="86" t="e">
        <f>הערות!#REF!</f>
        <v>#REF!</v>
      </c>
      <c r="U1086" s="69" t="e">
        <f>הערות!#REF!</f>
        <v>#REF!</v>
      </c>
      <c r="V1086" s="78" t="e">
        <f>הערות!#REF!</f>
        <v>#REF!</v>
      </c>
      <c r="W1086" s="78" t="e">
        <f t="shared" si="0"/>
        <v>#REF!</v>
      </c>
      <c r="X1086" s="72" t="str">
        <f>הערות!T1086</f>
        <v>נסגר לבקשת הלקוח</v>
      </c>
      <c r="Y1086" s="72">
        <f>הערות!U1086</f>
        <v>0</v>
      </c>
      <c r="Z1086" s="72">
        <f>הערות!V1086</f>
        <v>0</v>
      </c>
    </row>
    <row r="1087" spans="1:26" ht="76.5" hidden="1" customHeight="1" x14ac:dyDescent="0.25">
      <c r="A1087" s="80">
        <f>הערות!A1087</f>
        <v>1118</v>
      </c>
      <c r="B1087" s="81" t="str">
        <f>הערות!B1087</f>
        <v>מסך 35</v>
      </c>
      <c r="C1087" s="81" t="str">
        <f>הערות!C1087</f>
        <v>תולדות משפחה</v>
      </c>
      <c r="D1087" s="72">
        <f>הערות!D1087</f>
        <v>3</v>
      </c>
      <c r="E1087" s="82" t="str">
        <f>הערות!E1087</f>
        <v>1.2</v>
      </c>
      <c r="F1087" s="86" t="str">
        <f>הערות!F1087</f>
        <v>תיעוד תולדות משפחה של המטופל כחלק מתיעוד מפגש. בנוסף, צפייה בנתונים שתועדו ממפגשים קודמים.</v>
      </c>
      <c r="G1087" s="86" t="str">
        <f>הערות!G1087</f>
        <v>יש לשלב רכיבי מסך זה במסכי המפגש האחרים. ראה קובץ "הגדרת מפגשים". בהתאם יש להטמיע את ההערות לרכיבי מסך זה גם בעת שילוב הרכיבים במסכים האחרים.</v>
      </c>
      <c r="H1087" s="47"/>
      <c r="I1087" s="47"/>
      <c r="J1087" s="86" t="str">
        <f>הערות!J1087</f>
        <v>אחר</v>
      </c>
      <c r="K1087" s="86" t="str">
        <f>הערות!K1087</f>
        <v>ניתן לשלב את הרכיב בכל סוג מפגש שמעוניינים. הנושא בר קסטום ויבוצע רק בשלב הקמת המערכת. כמו כן הרכיב יתנהג בצורה זהה בכל סוגי המפגשים.</v>
      </c>
      <c r="L1087" s="86" t="str">
        <f>הערות!L1087</f>
        <v>מקובל</v>
      </c>
      <c r="M1087" s="86">
        <f>הערות!M1087</f>
        <v>0</v>
      </c>
      <c r="N1087" s="86">
        <f>הערות!N1087</f>
        <v>0</v>
      </c>
      <c r="O1087" s="86" t="str">
        <f>הערות!O1087</f>
        <v>נסגר</v>
      </c>
      <c r="P1087" s="86">
        <f>הערות!P1087</f>
        <v>0</v>
      </c>
      <c r="Q1087" s="86">
        <f>הערות!Q1087</f>
        <v>0</v>
      </c>
      <c r="R1087" s="86">
        <f>הערות!R1087</f>
        <v>0</v>
      </c>
      <c r="S1087" s="86">
        <f>הערות!S1087</f>
        <v>0</v>
      </c>
      <c r="T1087" s="86" t="e">
        <f>הערות!#REF!</f>
        <v>#REF!</v>
      </c>
      <c r="U1087" s="69" t="e">
        <f>הערות!#REF!</f>
        <v>#REF!</v>
      </c>
      <c r="V1087" s="78" t="e">
        <f>הערות!#REF!</f>
        <v>#REF!</v>
      </c>
      <c r="W1087" s="78" t="e">
        <f t="shared" si="0"/>
        <v>#REF!</v>
      </c>
      <c r="X1087" s="72" t="str">
        <f>הערות!T1087</f>
        <v>נסגר לבקשת הלקוח</v>
      </c>
      <c r="Y1087" s="72">
        <f>הערות!U1087</f>
        <v>0</v>
      </c>
      <c r="Z1087" s="72">
        <f>הערות!V1087</f>
        <v>0</v>
      </c>
    </row>
    <row r="1088" spans="1:26" ht="25.5" hidden="1" customHeight="1" x14ac:dyDescent="0.25">
      <c r="A1088" s="80">
        <f>הערות!A1088</f>
        <v>1119</v>
      </c>
      <c r="B1088" s="81" t="str">
        <f>הערות!B1088</f>
        <v>מסך 35</v>
      </c>
      <c r="C1088" s="81" t="str">
        <f>הערות!C1088</f>
        <v>תולדות משפחה</v>
      </c>
      <c r="D1088" s="72">
        <f>הערות!D1088</f>
        <v>3</v>
      </c>
      <c r="E1088" s="82" t="str">
        <f>הערות!E1088</f>
        <v>1.6</v>
      </c>
      <c r="F1088" s="86" t="str">
        <f>הערות!F1088</f>
        <v>1.6. מאפיינים
מסך POPUP.</v>
      </c>
      <c r="G1088" s="86" t="str">
        <f>הערות!G1088</f>
        <v>יש להציב טבלה זו כרכיב במסכים השונים (כמתואר בהערה 1118).</v>
      </c>
      <c r="H1088" s="47"/>
      <c r="I1088" s="47"/>
      <c r="J1088" s="86" t="str">
        <f>הערות!J1088</f>
        <v>אחר</v>
      </c>
      <c r="K1088" s="86" t="str">
        <f>הערות!K1088</f>
        <v>אפשרי. ראה תגובה להערה 1118</v>
      </c>
      <c r="L1088" s="86" t="str">
        <f>הערות!L1088</f>
        <v>מקובל</v>
      </c>
      <c r="M1088" s="86">
        <f>הערות!M1088</f>
        <v>0</v>
      </c>
      <c r="N1088" s="86">
        <f>הערות!N1088</f>
        <v>0</v>
      </c>
      <c r="O1088" s="86" t="str">
        <f>הערות!O1088</f>
        <v>נסגר</v>
      </c>
      <c r="P1088" s="86">
        <f>הערות!P1088</f>
        <v>1118</v>
      </c>
      <c r="Q1088" s="86">
        <f>הערות!Q1088</f>
        <v>0</v>
      </c>
      <c r="R1088" s="86">
        <f>הערות!R1088</f>
        <v>0</v>
      </c>
      <c r="S1088" s="86">
        <f>הערות!S1088</f>
        <v>0</v>
      </c>
      <c r="T1088" s="86" t="e">
        <f>הערות!#REF!</f>
        <v>#REF!</v>
      </c>
      <c r="U1088" s="69" t="e">
        <f>הערות!#REF!</f>
        <v>#REF!</v>
      </c>
      <c r="V1088" s="78" t="e">
        <f>הערות!#REF!</f>
        <v>#REF!</v>
      </c>
      <c r="W1088" s="78" t="e">
        <f t="shared" si="0"/>
        <v>#REF!</v>
      </c>
      <c r="X1088" s="72" t="str">
        <f>הערות!T1088</f>
        <v>נסגר לבקשת הלקוח</v>
      </c>
      <c r="Y1088" s="72">
        <f>הערות!U1088</f>
        <v>0</v>
      </c>
      <c r="Z1088" s="72">
        <f>הערות!V1088</f>
        <v>0</v>
      </c>
    </row>
    <row r="1089" spans="1:26" ht="38.25" hidden="1" customHeight="1" x14ac:dyDescent="0.25">
      <c r="A1089" s="80">
        <f>הערות!A1089</f>
        <v>1120</v>
      </c>
      <c r="B1089" s="81" t="str">
        <f>הערות!B1089</f>
        <v>מסך 35</v>
      </c>
      <c r="C1089" s="81" t="str">
        <f>הערות!C1089</f>
        <v>תולדות משפחה</v>
      </c>
      <c r="D1089" s="72">
        <f>הערות!D1089</f>
        <v>4</v>
      </c>
      <c r="E1089" s="82" t="str">
        <f>הערות!E1089</f>
        <v>2.1</v>
      </c>
      <c r="F1089" s="86" t="str">
        <f>הערות!F1089</f>
        <v>הוספת שורה   פתיחת שורה נוספת להזנה הוסף שורה</v>
      </c>
      <c r="G1089" s="86" t="str">
        <f>הערות!G1089</f>
        <v>בעת לחיצה על לחצן זה יש להתניע אוטומטית את תהליך "פתיחת מסך חיפוש סטנדרטי" של שדה "אירוע"</v>
      </c>
      <c r="H1089" s="47"/>
      <c r="I1089" s="47"/>
      <c r="J1089" s="86" t="str">
        <f>הערות!J1089</f>
        <v>אפיון עודכן</v>
      </c>
      <c r="K1089" s="86">
        <f>הערות!K1089</f>
        <v>0</v>
      </c>
      <c r="L1089" s="86" t="str">
        <f>הערות!L1089</f>
        <v>מקובל</v>
      </c>
      <c r="M1089" s="86">
        <f>הערות!M1089</f>
        <v>0</v>
      </c>
      <c r="N1089" s="86">
        <f>הערות!N1089</f>
        <v>0</v>
      </c>
      <c r="O1089" s="86" t="str">
        <f>הערות!O1089</f>
        <v>נסגר</v>
      </c>
      <c r="P1089" s="86">
        <f>הערות!P1089</f>
        <v>0</v>
      </c>
      <c r="Q1089" s="86">
        <f>הערות!Q1089</f>
        <v>0</v>
      </c>
      <c r="R1089" s="86">
        <f>הערות!R1089</f>
        <v>0</v>
      </c>
      <c r="S1089" s="86">
        <f>הערות!S1089</f>
        <v>0</v>
      </c>
      <c r="T1089" s="86" t="e">
        <f>הערות!#REF!</f>
        <v>#REF!</v>
      </c>
      <c r="U1089" s="69" t="e">
        <f>הערות!#REF!</f>
        <v>#REF!</v>
      </c>
      <c r="V1089" s="78" t="e">
        <f>הערות!#REF!</f>
        <v>#REF!</v>
      </c>
      <c r="W1089" s="78" t="e">
        <f t="shared" si="0"/>
        <v>#REF!</v>
      </c>
      <c r="X1089" s="72" t="str">
        <f>הערות!T1089</f>
        <v>נסגר לבקשת הלקוח</v>
      </c>
      <c r="Y1089" s="72">
        <f>הערות!U1089</f>
        <v>0</v>
      </c>
      <c r="Z1089" s="72">
        <f>הערות!V1089</f>
        <v>0</v>
      </c>
    </row>
    <row r="1090" spans="1:26" ht="76.5" hidden="1" customHeight="1" x14ac:dyDescent="0.25">
      <c r="A1090" s="80">
        <f>הערות!A1090</f>
        <v>1121</v>
      </c>
      <c r="B1090" s="81" t="str">
        <f>הערות!B1090</f>
        <v>מסך 35</v>
      </c>
      <c r="C1090" s="81" t="str">
        <f>הערות!C1090</f>
        <v>תולדות משפחה</v>
      </c>
      <c r="D1090" s="72">
        <f>הערות!D1090</f>
        <v>4</v>
      </c>
      <c r="E1090" s="82" t="str">
        <f>הערות!E1090</f>
        <v>2.1</v>
      </c>
      <c r="F1090" s="86" t="str">
        <f>הערות!F1090</f>
        <v>אירוע   פתיחת מסך חיפוש סטנדרטי
קרבת משפחה   פתיחת מסך חיפוש סטנדרטי</v>
      </c>
      <c r="G1090" s="86" t="str">
        <f>הערות!G1090</f>
        <v>בהינתן מספר הרשומות הקטן בכל אחת מרשימות אלו יש להציג את הטבלה המלאה לבחירת המשתמש במסך נפתח הכולל לחצן לחיפוש, סינון וסידור הרשומות ביוזמת המשתמש</v>
      </c>
      <c r="H1090" s="47"/>
      <c r="I1090" s="47"/>
      <c r="J1090" s="86" t="str">
        <f>הערות!J1090</f>
        <v>אחר</v>
      </c>
      <c r="K1090" s="86" t="str">
        <f>הערות!K1090</f>
        <v>יפתח מסך לחיפוש מהטבלה הרלוונטית.</v>
      </c>
      <c r="L1090" s="86" t="str">
        <f>הערות!L1090</f>
        <v>מקובל</v>
      </c>
      <c r="M1090" s="86">
        <f>הערות!M1090</f>
        <v>0</v>
      </c>
      <c r="N1090" s="86">
        <f>הערות!N1090</f>
        <v>0</v>
      </c>
      <c r="O1090" s="86" t="str">
        <f>הערות!O1090</f>
        <v>נסגר</v>
      </c>
      <c r="P1090" s="86">
        <f>הערות!P1090</f>
        <v>0</v>
      </c>
      <c r="Q1090" s="86">
        <f>הערות!Q1090</f>
        <v>0</v>
      </c>
      <c r="R1090" s="86">
        <f>הערות!R1090</f>
        <v>0</v>
      </c>
      <c r="S1090" s="86">
        <f>הערות!S1090</f>
        <v>0</v>
      </c>
      <c r="T1090" s="86" t="e">
        <f>הערות!#REF!</f>
        <v>#REF!</v>
      </c>
      <c r="U1090" s="69" t="e">
        <f>הערות!#REF!</f>
        <v>#REF!</v>
      </c>
      <c r="V1090" s="78" t="e">
        <f>הערות!#REF!</f>
        <v>#REF!</v>
      </c>
      <c r="W1090" s="78" t="e">
        <f t="shared" si="0"/>
        <v>#REF!</v>
      </c>
      <c r="X1090" s="72" t="str">
        <f>הערות!T1090</f>
        <v>נסגר לבקשת הלקוח</v>
      </c>
      <c r="Y1090" s="72">
        <f>הערות!U1090</f>
        <v>0</v>
      </c>
      <c r="Z1090" s="72">
        <f>הערות!V1090</f>
        <v>0</v>
      </c>
    </row>
    <row r="1091" spans="1:26" ht="51" hidden="1" customHeight="1" x14ac:dyDescent="0.25">
      <c r="A1091" s="80">
        <f>הערות!A1091</f>
        <v>1122</v>
      </c>
      <c r="B1091" s="81" t="str">
        <f>הערות!B1091</f>
        <v>מסך 35</v>
      </c>
      <c r="C1091" s="81" t="str">
        <f>הערות!C1091</f>
        <v>תולדות משפחה</v>
      </c>
      <c r="D1091" s="72">
        <f>הערות!D1091</f>
        <v>4</v>
      </c>
      <c r="E1091" s="82" t="str">
        <f>הערות!E1091</f>
        <v>2.2</v>
      </c>
      <c r="F1091" s="86" t="str">
        <f>הערות!F1091</f>
        <v>ת. התחלה
שם עובד
ת. סיום
בוטל בתאריך</v>
      </c>
      <c r="G1091" s="86" t="str">
        <f>הערות!G1091</f>
        <v>שדות אלו נגזרים מנתוני המפגש ועל כן צריכים להיות מחושבים</v>
      </c>
      <c r="H1091" s="47"/>
      <c r="I1091" s="47"/>
      <c r="J1091" s="86" t="str">
        <f>הערות!J1091</f>
        <v>אפיון עודכן</v>
      </c>
      <c r="K1091" s="86" t="str">
        <f>הערות!K1091</f>
        <v>למעט תאריך סיום (משמעות שונה מתאריך ביטול).</v>
      </c>
      <c r="L1091" s="86" t="str">
        <f>הערות!L1091</f>
        <v>מקובל</v>
      </c>
      <c r="M1091" s="86">
        <f>הערות!M1091</f>
        <v>0</v>
      </c>
      <c r="N1091" s="86">
        <f>הערות!N1091</f>
        <v>0</v>
      </c>
      <c r="O1091" s="86" t="str">
        <f>הערות!O1091</f>
        <v>נסגר</v>
      </c>
      <c r="P1091" s="86">
        <f>הערות!P1091</f>
        <v>0</v>
      </c>
      <c r="Q1091" s="86">
        <f>הערות!Q1091</f>
        <v>0</v>
      </c>
      <c r="R1091" s="86">
        <f>הערות!R1091</f>
        <v>0</v>
      </c>
      <c r="S1091" s="86">
        <f>הערות!S1091</f>
        <v>0</v>
      </c>
      <c r="T1091" s="86" t="e">
        <f>הערות!#REF!</f>
        <v>#REF!</v>
      </c>
      <c r="U1091" s="69" t="e">
        <f>הערות!#REF!</f>
        <v>#REF!</v>
      </c>
      <c r="V1091" s="78" t="e">
        <f>הערות!#REF!</f>
        <v>#REF!</v>
      </c>
      <c r="W1091" s="78" t="e">
        <f t="shared" si="0"/>
        <v>#REF!</v>
      </c>
      <c r="X1091" s="72" t="str">
        <f>הערות!T1091</f>
        <v>נסגר לבקשת הלקוח</v>
      </c>
      <c r="Y1091" s="72">
        <f>הערות!U1091</f>
        <v>0</v>
      </c>
      <c r="Z1091" s="72">
        <f>הערות!V1091</f>
        <v>0</v>
      </c>
    </row>
    <row r="1092" spans="1:26" ht="102" hidden="1" customHeight="1" x14ac:dyDescent="0.25">
      <c r="A1092" s="80">
        <f>הערות!A1092</f>
        <v>1123</v>
      </c>
      <c r="B1092" s="81" t="str">
        <f>הערות!B1092</f>
        <v>מסך 35</v>
      </c>
      <c r="C1092" s="81" t="str">
        <f>הערות!C1092</f>
        <v>תולדות משפחה</v>
      </c>
      <c r="D1092" s="72">
        <f>הערות!D1092</f>
        <v>4</v>
      </c>
      <c r="E1092" s="82" t="str">
        <f>הערות!E1092</f>
        <v>2.2</v>
      </c>
      <c r="F1092" s="86" t="str">
        <f>הערות!F1092</f>
        <v>ת. התחלה
שם עובד
ת. סיום
שם עובד
מרפאה
בוטל ע"י
בוטל בתאריך
סיבת ביטול</v>
      </c>
      <c r="G1092" s="86" t="str">
        <f>הערות!G1092</f>
        <v>יש לסדר שדות אלו כך שלא יתפסו שטח רב: לדוג' להצר את החלון המיועד לטבלה כך ששדות אלו יוצגו בגלילה או לחלופין להציגם רק בתגובה לבקשת המשתמש</v>
      </c>
      <c r="H1092" s="47"/>
      <c r="I1092" s="47"/>
      <c r="J1092" s="86" t="str">
        <f>הערות!J1092</f>
        <v>אחר</v>
      </c>
      <c r="K1092" s="86" t="str">
        <f>הערות!K1092</f>
        <v>בכל מקרה מדובר במסך מלא, כך שיש די שטח לכל הטבלה ללא צורך בגלילה רוחבית.</v>
      </c>
      <c r="L1092" s="86" t="str">
        <f>הערות!L1092</f>
        <v>מקובל</v>
      </c>
      <c r="M1092" s="86">
        <f>הערות!M1092</f>
        <v>0</v>
      </c>
      <c r="N1092" s="86">
        <f>הערות!N1092</f>
        <v>0</v>
      </c>
      <c r="O1092" s="86" t="str">
        <f>הערות!O1092</f>
        <v>נסגר</v>
      </c>
      <c r="P1092" s="86">
        <f>הערות!P1092</f>
        <v>0</v>
      </c>
      <c r="Q1092" s="86">
        <f>הערות!Q1092</f>
        <v>0</v>
      </c>
      <c r="R1092" s="86">
        <f>הערות!R1092</f>
        <v>0</v>
      </c>
      <c r="S1092" s="86">
        <f>הערות!S1092</f>
        <v>0</v>
      </c>
      <c r="T1092" s="86" t="e">
        <f>הערות!#REF!</f>
        <v>#REF!</v>
      </c>
      <c r="U1092" s="69" t="e">
        <f>הערות!#REF!</f>
        <v>#REF!</v>
      </c>
      <c r="V1092" s="78" t="e">
        <f>הערות!#REF!</f>
        <v>#REF!</v>
      </c>
      <c r="W1092" s="78" t="e">
        <f t="shared" si="0"/>
        <v>#REF!</v>
      </c>
      <c r="X1092" s="72" t="str">
        <f>הערות!T1092</f>
        <v>נסגר לבקשת הלקוח</v>
      </c>
      <c r="Y1092" s="72">
        <f>הערות!U1092</f>
        <v>0</v>
      </c>
      <c r="Z1092" s="72">
        <f>הערות!V1092</f>
        <v>0</v>
      </c>
    </row>
    <row r="1093" spans="1:26" ht="76.5" hidden="1" customHeight="1" x14ac:dyDescent="0.25">
      <c r="A1093" s="80">
        <f>הערות!A1093</f>
        <v>1124</v>
      </c>
      <c r="B1093" s="81" t="str">
        <f>הערות!B1093</f>
        <v>מסך 35</v>
      </c>
      <c r="C1093" s="81" t="str">
        <f>הערות!C1093</f>
        <v>תולדות משפחה</v>
      </c>
      <c r="D1093" s="72">
        <f>הערות!D1093</f>
        <v>4</v>
      </c>
      <c r="E1093" s="82" t="str">
        <f>הערות!E1093</f>
        <v>2.2</v>
      </c>
      <c r="F1093" s="86" t="str">
        <f>הערות!F1093</f>
        <v>אירוע טבלאי ח בחירת קוד תולדות משפחה טבלת תולדות משפחה</v>
      </c>
      <c r="G1093" s="86" t="str">
        <f>הערות!G1093</f>
        <v>ראה גיליון "שדות בטבלאות למילוי" בקובץ הגדרת מפגשים לפירוט השדות הנחוצים. בהתאם, יש לשנות סוג שדה זה לאבחנה (מתוך טבלת אבחנות CPR) ולפתוח מסך חיפוש בהתאם</v>
      </c>
      <c r="H1093" s="47"/>
      <c r="I1093" s="47"/>
      <c r="J1093" s="86" t="str">
        <f>הערות!J1093</f>
        <v>דרישה חדשה</v>
      </c>
      <c r="K1093" s="86" t="str">
        <f>הערות!K1093</f>
        <v>ראה דרישה 2.4.7.1</v>
      </c>
      <c r="L1093" s="86" t="str">
        <f>הערות!L1093</f>
        <v>מחלוקת</v>
      </c>
      <c r="M1093" s="86" t="str">
        <f>הערות!M1093</f>
        <v>רשימת הערכים של שדה "תולדות" נתונה לבחירה שרירותית שלנו. בהתאם, במידה ואינכם מוכנים להקים את שני השדות הנוספים שנתבקשו, נשלב פשוט את תוכן השדות ברשימת הערכים (כלומר עבור כל מחלה ישוכפלו הערכים עבור כל דרגת קרבה ועבור כל גיל).</v>
      </c>
      <c r="N1093" s="86">
        <f>הערות!N1093</f>
        <v>0</v>
      </c>
      <c r="O1093" s="86" t="str">
        <f>הערות!O1093</f>
        <v>נסגר</v>
      </c>
      <c r="P1093" s="86">
        <f>הערות!P1093</f>
        <v>0</v>
      </c>
      <c r="Q1093" s="86">
        <f>הערות!Q1093</f>
        <v>0</v>
      </c>
      <c r="R1093" s="86">
        <f>הערות!R1093</f>
        <v>0</v>
      </c>
      <c r="S1093" s="86">
        <f>הערות!S1093</f>
        <v>0</v>
      </c>
      <c r="T1093" s="86" t="e">
        <f>הערות!#REF!</f>
        <v>#REF!</v>
      </c>
      <c r="U1093" s="69" t="e">
        <f>הערות!#REF!</f>
        <v>#REF!</v>
      </c>
      <c r="V1093" s="78" t="e">
        <f>הערות!#REF!</f>
        <v>#REF!</v>
      </c>
      <c r="W1093" s="78" t="e">
        <f t="shared" si="0"/>
        <v>#REF!</v>
      </c>
      <c r="X1093" s="72" t="str">
        <f>הערות!T1093</f>
        <v>נסגר לבקשת הלקוח</v>
      </c>
      <c r="Y1093" s="72">
        <f>הערות!U1093</f>
        <v>0</v>
      </c>
      <c r="Z1093" s="72">
        <f>הערות!V1093</f>
        <v>0</v>
      </c>
    </row>
    <row r="1094" spans="1:26" ht="51" hidden="1" customHeight="1" x14ac:dyDescent="0.25">
      <c r="A1094" s="80">
        <f>הערות!A1094</f>
        <v>1125</v>
      </c>
      <c r="B1094" s="81" t="str">
        <f>הערות!B1094</f>
        <v>מסך 35</v>
      </c>
      <c r="C1094" s="81" t="str">
        <f>הערות!C1094</f>
        <v>תולדות משפחה</v>
      </c>
      <c r="D1094" s="72">
        <f>הערות!D1094</f>
        <v>5</v>
      </c>
      <c r="E1094" s="82" t="str">
        <f>הערות!E1094</f>
        <v>2.2</v>
      </c>
      <c r="F1094" s="86" t="str">
        <f>הערות!F1094</f>
        <v>סיבת ביטול טקסט ר הזנת סיבה לביטול גורם הסיכון   עד 30 תווים</v>
      </c>
      <c r="G1094" s="86" t="str">
        <f>הערות!G1094</f>
        <v>יש להאריך שדה זה ל250 תווים</v>
      </c>
      <c r="H1094" s="47"/>
      <c r="I1094" s="47"/>
      <c r="J1094" s="86" t="str">
        <f>הערות!J1094</f>
        <v>אחר</v>
      </c>
      <c r="K1094" s="86" t="str">
        <f>הערות!K1094</f>
        <v>ההגבלה היא לתצוגה בלבד. מאחר והשדה מוגדר כטקסט ארוך המשתמש יוכל לפתוח שדה לתיעוד מלל רחב</v>
      </c>
      <c r="L1094" s="86" t="str">
        <f>הערות!L1094</f>
        <v>מקובל</v>
      </c>
      <c r="M1094" s="86">
        <f>הערות!M1094</f>
        <v>0</v>
      </c>
      <c r="N1094" s="86">
        <f>הערות!N1094</f>
        <v>0</v>
      </c>
      <c r="O1094" s="86" t="str">
        <f>הערות!O1094</f>
        <v>נסגר</v>
      </c>
      <c r="P1094" s="86">
        <f>הערות!P1094</f>
        <v>0</v>
      </c>
      <c r="Q1094" s="86">
        <f>הערות!Q1094</f>
        <v>0</v>
      </c>
      <c r="R1094" s="86">
        <f>הערות!R1094</f>
        <v>0</v>
      </c>
      <c r="S1094" s="86">
        <f>הערות!S1094</f>
        <v>0</v>
      </c>
      <c r="T1094" s="86" t="e">
        <f>הערות!#REF!</f>
        <v>#REF!</v>
      </c>
      <c r="U1094" s="69" t="e">
        <f>הערות!#REF!</f>
        <v>#REF!</v>
      </c>
      <c r="V1094" s="78" t="e">
        <f>הערות!#REF!</f>
        <v>#REF!</v>
      </c>
      <c r="W1094" s="78" t="e">
        <f t="shared" si="0"/>
        <v>#REF!</v>
      </c>
      <c r="X1094" s="72" t="str">
        <f>הערות!T1094</f>
        <v>נסגר לבקשת הלקוח</v>
      </c>
      <c r="Y1094" s="72">
        <f>הערות!U1094</f>
        <v>0</v>
      </c>
      <c r="Z1094" s="72">
        <f>הערות!V1094</f>
        <v>0</v>
      </c>
    </row>
    <row r="1095" spans="1:26" ht="51" hidden="1" customHeight="1" x14ac:dyDescent="0.25">
      <c r="A1095" s="80">
        <f>הערות!A1095</f>
        <v>1126</v>
      </c>
      <c r="B1095" s="81" t="str">
        <f>הערות!B1095</f>
        <v>מסך 35</v>
      </c>
      <c r="C1095" s="81" t="str">
        <f>הערות!C1095</f>
        <v>תולדות משפחה</v>
      </c>
      <c r="D1095" s="72">
        <f>הערות!D1095</f>
        <v>5</v>
      </c>
      <c r="E1095" s="82" t="str">
        <f>הערות!E1095</f>
        <v>2.3</v>
      </c>
      <c r="F1095" s="86" t="str">
        <f>הערות!F1095</f>
        <v>חסר</v>
      </c>
      <c r="G1095" s="86" t="str">
        <f>הערות!G1095</f>
        <v>"2.3. בדיקות תקינות":
1. בעת שינוי סטאטוס של רשומה מ"פעילה" ל"לא פעילה" יש לדרוש הזנת סיבת הפיכה ללא פעיל</v>
      </c>
      <c r="H1095" s="47"/>
      <c r="I1095" s="47"/>
      <c r="J1095" s="86" t="str">
        <f>הערות!J1095</f>
        <v>[לא נתקבלה הערה]</v>
      </c>
      <c r="K1095" s="86" t="str">
        <f>הערות!K1095</f>
        <v>[לא נתקבלה הערה]</v>
      </c>
      <c r="L1095" s="86" t="str">
        <f>הערות!L1095</f>
        <v>חסר מידע</v>
      </c>
      <c r="M1095" s="86" t="str">
        <f>הערות!M1095</f>
        <v>לא נתקבלה תשובה</v>
      </c>
      <c r="N1095" s="86">
        <f>הערות!N1095</f>
        <v>0</v>
      </c>
      <c r="O1095" s="86" t="str">
        <f>הערות!O1095</f>
        <v>נסגר</v>
      </c>
      <c r="P1095" s="86">
        <f>הערות!P1095</f>
        <v>0</v>
      </c>
      <c r="Q1095" s="86">
        <f>הערות!Q1095</f>
        <v>0</v>
      </c>
      <c r="R1095" s="86">
        <f>הערות!R1095</f>
        <v>0</v>
      </c>
      <c r="S1095" s="86">
        <f>הערות!S1095</f>
        <v>0</v>
      </c>
      <c r="T1095" s="86" t="e">
        <f>הערות!#REF!</f>
        <v>#REF!</v>
      </c>
      <c r="U1095" s="69" t="e">
        <f>הערות!#REF!</f>
        <v>#REF!</v>
      </c>
      <c r="V1095" s="78" t="e">
        <f>הערות!#REF!</f>
        <v>#REF!</v>
      </c>
      <c r="W1095" s="78" t="e">
        <f t="shared" si="0"/>
        <v>#REF!</v>
      </c>
      <c r="X1095" s="72" t="str">
        <f>הערות!T1095</f>
        <v>נסגר לבקשת הלקוח</v>
      </c>
      <c r="Y1095" s="72">
        <f>הערות!U1095</f>
        <v>0</v>
      </c>
      <c r="Z1095" s="72">
        <f>הערות!V1095</f>
        <v>0</v>
      </c>
    </row>
    <row r="1096" spans="1:26" ht="25.5" hidden="1" customHeight="1" x14ac:dyDescent="0.25">
      <c r="A1096" s="80">
        <f>הערות!A1096</f>
        <v>1127</v>
      </c>
      <c r="B1096" s="81" t="str">
        <f>הערות!B1096</f>
        <v>מסך 35</v>
      </c>
      <c r="C1096" s="81" t="str">
        <f>הערות!C1096</f>
        <v>תולדות משפחה</v>
      </c>
      <c r="D1096" s="72">
        <f>הערות!D1096</f>
        <v>5</v>
      </c>
      <c r="E1096" s="82" t="str">
        <f>הערות!E1096</f>
        <v>2.4</v>
      </c>
      <c r="F1096" s="86" t="str">
        <f>הערות!F1096</f>
        <v>2.4. הרשאות
אין.</v>
      </c>
      <c r="G1096" s="86" t="str">
        <f>הערות!G1096</f>
        <v>ישנן הרשאות לגבי תולדות משפחה בהתאם לפרופיל משתמש.</v>
      </c>
      <c r="H1096" s="47"/>
      <c r="I1096" s="47"/>
      <c r="J1096" s="86" t="str">
        <f>הערות!J1096</f>
        <v>אפיון עודכן</v>
      </c>
      <c r="K1096" s="86">
        <f>הערות!K1096</f>
        <v>0</v>
      </c>
      <c r="L1096" s="86" t="str">
        <f>הערות!L1096</f>
        <v>מקובל</v>
      </c>
      <c r="M1096" s="86">
        <f>הערות!M1096</f>
        <v>0</v>
      </c>
      <c r="N1096" s="86">
        <f>הערות!N1096</f>
        <v>0</v>
      </c>
      <c r="O1096" s="86" t="str">
        <f>הערות!O1096</f>
        <v>נסגר</v>
      </c>
      <c r="P1096" s="86">
        <f>הערות!P1096</f>
        <v>0</v>
      </c>
      <c r="Q1096" s="86">
        <f>הערות!Q1096</f>
        <v>0</v>
      </c>
      <c r="R1096" s="86">
        <f>הערות!R1096</f>
        <v>0</v>
      </c>
      <c r="S1096" s="86">
        <f>הערות!S1096</f>
        <v>0</v>
      </c>
      <c r="T1096" s="86" t="e">
        <f>הערות!#REF!</f>
        <v>#REF!</v>
      </c>
      <c r="U1096" s="69" t="e">
        <f>הערות!#REF!</f>
        <v>#REF!</v>
      </c>
      <c r="V1096" s="78" t="e">
        <f>הערות!#REF!</f>
        <v>#REF!</v>
      </c>
      <c r="W1096" s="78" t="e">
        <f t="shared" si="0"/>
        <v>#REF!</v>
      </c>
      <c r="X1096" s="72" t="str">
        <f>הערות!T1096</f>
        <v>נסגר לבקשת הלקוח</v>
      </c>
      <c r="Y1096" s="72">
        <f>הערות!U1096</f>
        <v>0</v>
      </c>
      <c r="Z1096" s="72">
        <f>הערות!V1096</f>
        <v>0</v>
      </c>
    </row>
    <row r="1097" spans="1:26" ht="76.5" hidden="1" customHeight="1" x14ac:dyDescent="0.25">
      <c r="A1097" s="80">
        <f>הערות!A1097</f>
        <v>1128</v>
      </c>
      <c r="B1097" s="81" t="str">
        <f>הערות!B1097</f>
        <v>מסך 33</v>
      </c>
      <c r="C1097" s="81" t="str">
        <f>הערות!C1097</f>
        <v>ועדה רפואית</v>
      </c>
      <c r="D1097" s="72">
        <f>הערות!D1097</f>
        <v>6</v>
      </c>
      <c r="E1097" s="72">
        <f>הערות!E1097</f>
        <v>2.2000000000000002</v>
      </c>
      <c r="F1097" s="86" t="str">
        <f>הערות!F1097</f>
        <v>סוג בחירה ר בחירת סוג סעיף הליקוי   מותאם/ קבוע/ זמני בבחירת הערך- זמני, השדה "חודשי זמניות" נפתח להזנה.</v>
      </c>
      <c r="G1097" s="86" t="str">
        <f>הערות!G1097</f>
        <v>יש לפצל שדה זה לשניים:
מותאם - בוליאני
זמניות: קבוע/זמני</v>
      </c>
      <c r="H1097" s="47"/>
      <c r="I1097" s="47"/>
      <c r="J1097" s="86" t="str">
        <f>הערות!J1097</f>
        <v>אפיון עודכן</v>
      </c>
      <c r="K1097" s="86">
        <f>הערות!K1097</f>
        <v>0</v>
      </c>
      <c r="L1097" s="86" t="str">
        <f>הערות!L1097</f>
        <v>לא תוקן</v>
      </c>
      <c r="M1097" s="86" t="str">
        <f>הערות!M1097</f>
        <v>עדיין נותר טור אחד.</v>
      </c>
      <c r="N1097" s="86" t="str">
        <f>הערות!N1097</f>
        <v>נוסף אכן טור "מותאם" (תיבת סימון) אך לא הוצב טור חודשי זמניות ברמת סעיף ליקוי - נחוץ.</v>
      </c>
      <c r="O1097" s="86" t="str">
        <f>הערות!O1097</f>
        <v>האפיון חסר או אינו משקף את התיקון</v>
      </c>
      <c r="P1097" s="86">
        <f>הערות!P1097</f>
        <v>0</v>
      </c>
      <c r="Q1097" s="86">
        <f>הערות!Q1097</f>
        <v>0</v>
      </c>
      <c r="R1097" s="86" t="str">
        <f>הערות!R1097</f>
        <v>נוסף אכן טור "מותאם" (תיבת סימון) אך לא הוצב טור חודשי זמניות ברמת סעיף ליקוי - נחוץ.</v>
      </c>
      <c r="S1097" s="86" t="str">
        <f>הערות!S1097</f>
        <v>האפיון חסר או אינו משקף את התיקון</v>
      </c>
      <c r="T1097" s="86" t="e">
        <f>הערות!#REF!</f>
        <v>#REF!</v>
      </c>
      <c r="U1097" s="69" t="e">
        <f>הערות!#REF!</f>
        <v>#REF!</v>
      </c>
      <c r="V1097" s="78" t="e">
        <f>הערות!#REF!</f>
        <v>#REF!</v>
      </c>
      <c r="W1097" s="78" t="e">
        <f t="shared" si="0"/>
        <v>#REF!</v>
      </c>
      <c r="X1097" s="72" t="str">
        <f>הערות!T1097</f>
        <v xml:space="preserve">הוספת שדה חודשי זמניות לכל רשומת סעיף ליקוי הינה דרישה חדשה. לפי דרישה 3.3.2.7 - "היה והמשתמש בחר בפרופיל רפואי שמוגדר כזמני, המשתמש יקבע את "חודשי הזמניות" של הפרופיל". </v>
      </c>
      <c r="Y1097" s="72">
        <f>הערות!U1097</f>
        <v>0</v>
      </c>
      <c r="Z1097" s="72">
        <f>הערות!V1097</f>
        <v>0</v>
      </c>
    </row>
    <row r="1098" spans="1:26" ht="25.5" hidden="1" customHeight="1" x14ac:dyDescent="0.25">
      <c r="A1098" s="80">
        <f>הערות!A1098</f>
        <v>1129</v>
      </c>
      <c r="B1098" s="81" t="str">
        <f>הערות!B1098</f>
        <v>מסך 33</v>
      </c>
      <c r="C1098" s="81" t="str">
        <f>הערות!C1098</f>
        <v>ועדה רפואית</v>
      </c>
      <c r="D1098" s="72">
        <f>הערות!D1098</f>
        <v>4</v>
      </c>
      <c r="E1098" s="72">
        <f>הערות!E1098</f>
        <v>2.2000000000000002</v>
      </c>
      <c r="F1098" s="86" t="str">
        <f>הערות!F1098</f>
        <v>החייל מצהיר צ'ק בוקס ר סימון הצהרת החייל</v>
      </c>
      <c r="G1098" s="86" t="str">
        <f>הערות!G1098</f>
        <v>יש להשמיט שדה זה</v>
      </c>
      <c r="H1098" s="47"/>
      <c r="I1098" s="47"/>
      <c r="J1098" s="86" t="str">
        <f>הערות!J1098</f>
        <v>אפיון עודכן</v>
      </c>
      <c r="K1098" s="86">
        <f>הערות!K1098</f>
        <v>0</v>
      </c>
      <c r="L1098" s="86" t="str">
        <f>הערות!L1098</f>
        <v>לא תוקן</v>
      </c>
      <c r="M1098" s="86" t="str">
        <f>הערות!M1098</f>
        <v>עדיין נותר שדה זה</v>
      </c>
      <c r="N1098" s="86">
        <f>הערות!N1098</f>
        <v>0</v>
      </c>
      <c r="O1098" s="86" t="str">
        <f>הערות!O1098</f>
        <v>נסגר</v>
      </c>
      <c r="P1098" s="86">
        <f>הערות!P1098</f>
        <v>0</v>
      </c>
      <c r="Q1098" s="86">
        <f>הערות!Q1098</f>
        <v>0</v>
      </c>
      <c r="R1098" s="86">
        <f>הערות!R1098</f>
        <v>0</v>
      </c>
      <c r="S1098" s="86">
        <f>הערות!S1098</f>
        <v>0</v>
      </c>
      <c r="T1098" s="86" t="e">
        <f>הערות!#REF!</f>
        <v>#REF!</v>
      </c>
      <c r="U1098" s="69" t="e">
        <f>הערות!#REF!</f>
        <v>#REF!</v>
      </c>
      <c r="V1098" s="78" t="e">
        <f>הערות!#REF!</f>
        <v>#REF!</v>
      </c>
      <c r="W1098" s="78" t="e">
        <f t="shared" si="0"/>
        <v>#REF!</v>
      </c>
      <c r="X1098" s="72" t="str">
        <f>הערות!T1098</f>
        <v>נסגר לבקשת הלקוח</v>
      </c>
      <c r="Y1098" s="72">
        <f>הערות!U1098</f>
        <v>0</v>
      </c>
      <c r="Z1098" s="72">
        <f>הערות!V1098</f>
        <v>0</v>
      </c>
    </row>
    <row r="1099" spans="1:26" ht="63.75" hidden="1" customHeight="1" x14ac:dyDescent="0.25">
      <c r="A1099" s="80">
        <f>הערות!A1099</f>
        <v>1130</v>
      </c>
      <c r="B1099" s="81" t="str">
        <f>הערות!B1099</f>
        <v>מסך 33</v>
      </c>
      <c r="C1099" s="81" t="str">
        <f>הערות!C1099</f>
        <v>ועדה רפואית</v>
      </c>
      <c r="D1099" s="72">
        <f>הערות!D1099</f>
        <v>4</v>
      </c>
      <c r="E1099" s="72">
        <f>הערות!E1099</f>
        <v>2.2000000000000002</v>
      </c>
      <c r="F1099" s="86" t="str">
        <f>הערות!F1099</f>
        <v>החייל חתם על הצהרה 002 צ'ק בוקס ר סימון חתימה על הצהרה 002</v>
      </c>
      <c r="G1099" s="86" t="str">
        <f>הערות!G1099</f>
        <v xml:space="preserve">יש לאפשר הזנת שדה זה לאחר חתימת המפגש והפקת התדפיס. לחלופין יש לאפשר שמירת והדפסת תוכן שדה "הצהרת הנבדק" טרם החתימה </v>
      </c>
      <c r="H1099" s="47"/>
      <c r="I1099" s="47"/>
      <c r="J1099" s="86" t="str">
        <f>הערות!J1099</f>
        <v>דרישה חדשה</v>
      </c>
      <c r="K1099" s="86">
        <f>הערות!K1099</f>
        <v>0</v>
      </c>
      <c r="L1099" s="86" t="str">
        <f>הערות!L1099</f>
        <v>מחלוקת</v>
      </c>
      <c r="M1099" s="86" t="str">
        <f>הערות!M1099</f>
        <v>דרישה 3.3.1.5, מגדירה במפורש הפקת התדפיס הנדון באמצע התהליך: "הפקת תדפיס הצהרת המטופל ותיעוד שהמטופל חתם עליו"</v>
      </c>
      <c r="N1099" s="86" t="str">
        <f>הערות!N1099</f>
        <v>סוכם כי יוסף לחצן הדפסה לתוכן שדה זה אולם לא נמצא לחצן כזה במסמך האפיון.</v>
      </c>
      <c r="O1099" s="86" t="str">
        <f>הערות!O1099</f>
        <v>האפיון חסר או אינו משקף את התיקון</v>
      </c>
      <c r="P1099" s="86">
        <f>הערות!P1099</f>
        <v>0</v>
      </c>
      <c r="Q1099" s="86">
        <f>הערות!Q1099</f>
        <v>0</v>
      </c>
      <c r="R1099" s="86" t="str">
        <f>הערות!R1099</f>
        <v>סוכם כי יוסף לחצן הדפסה לתוכן שדה זה אולם לא נמצא לחצן כזה במסמך האפיון.</v>
      </c>
      <c r="S1099" s="86" t="str">
        <f>הערות!S1099</f>
        <v>האפיון חסר או אינו משקף את התיקון</v>
      </c>
      <c r="T1099" s="86" t="e">
        <f>הערות!#REF!</f>
        <v>#REF!</v>
      </c>
      <c r="U1099" s="69" t="e">
        <f>הערות!#REF!</f>
        <v>#REF!</v>
      </c>
      <c r="V1099" s="78" t="e">
        <f>הערות!#REF!</f>
        <v>#REF!</v>
      </c>
      <c r="W1099" s="78" t="e">
        <f t="shared" si="0"/>
        <v>#REF!</v>
      </c>
      <c r="X1099" s="72" t="str">
        <f>הערות!T1099</f>
        <v>אפיון המסך עודכן בהתאם - נוסף כפתור "הדפס הצהרת הנבדק". בלחיצה עליו מופק התדפיס.
נוסף אפיון תדפיס הצהרת הנבדק (מספר 17).
המשתמש יכול ללחוץ על הכפתור טרם חתימת המפגש. 
השדה יהיה חסום להזנה, לא נשאר פתוח להזנה לאחר החתימה.</v>
      </c>
      <c r="Y1099" s="72">
        <f>הערות!U1099</f>
        <v>0</v>
      </c>
      <c r="Z1099" s="72">
        <f>הערות!V1099</f>
        <v>0</v>
      </c>
    </row>
    <row r="1100" spans="1:26" ht="12.75" hidden="1" customHeight="1" x14ac:dyDescent="0.25">
      <c r="A1100" s="80">
        <f>הערות!A1100</f>
        <v>1131</v>
      </c>
      <c r="B1100" s="81" t="str">
        <f>הערות!B1100</f>
        <v>תדפיס 4</v>
      </c>
      <c r="C1100" s="81" t="str">
        <f>הערות!C1100</f>
        <v>ועדה רפואית למטופל</v>
      </c>
      <c r="D1100" s="72">
        <f>הערות!D1100</f>
        <v>4</v>
      </c>
      <c r="E1100" s="82" t="str">
        <f>הערות!E1100</f>
        <v>1.5</v>
      </c>
      <c r="F1100" s="86" t="str">
        <f>הערות!F1100</f>
        <v>עבור: מפקד/ק.קישור</v>
      </c>
      <c r="G1100" s="86" t="str">
        <f>הערות!G1100</f>
        <v>יש להשמיט שדה זה</v>
      </c>
      <c r="H1100" s="47"/>
      <c r="I1100" s="47"/>
      <c r="J1100" s="86" t="str">
        <f>הערות!J1100</f>
        <v>אפיון עודכן</v>
      </c>
      <c r="K1100" s="86">
        <f>הערות!K1100</f>
        <v>0</v>
      </c>
      <c r="L1100" s="86" t="str">
        <f>הערות!L1100</f>
        <v>מקובל</v>
      </c>
      <c r="M1100" s="86">
        <f>הערות!M1100</f>
        <v>0</v>
      </c>
      <c r="N1100" s="86">
        <f>הערות!N1100</f>
        <v>0</v>
      </c>
      <c r="O1100" s="86" t="str">
        <f>הערות!O1100</f>
        <v>נסגר</v>
      </c>
      <c r="P1100" s="86">
        <f>הערות!P1100</f>
        <v>0</v>
      </c>
      <c r="Q1100" s="86">
        <f>הערות!Q1100</f>
        <v>0</v>
      </c>
      <c r="R1100" s="86">
        <f>הערות!R1100</f>
        <v>0</v>
      </c>
      <c r="S1100" s="86">
        <f>הערות!S1100</f>
        <v>0</v>
      </c>
      <c r="T1100" s="86" t="e">
        <f>הערות!#REF!</f>
        <v>#REF!</v>
      </c>
      <c r="U1100" s="69" t="e">
        <f>הערות!#REF!</f>
        <v>#REF!</v>
      </c>
      <c r="V1100" s="78" t="e">
        <f>הערות!#REF!</f>
        <v>#REF!</v>
      </c>
      <c r="W1100" s="78" t="e">
        <f t="shared" si="0"/>
        <v>#REF!</v>
      </c>
      <c r="X1100" s="72" t="str">
        <f>הערות!T1100</f>
        <v>נסגר לבקשת הלקוח</v>
      </c>
      <c r="Y1100" s="72">
        <f>הערות!U1100</f>
        <v>0</v>
      </c>
      <c r="Z1100" s="72">
        <f>הערות!V1100</f>
        <v>0</v>
      </c>
    </row>
    <row r="1101" spans="1:26" ht="165.75" hidden="1" customHeight="1" x14ac:dyDescent="0.25">
      <c r="A1101" s="80">
        <f>הערות!A1101</f>
        <v>1132</v>
      </c>
      <c r="B1101" s="81" t="str">
        <f>הערות!B1101</f>
        <v>תדפיס 4</v>
      </c>
      <c r="C1101" s="81" t="str">
        <f>הערות!C1101</f>
        <v>ועדה רפואית למטופל</v>
      </c>
      <c r="D1101" s="72">
        <f>הערות!D1101</f>
        <v>4</v>
      </c>
      <c r="E1101" s="82" t="str">
        <f>הערות!E1101</f>
        <v>1.5</v>
      </c>
      <c r="F1101" s="86" t="str">
        <f>הערות!F1101</f>
        <v>במידה ונקבע פרופיל קבוע יוצג- ]
הופיע בפני ועדה רפואית ונקבע לו פרופיל X.
[במידה ונקבע פרופיל זמני יוצג -]
הופיע בפני ועדה רפואית ונקבע לו פרופיל X זמני למשך X חודשים</v>
      </c>
      <c r="G1101" s="86" t="str">
        <f>הערות!G1101</f>
        <v>במידה והפרופיל הרפואי לא נפתח לעיון מחדש במהלך המפגש יש להזין "הופיע בפני וועדה אך לא הוחלט על שינוי פרופיל רפואי"</v>
      </c>
      <c r="H1101" s="47"/>
      <c r="I1101" s="47"/>
      <c r="J1101" s="86" t="str">
        <f>הערות!J1101</f>
        <v>אפיון עודכן</v>
      </c>
      <c r="K1101" s="86">
        <f>הערות!K1101</f>
        <v>0</v>
      </c>
      <c r="L1101" s="86" t="str">
        <f>הערות!L1101</f>
        <v>מקובל</v>
      </c>
      <c r="M1101" s="86">
        <f>הערות!M1101</f>
        <v>0</v>
      </c>
      <c r="N1101" s="86">
        <f>הערות!N1101</f>
        <v>0</v>
      </c>
      <c r="O1101" s="86" t="str">
        <f>הערות!O1101</f>
        <v>נסגר</v>
      </c>
      <c r="P1101" s="86">
        <f>הערות!P1101</f>
        <v>0</v>
      </c>
      <c r="Q1101" s="86">
        <f>הערות!Q1101</f>
        <v>0</v>
      </c>
      <c r="R1101" s="86">
        <f>הערות!R1101</f>
        <v>0</v>
      </c>
      <c r="S1101" s="86">
        <f>הערות!S1101</f>
        <v>0</v>
      </c>
      <c r="T1101" s="86" t="e">
        <f>הערות!#REF!</f>
        <v>#REF!</v>
      </c>
      <c r="U1101" s="69" t="e">
        <f>הערות!#REF!</f>
        <v>#REF!</v>
      </c>
      <c r="V1101" s="78" t="e">
        <f>הערות!#REF!</f>
        <v>#REF!</v>
      </c>
      <c r="W1101" s="78" t="e">
        <f t="shared" si="0"/>
        <v>#REF!</v>
      </c>
      <c r="X1101" s="72" t="str">
        <f>הערות!T1101</f>
        <v>נסגר לבקשת הלקוח</v>
      </c>
      <c r="Y1101" s="72">
        <f>הערות!U1101</f>
        <v>0</v>
      </c>
      <c r="Z1101" s="72">
        <f>הערות!V1101</f>
        <v>0</v>
      </c>
    </row>
    <row r="1102" spans="1:26" ht="25.5" hidden="1" customHeight="1" x14ac:dyDescent="0.25">
      <c r="A1102" s="80">
        <f>הערות!A1102</f>
        <v>1133</v>
      </c>
      <c r="B1102" s="81" t="str">
        <f>הערות!B1102</f>
        <v>תדפיס 5</v>
      </c>
      <c r="C1102" s="81" t="str">
        <f>הערות!C1102</f>
        <v>פרוטוקול ועדה רפואית</v>
      </c>
      <c r="D1102" s="72">
        <f>הערות!D1102</f>
        <v>4</v>
      </c>
      <c r="E1102" s="82" t="str">
        <f>הערות!E1102</f>
        <v>1.5</v>
      </c>
      <c r="F1102" s="86" t="str">
        <f>הערות!F1102</f>
        <v>הערות הנבדק:</v>
      </c>
      <c r="G1102" s="86" t="str">
        <f>הערות!G1102</f>
        <v>לאור הערה 1130 יש להשמיט שדה זה</v>
      </c>
      <c r="H1102" s="47"/>
      <c r="I1102" s="47"/>
      <c r="J1102" s="86" t="str">
        <f>הערות!J1102</f>
        <v>אפיון עודכן</v>
      </c>
      <c r="K1102" s="86">
        <f>הערות!K1102</f>
        <v>0</v>
      </c>
      <c r="L1102" s="86" t="str">
        <f>הערות!L1102</f>
        <v>לא תוקן</v>
      </c>
      <c r="M1102" s="86" t="str">
        <f>הערות!M1102</f>
        <v>הערה זו תלויה במימוש הערה 1130. במידה וההערה הנ"ל לא תמומש, יש להשמיט הערה זו.</v>
      </c>
      <c r="N1102" s="86" t="str">
        <f>הערות!N1102</f>
        <v>הוסכם על מימוש הערה 1130 אולם לא מומש בפועל. להחליט לגבי שדה זה לפי 1130.</v>
      </c>
      <c r="O1102" s="86" t="str">
        <f>הערות!O1102</f>
        <v>האפיון חסר או אינו משקף את התיקון</v>
      </c>
      <c r="P1102" s="86">
        <f>הערות!P1102</f>
        <v>0</v>
      </c>
      <c r="Q1102" s="86">
        <f>הערות!Q1102</f>
        <v>0</v>
      </c>
      <c r="R1102" s="86" t="str">
        <f>הערות!R1102</f>
        <v>הוסכם על מימוש הערה 1130 אולם לא מומש בפועל. להחליט לגבי שדה זה לפי 1130.</v>
      </c>
      <c r="S1102" s="86" t="str">
        <f>הערות!S1102</f>
        <v>האפיון חסר או אינו משקף את התיקון</v>
      </c>
      <c r="T1102" s="86" t="e">
        <f>הערות!#REF!</f>
        <v>#REF!</v>
      </c>
      <c r="U1102" s="69" t="e">
        <f>הערות!#REF!</f>
        <v>#REF!</v>
      </c>
      <c r="V1102" s="78" t="e">
        <f>הערות!#REF!</f>
        <v>#REF!</v>
      </c>
      <c r="W1102" s="78" t="e">
        <f t="shared" si="0"/>
        <v>#REF!</v>
      </c>
      <c r="X1102" s="72" t="str">
        <f>הערות!T1102</f>
        <v>הערה 1130 בוצעה.
הערה זו תקפה ובוצעה.</v>
      </c>
      <c r="Y1102" s="72">
        <f>הערות!U1102</f>
        <v>0</v>
      </c>
      <c r="Z1102" s="72">
        <f>הערות!V1102</f>
        <v>0</v>
      </c>
    </row>
    <row r="1103" spans="1:26" ht="38.25" hidden="1" customHeight="1" x14ac:dyDescent="0.25">
      <c r="A1103" s="80">
        <f>הערות!A1103</f>
        <v>1134</v>
      </c>
      <c r="B1103" s="81" t="str">
        <f>הערות!B1103</f>
        <v>תדפיס 5</v>
      </c>
      <c r="C1103" s="81" t="str">
        <f>הערות!C1103</f>
        <v>פרוטוקול ועדה רפואית</v>
      </c>
      <c r="D1103" s="72">
        <f>הערות!D1103</f>
        <v>4</v>
      </c>
      <c r="E1103" s="82" t="str">
        <f>הערות!E1103</f>
        <v>1.5</v>
      </c>
      <c r="F1103" s="86" t="str">
        <f>הערות!F1103</f>
        <v>סוג ליקוי</v>
      </c>
      <c r="G1103" s="86" t="str">
        <f>הערות!G1103</f>
        <v>לאור הערה 1128 יש לפצל עמודה זו לשתי עמודות: האם מותאם ו"חודשי זמניות"</v>
      </c>
      <c r="H1103" s="47"/>
      <c r="I1103" s="47"/>
      <c r="J1103" s="86" t="str">
        <f>הערות!J1103</f>
        <v>אחר</v>
      </c>
      <c r="K1103" s="86" t="str">
        <f>הערות!K1103</f>
        <v>עודכן לעמודת מותאם , חודשי זמניות מוצג עבור כל הסעיפים ולא קיים עבור כל סעיף</v>
      </c>
      <c r="L1103" s="86" t="str">
        <f>הערות!L1103</f>
        <v>לא תוקן</v>
      </c>
      <c r="M1103" s="86" t="str">
        <f>הערות!M1103</f>
        <v xml:space="preserve">לכל סעיף מוגדר חודשי זמניות אך בסופו של דבר מחושב שדה זמניות אחד - הקצר מביניהם. </v>
      </c>
      <c r="N1103" s="86" t="str">
        <f>הערות!N1103</f>
        <v>חודשי זמניות מוזנים עבור כ"א מהסעיפים.</v>
      </c>
      <c r="O1103" s="86" t="str">
        <f>הערות!O1103</f>
        <v>האפיון חסר או אינו משקף את התיקון</v>
      </c>
      <c r="P1103" s="86">
        <f>הערות!P1103</f>
        <v>0</v>
      </c>
      <c r="Q1103" s="86">
        <f>הערות!Q1103</f>
        <v>0</v>
      </c>
      <c r="R1103" s="86" t="str">
        <f>הערות!R1103</f>
        <v>חודשי זמניות מוזנים עבור כ"א מהסעיפים.</v>
      </c>
      <c r="S1103" s="86" t="str">
        <f>הערות!S1103</f>
        <v>האפיון חסר או אינו משקף את התיקון</v>
      </c>
      <c r="T1103" s="86" t="e">
        <f>הערות!#REF!</f>
        <v>#REF!</v>
      </c>
      <c r="U1103" s="69" t="e">
        <f>הערות!#REF!</f>
        <v>#REF!</v>
      </c>
      <c r="V1103" s="78" t="e">
        <f>הערות!#REF!</f>
        <v>#REF!</v>
      </c>
      <c r="W1103" s="78" t="e">
        <f t="shared" si="0"/>
        <v>#REF!</v>
      </c>
      <c r="X1103" s="72" t="str">
        <f>הערות!T1103</f>
        <v xml:space="preserve">ראה הערה 1128.
</v>
      </c>
      <c r="Y1103" s="72">
        <f>הערות!U1103</f>
        <v>0</v>
      </c>
      <c r="Z1103" s="72">
        <f>הערות!V1103</f>
        <v>0</v>
      </c>
    </row>
    <row r="1104" spans="1:26" ht="51" hidden="1" customHeight="1" x14ac:dyDescent="0.25">
      <c r="A1104" s="80">
        <f>הערות!A1104</f>
        <v>1135</v>
      </c>
      <c r="B1104" s="81" t="str">
        <f>הערות!B1104</f>
        <v>תדפיס 5</v>
      </c>
      <c r="C1104" s="81" t="str">
        <f>הערות!C1104</f>
        <v>פרוטוקול ועדה רפואית</v>
      </c>
      <c r="D1104" s="72">
        <f>הערות!D1104</f>
        <v>5</v>
      </c>
      <c r="E1104" s="82" t="str">
        <f>הערות!E1104</f>
        <v>2.2</v>
      </c>
      <c r="F1104" s="86" t="str">
        <f>הערות!F1104</f>
        <v>הודעה על קביעת פרופיל רפואי טקסט כותרת התדפיס טבלת סוגי תדפיס</v>
      </c>
      <c r="G1104" s="86" t="str">
        <f>הערות!G1104</f>
        <v>בשרטוט מופיע "פרוטוקול ועדה רפואית לשינוי כושר בריאותי" - לדבוק בניסוח זה.</v>
      </c>
      <c r="H1104" s="47"/>
      <c r="I1104" s="47"/>
      <c r="J1104" s="86" t="str">
        <f>הערות!J1104</f>
        <v>אפיון עודכן</v>
      </c>
      <c r="K1104" s="86">
        <f>הערות!K1104</f>
        <v>0</v>
      </c>
      <c r="L1104" s="86" t="str">
        <f>הערות!L1104</f>
        <v>מקובל</v>
      </c>
      <c r="M1104" s="86">
        <f>הערות!M1104</f>
        <v>0</v>
      </c>
      <c r="N1104" s="86">
        <f>הערות!N1104</f>
        <v>0</v>
      </c>
      <c r="O1104" s="86" t="str">
        <f>הערות!O1104</f>
        <v>נסגר</v>
      </c>
      <c r="P1104" s="86">
        <f>הערות!P1104</f>
        <v>0</v>
      </c>
      <c r="Q1104" s="86">
        <f>הערות!Q1104</f>
        <v>0</v>
      </c>
      <c r="R1104" s="86">
        <f>הערות!R1104</f>
        <v>0</v>
      </c>
      <c r="S1104" s="86">
        <f>הערות!S1104</f>
        <v>0</v>
      </c>
      <c r="T1104" s="86" t="e">
        <f>הערות!#REF!</f>
        <v>#REF!</v>
      </c>
      <c r="U1104" s="69" t="e">
        <f>הערות!#REF!</f>
        <v>#REF!</v>
      </c>
      <c r="V1104" s="78" t="e">
        <f>הערות!#REF!</f>
        <v>#REF!</v>
      </c>
      <c r="W1104" s="78" t="e">
        <f t="shared" si="0"/>
        <v>#REF!</v>
      </c>
      <c r="X1104" s="72" t="str">
        <f>הערות!T1104</f>
        <v>נסגר לבקשת הלקוח</v>
      </c>
      <c r="Y1104" s="72">
        <f>הערות!U1104</f>
        <v>0</v>
      </c>
      <c r="Z1104" s="72">
        <f>הערות!V1104</f>
        <v>0</v>
      </c>
    </row>
    <row r="1105" spans="1:26" ht="25.5" hidden="1" customHeight="1" x14ac:dyDescent="0.25">
      <c r="A1105" s="80">
        <f>הערות!A1105</f>
        <v>1136</v>
      </c>
      <c r="B1105" s="81" t="str">
        <f>הערות!B1105</f>
        <v>תדפיס 5</v>
      </c>
      <c r="C1105" s="81" t="str">
        <f>הערות!C1105</f>
        <v>פרוטוקול ועדה רפואית</v>
      </c>
      <c r="D1105" s="72">
        <f>הערות!D1105</f>
        <v>4</v>
      </c>
      <c r="E1105" s="82" t="str">
        <f>הערות!E1105</f>
        <v>1.5</v>
      </c>
      <c r="F1105" s="86" t="str">
        <f>הערות!F1105</f>
        <v>לוגו</v>
      </c>
      <c r="G1105" s="86" t="str">
        <f>הערות!G1105</f>
        <v>יש להוסיף את מלל הכותרת העליונה הקבוע</v>
      </c>
      <c r="H1105" s="47"/>
      <c r="I1105" s="47"/>
      <c r="J1105" s="86" t="str">
        <f>הערות!J1105</f>
        <v>אפיון עודכן</v>
      </c>
      <c r="K1105" s="86">
        <f>הערות!K1105</f>
        <v>0</v>
      </c>
      <c r="L1105" s="86" t="str">
        <f>הערות!L1105</f>
        <v>לא תוקן</v>
      </c>
      <c r="M1105" s="86" t="str">
        <f>הערות!M1105</f>
        <v>המסמך אינו סודי רפואי כך שיש להשמיט את המלל " סודי רפואי - 
-  תדפיס זה מכיל מידע רפואי אישי המוגן לפי חוק. השימוש לצרכים רפואיים בלבד  - 
"</v>
      </c>
      <c r="N1105" s="86" t="str">
        <f>הערות!N1105</f>
        <v>המלל שביקשנו להסיר עודנו קיים.</v>
      </c>
      <c r="O1105" s="86" t="str">
        <f>הערות!O1105</f>
        <v>האפיון חסר או אינו משקף את התיקון</v>
      </c>
      <c r="P1105" s="86">
        <f>הערות!P1105</f>
        <v>0</v>
      </c>
      <c r="Q1105" s="86">
        <f>הערות!Q1105</f>
        <v>0</v>
      </c>
      <c r="R1105" s="86" t="str">
        <f>הערות!R1105</f>
        <v>המלל שביקשנו להסיר עודנו קיים.</v>
      </c>
      <c r="S1105" s="86" t="str">
        <f>הערות!S1105</f>
        <v>האפיון חסר או אינו משקף את התיקון</v>
      </c>
      <c r="T1105" s="86" t="e">
        <f>הערות!#REF!</f>
        <v>#REF!</v>
      </c>
      <c r="U1105" s="69" t="e">
        <f>הערות!#REF!</f>
        <v>#REF!</v>
      </c>
      <c r="V1105" s="78" t="e">
        <f>הערות!#REF!</f>
        <v>#REF!</v>
      </c>
      <c r="W1105" s="78" t="e">
        <f t="shared" si="0"/>
        <v>#REF!</v>
      </c>
      <c r="X1105" s="72" t="str">
        <f>הערות!T1105</f>
        <v>אפיון התדפיס עודכן בהתאם.</v>
      </c>
      <c r="Y1105" s="72">
        <f>הערות!U1105</f>
        <v>0</v>
      </c>
      <c r="Z1105" s="72">
        <f>הערות!V1105</f>
        <v>0</v>
      </c>
    </row>
    <row r="1106" spans="1:26" ht="38.25" hidden="1" customHeight="1" x14ac:dyDescent="0.25">
      <c r="A1106" s="80">
        <f>הערות!A1106</f>
        <v>1137</v>
      </c>
      <c r="B1106" s="81" t="str">
        <f>הערות!B1106</f>
        <v>מסך 72</v>
      </c>
      <c r="C1106" s="81" t="str">
        <f>הערות!C1106</f>
        <v xml:space="preserve">דו"ח מבקרים במרפאה </v>
      </c>
      <c r="D1106" s="72">
        <f>הערות!D1106</f>
        <v>3</v>
      </c>
      <c r="E1106" s="82" t="str">
        <f>הערות!E1106</f>
        <v>1.6</v>
      </c>
      <c r="F1106" s="86" t="str">
        <f>הערות!F1106</f>
        <v>1.6. מאפיינים
מסך MODAL.</v>
      </c>
      <c r="G1106" s="86" t="str">
        <f>הערות!G1106</f>
        <v>צריך להיות לא-מודאלי</v>
      </c>
      <c r="H1106" s="47"/>
      <c r="I1106" s="47"/>
      <c r="J1106" s="86" t="str">
        <f>הערות!J1106</f>
        <v>אחר</v>
      </c>
      <c r="K1106" s="86" t="str">
        <f>הערות!K1106</f>
        <v xml:space="preserve">חלון סטנדרט </v>
      </c>
      <c r="L1106" s="86" t="str">
        <f>הערות!L1106</f>
        <v>מקובל</v>
      </c>
      <c r="M1106" s="86">
        <f>הערות!M1106</f>
        <v>0</v>
      </c>
      <c r="N1106" s="86">
        <f>הערות!N1106</f>
        <v>0</v>
      </c>
      <c r="O1106" s="86" t="str">
        <f>הערות!O1106</f>
        <v>נסגר</v>
      </c>
      <c r="P1106" s="86">
        <f>הערות!P1106</f>
        <v>0</v>
      </c>
      <c r="Q1106" s="86">
        <f>הערות!Q1106</f>
        <v>0</v>
      </c>
      <c r="R1106" s="86">
        <f>הערות!R1106</f>
        <v>0</v>
      </c>
      <c r="S1106" s="86">
        <f>הערות!S1106</f>
        <v>0</v>
      </c>
      <c r="T1106" s="86" t="e">
        <f>הערות!#REF!</f>
        <v>#REF!</v>
      </c>
      <c r="U1106" s="69" t="e">
        <f>הערות!#REF!</f>
        <v>#REF!</v>
      </c>
      <c r="V1106" s="78" t="e">
        <f>הערות!#REF!</f>
        <v>#REF!</v>
      </c>
      <c r="W1106" s="78" t="e">
        <f t="shared" si="0"/>
        <v>#REF!</v>
      </c>
      <c r="X1106" s="72" t="str">
        <f>הערות!T1106</f>
        <v>נסגר לבקשת הלקוח</v>
      </c>
      <c r="Y1106" s="72">
        <f>הערות!U1106</f>
        <v>0</v>
      </c>
      <c r="Z1106" s="72">
        <f>הערות!V1106</f>
        <v>0</v>
      </c>
    </row>
    <row r="1107" spans="1:26" ht="63.75" hidden="1" customHeight="1" x14ac:dyDescent="0.25">
      <c r="A1107" s="80">
        <f>הערות!A1107</f>
        <v>1138</v>
      </c>
      <c r="B1107" s="81" t="str">
        <f>הערות!B1107</f>
        <v>מסך 72</v>
      </c>
      <c r="C1107" s="81" t="str">
        <f>הערות!C1107</f>
        <v xml:space="preserve">דו"ח מבקרים במרפאה </v>
      </c>
      <c r="D1107" s="72">
        <f>הערות!D1107</f>
        <v>5</v>
      </c>
      <c r="E1107" s="82" t="str">
        <f>הערות!E1107</f>
        <v>2.1</v>
      </c>
      <c r="F1107" s="86" t="str">
        <f>הערות!F1107</f>
        <v>מוסד   מוצג הערך 1 עבור – רשומה רפואית (הרמה הכי גבוהה במבנה הארגוני).</v>
      </c>
      <c r="G1107" s="86" t="str">
        <f>הערות!G1107</f>
        <v>יש להשמיט שדה זה</v>
      </c>
      <c r="H1107" s="47"/>
      <c r="I1107" s="47"/>
      <c r="J1107" s="86" t="str">
        <f>הערות!J1107</f>
        <v>אחר</v>
      </c>
      <c r="K1107" s="86" t="str">
        <f>הערות!K1107</f>
        <v xml:space="preserve">חלון סטנדרט </v>
      </c>
      <c r="L1107" s="86" t="str">
        <f>הערות!L1107</f>
        <v>מקובל</v>
      </c>
      <c r="M1107" s="86">
        <f>הערות!M1107</f>
        <v>0</v>
      </c>
      <c r="N1107" s="86">
        <f>הערות!N1107</f>
        <v>0</v>
      </c>
      <c r="O1107" s="86" t="str">
        <f>הערות!O1107</f>
        <v>נסגר</v>
      </c>
      <c r="P1107" s="86">
        <f>הערות!P1107</f>
        <v>0</v>
      </c>
      <c r="Q1107" s="86">
        <f>הערות!Q1107</f>
        <v>0</v>
      </c>
      <c r="R1107" s="86">
        <f>הערות!R1107</f>
        <v>0</v>
      </c>
      <c r="S1107" s="86">
        <f>הערות!S1107</f>
        <v>0</v>
      </c>
      <c r="T1107" s="86" t="e">
        <f>הערות!#REF!</f>
        <v>#REF!</v>
      </c>
      <c r="U1107" s="69" t="e">
        <f>הערות!#REF!</f>
        <v>#REF!</v>
      </c>
      <c r="V1107" s="78" t="e">
        <f>הערות!#REF!</f>
        <v>#REF!</v>
      </c>
      <c r="W1107" s="78" t="e">
        <f t="shared" si="0"/>
        <v>#REF!</v>
      </c>
      <c r="X1107" s="72" t="str">
        <f>הערות!T1107</f>
        <v>נסגר לבקשת הלקוח</v>
      </c>
      <c r="Y1107" s="72">
        <f>הערות!U1107</f>
        <v>0</v>
      </c>
      <c r="Z1107" s="72">
        <f>הערות!V1107</f>
        <v>0</v>
      </c>
    </row>
    <row r="1108" spans="1:26" ht="89.25" hidden="1" customHeight="1" x14ac:dyDescent="0.25">
      <c r="A1108" s="80">
        <f>הערות!A1108</f>
        <v>1139</v>
      </c>
      <c r="B1108" s="81" t="str">
        <f>הערות!B1108</f>
        <v>מסך 72</v>
      </c>
      <c r="C1108" s="81" t="str">
        <f>הערות!C1108</f>
        <v xml:space="preserve">דו"ח מבקרים במרפאה </v>
      </c>
      <c r="D1108" s="72">
        <f>הערות!D1108</f>
        <v>5</v>
      </c>
      <c r="E1108" s="82" t="str">
        <f>הערות!E1108</f>
        <v>2.1</v>
      </c>
      <c r="F1108" s="86" t="str">
        <f>הערות!F1108</f>
        <v>מרפאת חוץ/מתקן שירות   מוצגת רשימה עם שמות מרפאות בשיוך לפרופיל משמש.</v>
      </c>
      <c r="G1108" s="86" t="str">
        <f>הערות!G1108</f>
        <v>ישנם פרופילי משתמש שאינם משויכים למבנה. מנגד, לפרופילי משתמש מסוימים יש להגביל את יכולת השליפה בדו"ח. יש לנהל זאת ברמת פרופיל משתמש (האם פתוח להפקת דו"ח זה עבור כל מבנה או רק למבנים פרטניים)</v>
      </c>
      <c r="H1108" s="47"/>
      <c r="I1108" s="47"/>
      <c r="J1108" s="86" t="str">
        <f>הערות!J1108</f>
        <v>אחר</v>
      </c>
      <c r="K1108" s="86" t="str">
        <f>הערות!K1108</f>
        <v xml:space="preserve">לא ברורה השאלה </v>
      </c>
      <c r="L1108" s="86" t="str">
        <f>הערות!L1108</f>
        <v>תשובה</v>
      </c>
      <c r="M1108" s="86" t="str">
        <f>הערות!M1108</f>
        <v>לפי מסמך האפיון שמות המרפאות לבחירה עבור שדה זה תלויות לפרופיל המשתמש, אולם השיוך למבנה פרטני קיים במשתמש פרטני ולא ברמת פרופיל המשתמש (פרופיל משתמש "מפקד מרפאה" משוייך לסוג מבנה "מרפאה ראשונית", כשכל משתמש פרטני מפרופיל משתמש זה משויך למרפאה ראשונית פרטנית). בכזה מקרה יש לתת לפרופיל משתמש זה להפיק דו"ח זה רק במבנה אליו הוא משויך.</v>
      </c>
      <c r="N1108" s="86" t="str">
        <f>הערות!N1108</f>
        <v>לשתול בשדה זה את המבנה הנוכחי ללא אפשרות שינוי.</v>
      </c>
      <c r="O1108" s="86" t="str">
        <f>הערות!O1108</f>
        <v>האפיון חסר או אינו משקף את התיקון</v>
      </c>
      <c r="P1108" s="86">
        <f>הערות!P1108</f>
        <v>0</v>
      </c>
      <c r="Q1108" s="86">
        <f>הערות!Q1108</f>
        <v>0</v>
      </c>
      <c r="R1108" s="86" t="str">
        <f>הערות!R1108</f>
        <v>לשתול בשדה זה את המבנה הנוכחי ללא אפשרות שינוי. בהגדרת שדות השליפה מבנה זה אכן מתואר כשדה צפייה אולם יש לחדד במסמך האפיון כי המדובר במבנה הנוכחי (בסעיף 1.3 "משתמש יוכל להפיק דוח שיציג את רשימת המטופלים שביקרו במרפאה" - לא ברור באיזו מרפאה מדובר).</v>
      </c>
      <c r="S1108" s="86" t="str">
        <f>הערות!S1108</f>
        <v>האפיון חסר או אינו משקף את התיקון</v>
      </c>
      <c r="T1108" s="86" t="e">
        <f>הערות!#REF!</f>
        <v>#REF!</v>
      </c>
      <c r="U1108" s="69" t="e">
        <f>הערות!#REF!</f>
        <v>#REF!</v>
      </c>
      <c r="V1108" s="78" t="e">
        <f>הערות!#REF!</f>
        <v>#REF!</v>
      </c>
      <c r="W1108" s="78" t="e">
        <f t="shared" si="0"/>
        <v>#REF!</v>
      </c>
      <c r="X1108" s="72" t="str">
        <f>הערות!T1108</f>
        <v>אפיון עודכן בהתאם - שדה "שם המבנה" חסום לשינויים ומקבל ערך של המרפאה שנבחרה במסך "ניווט ובחירת מרפאה".</v>
      </c>
      <c r="Y1108" s="72">
        <f>הערות!U1108</f>
        <v>0</v>
      </c>
      <c r="Z1108" s="72">
        <f>הערות!V1108</f>
        <v>0</v>
      </c>
    </row>
    <row r="1109" spans="1:26" ht="51" hidden="1" customHeight="1" x14ac:dyDescent="0.25">
      <c r="A1109" s="80">
        <f>הערות!A1109</f>
        <v>1140</v>
      </c>
      <c r="B1109" s="81" t="str">
        <f>הערות!B1109</f>
        <v>מסך 72</v>
      </c>
      <c r="C1109" s="81" t="str">
        <f>הערות!C1109</f>
        <v xml:space="preserve">דו"ח מבקרים במרפאה </v>
      </c>
      <c r="D1109" s="72">
        <f>הערות!D1109</f>
        <v>5</v>
      </c>
      <c r="E1109" s="82" t="str">
        <f>הערות!E1109</f>
        <v>2.2</v>
      </c>
      <c r="F1109" s="86" t="str">
        <f>הערות!F1109</f>
        <v>שדות במסך</v>
      </c>
      <c r="G1109" s="86" t="str">
        <f>הערות!G1109</f>
        <v>ממסך זה יש להשמיט שדות שאינם בשימוש (ובמידה והם מותרים על כנם - לחסום אותם להזנה)</v>
      </c>
      <c r="H1109" s="47"/>
      <c r="I1109" s="47"/>
      <c r="J1109" s="86" t="str">
        <f>הערות!J1109</f>
        <v>אחר</v>
      </c>
      <c r="K1109" s="86" t="str">
        <f>הערות!K1109</f>
        <v xml:space="preserve">נדרש לדעת באיזה שדות מדובר - לא ניתן להסיר את מרביתם ללא תהליכי REPAIR </v>
      </c>
      <c r="L1109" s="86" t="str">
        <f>הערות!L1109</f>
        <v>תשובה</v>
      </c>
      <c r="M1109" s="86" t="str">
        <f>הערות!M1109</f>
        <v>למיטב הבנתנו מסך זה משמש לחילול השליפה גם למסך ממתינים לרופא. במסך ממתינים לרופא יש עבור כל מטופל שני טורים:
1. תור: ייקבע לפי קיום תור למשתמש פרטני בתאריך/טווח תאריכים מבוקש, על סמך נתוני זימון תורים.
2. פעולה שבוצעה בתיק: מפגש, חיסון, שינוי סטאטוס וכדו', על סמך הmeta-data של הפעולה (בוצעה על ידי המשתמש המבוקש בתאריך/טווח התאריכים המבוקש).
לגבי השדות - רובם אינם מובנים בהקשר זה. נרצה לשוחח איתכם ולהבין את תפקיד השדות בשליפה.</v>
      </c>
      <c r="N1109" s="86">
        <f>הערות!N1109</f>
        <v>0</v>
      </c>
      <c r="O1109" s="86" t="str">
        <f>הערות!O1109</f>
        <v>קובץ מחלוקות</v>
      </c>
      <c r="P1109" s="47" t="str">
        <f>הערות!P1109</f>
        <v>#ERROR!</v>
      </c>
      <c r="Q1109" s="86">
        <f>הערות!Q1109</f>
        <v>0</v>
      </c>
      <c r="R1109" s="86" t="str">
        <f>הערות!R1109</f>
        <v>חסרים שדות:
זהות משתמש אליו זומן
זהות משתמש שערך את המפגש
...</v>
      </c>
      <c r="S1109" s="86" t="str">
        <f>הערות!S1109</f>
        <v>האפיון חסר או אינו משקף את התיקון</v>
      </c>
      <c r="T1109" s="86" t="e">
        <f>הערות!#REF!</f>
        <v>#REF!</v>
      </c>
      <c r="U1109" s="69" t="e">
        <f>הערות!#REF!</f>
        <v>#REF!</v>
      </c>
      <c r="V1109" s="78" t="e">
        <f>הערות!#REF!</f>
        <v>#REF!</v>
      </c>
      <c r="W1109" s="78" t="e">
        <f t="shared" si="0"/>
        <v>#REF!</v>
      </c>
      <c r="X1109" s="72" t="str">
        <f>הערות!T1109</f>
        <v xml:space="preserve">אפיו עודכן עבור - זהות משתמש אליו זומן, ימומש ע"י שדה "מטפל". 
לא רלוונטי עבור זהות משתמש שערך את המפגש- מכיוון שדוח זה אמור להציג מבקרים במרפאה. אין קשר בין מפגש לבין הזימונים שבאמצעותם תבוצע השליפה לדוח.
</v>
      </c>
      <c r="Y1109" s="72">
        <f>הערות!U1109</f>
        <v>0</v>
      </c>
      <c r="Z1109" s="72">
        <f>הערות!V1109</f>
        <v>0</v>
      </c>
    </row>
    <row r="1110" spans="1:26" ht="51" hidden="1" customHeight="1" x14ac:dyDescent="0.25">
      <c r="A1110" s="80">
        <f>הערות!A1110</f>
        <v>1141</v>
      </c>
      <c r="B1110" s="81" t="str">
        <f>הערות!B1110</f>
        <v>מסך 72</v>
      </c>
      <c r="C1110" s="81" t="str">
        <f>הערות!C1110</f>
        <v xml:space="preserve">דו"ח מבקרים במרפאה </v>
      </c>
      <c r="D1110" s="72">
        <f>הערות!D1110</f>
        <v>5</v>
      </c>
      <c r="E1110" s="82" t="str">
        <f>הערות!E1110</f>
        <v>2.2</v>
      </c>
      <c r="F1110" s="86" t="str">
        <f>הערות!F1110</f>
        <v>מרפאת חוץ/מתקן שירות מספר ח הזנה/בחירת מרפאה טבלת יחידות</v>
      </c>
      <c r="G1110" s="86" t="str">
        <f>הערות!G1110</f>
        <v>בחירה מטבלת המבנים, בהתאם למגבלות על חיפוש בטבלה זו. ראה הערה 1139</v>
      </c>
      <c r="H1110" s="47"/>
      <c r="I1110" s="47"/>
      <c r="J1110" s="86" t="str">
        <f>הערות!J1110</f>
        <v>אחר</v>
      </c>
      <c r="K1110" s="86" t="str">
        <f>הערות!K1110</f>
        <v>ראה הערה 1139</v>
      </c>
      <c r="L1110" s="86" t="str">
        <f>הערות!L1110</f>
        <v>תלוי תשובה להערה אחרת</v>
      </c>
      <c r="M1110" s="86" t="str">
        <f>הערות!M1110</f>
        <v>ראה תשובה להערה 1139</v>
      </c>
      <c r="N1110" s="86" t="str">
        <f>הערות!N1110</f>
        <v>לשתול בשדה זה את המבנה הנוכחי ללא אפשרות שינוי.</v>
      </c>
      <c r="O1110" s="86" t="str">
        <f>הערות!O1110</f>
        <v>האפיון חסר או אינו משקף את התיקון</v>
      </c>
      <c r="P1110" s="86">
        <f>הערות!P1110</f>
        <v>1139</v>
      </c>
      <c r="Q1110" s="86">
        <f>הערות!Q1110</f>
        <v>0</v>
      </c>
      <c r="R1110" s="86">
        <f>הערות!R1110</f>
        <v>0</v>
      </c>
      <c r="S1110" s="86" t="str">
        <f>הערות!S1110</f>
        <v>נסגר</v>
      </c>
      <c r="T1110" s="86" t="e">
        <f>הערות!#REF!</f>
        <v>#REF!</v>
      </c>
      <c r="U1110" s="69" t="e">
        <f>הערות!#REF!</f>
        <v>#REF!</v>
      </c>
      <c r="V1110" s="78" t="e">
        <f>הערות!#REF!</f>
        <v>#REF!</v>
      </c>
      <c r="W1110" s="78" t="e">
        <f t="shared" si="0"/>
        <v>#REF!</v>
      </c>
      <c r="X1110" s="72" t="str">
        <f>הערות!T1110</f>
        <v>נסגר לבקשת הלקוח</v>
      </c>
      <c r="Y1110" s="72">
        <f>הערות!U1110</f>
        <v>0</v>
      </c>
      <c r="Z1110" s="72">
        <f>הערות!V1110</f>
        <v>0</v>
      </c>
    </row>
    <row r="1111" spans="1:26" ht="38.25" hidden="1" customHeight="1" x14ac:dyDescent="0.25">
      <c r="A1111" s="80">
        <f>הערות!A1111</f>
        <v>1142</v>
      </c>
      <c r="B1111" s="81" t="str">
        <f>הערות!B1111</f>
        <v>מסך 72</v>
      </c>
      <c r="C1111" s="81" t="str">
        <f>הערות!C1111</f>
        <v xml:space="preserve">דו"ח מבקרים במרפאה </v>
      </c>
      <c r="D1111" s="72">
        <f>הערות!D1111</f>
        <v>5</v>
      </c>
      <c r="E1111" s="82" t="str">
        <f>הערות!E1111</f>
        <v>2.2</v>
      </c>
      <c r="F1111" s="86" t="str">
        <f>הערות!F1111</f>
        <v>חדר מספר ר הזנה / בחירת סוג גורם מטפל טבלת סוג גורם מטפל</v>
      </c>
      <c r="G1111" s="86" t="str">
        <f>הערות!G1111</f>
        <v>להחליף לפרופיל משתמש. לאפשר בחירה מרובה</v>
      </c>
      <c r="H1111" s="47"/>
      <c r="I1111" s="47"/>
      <c r="J1111" s="86" t="str">
        <f>הערות!J1111</f>
        <v>אחר</v>
      </c>
      <c r="K1111" s="86" t="str">
        <f>הערות!K1111</f>
        <v>חלון סטנדרטי</v>
      </c>
      <c r="L1111" s="86" t="str">
        <f>הערות!L1111</f>
        <v>לא תוקן</v>
      </c>
      <c r="M1111" s="86" t="str">
        <f>הערות!M1111</f>
        <v>היות המסך סטנדרטי אינה עונה על ההערה</v>
      </c>
      <c r="N1111" s="86">
        <f>הערות!N1111</f>
        <v>0</v>
      </c>
      <c r="O1111" s="86" t="str">
        <f>הערות!O1111</f>
        <v>נסגר</v>
      </c>
      <c r="P1111" s="86">
        <f>הערות!P1111</f>
        <v>0</v>
      </c>
      <c r="Q1111" s="86">
        <f>הערות!Q1111</f>
        <v>0</v>
      </c>
      <c r="R1111" s="86">
        <f>הערות!R1111</f>
        <v>0</v>
      </c>
      <c r="S1111" s="86">
        <f>הערות!S1111</f>
        <v>0</v>
      </c>
      <c r="T1111" s="86" t="e">
        <f>הערות!#REF!</f>
        <v>#REF!</v>
      </c>
      <c r="U1111" s="69" t="e">
        <f>הערות!#REF!</f>
        <v>#REF!</v>
      </c>
      <c r="V1111" s="78" t="e">
        <f>הערות!#REF!</f>
        <v>#REF!</v>
      </c>
      <c r="W1111" s="78" t="e">
        <f t="shared" si="0"/>
        <v>#REF!</v>
      </c>
      <c r="X1111" s="72" t="str">
        <f>הערות!T1111</f>
        <v>נסגר לבקשת הלקוח</v>
      </c>
      <c r="Y1111" s="72">
        <f>הערות!U1111</f>
        <v>0</v>
      </c>
      <c r="Z1111" s="72">
        <f>הערות!V1111</f>
        <v>0</v>
      </c>
    </row>
    <row r="1112" spans="1:26" ht="51" hidden="1" customHeight="1" x14ac:dyDescent="0.25">
      <c r="A1112" s="80">
        <f>הערות!A1112</f>
        <v>1143</v>
      </c>
      <c r="B1112" s="81" t="str">
        <f>הערות!B1112</f>
        <v>מסך 72</v>
      </c>
      <c r="C1112" s="81" t="str">
        <f>הערות!C1112</f>
        <v xml:space="preserve">דו"ח מבקרים במרפאה </v>
      </c>
      <c r="D1112" s="72">
        <f>הערות!D1112</f>
        <v>5</v>
      </c>
      <c r="E1112" s="82" t="str">
        <f>הערות!E1112</f>
        <v>2.2</v>
      </c>
      <c r="F1112" s="86" t="str">
        <f>הערות!F1112</f>
        <v xml:space="preserve">חדר חסר סימון ר שליפת מטופלים ללא שיוך  לגורם מטפל מסוים </v>
      </c>
      <c r="G1112" s="86" t="str">
        <f>הערות!G1112</f>
        <v>לאור הערה 1142 יש לשנות כותרת שדה זה ל"כל פרופילי המשתמש"</v>
      </c>
      <c r="H1112" s="47"/>
      <c r="I1112" s="47"/>
      <c r="J1112" s="86" t="str">
        <f>הערות!J1112</f>
        <v>אחר</v>
      </c>
      <c r="K1112" s="86" t="str">
        <f>הערות!K1112</f>
        <v>ראה הערה 1142</v>
      </c>
      <c r="L1112" s="86" t="str">
        <f>הערות!L1112</f>
        <v>לא תוקן</v>
      </c>
      <c r="M1112" s="86" t="str">
        <f>הערות!M1112</f>
        <v>היות המסך סטנדרטי אינה עונה על ההערה</v>
      </c>
      <c r="N1112" s="86">
        <f>הערות!N1112</f>
        <v>0</v>
      </c>
      <c r="O1112" s="86" t="str">
        <f>הערות!O1112</f>
        <v>נסגר</v>
      </c>
      <c r="P1112" s="86">
        <f>הערות!P1112</f>
        <v>0</v>
      </c>
      <c r="Q1112" s="86">
        <f>הערות!Q1112</f>
        <v>0</v>
      </c>
      <c r="R1112" s="86">
        <f>הערות!R1112</f>
        <v>0</v>
      </c>
      <c r="S1112" s="86">
        <f>הערות!S1112</f>
        <v>0</v>
      </c>
      <c r="T1112" s="86" t="e">
        <f>הערות!#REF!</f>
        <v>#REF!</v>
      </c>
      <c r="U1112" s="69" t="e">
        <f>הערות!#REF!</f>
        <v>#REF!</v>
      </c>
      <c r="V1112" s="78" t="e">
        <f>הערות!#REF!</f>
        <v>#REF!</v>
      </c>
      <c r="W1112" s="78" t="e">
        <f t="shared" si="0"/>
        <v>#REF!</v>
      </c>
      <c r="X1112" s="72" t="str">
        <f>הערות!T1112</f>
        <v>נסגר לבקשת הלקוח</v>
      </c>
      <c r="Y1112" s="72">
        <f>הערות!U1112</f>
        <v>0</v>
      </c>
      <c r="Z1112" s="72">
        <f>הערות!V1112</f>
        <v>0</v>
      </c>
    </row>
    <row r="1113" spans="1:26" ht="38.25" hidden="1" customHeight="1" x14ac:dyDescent="0.25">
      <c r="A1113" s="80">
        <f>הערות!A1113</f>
        <v>1144</v>
      </c>
      <c r="B1113" s="81" t="str">
        <f>הערות!B1113</f>
        <v>מסך 72</v>
      </c>
      <c r="C1113" s="81" t="str">
        <f>הערות!C1113</f>
        <v xml:space="preserve">דו"ח מבקרים במרפאה </v>
      </c>
      <c r="D1113" s="72">
        <f>הערות!D1113</f>
        <v>5</v>
      </c>
      <c r="E1113" s="82" t="str">
        <f>הערות!E1113</f>
        <v>2.2</v>
      </c>
      <c r="F1113" s="86" t="str">
        <f>הערות!F1113</f>
        <v>רופא מטפל טקסט ר הזנה / בחירת שם מטפל מסוים</v>
      </c>
      <c r="G1113" s="86" t="str">
        <f>הערות!G1113</f>
        <v>לשנות כותרת שדה זה ל"מטפל"</v>
      </c>
      <c r="H1113" s="47"/>
      <c r="I1113" s="47"/>
      <c r="J1113" s="86" t="str">
        <f>הערות!J1113</f>
        <v>אחר</v>
      </c>
      <c r="K1113" s="86" t="str">
        <f>הערות!K1113</f>
        <v>חלון סטנדרטי</v>
      </c>
      <c r="L1113" s="86" t="str">
        <f>הערות!L1113</f>
        <v>מקובל</v>
      </c>
      <c r="M1113" s="86">
        <f>הערות!M1113</f>
        <v>0</v>
      </c>
      <c r="N1113" s="86" t="str">
        <f>הערות!N1113</f>
        <v>כותרת השדה היא "סוג מטפל מזמן" - בהינתן שמסך זה משמ לשליפת הן מזומנים והן מפגשים שבוצעו יש לייצר שדה נוסף בשם "מטפל" בו יוזן מזהה משתמש.</v>
      </c>
      <c r="O1113" s="86" t="str">
        <f>הערות!O1113</f>
        <v>האפיון חסר או אינו משקף את התיקון</v>
      </c>
      <c r="P1113" s="86">
        <f>הערות!P1113</f>
        <v>0</v>
      </c>
      <c r="Q1113" s="86">
        <f>הערות!Q1113</f>
        <v>0</v>
      </c>
      <c r="R1113" s="86" t="str">
        <f>הערות!R1113</f>
        <v>כותרת השדה היא "סוג מטפל מזמן" - בהינתן שמסך זה משמ לשליפת הן מזומנים והן מפגשים שבוצעו יש לייצר שדה נוסף בשם "מטפל" בו יוזן מזהה משתמש.</v>
      </c>
      <c r="S1113" s="86" t="str">
        <f>הערות!S1113</f>
        <v>האפיון חסר או אינו משקף את התיקון</v>
      </c>
      <c r="T1113" s="86" t="e">
        <f>הערות!#REF!</f>
        <v>#REF!</v>
      </c>
      <c r="U1113" s="69" t="e">
        <f>הערות!#REF!</f>
        <v>#REF!</v>
      </c>
      <c r="V1113" s="78" t="e">
        <f>הערות!#REF!</f>
        <v>#REF!</v>
      </c>
      <c r="W1113" s="78" t="e">
        <f t="shared" si="0"/>
        <v>#REF!</v>
      </c>
      <c r="X1113" s="72" t="str">
        <f>הערות!T1113</f>
        <v>הדוח משמש רק לשליפת מוזמנים למרפאה ואין קשר לפרטי המפגש. לכן, האפיון עודכן בהתאם- שינוי שם השדה ל"מטפל".</v>
      </c>
      <c r="Y1113" s="72">
        <f>הערות!U1113</f>
        <v>0</v>
      </c>
      <c r="Z1113" s="72">
        <f>הערות!V1113</f>
        <v>0</v>
      </c>
    </row>
    <row r="1114" spans="1:26" ht="51" hidden="1" customHeight="1" x14ac:dyDescent="0.25">
      <c r="A1114" s="80">
        <f>הערות!A1114</f>
        <v>1145</v>
      </c>
      <c r="B1114" s="81" t="str">
        <f>הערות!B1114</f>
        <v>מסך 72</v>
      </c>
      <c r="C1114" s="81" t="str">
        <f>הערות!C1114</f>
        <v xml:space="preserve">דו"ח מבקרים במרפאה </v>
      </c>
      <c r="D1114" s="72">
        <f>הערות!D1114</f>
        <v>6</v>
      </c>
      <c r="E1114" s="82" t="str">
        <f>הערות!E1114</f>
        <v>2.2</v>
      </c>
      <c r="F1114" s="86" t="str">
        <f>הערות!F1114</f>
        <v>אדם חסר סימון ר שליפת מטופלים ללא שיוך לרופא מטפל מסוים</v>
      </c>
      <c r="G1114" s="86" t="str">
        <f>הערות!G1114</f>
        <v>לשנות כותרת שדה זה ל"כל המטפלים"</v>
      </c>
      <c r="H1114" s="47"/>
      <c r="I1114" s="47"/>
      <c r="J1114" s="86" t="str">
        <f>הערות!J1114</f>
        <v>אחר</v>
      </c>
      <c r="K1114" s="86" t="str">
        <f>הערות!K1114</f>
        <v>חלון סטנדרטי</v>
      </c>
      <c r="L1114" s="86" t="str">
        <f>הערות!L1114</f>
        <v>לא תוקן</v>
      </c>
      <c r="M1114" s="86" t="str">
        <f>הערות!M1114</f>
        <v>היות המסך סטנדרטי אינה עונה על ההערה</v>
      </c>
      <c r="N1114" s="86">
        <f>הערות!N1114</f>
        <v>0</v>
      </c>
      <c r="O1114" s="86" t="str">
        <f>הערות!O1114</f>
        <v>נסגר</v>
      </c>
      <c r="P1114" s="86">
        <f>הערות!P1114</f>
        <v>0</v>
      </c>
      <c r="Q1114" s="86">
        <f>הערות!Q1114</f>
        <v>0</v>
      </c>
      <c r="R1114" s="86">
        <f>הערות!R1114</f>
        <v>0</v>
      </c>
      <c r="S1114" s="86">
        <f>הערות!S1114</f>
        <v>0</v>
      </c>
      <c r="T1114" s="86" t="e">
        <f>הערות!#REF!</f>
        <v>#REF!</v>
      </c>
      <c r="U1114" s="69" t="e">
        <f>הערות!#REF!</f>
        <v>#REF!</v>
      </c>
      <c r="V1114" s="78" t="e">
        <f>הערות!#REF!</f>
        <v>#REF!</v>
      </c>
      <c r="W1114" s="78" t="e">
        <f t="shared" si="0"/>
        <v>#REF!</v>
      </c>
      <c r="X1114" s="72" t="str">
        <f>הערות!T1114</f>
        <v>נסגר לבקשת הלקוח</v>
      </c>
      <c r="Y1114" s="72">
        <f>הערות!U1114</f>
        <v>0</v>
      </c>
      <c r="Z1114" s="72">
        <f>הערות!V1114</f>
        <v>0</v>
      </c>
    </row>
    <row r="1115" spans="1:26" ht="38.25" hidden="1" customHeight="1" x14ac:dyDescent="0.25">
      <c r="A1115" s="80">
        <f>הערות!A1115</f>
        <v>1146</v>
      </c>
      <c r="B1115" s="81" t="str">
        <f>הערות!B1115</f>
        <v>מסך 72</v>
      </c>
      <c r="C1115" s="81" t="str">
        <f>הערות!C1115</f>
        <v xml:space="preserve">דו"ח מבקרים במרפאה </v>
      </c>
      <c r="D1115" s="72">
        <f>הערות!D1115</f>
        <v>6</v>
      </c>
      <c r="E1115" s="82" t="str">
        <f>הערות!E1115</f>
        <v>2.2</v>
      </c>
      <c r="F1115" s="86" t="str">
        <f>הערות!F1115</f>
        <v>יחידה ארגונית של זימון סימון ר הזימון יוצג לפי יחידה מבצעת</v>
      </c>
      <c r="G1115" s="86" t="str">
        <f>הערות!G1115</f>
        <v xml:space="preserve">אין מדובר בדו"ח זימונים. מה משמעות שדה זה? </v>
      </c>
      <c r="H1115" s="47"/>
      <c r="I1115" s="47"/>
      <c r="J1115" s="86" t="str">
        <f>הערות!J1115</f>
        <v>אחר</v>
      </c>
      <c r="K1115" s="86" t="str">
        <f>הערות!K1115</f>
        <v xml:space="preserve">המדובר ביחידה הארגונית קרי מרפאה </v>
      </c>
      <c r="L1115" s="86" t="str">
        <f>הערות!L1115</f>
        <v>תשובה</v>
      </c>
      <c r="M1115" s="86" t="str">
        <f>הערות!M1115</f>
        <v>נא לשנות כותרת שדה זה ל"מרפאה"</v>
      </c>
      <c r="N1115" s="86">
        <f>הערות!N1115</f>
        <v>0</v>
      </c>
      <c r="O1115" s="86" t="str">
        <f>הערות!O1115</f>
        <v>נסגר</v>
      </c>
      <c r="P1115" s="86">
        <f>הערות!P1115</f>
        <v>0</v>
      </c>
      <c r="Q1115" s="86">
        <f>הערות!Q1115</f>
        <v>0</v>
      </c>
      <c r="R1115" s="86">
        <f>הערות!R1115</f>
        <v>0</v>
      </c>
      <c r="S1115" s="86">
        <f>הערות!S1115</f>
        <v>0</v>
      </c>
      <c r="T1115" s="86" t="e">
        <f>הערות!#REF!</f>
        <v>#REF!</v>
      </c>
      <c r="U1115" s="69" t="e">
        <f>הערות!#REF!</f>
        <v>#REF!</v>
      </c>
      <c r="V1115" s="78" t="e">
        <f>הערות!#REF!</f>
        <v>#REF!</v>
      </c>
      <c r="W1115" s="78" t="e">
        <f t="shared" si="0"/>
        <v>#REF!</v>
      </c>
      <c r="X1115" s="72" t="str">
        <f>הערות!T1115</f>
        <v>נסגר לבקשת הלקוח</v>
      </c>
      <c r="Y1115" s="72">
        <f>הערות!U1115</f>
        <v>0</v>
      </c>
      <c r="Z1115" s="72">
        <f>הערות!V1115</f>
        <v>0</v>
      </c>
    </row>
    <row r="1116" spans="1:26" ht="63.75" hidden="1" customHeight="1" x14ac:dyDescent="0.25">
      <c r="A1116" s="80">
        <f>הערות!A1116</f>
        <v>1147</v>
      </c>
      <c r="B1116" s="81" t="str">
        <f>הערות!B1116</f>
        <v>מסך 72</v>
      </c>
      <c r="C1116" s="81" t="str">
        <f>הערות!C1116</f>
        <v xml:space="preserve">דו"ח מבקרים במרפאה </v>
      </c>
      <c r="D1116" s="72">
        <f>הערות!D1116</f>
        <v>6</v>
      </c>
      <c r="E1116" s="82" t="str">
        <f>הערות!E1116</f>
        <v>2.2</v>
      </c>
      <c r="F1116" s="86" t="str">
        <f>הערות!F1116</f>
        <v>מטופל מספר ר הזנת מספר אישי/ חיפוש מטופל
מקרה מספר ר הזנת מספר מקרה / חיפוש</v>
      </c>
      <c r="G1116" s="86" t="str">
        <f>הערות!G1116</f>
        <v>דו"ח זה אמור לאתר מטופלים. על כן אין מקום לשדות אלו ויש להשמיטם.</v>
      </c>
      <c r="H1116" s="47"/>
      <c r="I1116" s="47"/>
      <c r="J1116" s="86" t="str">
        <f>הערות!J1116</f>
        <v xml:space="preserve">אחר </v>
      </c>
      <c r="K1116" s="86" t="str">
        <f>הערות!K1116</f>
        <v xml:space="preserve">חלון סטנדרטי - נדרש לקבל אישור לביצוע REPAIR </v>
      </c>
      <c r="L1116" s="86" t="str">
        <f>הערות!L1116</f>
        <v>השמטת ההערה</v>
      </c>
      <c r="M1116" s="86">
        <f>הערות!M1116</f>
        <v>0</v>
      </c>
      <c r="N1116" s="86">
        <f>הערות!N1116</f>
        <v>0</v>
      </c>
      <c r="O1116" s="86" t="str">
        <f>הערות!O1116</f>
        <v>השמטת ההערה</v>
      </c>
      <c r="P1116" s="86">
        <f>הערות!P1116</f>
        <v>0</v>
      </c>
      <c r="Q1116" s="86">
        <f>הערות!Q1116</f>
        <v>0</v>
      </c>
      <c r="R1116" s="86">
        <f>הערות!R1116</f>
        <v>0</v>
      </c>
      <c r="S1116" s="86">
        <f>הערות!S1116</f>
        <v>0</v>
      </c>
      <c r="T1116" s="86" t="e">
        <f>הערות!#REF!</f>
        <v>#REF!</v>
      </c>
      <c r="U1116" s="69" t="e">
        <f>הערות!#REF!</f>
        <v>#REF!</v>
      </c>
      <c r="V1116" s="78" t="e">
        <f>הערות!#REF!</f>
        <v>#REF!</v>
      </c>
      <c r="W1116" s="78" t="e">
        <f t="shared" si="0"/>
        <v>#REF!</v>
      </c>
      <c r="X1116" s="72" t="str">
        <f>הערות!T1116</f>
        <v>נסגר לאור בקשת הלקוח להשמיט הערה</v>
      </c>
      <c r="Y1116" s="72">
        <f>הערות!U1116</f>
        <v>0</v>
      </c>
      <c r="Z1116" s="72">
        <f>הערות!V1116</f>
        <v>0</v>
      </c>
    </row>
    <row r="1117" spans="1:26" ht="127.5" hidden="1" customHeight="1" x14ac:dyDescent="0.25">
      <c r="A1117" s="80">
        <f>הערות!A1117</f>
        <v>1148</v>
      </c>
      <c r="B1117" s="81" t="str">
        <f>הערות!B1117</f>
        <v>מסך 72</v>
      </c>
      <c r="C1117" s="81" t="str">
        <f>הערות!C1117</f>
        <v xml:space="preserve">דו"ח מבקרים במרפאה </v>
      </c>
      <c r="D1117" s="72">
        <f>הערות!D1117</f>
        <v>6</v>
      </c>
      <c r="E1117" s="82" t="str">
        <f>הערות!E1117</f>
        <v>2.2</v>
      </c>
      <c r="F1117" s="86" t="str">
        <f>הערות!F1117</f>
        <v>סוג תנועה מספר ר הזנה / בחירת סוג הביקור טבלת תנועות</v>
      </c>
      <c r="G1117" s="86" t="str">
        <f>הערות!G1117</f>
        <v>מה כוללת טבלת התנועות? להבנתנו התנועות האפשריות הן:
הזנת מפגש
הזנת מפגש בדיעבד
מתן חיסון
טיפול בפריט מעקבים
הכנסה למעקב חריגים
צירוף מידע ממקור חיצוני
הוספת הערה מאוחרת למידע בתיק
תיקון/ביטול מידע רפואי</v>
      </c>
      <c r="H1117" s="47"/>
      <c r="I1117" s="47"/>
      <c r="J1117" s="86" t="str">
        <f>הערות!J1117</f>
        <v>אחר</v>
      </c>
      <c r="K1117" s="86" t="str">
        <f>הערות!K1117</f>
        <v>הכוונה איזה סוג תנועה (ביקור במרפאה)</v>
      </c>
      <c r="L1117" s="86" t="str">
        <f>הערות!L1117</f>
        <v>בקשה להבהרת הפתרון</v>
      </c>
      <c r="M1117" s="86" t="str">
        <f>הערות!M1117</f>
        <v>איזה סוגי ביקור במרפאה יש? האם עוקב אחר סוגי מפגש? מה לגבי מתן חיסון ושאר הפעולות?</v>
      </c>
      <c r="N1117" s="86">
        <f>הערות!N1117</f>
        <v>0</v>
      </c>
      <c r="O1117" s="86" t="str">
        <f>הערות!O1117</f>
        <v>נסגר</v>
      </c>
      <c r="P1117" s="86">
        <f>הערות!P1117</f>
        <v>0</v>
      </c>
      <c r="Q1117" s="86">
        <f>הערות!Q1117</f>
        <v>0</v>
      </c>
      <c r="R1117" s="86">
        <f>הערות!R1117</f>
        <v>0</v>
      </c>
      <c r="S1117" s="86">
        <f>הערות!S1117</f>
        <v>0</v>
      </c>
      <c r="T1117" s="86" t="e">
        <f>הערות!#REF!</f>
        <v>#REF!</v>
      </c>
      <c r="U1117" s="69" t="e">
        <f>הערות!#REF!</f>
        <v>#REF!</v>
      </c>
      <c r="V1117" s="78" t="e">
        <f>הערות!#REF!</f>
        <v>#REF!</v>
      </c>
      <c r="W1117" s="78" t="e">
        <f t="shared" si="0"/>
        <v>#REF!</v>
      </c>
      <c r="X1117" s="72" t="str">
        <f>הערות!T1117</f>
        <v>נסגר לבקשת הלקוח</v>
      </c>
      <c r="Y1117" s="72">
        <f>הערות!U1117</f>
        <v>0</v>
      </c>
      <c r="Z1117" s="72">
        <f>הערות!V1117</f>
        <v>0</v>
      </c>
    </row>
    <row r="1118" spans="1:26" ht="102" hidden="1" customHeight="1" x14ac:dyDescent="0.25">
      <c r="A1118" s="80">
        <f>הערות!A1118</f>
        <v>1149</v>
      </c>
      <c r="B1118" s="81" t="str">
        <f>הערות!B1118</f>
        <v>מסך 72</v>
      </c>
      <c r="C1118" s="81" t="str">
        <f>הערות!C1118</f>
        <v xml:space="preserve">דו"ח מבקרים במרפאה </v>
      </c>
      <c r="D1118" s="72">
        <f>הערות!D1118</f>
        <v>6</v>
      </c>
      <c r="E1118" s="82" t="str">
        <f>הערות!E1118</f>
        <v>2.2</v>
      </c>
      <c r="F1118" s="86" t="str">
        <f>הערות!F1118</f>
        <v>בחירת סטאטוס- זימון 
בחירת סטאטוס- מתוכנן
בחירת סטאטוס- בפועל
סוג מקרה: מטופל אמבולטורי
סוג מקרה: מטופל יום
סוג מקרה: ללא מקרה</v>
      </c>
      <c r="G1118" s="86" t="str">
        <f>הערות!G1118</f>
        <v>יש להשמיט שדה זה</v>
      </c>
      <c r="H1118" s="47"/>
      <c r="I1118" s="47"/>
      <c r="J1118" s="86" t="str">
        <f>הערות!J1118</f>
        <v>אחר</v>
      </c>
      <c r="K1118" s="86" t="str">
        <f>הערות!K1118</f>
        <v>חלון סטנדרטי</v>
      </c>
      <c r="L1118" s="86" t="str">
        <f>הערות!L1118</f>
        <v>לא תוקן</v>
      </c>
      <c r="M1118" s="86" t="str">
        <f>הערות!M1118</f>
        <v>היות המסך סטנדרטי אינה עונה על ההערה</v>
      </c>
      <c r="N1118" s="86">
        <f>הערות!N1118</f>
        <v>0</v>
      </c>
      <c r="O1118" s="86" t="str">
        <f>הערות!O1118</f>
        <v>נסגר</v>
      </c>
      <c r="P1118" s="86">
        <f>הערות!P1118</f>
        <v>0</v>
      </c>
      <c r="Q1118" s="86">
        <f>הערות!Q1118</f>
        <v>0</v>
      </c>
      <c r="R1118" s="86">
        <f>הערות!R1118</f>
        <v>0</v>
      </c>
      <c r="S1118" s="86">
        <f>הערות!S1118</f>
        <v>0</v>
      </c>
      <c r="T1118" s="86" t="e">
        <f>הערות!#REF!</f>
        <v>#REF!</v>
      </c>
      <c r="U1118" s="69" t="e">
        <f>הערות!#REF!</f>
        <v>#REF!</v>
      </c>
      <c r="V1118" s="78" t="e">
        <f>הערות!#REF!</f>
        <v>#REF!</v>
      </c>
      <c r="W1118" s="78" t="e">
        <f t="shared" si="0"/>
        <v>#REF!</v>
      </c>
      <c r="X1118" s="72" t="str">
        <f>הערות!T1118</f>
        <v>נסגר לבקשת הלקוח</v>
      </c>
      <c r="Y1118" s="72">
        <f>הערות!U1118</f>
        <v>0</v>
      </c>
      <c r="Z1118" s="72">
        <f>הערות!V1118</f>
        <v>0</v>
      </c>
    </row>
    <row r="1119" spans="1:26" ht="63.75" hidden="1" customHeight="1" x14ac:dyDescent="0.25">
      <c r="A1119" s="80">
        <f>הערות!A1119</f>
        <v>1150</v>
      </c>
      <c r="B1119" s="81" t="str">
        <f>הערות!B1119</f>
        <v>מסך 72</v>
      </c>
      <c r="C1119" s="81" t="str">
        <f>הערות!C1119</f>
        <v xml:space="preserve">דו"ח מבקרים במרפאה </v>
      </c>
      <c r="D1119" s="72">
        <f>הערות!D1119</f>
        <v>7</v>
      </c>
      <c r="E1119" s="82" t="str">
        <f>הערות!E1119</f>
        <v>2.2</v>
      </c>
      <c r="F1119" s="86" t="str">
        <f>הערות!F1119</f>
        <v>הזנה ידנית של קריטריוני בחירה סימון ר מגדיר אם המסך ייפתח וצורך שינוי החיתוכים או לא</v>
      </c>
      <c r="G1119" s="86" t="str">
        <f>הערות!G1119</f>
        <v>לשנות כותרת שדה זה ל"הפעל חיפוש זה אוטומטית בפעם הבאה" ולהפוך את הלוגיקה</v>
      </c>
      <c r="H1119" s="47"/>
      <c r="I1119" s="47"/>
      <c r="J1119" s="86" t="str">
        <f>הערות!J1119</f>
        <v>אחר</v>
      </c>
      <c r="K1119" s="86" t="str">
        <f>הערות!K1119</f>
        <v xml:space="preserve">חלון סטנדרטי - נדרש לקבל אישור לביצוע REPAIR </v>
      </c>
      <c r="L1119" s="86" t="str">
        <f>הערות!L1119</f>
        <v>תשובה</v>
      </c>
      <c r="M1119" s="86" t="str">
        <f>הערות!M1119</f>
        <v>השינוי נדרש. אנא בצעו את השינוי</v>
      </c>
      <c r="N1119" s="86">
        <f>הערות!N1119</f>
        <v>0</v>
      </c>
      <c r="O1119" s="86" t="str">
        <f>הערות!O1119</f>
        <v>נסגר</v>
      </c>
      <c r="P1119" s="86">
        <f>הערות!P1119</f>
        <v>0</v>
      </c>
      <c r="Q1119" s="86">
        <f>הערות!Q1119</f>
        <v>0</v>
      </c>
      <c r="R1119" s="86">
        <f>הערות!R1119</f>
        <v>0</v>
      </c>
      <c r="S1119" s="86">
        <f>הערות!S1119</f>
        <v>0</v>
      </c>
      <c r="T1119" s="86" t="e">
        <f>הערות!#REF!</f>
        <v>#REF!</v>
      </c>
      <c r="U1119" s="69" t="e">
        <f>הערות!#REF!</f>
        <v>#REF!</v>
      </c>
      <c r="V1119" s="78" t="e">
        <f>הערות!#REF!</f>
        <v>#REF!</v>
      </c>
      <c r="W1119" s="78" t="e">
        <f t="shared" si="0"/>
        <v>#REF!</v>
      </c>
      <c r="X1119" s="72" t="str">
        <f>הערות!T1119</f>
        <v>נסגר לבקשת הלקוח</v>
      </c>
      <c r="Y1119" s="72">
        <f>הערות!U1119</f>
        <v>0</v>
      </c>
      <c r="Z1119" s="72">
        <f>הערות!V1119</f>
        <v>0</v>
      </c>
    </row>
    <row r="1120" spans="1:26" ht="89.25" hidden="1" customHeight="1" x14ac:dyDescent="0.25">
      <c r="A1120" s="80">
        <f>הערות!A1120</f>
        <v>1151</v>
      </c>
      <c r="B1120" s="81" t="str">
        <f>הערות!B1120</f>
        <v>מסך 72</v>
      </c>
      <c r="C1120" s="81" t="str">
        <f>הערות!C1120</f>
        <v xml:space="preserve">דו"ח מבקרים במרפאה </v>
      </c>
      <c r="D1120" s="72">
        <f>הערות!D1120</f>
        <v>7</v>
      </c>
      <c r="E1120" s="82" t="str">
        <f>הערות!E1120</f>
        <v>2.3</v>
      </c>
      <c r="F1120" s="86" t="str">
        <f>הערות!F1120</f>
        <v>מקרה, מטופל, סוג תנועה, סוג זימון, חדר, מרפאת חוץ  הזנה של ערך במקום בחירה מהטבלה  שגיאה "יש להזין &lt; שם שדה&gt; תקף".</v>
      </c>
      <c r="G1120" s="86" t="str">
        <f>הערות!G1120</f>
        <v>לאור הערה 1149 יש להשמיט בדיקה זו פרט לגבי "סוג תנועה"</v>
      </c>
      <c r="H1120" s="47"/>
      <c r="I1120" s="47"/>
      <c r="J1120" s="86" t="str">
        <f>הערות!J1120</f>
        <v>אחר</v>
      </c>
      <c r="K1120" s="86" t="str">
        <f>הערות!K1120</f>
        <v>ראה הערה 1149</v>
      </c>
      <c r="L1120" s="86" t="str">
        <f>הערות!L1120</f>
        <v>תלוי תשובה להערה אחרת</v>
      </c>
      <c r="M1120" s="86" t="str">
        <f>הערות!M1120</f>
        <v>ראה תשובה להערה 1149</v>
      </c>
      <c r="N1120" s="86">
        <f>הערות!N1120</f>
        <v>0</v>
      </c>
      <c r="O1120" s="86" t="str">
        <f>הערות!O1120</f>
        <v>נסגר</v>
      </c>
      <c r="P1120" s="86">
        <f>הערות!P1120</f>
        <v>0</v>
      </c>
      <c r="Q1120" s="86">
        <f>הערות!Q1120</f>
        <v>0</v>
      </c>
      <c r="R1120" s="86">
        <f>הערות!R1120</f>
        <v>0</v>
      </c>
      <c r="S1120" s="86">
        <f>הערות!S1120</f>
        <v>0</v>
      </c>
      <c r="T1120" s="86" t="e">
        <f>הערות!#REF!</f>
        <v>#REF!</v>
      </c>
      <c r="U1120" s="69" t="e">
        <f>הערות!#REF!</f>
        <v>#REF!</v>
      </c>
      <c r="V1120" s="78" t="e">
        <f>הערות!#REF!</f>
        <v>#REF!</v>
      </c>
      <c r="W1120" s="78" t="e">
        <f t="shared" si="0"/>
        <v>#REF!</v>
      </c>
      <c r="X1120" s="72" t="str">
        <f>הערות!T1120</f>
        <v>נסגר לבקשת הלקוח</v>
      </c>
      <c r="Y1120" s="72">
        <f>הערות!U1120</f>
        <v>0</v>
      </c>
      <c r="Z1120" s="72">
        <f>הערות!V1120</f>
        <v>0</v>
      </c>
    </row>
    <row r="1121" spans="1:26" ht="267.75" hidden="1" customHeight="1" x14ac:dyDescent="0.25">
      <c r="A1121" s="80">
        <f>הערות!A1121</f>
        <v>1152</v>
      </c>
      <c r="B1121" s="81" t="str">
        <f>הערות!B1121</f>
        <v>מסך 72</v>
      </c>
      <c r="C1121" s="81" t="str">
        <f>הערות!C1121</f>
        <v xml:space="preserve">דו"ח מבקרים במרפאה </v>
      </c>
      <c r="D1121" s="72">
        <f>הערות!D1121</f>
        <v>7</v>
      </c>
      <c r="E1121" s="82" t="str">
        <f>הערות!E1121</f>
        <v>3</v>
      </c>
      <c r="F1121" s="86" t="str">
        <f>הערות!F1121</f>
        <v>חסר</v>
      </c>
      <c r="G1121" s="86" t="str">
        <f>הערות!G1121</f>
        <v>"0. נושאים פתוחים":
אפיון מסך התוצאות. שדות מבוקשים:
מזהה מטופל (פתיחת תיק המטופל בלחיצה עליו)
שם פרטי
שם משפחה
יחידה
יחידת משנה
מרפאת אם
תאריך ביקור רופא ראשון
תאריך ביקור רופא אחרון
סה"כ מפגשי רופא במרפאה
תאריך ביקור ברה"ן ראשון
תאריך ביקור ברה"ן אחרון
סה"כ מפגשי ברה"ן במרפאה
סה"כ הפניות רפואה שהוצאו
סה"כ הפניות ברה"ן שהוצאו
מין
טווח תאריכים
גיל</v>
      </c>
      <c r="H1121" s="47"/>
      <c r="I1121" s="47"/>
      <c r="J1121" s="86" t="str">
        <f>הערות!J1121</f>
        <v>דרישה חדשה</v>
      </c>
      <c r="K1121" s="86">
        <f>הערות!K1121</f>
        <v>0</v>
      </c>
      <c r="L1121" s="86" t="str">
        <f>הערות!L1121</f>
        <v>מחלוקת</v>
      </c>
      <c r="M1121" s="86" t="str">
        <f>הערות!M1121</f>
        <v>ראה דרישה 8.1.2.1: "משתמש יוכל להפיק דוח שיציג את רשימת המטופלים שביקרו במרפאה בחיתוכים שונים לרבות ע"פ מטפל וטווח זמנים.". כלומר נדרשת גם הצגת תוצאות החיפוש, ולא רק איסוף הפרמטרים מהמשתמש.</v>
      </c>
      <c r="N1121" s="86" t="str">
        <f>הערות!N1121</f>
        <v>לאחר עיון במסמכי אפיון של דו"ח פעולות נרצה לאפיין את תוצאות השליפה כדלקמן:
1. שליפת פעולות שבוצעו במבנה  הנבחר מסוג הזנת מפגש או חיסון. 
2. שדות בפלט:
מ.א.
ת.ז.
שם פרטי
שם משפחה
יחידה
יחידת משנה
מרפאת אם
מין
גיל
סוג מפגש שבוצע
תאריך מפגש שבוצע
שעת מפגש שבוצע
מבנה בו בוצע המפגש
משתמש מבצע
פרופיל משתמש מבצע
האם הטופל נכח במפגש
קטגוריית מפגש ברה"ן
האם הוזן בדיעבד
האבחנות שהוזנו במפגש (לשרשר כמלל) או שם תרכיב החיסון במקרה של חיסון.</v>
      </c>
      <c r="O1121" s="86" t="str">
        <f>הערות!O1121</f>
        <v>האפיון חסר או אינו משקף את התיקון</v>
      </c>
      <c r="P1121" s="86">
        <f>הערות!P1121</f>
        <v>0</v>
      </c>
      <c r="Q1121" s="86">
        <f>הערות!Q1121</f>
        <v>0</v>
      </c>
      <c r="R1121" s="86" t="str">
        <f>הערות!R1121</f>
        <v>לאחר עיון במסמכי אפיון של דו"ח פעולות נרצה לאפיין את תוצאות השליפה כדלקמן:
1. שליפת פעולות שבוצעו במבנה הנבחר מסוג הזנת מפגש חיסון, טיפול בפריט מעקבים או טיפול במעקב חריגים. 
2. שדות בפלט:
מ.א.
ת.ז.
שם פרטי
שם משפחה
יחידה
יחידת משנה
מרפאת אם
מין
גיל
סוג מפגש שבוצע
תאריך מפגש שבוצע
שעת מפגש שבוצע
מבנה בו בוצע המפגש
משתמש מבצע
פרופיל משתמש מבצע
האם הטופל נכח במפגש
קטגוריית מפגש ברה"ן
האם הוזן בדיעבד
האבחנות שהוזנו במפגש (לשרשר כמלל) או שם תרכיב החיסון במקרה של חיסון.</v>
      </c>
      <c r="S1121" s="86" t="str">
        <f>הערות!S1121</f>
        <v>האפיון חסר או אינו משקף את התיקון</v>
      </c>
      <c r="T1121" s="86" t="e">
        <f>הערות!#REF!</f>
        <v>#REF!</v>
      </c>
      <c r="U1121" s="69" t="e">
        <f>הערות!#REF!</f>
        <v>#REF!</v>
      </c>
      <c r="V1121" s="78" t="e">
        <f>הערות!#REF!</f>
        <v>#REF!</v>
      </c>
      <c r="W1121" s="78" t="e">
        <f t="shared" si="0"/>
        <v>#REF!</v>
      </c>
      <c r="X1121" s="72" t="str">
        <f>הערות!T1121</f>
        <v>ההערה לא ברורה - האם הכוונה לאפיון מסך דוח מבקרים במרפאה?
עבור ההערה המקורית בה חסרים שדות במסך השליפה - האפיון עודכן בהתאם.</v>
      </c>
      <c r="Y1121" s="72">
        <f>הערות!U1121</f>
        <v>0</v>
      </c>
      <c r="Z1121" s="72">
        <f>הערות!V1121</f>
        <v>0</v>
      </c>
    </row>
    <row r="1122" spans="1:26" ht="51" hidden="1" customHeight="1" x14ac:dyDescent="0.25">
      <c r="A1122" s="80">
        <f>הערות!A1122</f>
        <v>1153</v>
      </c>
      <c r="B1122" s="81" t="str">
        <f>הערות!B1122</f>
        <v>מסך 78</v>
      </c>
      <c r="C1122" s="81" t="str">
        <f>הערות!C1122</f>
        <v xml:space="preserve">דו"ח זימונים </v>
      </c>
      <c r="D1122" s="72">
        <f>הערות!D1122</f>
        <v>4</v>
      </c>
      <c r="E1122" s="82" t="str">
        <f>הערות!E1122</f>
        <v>2.2</v>
      </c>
      <c r="F1122" s="86" t="str">
        <f>הערות!F1122</f>
        <v>מספר אישי מספר ר הזנת מספר אישי/ חיפוש טבלת  דמוגרפיה</v>
      </c>
      <c r="G1122" s="86" t="str">
        <f>הערות!G1122</f>
        <v>דו"ח זה אמור לאתר מטופלים. על כן אין מקום לשדות אלו ויש להשמיטם.</v>
      </c>
      <c r="H1122" s="47"/>
      <c r="I1122" s="47"/>
      <c r="J1122" s="86" t="str">
        <f>הערות!J1122</f>
        <v>אפיון עודכן</v>
      </c>
      <c r="K1122" s="86">
        <f>הערות!K1122</f>
        <v>0</v>
      </c>
      <c r="L1122" s="86" t="str">
        <f>הערות!L1122</f>
        <v>מקובל</v>
      </c>
      <c r="M1122" s="86">
        <f>הערות!M1122</f>
        <v>0</v>
      </c>
      <c r="N1122" s="86">
        <f>הערות!N1122</f>
        <v>0</v>
      </c>
      <c r="O1122" s="86" t="str">
        <f>הערות!O1122</f>
        <v>נסגר</v>
      </c>
      <c r="P1122" s="86">
        <f>הערות!P1122</f>
        <v>0</v>
      </c>
      <c r="Q1122" s="86">
        <f>הערות!Q1122</f>
        <v>0</v>
      </c>
      <c r="R1122" s="86">
        <f>הערות!R1122</f>
        <v>0</v>
      </c>
      <c r="S1122" s="86">
        <f>הערות!S1122</f>
        <v>0</v>
      </c>
      <c r="T1122" s="86" t="e">
        <f>הערות!#REF!</f>
        <v>#REF!</v>
      </c>
      <c r="U1122" s="69" t="e">
        <f>הערות!#REF!</f>
        <v>#REF!</v>
      </c>
      <c r="V1122" s="78" t="e">
        <f>הערות!#REF!</f>
        <v>#REF!</v>
      </c>
      <c r="W1122" s="78" t="e">
        <f t="shared" si="0"/>
        <v>#REF!</v>
      </c>
      <c r="X1122" s="72" t="str">
        <f>הערות!T1122</f>
        <v>נסגר לבקשת הלקוח</v>
      </c>
      <c r="Y1122" s="72">
        <f>הערות!U1122</f>
        <v>0</v>
      </c>
      <c r="Z1122" s="72">
        <f>הערות!V1122</f>
        <v>0</v>
      </c>
    </row>
    <row r="1123" spans="1:26" ht="63.75" hidden="1" customHeight="1" x14ac:dyDescent="0.25">
      <c r="A1123" s="80">
        <f>הערות!A1123</f>
        <v>1154</v>
      </c>
      <c r="B1123" s="81" t="str">
        <f>הערות!B1123</f>
        <v>מסך 78</v>
      </c>
      <c r="C1123" s="81" t="str">
        <f>הערות!C1123</f>
        <v xml:space="preserve">דו"ח זימונים </v>
      </c>
      <c r="D1123" s="72">
        <f>הערות!D1123</f>
        <v>4</v>
      </c>
      <c r="E1123" s="82" t="str">
        <f>הערות!E1123</f>
        <v>2.2</v>
      </c>
      <c r="F1123" s="86" t="str">
        <f>הערות!F1123</f>
        <v>סוג מטפל מזמן טקסט ר הזנה / בחירת סוג מטפל שביצע את הזימון טבלת  סוגי מטפלים</v>
      </c>
      <c r="G1123" s="86" t="str">
        <f>הערות!G1123</f>
        <v>לשנות את הכותרת ל"פרופיל משתמש", לשלוף מטבלת פרופילי משתמש</v>
      </c>
      <c r="H1123" s="47"/>
      <c r="I1123" s="47"/>
      <c r="J1123" s="86" t="str">
        <f>הערות!J1123</f>
        <v>אחר</v>
      </c>
      <c r="K1123" s="86" t="str">
        <f>הערות!K1123</f>
        <v>הפנית מטפל אחר מתבצעת לפי סוג מטפל ולא לפי פרופיל משתמש, לכן לא תהיה שליפה לפי פרופיל משתמש באם נבצע שינוי.</v>
      </c>
      <c r="L1123" s="86" t="str">
        <f>הערות!L1123</f>
        <v>מקובל</v>
      </c>
      <c r="M1123" s="86">
        <f>הערות!M1123</f>
        <v>0</v>
      </c>
      <c r="N1123" s="86" t="str">
        <f>הערות!N1123</f>
        <v>האם רשימת סוגי המטפלים מתוחזקת?</v>
      </c>
      <c r="O1123" s="86" t="str">
        <f>הערות!O1123</f>
        <v>האפיון חסר או אינו משקף את התיקון</v>
      </c>
      <c r="P1123" s="86">
        <f>הערות!P1123</f>
        <v>0</v>
      </c>
      <c r="Q1123" s="86">
        <f>הערות!Q1123</f>
        <v>0</v>
      </c>
      <c r="R1123" s="86" t="str">
        <f>הערות!R1123</f>
        <v>האם רשימת סוגי המטפלים מתוחזקת?</v>
      </c>
      <c r="S1123" s="86" t="str">
        <f>הערות!S1123</f>
        <v>בקשת הבהרה</v>
      </c>
      <c r="T1123" s="86" t="e">
        <f>הערות!#REF!</f>
        <v>#REF!</v>
      </c>
      <c r="U1123" s="69" t="e">
        <f>הערות!#REF!</f>
        <v>#REF!</v>
      </c>
      <c r="V1123" s="78" t="e">
        <f>הערות!#REF!</f>
        <v>#REF!</v>
      </c>
      <c r="W1123" s="78" t="e">
        <f t="shared" si="0"/>
        <v>#REF!</v>
      </c>
      <c r="X1123" s="72" t="str">
        <f>הערות!T1123</f>
        <v>הרשימה מתוחזקת בטבלאות הארגון. בהתאם תהיה טבלת שיוך לפרופיל משתמש במערכת שלנו.</v>
      </c>
      <c r="Y1123" s="72">
        <f>הערות!U1123</f>
        <v>0</v>
      </c>
      <c r="Z1123" s="72">
        <f>הערות!V1123</f>
        <v>0</v>
      </c>
    </row>
    <row r="1124" spans="1:26" ht="51" hidden="1" customHeight="1" x14ac:dyDescent="0.25">
      <c r="A1124" s="80">
        <f>הערות!A1124</f>
        <v>1155</v>
      </c>
      <c r="B1124" s="81" t="str">
        <f>הערות!B1124</f>
        <v>מסך 78</v>
      </c>
      <c r="C1124" s="81" t="str">
        <f>הערות!C1124</f>
        <v xml:space="preserve">דו"ח זימונים </v>
      </c>
      <c r="D1124" s="72">
        <f>הערות!D1124</f>
        <v>5</v>
      </c>
      <c r="E1124" s="82" t="str">
        <f>הערות!E1124</f>
        <v>2.3</v>
      </c>
      <c r="F1124" s="86" t="str">
        <f>הערות!F1124</f>
        <v>מספר אישי מספר אישי קיים שגיאה "מספר אישי זה לא קיים במערכת.".</v>
      </c>
      <c r="G1124" s="86" t="str">
        <f>הערות!G1124</f>
        <v>לאור הערה 1153 יש להשמיט בדיקה זו</v>
      </c>
      <c r="H1124" s="47"/>
      <c r="I1124" s="47"/>
      <c r="J1124" s="86" t="str">
        <f>הערות!J1124</f>
        <v>אפיון עודכן</v>
      </c>
      <c r="K1124" s="86">
        <f>הערות!K1124</f>
        <v>0</v>
      </c>
      <c r="L1124" s="86" t="str">
        <f>הערות!L1124</f>
        <v>לא תוקן</v>
      </c>
      <c r="M1124" s="86">
        <f>הערות!M1124</f>
        <v>0</v>
      </c>
      <c r="N1124" s="86">
        <f>הערות!N1124</f>
        <v>0</v>
      </c>
      <c r="O1124" s="86" t="str">
        <f>הערות!O1124</f>
        <v>נסגר</v>
      </c>
      <c r="P1124" s="86">
        <f>הערות!P1124</f>
        <v>0</v>
      </c>
      <c r="Q1124" s="86">
        <f>הערות!Q1124</f>
        <v>0</v>
      </c>
      <c r="R1124" s="86">
        <f>הערות!R1124</f>
        <v>0</v>
      </c>
      <c r="S1124" s="86">
        <f>הערות!S1124</f>
        <v>0</v>
      </c>
      <c r="T1124" s="86" t="e">
        <f>הערות!#REF!</f>
        <v>#REF!</v>
      </c>
      <c r="U1124" s="69" t="e">
        <f>הערות!#REF!</f>
        <v>#REF!</v>
      </c>
      <c r="V1124" s="78" t="e">
        <f>הערות!#REF!</f>
        <v>#REF!</v>
      </c>
      <c r="W1124" s="78" t="e">
        <f t="shared" si="0"/>
        <v>#REF!</v>
      </c>
      <c r="X1124" s="72" t="str">
        <f>הערות!T1124</f>
        <v>נסגר לבקשת הלקוח</v>
      </c>
      <c r="Y1124" s="72">
        <f>הערות!U1124</f>
        <v>0</v>
      </c>
      <c r="Z1124" s="72">
        <f>הערות!V1124</f>
        <v>0</v>
      </c>
    </row>
    <row r="1125" spans="1:26" ht="38.25" hidden="1" customHeight="1" x14ac:dyDescent="0.25">
      <c r="A1125" s="80">
        <f>הערות!A1125</f>
        <v>1156</v>
      </c>
      <c r="B1125" s="81" t="str">
        <f>הערות!B1125</f>
        <v>מסך 78</v>
      </c>
      <c r="C1125" s="81" t="str">
        <f>הערות!C1125</f>
        <v xml:space="preserve">דו"ח זימונים </v>
      </c>
      <c r="D1125" s="72">
        <f>הערות!D1125</f>
        <v>7</v>
      </c>
      <c r="E1125" s="82" t="str">
        <f>הערות!E1125</f>
        <v>4.2</v>
      </c>
      <c r="F1125" s="86" t="str">
        <f>הערות!F1125</f>
        <v>מ. אישי מספר צ הצגת מספר אישי טבלת  דמוגרפיה</v>
      </c>
      <c r="G1125" s="86" t="str">
        <f>הערות!G1125</f>
        <v>להעביר לתחילת הטבלה. לאפשר פתיחת תיק המטופל בלחיצה עליו</v>
      </c>
      <c r="H1125" s="47"/>
      <c r="I1125" s="47"/>
      <c r="J1125" s="86" t="str">
        <f>הערות!J1125</f>
        <v>דרישה חדשה</v>
      </c>
      <c r="K1125" s="86">
        <f>הערות!K1125</f>
        <v>0</v>
      </c>
      <c r="L1125" s="86" t="str">
        <f>הערות!L1125</f>
        <v>מחלוקת</v>
      </c>
      <c r="M1125" s="86">
        <f>הערות!M1125</f>
        <v>0</v>
      </c>
      <c r="N1125" s="86" t="str">
        <f>הערות!N1125</f>
        <v>הושמט לחלוטין שדה מ.א. - נא להחזירו ולהציבו בראש הטבלה. פתיחת הפריט - מחלוקת. פתיחת תיק - מקובל CR.</v>
      </c>
      <c r="O1125" s="86" t="str">
        <f>הערות!O1125</f>
        <v>קובץ מחלוקות</v>
      </c>
      <c r="P1125" s="86">
        <f>הערות!P1125</f>
        <v>0</v>
      </c>
      <c r="Q1125" s="86">
        <f>הערות!Q1125</f>
        <v>0</v>
      </c>
      <c r="R1125" s="86">
        <f>הערות!R1125</f>
        <v>0</v>
      </c>
      <c r="S1125" s="86">
        <f>הערות!S1125</f>
        <v>0</v>
      </c>
      <c r="T1125" s="86" t="e">
        <f>הערות!#REF!</f>
        <v>#REF!</v>
      </c>
      <c r="U1125" s="69" t="e">
        <f>הערות!#REF!</f>
        <v>#REF!</v>
      </c>
      <c r="V1125" s="78" t="e">
        <f>הערות!#REF!</f>
        <v>#REF!</v>
      </c>
      <c r="W1125" s="78" t="e">
        <f t="shared" si="0"/>
        <v>#REF!</v>
      </c>
      <c r="X1125" s="72" t="str">
        <f>הערות!T1125</f>
        <v>בהערה 1153 - ביקשתם  להסיר שדה זה.
האם ברצונכם להחזיר את השדה כפי שהוגדר בהתחלה?</v>
      </c>
      <c r="Y1125" s="72">
        <f>הערות!U1125</f>
        <v>0</v>
      </c>
      <c r="Z1125" s="72">
        <f>הערות!V1125</f>
        <v>0</v>
      </c>
    </row>
    <row r="1126" spans="1:26" ht="38.25" hidden="1" customHeight="1" x14ac:dyDescent="0.25">
      <c r="A1126" s="80">
        <f>הערות!A1126</f>
        <v>1157</v>
      </c>
      <c r="B1126" s="81" t="str">
        <f>הערות!B1126</f>
        <v>מסך 78</v>
      </c>
      <c r="C1126" s="81" t="str">
        <f>הערות!C1126</f>
        <v xml:space="preserve">דו"ח זימונים </v>
      </c>
      <c r="D1126" s="72">
        <f>הערות!D1126</f>
        <v>7</v>
      </c>
      <c r="E1126" s="82" t="str">
        <f>הערות!E1126</f>
        <v>4.2</v>
      </c>
      <c r="F1126" s="86" t="str">
        <f>הערות!F1126</f>
        <v>תאריך הזימון מספר צ הצגת תאריך הזימון טבלת פריט מעקבים</v>
      </c>
      <c r="G1126" s="86" t="str">
        <f>הערות!G1126</f>
        <v>לאפשר פתיחת פריט המעקבים בגינו זומן המטופל בלחיצה על שדה זה</v>
      </c>
      <c r="H1126" s="47"/>
      <c r="I1126" s="47"/>
      <c r="J1126" s="86" t="str">
        <f>הערות!J1126</f>
        <v>דרישה חדשה</v>
      </c>
      <c r="K1126" s="86">
        <f>הערות!K1126</f>
        <v>0</v>
      </c>
      <c r="L1126" s="86" t="str">
        <f>הערות!L1126</f>
        <v>השמטת ההערה</v>
      </c>
      <c r="M1126" s="86">
        <f>הערות!M1126</f>
        <v>0</v>
      </c>
      <c r="N1126" s="86">
        <f>הערות!N1126</f>
        <v>0</v>
      </c>
      <c r="O1126" s="86" t="str">
        <f>הערות!O1126</f>
        <v>השמטת ההערה</v>
      </c>
      <c r="P1126" s="86">
        <f>הערות!P1126</f>
        <v>1156</v>
      </c>
      <c r="Q1126" s="86">
        <f>הערות!Q1126</f>
        <v>0</v>
      </c>
      <c r="R1126" s="86">
        <f>הערות!R1126</f>
        <v>0</v>
      </c>
      <c r="S1126" s="86">
        <f>הערות!S1126</f>
        <v>0</v>
      </c>
      <c r="T1126" s="86" t="e">
        <f>הערות!#REF!</f>
        <v>#REF!</v>
      </c>
      <c r="U1126" s="69" t="e">
        <f>הערות!#REF!</f>
        <v>#REF!</v>
      </c>
      <c r="V1126" s="78" t="e">
        <f>הערות!#REF!</f>
        <v>#REF!</v>
      </c>
      <c r="W1126" s="78" t="e">
        <f t="shared" si="0"/>
        <v>#REF!</v>
      </c>
      <c r="X1126" s="72" t="str">
        <f>הערות!T1126</f>
        <v>נסגר לאור בקשת הלקוח להשמיט הערה</v>
      </c>
      <c r="Y1126" s="72">
        <f>הערות!U1126</f>
        <v>0</v>
      </c>
      <c r="Z1126" s="72">
        <f>הערות!V1126</f>
        <v>0</v>
      </c>
    </row>
    <row r="1127" spans="1:26" ht="51" hidden="1" customHeight="1" x14ac:dyDescent="0.25">
      <c r="A1127" s="80">
        <f>הערות!A1127</f>
        <v>1158</v>
      </c>
      <c r="B1127" s="81" t="str">
        <f>הערות!B1127</f>
        <v>מסך 78</v>
      </c>
      <c r="C1127" s="81" t="str">
        <f>הערות!C1127</f>
        <v xml:space="preserve">דו"ח זימונים </v>
      </c>
      <c r="D1127" s="72">
        <f>הערות!D1127</f>
        <v>3</v>
      </c>
      <c r="E1127" s="82" t="str">
        <f>הערות!E1127</f>
        <v>1.3</v>
      </c>
      <c r="F1127" s="86" t="str">
        <f>הערות!F1127</f>
        <v xml:space="preserve"> ברשימת כל המטופלים שמטפלים במרפאה ביקשו לזמן אותם למרפאה </v>
      </c>
      <c r="G1127" s="86" t="str">
        <f>הערות!G1127</f>
        <v>כל המטופלים המשויכים למבנה זה, ללא קשר לשיוך המטפל שזימן אותם</v>
      </c>
      <c r="H1127" s="47"/>
      <c r="I1127" s="47"/>
      <c r="J1127" s="86" t="str">
        <f>הערות!J1127</f>
        <v>אפיון עודכן</v>
      </c>
      <c r="K1127" s="86">
        <f>הערות!K1127</f>
        <v>0</v>
      </c>
      <c r="L1127" s="86" t="str">
        <f>הערות!L1127</f>
        <v>מקובל</v>
      </c>
      <c r="M1127" s="86">
        <f>הערות!M1127</f>
        <v>0</v>
      </c>
      <c r="N1127" s="86">
        <f>הערות!N1127</f>
        <v>0</v>
      </c>
      <c r="O1127" s="86" t="str">
        <f>הערות!O1127</f>
        <v>נסגר</v>
      </c>
      <c r="P1127" s="86">
        <f>הערות!P1127</f>
        <v>0</v>
      </c>
      <c r="Q1127" s="86">
        <f>הערות!Q1127</f>
        <v>0</v>
      </c>
      <c r="R1127" s="86">
        <f>הערות!R1127</f>
        <v>0</v>
      </c>
      <c r="S1127" s="86">
        <f>הערות!S1127</f>
        <v>0</v>
      </c>
      <c r="T1127" s="86" t="e">
        <f>הערות!#REF!</f>
        <v>#REF!</v>
      </c>
      <c r="U1127" s="69" t="e">
        <f>הערות!#REF!</f>
        <v>#REF!</v>
      </c>
      <c r="V1127" s="78" t="e">
        <f>הערות!#REF!</f>
        <v>#REF!</v>
      </c>
      <c r="W1127" s="78" t="e">
        <f t="shared" si="0"/>
        <v>#REF!</v>
      </c>
      <c r="X1127" s="72" t="str">
        <f>הערות!T1127</f>
        <v>נסגר לבקשת הלקוח</v>
      </c>
      <c r="Y1127" s="72">
        <f>הערות!U1127</f>
        <v>0</v>
      </c>
      <c r="Z1127" s="72">
        <f>הערות!V1127</f>
        <v>0</v>
      </c>
    </row>
    <row r="1128" spans="1:26" ht="25.5" hidden="1" customHeight="1" x14ac:dyDescent="0.25">
      <c r="A1128" s="80">
        <f>הערות!A1128</f>
        <v>1159</v>
      </c>
      <c r="B1128" s="81" t="str">
        <f>הערות!B1128</f>
        <v>מסך 78</v>
      </c>
      <c r="C1128" s="81" t="str">
        <f>הערות!C1128</f>
        <v xml:space="preserve">דו"ח זימונים </v>
      </c>
      <c r="D1128" s="72">
        <f>הערות!D1128</f>
        <v>7</v>
      </c>
      <c r="E1128" s="82" t="str">
        <f>הערות!E1128</f>
        <v>4.2</v>
      </c>
      <c r="F1128" s="86" t="str">
        <f>הערות!F1128</f>
        <v>חסר</v>
      </c>
      <c r="G1128" s="86" t="str">
        <f>הערות!G1128</f>
        <v>"0.1. שדות במסך"
תאריך יצירת הזימון</v>
      </c>
      <c r="H1128" s="47"/>
      <c r="I1128" s="47"/>
      <c r="J1128" s="86" t="str">
        <f>הערות!J1128</f>
        <v>אפיון עודכן</v>
      </c>
      <c r="K1128" s="86">
        <f>הערות!K1128</f>
        <v>0</v>
      </c>
      <c r="L1128" s="86" t="str">
        <f>הערות!L1128</f>
        <v>לא תוקן</v>
      </c>
      <c r="M1128" s="86" t="str">
        <f>הערות!M1128</f>
        <v>לא איתרתי את השדה המבוקש במסמך. האם ישנה בעיה להוסיפו? אחר?</v>
      </c>
      <c r="N1128" s="86" t="str">
        <f>הערות!N1128</f>
        <v>על אף תגובת הספק כי האפיון עודכן לא איתרתי את השדה המבוקש במסמך.</v>
      </c>
      <c r="O1128" s="86" t="str">
        <f>הערות!O1128</f>
        <v>האפיון חסר או אינו משקף את התיקון</v>
      </c>
      <c r="P1128" s="86">
        <f>הערות!P1128</f>
        <v>0</v>
      </c>
      <c r="Q1128" s="86">
        <f>הערות!Q1128</f>
        <v>0</v>
      </c>
      <c r="R1128" s="86" t="str">
        <f>הערות!R1128</f>
        <v>על אף תגובת הספק כי האפיון עודכן לא איתרתי את השדה המבוקש במסמך.</v>
      </c>
      <c r="S1128" s="86" t="str">
        <f>הערות!S1128</f>
        <v>האפיון חסר או אינו משקף את התיקון</v>
      </c>
      <c r="T1128" s="86" t="e">
        <f>הערות!#REF!</f>
        <v>#REF!</v>
      </c>
      <c r="U1128" s="69" t="e">
        <f>הערות!#REF!</f>
        <v>#REF!</v>
      </c>
      <c r="V1128" s="78" t="e">
        <f>הערות!#REF!</f>
        <v>#REF!</v>
      </c>
      <c r="W1128" s="78" t="e">
        <f t="shared" si="0"/>
        <v>#REF!</v>
      </c>
      <c r="X1128" s="72" t="str">
        <f>הערות!T1128</f>
        <v>ההערה לא ברורה.
האפיון עודכן בתחילה לפי דרישתכם להוסיף שדות תאריך תור ותאריך זימון.
כעת אתם מבקשים להוסיף שדה תאריך יצירת הזימון.
בממשק אנו מקבלים שדה אחד והוא - תאריך הזימון.
אנא פרטו איזה מהשדות הנ"ל תרצו לממש בדוח זה ומה מקור המידע שלהם.</v>
      </c>
      <c r="Y1128" s="72">
        <f>הערות!U1128</f>
        <v>0</v>
      </c>
      <c r="Z1128" s="72">
        <f>הערות!V1128</f>
        <v>0</v>
      </c>
    </row>
    <row r="1129" spans="1:26" ht="12.75" hidden="1" customHeight="1" x14ac:dyDescent="0.25">
      <c r="A1129" s="80">
        <f>הערות!A1129</f>
        <v>1160</v>
      </c>
      <c r="B1129" s="81" t="str">
        <f>הערות!B1129</f>
        <v>מסך 28</v>
      </c>
      <c r="C1129" s="81" t="str">
        <f>הערות!C1129</f>
        <v>רשימת מעקבים</v>
      </c>
      <c r="D1129" s="72">
        <f>הערות!D1129</f>
        <v>3</v>
      </c>
      <c r="E1129" s="82" t="str">
        <f>הערות!E1129</f>
        <v>1.1</v>
      </c>
      <c r="F1129" s="86" t="str">
        <f>הערות!F1129</f>
        <v>רשימת מעקבים.</v>
      </c>
      <c r="G1129" s="86" t="str">
        <f>הערות!G1129</f>
        <v>לשנות ל"תא דואר"</v>
      </c>
      <c r="H1129" s="47"/>
      <c r="I1129" s="47"/>
      <c r="J1129" s="86" t="str">
        <f>הערות!J1129</f>
        <v>אפיון עודכן</v>
      </c>
      <c r="K1129" s="86">
        <f>הערות!K1129</f>
        <v>0</v>
      </c>
      <c r="L1129" s="86" t="str">
        <f>הערות!L1129</f>
        <v>מקובל</v>
      </c>
      <c r="M1129" s="86">
        <f>הערות!M1129</f>
        <v>0</v>
      </c>
      <c r="N1129" s="86">
        <f>הערות!N1129</f>
        <v>0</v>
      </c>
      <c r="O1129" s="86" t="str">
        <f>הערות!O1129</f>
        <v>נסגר</v>
      </c>
      <c r="P1129" s="86">
        <f>הערות!P1129</f>
        <v>0</v>
      </c>
      <c r="Q1129" s="86">
        <f>הערות!Q1129</f>
        <v>0</v>
      </c>
      <c r="R1129" s="86">
        <f>הערות!R1129</f>
        <v>0</v>
      </c>
      <c r="S1129" s="86">
        <f>הערות!S1129</f>
        <v>0</v>
      </c>
      <c r="T1129" s="86" t="e">
        <f>הערות!#REF!</f>
        <v>#REF!</v>
      </c>
      <c r="U1129" s="69" t="e">
        <f>הערות!#REF!</f>
        <v>#REF!</v>
      </c>
      <c r="V1129" s="78" t="e">
        <f>הערות!#REF!</f>
        <v>#REF!</v>
      </c>
      <c r="W1129" s="78" t="e">
        <f t="shared" si="0"/>
        <v>#REF!</v>
      </c>
      <c r="X1129" s="72" t="str">
        <f>הערות!T1129</f>
        <v>נסגר לבקשת הלקוח</v>
      </c>
      <c r="Y1129" s="72">
        <f>הערות!U1129</f>
        <v>0</v>
      </c>
      <c r="Z1129" s="72">
        <f>הערות!V1129</f>
        <v>0</v>
      </c>
    </row>
    <row r="1130" spans="1:26" ht="38.25" hidden="1" customHeight="1" x14ac:dyDescent="0.25">
      <c r="A1130" s="80">
        <f>הערות!A1130</f>
        <v>1161</v>
      </c>
      <c r="B1130" s="81" t="str">
        <f>הערות!B1130</f>
        <v>מסך 28</v>
      </c>
      <c r="C1130" s="81" t="str">
        <f>הערות!C1130</f>
        <v>רשימת מעקבים</v>
      </c>
      <c r="D1130" s="72">
        <f>הערות!D1130</f>
        <v>3</v>
      </c>
      <c r="E1130" s="82" t="str">
        <f>הערות!E1130</f>
        <v>1.3</v>
      </c>
      <c r="F1130" s="86" t="str">
        <f>הערות!F1130</f>
        <v xml:space="preserve">כל הפריטים הרלוונטיים למשתמש במרפאה מסוימת, </v>
      </c>
      <c r="G1130" s="86" t="str">
        <f>הערות!G1130</f>
        <v>לפרופיל משתמש מסוים</v>
      </c>
      <c r="H1130" s="47"/>
      <c r="I1130" s="47"/>
      <c r="J1130" s="86" t="str">
        <f>הערות!J1130</f>
        <v>אחר</v>
      </c>
      <c r="K1130" s="86" t="str">
        <f>הערות!K1130</f>
        <v>אכן כך אופיין. עודכנה הבהרה באפיון</v>
      </c>
      <c r="L1130" s="86" t="str">
        <f>הערות!L1130</f>
        <v>מקובל</v>
      </c>
      <c r="M1130" s="86">
        <f>הערות!M1130</f>
        <v>0</v>
      </c>
      <c r="N1130" s="86">
        <f>הערות!N1130</f>
        <v>0</v>
      </c>
      <c r="O1130" s="86" t="str">
        <f>הערות!O1130</f>
        <v>נסגר</v>
      </c>
      <c r="P1130" s="86">
        <f>הערות!P1130</f>
        <v>0</v>
      </c>
      <c r="Q1130" s="86">
        <f>הערות!Q1130</f>
        <v>0</v>
      </c>
      <c r="R1130" s="86">
        <f>הערות!R1130</f>
        <v>0</v>
      </c>
      <c r="S1130" s="86">
        <f>הערות!S1130</f>
        <v>0</v>
      </c>
      <c r="T1130" s="86" t="e">
        <f>הערות!#REF!</f>
        <v>#REF!</v>
      </c>
      <c r="U1130" s="69" t="e">
        <f>הערות!#REF!</f>
        <v>#REF!</v>
      </c>
      <c r="V1130" s="78" t="e">
        <f>הערות!#REF!</f>
        <v>#REF!</v>
      </c>
      <c r="W1130" s="78" t="e">
        <f t="shared" si="0"/>
        <v>#REF!</v>
      </c>
      <c r="X1130" s="72" t="str">
        <f>הערות!T1130</f>
        <v>נסגר לבקשת הלקוח</v>
      </c>
      <c r="Y1130" s="72">
        <f>הערות!U1130</f>
        <v>0</v>
      </c>
      <c r="Z1130" s="72">
        <f>הערות!V1130</f>
        <v>0</v>
      </c>
    </row>
    <row r="1131" spans="1:26" ht="114.75" hidden="1" customHeight="1" x14ac:dyDescent="0.25">
      <c r="A1131" s="80">
        <f>הערות!A1131</f>
        <v>1162</v>
      </c>
      <c r="B1131" s="81" t="str">
        <f>הערות!B1131</f>
        <v>מסך 28</v>
      </c>
      <c r="C1131" s="81" t="str">
        <f>הערות!C1131</f>
        <v>רשימת מעקבים</v>
      </c>
      <c r="D1131" s="72">
        <f>הערות!D1131</f>
        <v>4</v>
      </c>
      <c r="E1131" s="82" t="str">
        <f>הערות!E1131</f>
        <v>2.1</v>
      </c>
      <c r="F1131" s="86" t="str">
        <f>הערות!F1131</f>
        <v>פרטי בקשה  
צפייה בפרטי בקשה: בלחיצה, המערכת תציג בחלון POPUP את פרטי הבקשה, בהתאם לטבלת פריטים להצגה (ראה אפיון תהליך, נספח טבלאות תשתית).</v>
      </c>
      <c r="G1131" s="86" t="str">
        <f>הערות!G1131</f>
        <v>יש לפתוח את פריט המעקבים עצמו: בטיפול בהפניה - את ההפניה עצמה. בטיפול בבקשה לאישור תרופה/הוראה רפואית - את התרופה/הוראה (ומהן אפשרות להצגת המפגש). וכו'.</v>
      </c>
      <c r="H1131" s="47"/>
      <c r="I1131" s="47"/>
      <c r="J1131" s="86" t="str">
        <f>הערות!J1131</f>
        <v>אחר</v>
      </c>
      <c r="K1131" s="86" t="str">
        <f>הערות!K1131</f>
        <v>אכן כך אופיין. לכל ישות יפתח המסך הרלוונטי שלה לפי הנספח באפיון מעקב אחר מידע רפואי.</v>
      </c>
      <c r="L1131" s="86" t="str">
        <f>הערות!L1131</f>
        <v>מקובל</v>
      </c>
      <c r="M1131" s="86">
        <f>הערות!M1131</f>
        <v>0</v>
      </c>
      <c r="N1131" s="86">
        <f>הערות!N1131</f>
        <v>0</v>
      </c>
      <c r="O1131" s="86" t="str">
        <f>הערות!O1131</f>
        <v>נסגר</v>
      </c>
      <c r="P1131" s="86">
        <f>הערות!P1131</f>
        <v>0</v>
      </c>
      <c r="Q1131" s="86">
        <f>הערות!Q1131</f>
        <v>0</v>
      </c>
      <c r="R1131" s="86">
        <f>הערות!R1131</f>
        <v>0</v>
      </c>
      <c r="S1131" s="86">
        <f>הערות!S1131</f>
        <v>0</v>
      </c>
      <c r="T1131" s="86" t="e">
        <f>הערות!#REF!</f>
        <v>#REF!</v>
      </c>
      <c r="U1131" s="69" t="e">
        <f>הערות!#REF!</f>
        <v>#REF!</v>
      </c>
      <c r="V1131" s="78" t="e">
        <f>הערות!#REF!</f>
        <v>#REF!</v>
      </c>
      <c r="W1131" s="78" t="e">
        <f t="shared" si="0"/>
        <v>#REF!</v>
      </c>
      <c r="X1131" s="72" t="str">
        <f>הערות!T1131</f>
        <v>נסגר לבקשת הלקוח</v>
      </c>
      <c r="Y1131" s="72">
        <f>הערות!U1131</f>
        <v>0</v>
      </c>
      <c r="Z1131" s="72">
        <f>הערות!V1131</f>
        <v>0</v>
      </c>
    </row>
    <row r="1132" spans="1:26" ht="51" hidden="1" customHeight="1" x14ac:dyDescent="0.25">
      <c r="A1132" s="80">
        <f>הערות!A1132</f>
        <v>1163</v>
      </c>
      <c r="B1132" s="81" t="str">
        <f>הערות!B1132</f>
        <v>מסך 28</v>
      </c>
      <c r="C1132" s="81" t="str">
        <f>הערות!C1132</f>
        <v>רשימת מעקבים</v>
      </c>
      <c r="D1132" s="72">
        <f>הערות!D1132</f>
        <v>4</v>
      </c>
      <c r="E1132" s="82" t="str">
        <f>הערות!E1132</f>
        <v>2.1</v>
      </c>
      <c r="F1132" s="86" t="str">
        <f>הערות!F1132</f>
        <v>היסטוריה  
בלחיצה יוצג מסך "היסטורית שינויים" של הפריט שנבחר.</v>
      </c>
      <c r="G1132" s="86" t="str">
        <f>הערות!G1132</f>
        <v>יש להעביר לחצן זה למסך הפריט עצמו</v>
      </c>
      <c r="H1132" s="47"/>
      <c r="I1132" s="47"/>
      <c r="J1132" s="86" t="str">
        <f>הערות!J1132</f>
        <v>אחר</v>
      </c>
      <c r="K1132" s="86" t="str">
        <f>הערות!K1132</f>
        <v>באופן סטנדרטי, במסכים טבלאיים כפתור ההיסטוריה נמצא במסך הטבלה ולא במסך הרשומה. היסטוריה מוצגת כמסך POPUP נוסף, ולכן המשתמש יוכל להציגה ישירות מהמסך הראשון (הטבלה) מבלי הצורך להיכנס לתוך הפריט עצמו.</v>
      </c>
      <c r="L1132" s="86" t="str">
        <f>הערות!L1132</f>
        <v>מקובל</v>
      </c>
      <c r="M1132" s="86">
        <f>הערות!M1132</f>
        <v>0</v>
      </c>
      <c r="N1132" s="86">
        <f>הערות!N1132</f>
        <v>0</v>
      </c>
      <c r="O1132" s="86" t="str">
        <f>הערות!O1132</f>
        <v>נסגר</v>
      </c>
      <c r="P1132" s="86">
        <f>הערות!P1132</f>
        <v>0</v>
      </c>
      <c r="Q1132" s="86">
        <f>הערות!Q1132</f>
        <v>0</v>
      </c>
      <c r="R1132" s="86">
        <f>הערות!R1132</f>
        <v>0</v>
      </c>
      <c r="S1132" s="86">
        <f>הערות!S1132</f>
        <v>0</v>
      </c>
      <c r="T1132" s="86" t="e">
        <f>הערות!#REF!</f>
        <v>#REF!</v>
      </c>
      <c r="U1132" s="69" t="e">
        <f>הערות!#REF!</f>
        <v>#REF!</v>
      </c>
      <c r="V1132" s="78" t="e">
        <f>הערות!#REF!</f>
        <v>#REF!</v>
      </c>
      <c r="W1132" s="78" t="e">
        <f t="shared" si="0"/>
        <v>#REF!</v>
      </c>
      <c r="X1132" s="72" t="str">
        <f>הערות!T1132</f>
        <v>נסגר לבקשת הלקוח</v>
      </c>
      <c r="Y1132" s="72">
        <f>הערות!U1132</f>
        <v>0</v>
      </c>
      <c r="Z1132" s="72">
        <f>הערות!V1132</f>
        <v>0</v>
      </c>
    </row>
    <row r="1133" spans="1:26" ht="51" hidden="1" customHeight="1" x14ac:dyDescent="0.25">
      <c r="A1133" s="80">
        <f>הערות!A1133</f>
        <v>1164</v>
      </c>
      <c r="B1133" s="81" t="str">
        <f>הערות!B1133</f>
        <v>מסך 28</v>
      </c>
      <c r="C1133" s="81" t="str">
        <f>הערות!C1133</f>
        <v>רשימת מעקבים</v>
      </c>
      <c r="D1133" s="72">
        <f>הערות!D1133</f>
        <v>4</v>
      </c>
      <c r="E1133" s="82" t="str">
        <f>הערות!E1133</f>
        <v>2.2</v>
      </c>
      <c r="F1133" s="86" t="str">
        <f>הערות!F1133</f>
        <v>הדפסה צ'קבוקס ר סימון הפריט להדפסה. התדפיס יבחר בכפתור "הדפסה".</v>
      </c>
      <c r="G1133" s="86" t="str">
        <f>הערות!G1133</f>
        <v>לשנות שדה זה ל"פתח פריט" ופתיחת הפריט בתגובה ללחיצה עליו</v>
      </c>
      <c r="H1133" s="47"/>
      <c r="I1133" s="47"/>
      <c r="J1133" s="86" t="str">
        <f>הערות!J1133</f>
        <v>אחר</v>
      </c>
      <c r="K1133" s="86" t="str">
        <f>הערות!K1133</f>
        <v>כפתור זה איננו מיועד לפתוח את הפריט. הפריט יפתח בלחיצה כפולה על הרשומה בטבלה. שדה זה מיועד לסימון הרשומה שהמשתמש מעוניין להדפיס לגביה את אחד מהמכתבים בקשה לאישור/הוראה/אסמכתא/אי אישור בקשה.
המערכת תאפשר הדפסה מרוכזת של מס' תדפיסים.</v>
      </c>
      <c r="L1133" s="86" t="str">
        <f>הערות!L1133</f>
        <v>מקובל</v>
      </c>
      <c r="M1133" s="86">
        <f>הערות!M1133</f>
        <v>0</v>
      </c>
      <c r="N1133" s="86">
        <f>הערות!N1133</f>
        <v>0</v>
      </c>
      <c r="O1133" s="86" t="str">
        <f>הערות!O1133</f>
        <v>נסגר</v>
      </c>
      <c r="P1133" s="86">
        <f>הערות!P1133</f>
        <v>0</v>
      </c>
      <c r="Q1133" s="86">
        <f>הערות!Q1133</f>
        <v>0</v>
      </c>
      <c r="R1133" s="86">
        <f>הערות!R1133</f>
        <v>0</v>
      </c>
      <c r="S1133" s="86">
        <f>הערות!S1133</f>
        <v>0</v>
      </c>
      <c r="T1133" s="86" t="e">
        <f>הערות!#REF!</f>
        <v>#REF!</v>
      </c>
      <c r="U1133" s="69" t="e">
        <f>הערות!#REF!</f>
        <v>#REF!</v>
      </c>
      <c r="V1133" s="78" t="e">
        <f>הערות!#REF!</f>
        <v>#REF!</v>
      </c>
      <c r="W1133" s="78" t="e">
        <f t="shared" si="0"/>
        <v>#REF!</v>
      </c>
      <c r="X1133" s="72" t="str">
        <f>הערות!T1133</f>
        <v>נסגר לבקשת הלקוח</v>
      </c>
      <c r="Y1133" s="72">
        <f>הערות!U1133</f>
        <v>0</v>
      </c>
      <c r="Z1133" s="72">
        <f>הערות!V1133</f>
        <v>0</v>
      </c>
    </row>
    <row r="1134" spans="1:26" ht="102" hidden="1" customHeight="1" x14ac:dyDescent="0.25">
      <c r="A1134" s="80">
        <f>הערות!A1134</f>
        <v>1165</v>
      </c>
      <c r="B1134" s="81" t="str">
        <f>הערות!B1134</f>
        <v>מסך 28</v>
      </c>
      <c r="C1134" s="81" t="str">
        <f>הערות!C1134</f>
        <v>רשימת מעקבים</v>
      </c>
      <c r="D1134" s="72">
        <f>הערות!D1134</f>
        <v>4</v>
      </c>
      <c r="E1134" s="82" t="str">
        <f>הערות!E1134</f>
        <v>2.2</v>
      </c>
      <c r="F1134" s="86" t="str">
        <f>הערות!F1134</f>
        <v>חסר</v>
      </c>
      <c r="G1134" s="86" t="str">
        <f>הערות!G1134</f>
        <v>"שדות במסך":
תווית מלל "נמצאו [מספר המטופלים הנבדלים שעלו בשליפה] מטופלים עם [מספר פריטי המעקבים הנפרדים שנשלפו] פריטים להתייחסות."
תאריך וזמן נכונות הנתונים</v>
      </c>
      <c r="H1134" s="47"/>
      <c r="I1134" s="47"/>
      <c r="J1134" s="86" t="str">
        <f>הערות!J1134</f>
        <v>דרישה חדשה</v>
      </c>
      <c r="K1134" s="86">
        <f>הערות!K1134</f>
        <v>0</v>
      </c>
      <c r="L1134" s="86" t="str">
        <f>הערות!L1134</f>
        <v>מקובל</v>
      </c>
      <c r="M1134" s="86">
        <f>הערות!M1134</f>
        <v>0</v>
      </c>
      <c r="N1134" s="86">
        <f>הערות!N1134</f>
        <v>0</v>
      </c>
      <c r="O1134" s="86" t="str">
        <f>הערות!O1134</f>
        <v>נסגר</v>
      </c>
      <c r="P1134" s="86">
        <f>הערות!P1134</f>
        <v>0</v>
      </c>
      <c r="Q1134" s="86">
        <f>הערות!Q1134</f>
        <v>0</v>
      </c>
      <c r="R1134" s="86">
        <f>הערות!R1134</f>
        <v>0</v>
      </c>
      <c r="S1134" s="86">
        <f>הערות!S1134</f>
        <v>0</v>
      </c>
      <c r="T1134" s="86" t="e">
        <f>הערות!#REF!</f>
        <v>#REF!</v>
      </c>
      <c r="U1134" s="69" t="e">
        <f>הערות!#REF!</f>
        <v>#REF!</v>
      </c>
      <c r="V1134" s="78" t="e">
        <f>הערות!#REF!</f>
        <v>#REF!</v>
      </c>
      <c r="W1134" s="78" t="e">
        <f t="shared" si="0"/>
        <v>#REF!</v>
      </c>
      <c r="X1134" s="72" t="str">
        <f>הערות!T1134</f>
        <v>נסגר לבקשת הלקוח</v>
      </c>
      <c r="Y1134" s="72">
        <f>הערות!U1134</f>
        <v>0</v>
      </c>
      <c r="Z1134" s="72">
        <f>הערות!V1134</f>
        <v>0</v>
      </c>
    </row>
    <row r="1135" spans="1:26" ht="382.5" hidden="1" customHeight="1" x14ac:dyDescent="0.25">
      <c r="A1135" s="80">
        <f>הערות!A1135</f>
        <v>1166</v>
      </c>
      <c r="B1135" s="81" t="str">
        <f>הערות!B1135</f>
        <v>מסך 28</v>
      </c>
      <c r="C1135" s="81" t="str">
        <f>הערות!C1135</f>
        <v>רשימת מעקבים</v>
      </c>
      <c r="D1135" s="72">
        <f>הערות!D1135</f>
        <v>4</v>
      </c>
      <c r="E1135" s="82" t="str">
        <f>הערות!E1135</f>
        <v>2.1</v>
      </c>
      <c r="F1135" s="86" t="str">
        <f>הערות!F1135</f>
        <v>חסר</v>
      </c>
      <c r="G1135" s="86" t="str">
        <f>הערות!G1135</f>
        <v>"כפתורים במסך":
1. רענון תא הדואר
2. פקדים ייעודיים (בחירה מרשימת הערכים הייחודיים מכלל הרשומות שנשלפו למסך) לסינון לפי:
a. סוג
b. סווג
c. גורם יוצר: להוסיף לרשימת הערכים "כלל המשתמשים המשויכים למרפאת אם זו"
d. גורם מעדכן סטאטוס: להוסיף לרשימת הערכים "כלל המשתמשים המשויכים למרפאת אם זו"
e. מבנה
f. סטאטוס
g. יחידה
h. יחידת משנה
i. מרפאת אם: להוסיף לרשימת הערכים "כל מרפאות האם האחרות" שיבחר רק את הרשומות השונות מהמבנה הנוכחי.
3. אפשרות לסידור הרשומות לפי הטורים השונים בסדר עולה/יורד
4. חיפוש רשומה
5. רענון תא הדואר
6. אפשרות לסידור הרשומות לפי הטורים השונים בסדר עולה/יורד
7. חיפוש רשומה</v>
      </c>
      <c r="H1135" s="47"/>
      <c r="I1135" s="47"/>
      <c r="J1135" s="86" t="str">
        <f>הערות!J1135</f>
        <v>דרישה חדשה</v>
      </c>
      <c r="K1135" s="86" t="str">
        <f>הערות!K1135</f>
        <v>1. דרישה חדשה
2. קיים. כפתור סינון מאפשר סינון לפי כל עמודה שהמשתמש יבחר. אין צורך להגדיר כעת את הסינונים הנדרשים.
3. דרישה חדשה
4. דרישה חדשה
5. דרישה חדשה
6. דרישה חדשה
7 דרישה חדשה</v>
      </c>
      <c r="L1135" s="86" t="str">
        <f>הערות!L1135</f>
        <v>מחלוקת</v>
      </c>
      <c r="M1135" s="86" t="str">
        <f>הערות!M1135</f>
        <v xml:space="preserve">1. נא הציבו כפתור לחילול הדו"ח, פעולה אשר נדרשת במכרז.
2. </v>
      </c>
      <c r="N1135" s="86" t="str">
        <f>הערות!N1135</f>
        <v>סינון - ניתן.</v>
      </c>
      <c r="O1135" s="86" t="str">
        <f>הערות!O1135</f>
        <v>קובץ מחלוקות</v>
      </c>
      <c r="P1135" s="86">
        <f>הערות!P1135</f>
        <v>0</v>
      </c>
      <c r="Q1135" s="86">
        <f>הערות!Q1135</f>
        <v>0</v>
      </c>
      <c r="R1135" s="86">
        <f>הערות!R1135</f>
        <v>0</v>
      </c>
      <c r="S1135" s="86">
        <f>הערות!S1135</f>
        <v>0</v>
      </c>
      <c r="T1135" s="86" t="e">
        <f>הערות!#REF!</f>
        <v>#REF!</v>
      </c>
      <c r="U1135" s="69" t="e">
        <f>הערות!#REF!</f>
        <v>#REF!</v>
      </c>
      <c r="V1135" s="78" t="e">
        <f>הערות!#REF!</f>
        <v>#REF!</v>
      </c>
      <c r="W1135" s="78" t="e">
        <f t="shared" si="0"/>
        <v>#REF!</v>
      </c>
      <c r="X1135" s="72" t="str">
        <f>הערות!T1135</f>
        <v>מחלוקת לא ברורה- על איזה דוח מדובר?</v>
      </c>
      <c r="Y1135" s="72">
        <f>הערות!U1135</f>
        <v>0</v>
      </c>
      <c r="Z1135" s="72">
        <f>הערות!V1135</f>
        <v>0</v>
      </c>
    </row>
    <row r="1136" spans="1:26" ht="12.75" hidden="1" customHeight="1" x14ac:dyDescent="0.25">
      <c r="A1136" s="80">
        <f>הערות!A1136</f>
        <v>1167</v>
      </c>
      <c r="B1136" s="81" t="str">
        <f>הערות!B1136</f>
        <v>מסך 28</v>
      </c>
      <c r="C1136" s="81" t="str">
        <f>הערות!C1136</f>
        <v>רשימת מעקבים</v>
      </c>
      <c r="D1136" s="72">
        <f>הערות!D1136</f>
        <v>3</v>
      </c>
      <c r="E1136" s="82" t="str">
        <f>הערות!E1136</f>
        <v>1.7</v>
      </c>
      <c r="F1136" s="86" t="str">
        <f>הערות!F1136</f>
        <v>1.1. שרטוט המסך</v>
      </c>
      <c r="G1136" s="86" t="str">
        <f>הערות!G1136</f>
        <v>קיבוץ הרשומות בעץ לפי מטופל</v>
      </c>
      <c r="H1136" s="47"/>
      <c r="I1136" s="47"/>
      <c r="J1136" s="86" t="str">
        <f>הערות!J1136</f>
        <v>דרישה חדשה</v>
      </c>
      <c r="K1136" s="86" t="str">
        <f>הערות!K1136</f>
        <v>ניתן לסנן לפי מטופל</v>
      </c>
      <c r="L1136" s="86" t="str">
        <f>הערות!L1136</f>
        <v>מקובל</v>
      </c>
      <c r="M1136" s="86">
        <f>הערות!M1136</f>
        <v>0</v>
      </c>
      <c r="N1136" s="86">
        <f>הערות!N1136</f>
        <v>0</v>
      </c>
      <c r="O1136" s="86" t="str">
        <f>הערות!O1136</f>
        <v>נסגר</v>
      </c>
      <c r="P1136" s="86">
        <f>הערות!P1136</f>
        <v>0</v>
      </c>
      <c r="Q1136" s="86">
        <f>הערות!Q1136</f>
        <v>0</v>
      </c>
      <c r="R1136" s="86">
        <f>הערות!R1136</f>
        <v>0</v>
      </c>
      <c r="S1136" s="86">
        <f>הערות!S1136</f>
        <v>0</v>
      </c>
      <c r="T1136" s="86" t="e">
        <f>הערות!#REF!</f>
        <v>#REF!</v>
      </c>
      <c r="U1136" s="69" t="e">
        <f>הערות!#REF!</f>
        <v>#REF!</v>
      </c>
      <c r="V1136" s="78" t="e">
        <f>הערות!#REF!</f>
        <v>#REF!</v>
      </c>
      <c r="W1136" s="78" t="e">
        <f t="shared" si="0"/>
        <v>#REF!</v>
      </c>
      <c r="X1136" s="72" t="str">
        <f>הערות!T1136</f>
        <v>נסגר לבקשת הלקוח</v>
      </c>
      <c r="Y1136" s="72">
        <f>הערות!U1136</f>
        <v>0</v>
      </c>
      <c r="Z1136" s="72">
        <f>הערות!V1136</f>
        <v>0</v>
      </c>
    </row>
    <row r="1137" spans="1:26" ht="76.5" hidden="1" customHeight="1" x14ac:dyDescent="0.25">
      <c r="A1137" s="80">
        <f>הערות!A1137</f>
        <v>1168</v>
      </c>
      <c r="B1137" s="81" t="str">
        <f>הערות!B1137</f>
        <v>מסך 28</v>
      </c>
      <c r="C1137" s="81" t="str">
        <f>הערות!C1137</f>
        <v>רשימת מעקבים</v>
      </c>
      <c r="D1137" s="72">
        <f>הערות!D1137</f>
        <v>4</v>
      </c>
      <c r="E1137" s="82" t="str">
        <f>הערות!E1137</f>
        <v>2.1</v>
      </c>
      <c r="F1137" s="86" t="str">
        <f>הערות!F1137</f>
        <v>1. תדפיס אסמכתא - רק לגבי פריטים מסוג "בקשה לאישור"   ובסווג=הפניות/תרופות וגם סטאטוס אסמכתא = מאושרת.</v>
      </c>
      <c r="G1137" s="86" t="str">
        <f>הערות!G1137</f>
        <v>יש להדפיס גם את הפריט המקורי (לפי הרשאות)</v>
      </c>
      <c r="H1137" s="47"/>
      <c r="I1137" s="47"/>
      <c r="J1137" s="86" t="str">
        <f>הערות!J1137</f>
        <v>דרישה חדשה</v>
      </c>
      <c r="K1137" s="86" t="str">
        <f>הערות!K1137</f>
        <v>הדרישה מגדירה צפייה בלבד. ראה 2.6.2.2, סעיף א</v>
      </c>
      <c r="L1137" s="86" t="str">
        <f>הערות!L1137</f>
        <v>השמטת ההערה</v>
      </c>
      <c r="M1137" s="86">
        <f>הערות!M1137</f>
        <v>0</v>
      </c>
      <c r="N1137" s="86">
        <f>הערות!N1137</f>
        <v>0</v>
      </c>
      <c r="O1137" s="86" t="str">
        <f>הערות!O1137</f>
        <v>השמטת ההערה</v>
      </c>
      <c r="P1137" s="86">
        <f>הערות!P1137</f>
        <v>0</v>
      </c>
      <c r="Q1137" s="86">
        <f>הערות!Q1137</f>
        <v>0</v>
      </c>
      <c r="R1137" s="86">
        <f>הערות!R1137</f>
        <v>0</v>
      </c>
      <c r="S1137" s="86">
        <f>הערות!S1137</f>
        <v>0</v>
      </c>
      <c r="T1137" s="86" t="e">
        <f>הערות!#REF!</f>
        <v>#REF!</v>
      </c>
      <c r="U1137" s="69" t="e">
        <f>הערות!#REF!</f>
        <v>#REF!</v>
      </c>
      <c r="V1137" s="78" t="e">
        <f>הערות!#REF!</f>
        <v>#REF!</v>
      </c>
      <c r="W1137" s="78" t="e">
        <f t="shared" si="0"/>
        <v>#REF!</v>
      </c>
      <c r="X1137" s="72" t="str">
        <f>הערות!T1137</f>
        <v>נסגר לאור בקשת הלקוח להשמיט הערה</v>
      </c>
      <c r="Y1137" s="72">
        <f>הערות!U1137</f>
        <v>0</v>
      </c>
      <c r="Z1137" s="72">
        <f>הערות!V1137</f>
        <v>0</v>
      </c>
    </row>
    <row r="1138" spans="1:26" ht="114.75" hidden="1" customHeight="1" x14ac:dyDescent="0.25">
      <c r="A1138" s="80">
        <f>הערות!A1138</f>
        <v>1169</v>
      </c>
      <c r="B1138" s="81" t="str">
        <f>הערות!B1138</f>
        <v>מסך 48</v>
      </c>
      <c r="C1138" s="81" t="str">
        <f>הערות!C1138</f>
        <v>חתימת מפגש</v>
      </c>
      <c r="D1138" s="72">
        <f>הערות!D1138</f>
        <v>3</v>
      </c>
      <c r="E1138" s="82" t="str">
        <f>הערות!E1138</f>
        <v>1.3</v>
      </c>
      <c r="F1138" s="86" t="str">
        <f>הערות!F1138</f>
        <v xml:space="preserve">לאחר בחירת תרופה ולחיצה על כפתור "ביטול הוראה", מוצג מסך זה לצורך הזנת סיבה לביטול ההוראה. שם המשתמש מוצג אוטומטית לפי המשתמש מבצע הפעולה. </v>
      </c>
      <c r="G1138" s="86" t="str">
        <f>הערות!G1138</f>
        <v>זה אינו תיאור מסך חתימת מפגש. מה מטרת תיאור זה?</v>
      </c>
      <c r="H1138" s="47"/>
      <c r="I1138" s="47"/>
      <c r="J1138" s="86" t="str">
        <f>הערות!J1138</f>
        <v>אחר</v>
      </c>
      <c r="K1138" s="86" t="str">
        <f>הערות!K1138</f>
        <v>אכן. עודכנה הבהרה במסמך.</v>
      </c>
      <c r="L1138" s="86" t="str">
        <f>הערות!L1138</f>
        <v>מקובל</v>
      </c>
      <c r="M1138" s="86">
        <f>הערות!M1138</f>
        <v>0</v>
      </c>
      <c r="N1138" s="86">
        <f>הערות!N1138</f>
        <v>0</v>
      </c>
      <c r="O1138" s="86" t="str">
        <f>הערות!O1138</f>
        <v>נסגר</v>
      </c>
      <c r="P1138" s="86">
        <f>הערות!P1138</f>
        <v>0</v>
      </c>
      <c r="Q1138" s="86">
        <f>הערות!Q1138</f>
        <v>0</v>
      </c>
      <c r="R1138" s="86">
        <f>הערות!R1138</f>
        <v>0</v>
      </c>
      <c r="S1138" s="86">
        <f>הערות!S1138</f>
        <v>0</v>
      </c>
      <c r="T1138" s="86" t="e">
        <f>הערות!#REF!</f>
        <v>#REF!</v>
      </c>
      <c r="U1138" s="69" t="e">
        <f>הערות!#REF!</f>
        <v>#REF!</v>
      </c>
      <c r="V1138" s="78" t="e">
        <f>הערות!#REF!</f>
        <v>#REF!</v>
      </c>
      <c r="W1138" s="78" t="e">
        <f t="shared" si="0"/>
        <v>#REF!</v>
      </c>
      <c r="X1138" s="72" t="str">
        <f>הערות!T1138</f>
        <v>נסגר לבקשת הלקוח</v>
      </c>
      <c r="Y1138" s="72">
        <f>הערות!U1138</f>
        <v>0</v>
      </c>
      <c r="Z1138" s="72">
        <f>הערות!V1138</f>
        <v>0</v>
      </c>
    </row>
    <row r="1139" spans="1:26" ht="89.25" customHeight="1" x14ac:dyDescent="0.25">
      <c r="A1139" s="80">
        <f>הערות!A1139</f>
        <v>1170</v>
      </c>
      <c r="B1139" s="81" t="str">
        <f>הערות!B1139</f>
        <v>מסך 48</v>
      </c>
      <c r="C1139" s="81" t="str">
        <f>הערות!C1139</f>
        <v>חתימת מפגש</v>
      </c>
      <c r="D1139" s="72">
        <f>הערות!D1139</f>
        <v>3</v>
      </c>
      <c r="E1139" s="82" t="str">
        <f>הערות!E1139</f>
        <v>1.2</v>
      </c>
      <c r="F1139" s="86" t="str">
        <f>הערות!F1139</f>
        <v>חתימה של כל המידע שתועד במהלך המפגש והפקת תדפיסים רצויים.</v>
      </c>
      <c r="G1139" s="86" t="str">
        <f>הערות!G1139</f>
        <v>חתימת המפגש הינה פעולה נטולת ארגומנטים - אין שום צורך במסך אלא בלחצן (שיופיע באופן אחיד בתחתית כל מסכי המפגש) שיפעיל את התהליך בלחיצה אחת בלבד. לאור שכיחות ומרכזיות פעולה זו ניתן דירוג גבוה להערה</v>
      </c>
      <c r="H1139" s="47"/>
      <c r="I1139" s="47"/>
      <c r="J1139" s="86" t="str">
        <f>הערות!J1139</f>
        <v>אפיון עודכן</v>
      </c>
      <c r="K1139" s="86" t="str">
        <f>הערות!K1139</f>
        <v>לאור ההערות במצגת המסך בוטל.</v>
      </c>
      <c r="L1139" s="86" t="str">
        <f>הערות!L1139</f>
        <v>מקובל</v>
      </c>
      <c r="M1139" s="86">
        <f>הערות!M1139</f>
        <v>0</v>
      </c>
      <c r="N1139" s="86">
        <f>הערות!N1139</f>
        <v>0</v>
      </c>
      <c r="O1139" s="86" t="str">
        <f>הערות!O1139</f>
        <v>נסגר</v>
      </c>
      <c r="P1139" s="86">
        <f>הערות!P1139</f>
        <v>0</v>
      </c>
      <c r="Q1139" s="86">
        <f>הערות!Q1139</f>
        <v>0</v>
      </c>
      <c r="R1139" s="86">
        <f>הערות!R1139</f>
        <v>0</v>
      </c>
      <c r="S1139" s="86">
        <f>הערות!S1139</f>
        <v>0</v>
      </c>
      <c r="T1139" s="86" t="e">
        <f>הערות!#REF!</f>
        <v>#REF!</v>
      </c>
      <c r="U1139" s="69" t="e">
        <f>הערות!#REF!</f>
        <v>#REF!</v>
      </c>
      <c r="V1139" s="78" t="e">
        <f>הערות!#REF!</f>
        <v>#REF!</v>
      </c>
      <c r="W1139" s="78" t="e">
        <f t="shared" si="0"/>
        <v>#REF!</v>
      </c>
      <c r="X1139" s="72" t="str">
        <f>הערות!T1139</f>
        <v>נסגר לבקשת הלקוח</v>
      </c>
      <c r="Y1139" s="72">
        <f>הערות!U1139</f>
        <v>0</v>
      </c>
      <c r="Z1139" s="72">
        <f>הערות!V1139</f>
        <v>0</v>
      </c>
    </row>
    <row r="1140" spans="1:26" ht="178.5" hidden="1" customHeight="1" x14ac:dyDescent="0.25">
      <c r="A1140" s="80">
        <f>הערות!A1140</f>
        <v>1171</v>
      </c>
      <c r="B1140" s="81" t="str">
        <f>הערות!B1140</f>
        <v>מסך 48</v>
      </c>
      <c r="C1140" s="81" t="str">
        <f>הערות!C1140</f>
        <v>חתימת מפגש</v>
      </c>
      <c r="D1140" s="72">
        <f>הערות!D1140</f>
        <v>4</v>
      </c>
      <c r="E1140" s="82" t="str">
        <f>הערות!E1140</f>
        <v>2.1</v>
      </c>
      <c r="F1140" s="86" t="str">
        <f>הערות!F1140</f>
        <v xml:space="preserve">יצירת גרסה למפגש  
מוצגת חלונית למשתמש האם ברצונו לחתום את המפגש. המערכת שולפת את שם המשתמש שלחץ על הכפתור. בלחיצה על כפתור "אישור" המערכת חותמת את המפגש (מסמכים ומסכים נעולים) ומייצרת שורה בהתאם לגרסת החתימה במסך. </v>
      </c>
      <c r="G1140" s="86" t="str">
        <f>הערות!G1140</f>
        <v>לאור הערה 1170 יש להשמיט לחצן זה (לחצן חתימה אמור להופיע בחלקים הקבועים של מסכי המפגש). פעולת החתימה היא יצירת גרסה חדשה.</v>
      </c>
      <c r="H1140" s="47"/>
      <c r="I1140" s="47"/>
      <c r="J1140" s="86" t="str">
        <f>הערות!J1140</f>
        <v>אחר</v>
      </c>
      <c r="K1140" s="86" t="str">
        <f>הערות!K1140</f>
        <v>ראה תגובה להערה 1170</v>
      </c>
      <c r="L1140" s="86" t="str">
        <f>הערות!L1140</f>
        <v>תלוי תשובה להערה אחרת</v>
      </c>
      <c r="M1140" s="86" t="str">
        <f>הערות!M1140</f>
        <v>ראה תשובה להערה 1170</v>
      </c>
      <c r="N1140" s="86">
        <f>הערות!N1140</f>
        <v>0</v>
      </c>
      <c r="O1140" s="86" t="str">
        <f>הערות!O1140</f>
        <v>נסגר</v>
      </c>
      <c r="P1140" s="86">
        <f>הערות!P1140</f>
        <v>1170</v>
      </c>
      <c r="Q1140" s="86">
        <f>הערות!Q1140</f>
        <v>0</v>
      </c>
      <c r="R1140" s="86">
        <f>הערות!R1140</f>
        <v>0</v>
      </c>
      <c r="S1140" s="86">
        <f>הערות!S1140</f>
        <v>0</v>
      </c>
      <c r="T1140" s="86" t="e">
        <f>הערות!#REF!</f>
        <v>#REF!</v>
      </c>
      <c r="U1140" s="69" t="e">
        <f>הערות!#REF!</f>
        <v>#REF!</v>
      </c>
      <c r="V1140" s="78" t="e">
        <f>הערות!#REF!</f>
        <v>#REF!</v>
      </c>
      <c r="W1140" s="78" t="e">
        <f t="shared" si="0"/>
        <v>#REF!</v>
      </c>
      <c r="X1140" s="72" t="str">
        <f>הערות!T1140</f>
        <v>נסגר לבקשת הלקוח</v>
      </c>
      <c r="Y1140" s="72">
        <f>הערות!U1140</f>
        <v>0</v>
      </c>
      <c r="Z1140" s="72">
        <f>הערות!V1140</f>
        <v>0</v>
      </c>
    </row>
    <row r="1141" spans="1:26" ht="51" hidden="1" customHeight="1" x14ac:dyDescent="0.25">
      <c r="A1141" s="80">
        <f>הערות!A1141</f>
        <v>1172</v>
      </c>
      <c r="B1141" s="81" t="str">
        <f>הערות!B1141</f>
        <v>מסך 48</v>
      </c>
      <c r="C1141" s="81" t="str">
        <f>הערות!C1141</f>
        <v>חתימת מפגש</v>
      </c>
      <c r="D1141" s="72">
        <f>הערות!D1141</f>
        <v>4</v>
      </c>
      <c r="E1141" s="82" t="str">
        <f>הערות!E1141</f>
        <v>2.2</v>
      </c>
      <c r="F1141" s="86" t="str">
        <f>הערות!F1141</f>
        <v>שם משתמש טקסט צ הצגת שם המשתמש שחתם את המפגש טבלת משתמשים</v>
      </c>
      <c r="G1141" s="86" t="str">
        <f>הערות!G1141</f>
        <v>להוסיף פרופיל משתמש</v>
      </c>
      <c r="H1141" s="47"/>
      <c r="I1141" s="47"/>
      <c r="J1141" s="86" t="str">
        <f>הערות!J1141</f>
        <v>אחר</v>
      </c>
      <c r="K1141" s="86" t="str">
        <f>הערות!K1141</f>
        <v>ראה תגובה להערה 1170</v>
      </c>
      <c r="L1141" s="86" t="str">
        <f>הערות!L1141</f>
        <v>לא תוקן</v>
      </c>
      <c r="M1141" s="86" t="str">
        <f>הערות!M1141</f>
        <v>נדרש גם אם המסך מושמט, לאור הערה 1174</v>
      </c>
      <c r="N1141" s="86" t="str">
        <f>הערות!N1141</f>
        <v>לא נתקבל מסמך מתוקן</v>
      </c>
      <c r="O1141" s="86" t="str">
        <f>הערות!O1141</f>
        <v>האפיון חסר או אינו משקף את התיקון</v>
      </c>
      <c r="P1141" s="86">
        <f>הערות!P1141</f>
        <v>0</v>
      </c>
      <c r="Q1141" s="86">
        <f>הערות!Q1141</f>
        <v>0</v>
      </c>
      <c r="R1141" s="86" t="str">
        <f>הערות!R1141</f>
        <v>לא נתקבל מסמך מתוקן</v>
      </c>
      <c r="S1141" s="86" t="str">
        <f>הערות!S1141</f>
        <v>האפיון חסר או אינו משקף את התיקון</v>
      </c>
      <c r="T1141" s="86" t="e">
        <f>הערות!#REF!</f>
        <v>#REF!</v>
      </c>
      <c r="U1141" s="69" t="e">
        <f>הערות!#REF!</f>
        <v>#REF!</v>
      </c>
      <c r="V1141" s="78" t="e">
        <f>הערות!#REF!</f>
        <v>#REF!</v>
      </c>
      <c r="W1141" s="78" t="e">
        <f t="shared" si="0"/>
        <v>#REF!</v>
      </c>
      <c r="X1141" s="72" t="str">
        <f>הערות!T1141</f>
        <v>ראה הערה 1174.</v>
      </c>
      <c r="Y1141" s="72">
        <f>הערות!U1141</f>
        <v>0</v>
      </c>
      <c r="Z1141" s="72">
        <f>הערות!V1141</f>
        <v>0</v>
      </c>
    </row>
    <row r="1142" spans="1:26" ht="76.5" hidden="1" customHeight="1" x14ac:dyDescent="0.25">
      <c r="A1142" s="80">
        <f>הערות!A1142</f>
        <v>1173</v>
      </c>
      <c r="B1142" s="81" t="str">
        <f>הערות!B1142</f>
        <v>מסך 48</v>
      </c>
      <c r="C1142" s="81" t="str">
        <f>הערות!C1142</f>
        <v>חתימת מפגש</v>
      </c>
      <c r="D1142" s="72">
        <f>הערות!D1142</f>
        <v>3</v>
      </c>
      <c r="E1142" s="82" t="str">
        <f>הערות!E1142</f>
        <v>1.7</v>
      </c>
      <c r="F1142" s="86" t="str">
        <f>הערות!F1142</f>
        <v>רשימת מסמכי סיכום מפגש קודמים</v>
      </c>
      <c r="G1142" s="86" t="str">
        <f>הערות!G1142</f>
        <v>לא ברורה מטרת טבלה זו. במה היא נבדלת מטבלת "רשימת מסמכי סיכום מפגש נוכחי". זהו מסך המשויך למפגש בודד - אין צורך להציג בו נתונים על מפגשים אחרים.</v>
      </c>
      <c r="H1142" s="47"/>
      <c r="I1142" s="47"/>
      <c r="J1142" s="86" t="str">
        <f>הערות!J1142</f>
        <v>אחר</v>
      </c>
      <c r="K1142" s="86" t="str">
        <f>הערות!K1142</f>
        <v>ראה תגובה להערה 1170</v>
      </c>
      <c r="L1142" s="86" t="str">
        <f>הערות!L1142</f>
        <v>תלוי תשובה להערה אחרת</v>
      </c>
      <c r="M1142" s="86" t="str">
        <f>הערות!M1142</f>
        <v>ראה תשובה להערה 1170</v>
      </c>
      <c r="N1142" s="86">
        <f>הערות!N1142</f>
        <v>0</v>
      </c>
      <c r="O1142" s="86" t="str">
        <f>הערות!O1142</f>
        <v>נסגר</v>
      </c>
      <c r="P1142" s="86">
        <f>הערות!P1142</f>
        <v>1170</v>
      </c>
      <c r="Q1142" s="86">
        <f>הערות!Q1142</f>
        <v>0</v>
      </c>
      <c r="R1142" s="86">
        <f>הערות!R1142</f>
        <v>0</v>
      </c>
      <c r="S1142" s="86">
        <f>הערות!S1142</f>
        <v>0</v>
      </c>
      <c r="T1142" s="86" t="e">
        <f>הערות!#REF!</f>
        <v>#REF!</v>
      </c>
      <c r="U1142" s="69" t="e">
        <f>הערות!#REF!</f>
        <v>#REF!</v>
      </c>
      <c r="V1142" s="78" t="e">
        <f>הערות!#REF!</f>
        <v>#REF!</v>
      </c>
      <c r="W1142" s="78" t="e">
        <f t="shared" si="0"/>
        <v>#REF!</v>
      </c>
      <c r="X1142" s="72" t="str">
        <f>הערות!T1142</f>
        <v>נסגר לבקשת הלקוח</v>
      </c>
      <c r="Y1142" s="72">
        <f>הערות!U1142</f>
        <v>0</v>
      </c>
      <c r="Z1142" s="72">
        <f>הערות!V1142</f>
        <v>0</v>
      </c>
    </row>
    <row r="1143" spans="1:26" ht="76.5" hidden="1" customHeight="1" x14ac:dyDescent="0.25">
      <c r="A1143" s="80">
        <f>הערות!A1143</f>
        <v>1174</v>
      </c>
      <c r="B1143" s="81" t="str">
        <f>הערות!B1143</f>
        <v>מסך 48</v>
      </c>
      <c r="C1143" s="81" t="str">
        <f>הערות!C1143</f>
        <v>חתימת מפגש</v>
      </c>
      <c r="D1143" s="72">
        <f>הערות!D1143</f>
        <v>3</v>
      </c>
      <c r="E1143" s="82" t="str">
        <f>הערות!E1143</f>
        <v>1.7</v>
      </c>
      <c r="F1143" s="86" t="str">
        <f>הערות!F1143</f>
        <v>חסר</v>
      </c>
      <c r="G1143" s="86" t="str">
        <f>הערות!G1143</f>
        <v>שרטוט המסך:
להעביר את תוכן טבלת "רשימת מסמכי סיכום מפגש נוכח" (בנוסף לרכיבי מסך "תדפיס מרשם" ) למסך "בחירת מסמך להדפסה" ולבטל מסך זה.</v>
      </c>
      <c r="H1143" s="47"/>
      <c r="I1143" s="47"/>
      <c r="J1143" s="86" t="str">
        <f>הערות!J1143</f>
        <v>אחר</v>
      </c>
      <c r="K1143" s="86" t="str">
        <f>הערות!K1143</f>
        <v>ראה תגובה להערה 1170</v>
      </c>
      <c r="L1143" s="86" t="str">
        <f>הערות!L1143</f>
        <v>לא תוקן</v>
      </c>
      <c r="M1143" s="86" t="str">
        <f>הערות!M1143</f>
        <v>נדרש גם אם המסך מושמט</v>
      </c>
      <c r="N1143" s="86" t="str">
        <f>הערות!N1143</f>
        <v>לא נתקבל מסמך מתוקן</v>
      </c>
      <c r="O1143" s="86" t="str">
        <f>הערות!O1143</f>
        <v>האפיון חסר או אינו משקף את התיקון</v>
      </c>
      <c r="P1143" s="86">
        <f>הערות!P1143</f>
        <v>0</v>
      </c>
      <c r="Q1143" s="86">
        <f>הערות!Q1143</f>
        <v>0</v>
      </c>
      <c r="R1143" s="86" t="str">
        <f>הערות!R1143</f>
        <v>לא נתקבל מסמך מתוקן</v>
      </c>
      <c r="S1143" s="86" t="str">
        <f>הערות!S1143</f>
        <v>האפיון חסר או אינו משקף את התיקון</v>
      </c>
      <c r="T1143" s="86" t="e">
        <f>הערות!#REF!</f>
        <v>#REF!</v>
      </c>
      <c r="U1143" s="69" t="e">
        <f>הערות!#REF!</f>
        <v>#REF!</v>
      </c>
      <c r="V1143" s="78" t="e">
        <f>הערות!#REF!</f>
        <v>#REF!</v>
      </c>
      <c r="W1143" s="78" t="e">
        <f t="shared" si="0"/>
        <v>#REF!</v>
      </c>
      <c r="X1143" s="72" t="str">
        <f>הערות!T1143</f>
        <v>לא רלוונטי - המסך בוטל. מסך "בחירת מסמך להדפסה" מציג את סיכום המפגש ושאר התדפיסים שחוללו באותו מפגש.
המסך לא מציג (ולא יכול להציג) גרסאות של המפגש - וויתרתם על יכולת זו כאשר וויתרתם על המסך.</v>
      </c>
      <c r="Y1143" s="72">
        <f>הערות!U1143</f>
        <v>0</v>
      </c>
      <c r="Z1143" s="72">
        <f>הערות!V1143</f>
        <v>0</v>
      </c>
    </row>
    <row r="1144" spans="1:26" ht="38.25" hidden="1" customHeight="1" x14ac:dyDescent="0.25">
      <c r="A1144" s="80">
        <f>הערות!A1144</f>
        <v>1175</v>
      </c>
      <c r="B1144" s="81" t="str">
        <f>הערות!B1144</f>
        <v>מסך 48</v>
      </c>
      <c r="C1144" s="81" t="str">
        <f>הערות!C1144</f>
        <v>חתימת מפגש</v>
      </c>
      <c r="D1144" s="72">
        <f>הערות!D1144</f>
        <v>3</v>
      </c>
      <c r="E1144" s="82" t="str">
        <f>הערות!E1144</f>
        <v>1.7</v>
      </c>
      <c r="F1144" s="86" t="str">
        <f>הערות!F1144</f>
        <v>"רשימת מסמכי סיכום מפגש נוכחי"</v>
      </c>
      <c r="G1144" s="86" t="str">
        <f>הערות!G1144</f>
        <v>יש לאפשר הצגת גרסת מפגש בעזרת לחיצה על הרשומה בטבלה (לא תוארה דרך הצגת הגרסה)</v>
      </c>
      <c r="H1144" s="47"/>
      <c r="I1144" s="47"/>
      <c r="J1144" s="86" t="str">
        <f>הערות!J1144</f>
        <v>אחר</v>
      </c>
      <c r="K1144" s="86" t="str">
        <f>הערות!K1144</f>
        <v>ראה תגובה להערה 1170</v>
      </c>
      <c r="L1144" s="86" t="str">
        <f>הערות!L1144</f>
        <v>לא תוקן</v>
      </c>
      <c r="M1144" s="86" t="str">
        <f>הערות!M1144</f>
        <v>נדרש גם אם המסך מושמט</v>
      </c>
      <c r="N1144" s="86" t="str">
        <f>הערות!N1144</f>
        <v>לא נתקבל מסמך מתוקן</v>
      </c>
      <c r="O1144" s="86" t="str">
        <f>הערות!O1144</f>
        <v>האפיון חסר או אינו משקף את התיקון</v>
      </c>
      <c r="P1144" s="86">
        <f>הערות!P1144</f>
        <v>0</v>
      </c>
      <c r="Q1144" s="86">
        <f>הערות!Q1144</f>
        <v>0</v>
      </c>
      <c r="R1144" s="86" t="str">
        <f>הערות!R1144</f>
        <v>לא נתקבל מסמך מתוקן</v>
      </c>
      <c r="S1144" s="86" t="str">
        <f>הערות!S1144</f>
        <v>האפיון חסר או אינו משקף את התיקון</v>
      </c>
      <c r="T1144" s="86" t="e">
        <f>הערות!#REF!</f>
        <v>#REF!</v>
      </c>
      <c r="U1144" s="69" t="e">
        <f>הערות!#REF!</f>
        <v>#REF!</v>
      </c>
      <c r="V1144" s="78" t="e">
        <f>הערות!#REF!</f>
        <v>#REF!</v>
      </c>
      <c r="W1144" s="78" t="e">
        <f t="shared" si="0"/>
        <v>#REF!</v>
      </c>
      <c r="X1144" s="72" t="str">
        <f>הערות!T1144</f>
        <v>ראה הערה 1174.</v>
      </c>
      <c r="Y1144" s="72">
        <f>הערות!U1144</f>
        <v>0</v>
      </c>
      <c r="Z1144" s="72">
        <f>הערות!V1144</f>
        <v>0</v>
      </c>
    </row>
    <row r="1145" spans="1:26" ht="12.75" hidden="1" customHeight="1" x14ac:dyDescent="0.25">
      <c r="A1145" s="80">
        <f>הערות!A1145</f>
        <v>1176</v>
      </c>
      <c r="B1145" s="81" t="str">
        <f>הערות!B1145</f>
        <v>מסך 17</v>
      </c>
      <c r="C1145" s="81" t="str">
        <f>הערות!C1145</f>
        <v>ב ח י ר ת מ ס מ ך ל ה ד פ ס ה</v>
      </c>
      <c r="D1145" s="72">
        <f>הערות!D1145</f>
        <v>3</v>
      </c>
      <c r="E1145" s="72">
        <f>הערות!E1145</f>
        <v>1.4</v>
      </c>
      <c r="F1145" s="86" t="str">
        <f>הערות!F1145</f>
        <v>48 חתימת מפגש</v>
      </c>
      <c r="G1145" s="86" t="str">
        <f>הערות!G1145</f>
        <v>ראה הערה 1174</v>
      </c>
      <c r="H1145" s="47"/>
      <c r="I1145" s="47"/>
      <c r="J1145" s="86" t="str">
        <f>הערות!J1145</f>
        <v>אחר</v>
      </c>
      <c r="K1145" s="86" t="str">
        <f>הערות!K1145</f>
        <v>ראה תגובה להערה 1170</v>
      </c>
      <c r="L1145" s="86" t="str">
        <f>הערות!L1145</f>
        <v>מקובל</v>
      </c>
      <c r="M1145" s="86">
        <f>הערות!M1145</f>
        <v>0</v>
      </c>
      <c r="N1145" s="86" t="str">
        <f>הערות!N1145</f>
        <v>עדיין מתואר מסך 48 כמסך מפעיל.</v>
      </c>
      <c r="O1145" s="86" t="str">
        <f>הערות!O1145</f>
        <v>האפיון חסר או אינו משקף את התיקון</v>
      </c>
      <c r="P1145" s="86">
        <f>הערות!P1145</f>
        <v>0</v>
      </c>
      <c r="Q1145" s="86">
        <f>הערות!Q1145</f>
        <v>0</v>
      </c>
      <c r="R1145" s="86" t="str">
        <f>הערות!R1145</f>
        <v>עדיין מתואר מסך 48 כמסך מפעיל. האם מדובר במשימת חתימת מפגש?</v>
      </c>
      <c r="S1145" s="86" t="str">
        <f>הערות!S1145</f>
        <v>האפיון חסר או אינו משקף את התיקון</v>
      </c>
      <c r="T1145" s="86" t="e">
        <f>הערות!#REF!</f>
        <v>#REF!</v>
      </c>
      <c r="U1145" s="69" t="e">
        <f>הערות!#REF!</f>
        <v>#REF!</v>
      </c>
      <c r="V1145" s="78" t="e">
        <f>הערות!#REF!</f>
        <v>#REF!</v>
      </c>
      <c r="W1145" s="78" t="e">
        <f t="shared" si="0"/>
        <v>#REF!</v>
      </c>
      <c r="X1145" s="72" t="str">
        <f>הערות!T1145</f>
        <v>אכן מדובר על משימת "חתימת מפגש" אשר מפעילה את מסך זה.</v>
      </c>
      <c r="Y1145" s="72">
        <f>הערות!U1145</f>
        <v>0</v>
      </c>
      <c r="Z1145" s="72">
        <f>הערות!V1145</f>
        <v>0</v>
      </c>
    </row>
    <row r="1146" spans="1:26" ht="76.5" hidden="1" customHeight="1" x14ac:dyDescent="0.25">
      <c r="A1146" s="80">
        <f>הערות!A1146</f>
        <v>1177</v>
      </c>
      <c r="B1146" s="81" t="str">
        <f>הערות!B1146</f>
        <v>מסך 17</v>
      </c>
      <c r="C1146" s="81" t="str">
        <f>הערות!C1146</f>
        <v>ב ח י ר ת מ ס מ ך ל ה ד פ ס ה</v>
      </c>
      <c r="D1146" s="72">
        <f>הערות!D1146</f>
        <v>3</v>
      </c>
      <c r="E1146" s="72">
        <f>הערות!E1146</f>
        <v>1.3</v>
      </c>
      <c r="F1146" s="86" t="str">
        <f>הערות!F1146</f>
        <v xml:space="preserve">המסך יציג רשימה של כל המסמכים שנוצרו במהלך המפגש ויאפשר למשתמש לבחור את המסמכים שברצונו להדפיס. </v>
      </c>
      <c r="G1146" s="86" t="str">
        <f>הערות!G1146</f>
        <v>בהתאם לקביעה זו, יש להציג כאן גם את המסמכים הנשלפים למסך "תדפיס מרשם" וממסך "חתימת מפגש" (רשימת סיכומי מפגש נוכחי".  ראה הערה 1174.</v>
      </c>
      <c r="H1146" s="47"/>
      <c r="I1146" s="47"/>
      <c r="J1146" s="86" t="str">
        <f>הערות!J1146</f>
        <v>אחר</v>
      </c>
      <c r="K1146" s="86" t="str">
        <f>הערות!K1146</f>
        <v>המסך יציג את כל התדפיסים כולל מסמך סיכום המפגש, למעט מרשמים, מאחר ולגביהם קיימת פונקציונאליות נפרדת שמבוצעת ממסך נוסף (כגון איחוד תרופות למרשם אחד וכד).</v>
      </c>
      <c r="L1146" s="86" t="str">
        <f>הערות!L1146</f>
        <v>מקובל</v>
      </c>
      <c r="M1146" s="86">
        <f>הערות!M1146</f>
        <v>0</v>
      </c>
      <c r="N1146" s="86">
        <f>הערות!N1146</f>
        <v>0</v>
      </c>
      <c r="O1146" s="86" t="str">
        <f>הערות!O1146</f>
        <v>נסגר</v>
      </c>
      <c r="P1146" s="86">
        <f>הערות!P1146</f>
        <v>0</v>
      </c>
      <c r="Q1146" s="86">
        <f>הערות!Q1146</f>
        <v>0</v>
      </c>
      <c r="R1146" s="86">
        <f>הערות!R1146</f>
        <v>0</v>
      </c>
      <c r="S1146" s="86">
        <f>הערות!S1146</f>
        <v>0</v>
      </c>
      <c r="T1146" s="86" t="e">
        <f>הערות!#REF!</f>
        <v>#REF!</v>
      </c>
      <c r="U1146" s="69" t="e">
        <f>הערות!#REF!</f>
        <v>#REF!</v>
      </c>
      <c r="V1146" s="78" t="e">
        <f>הערות!#REF!</f>
        <v>#REF!</v>
      </c>
      <c r="W1146" s="78" t="e">
        <f t="shared" si="0"/>
        <v>#REF!</v>
      </c>
      <c r="X1146" s="72" t="str">
        <f>הערות!T1146</f>
        <v>נסגר לבקשת הלקוח</v>
      </c>
      <c r="Y1146" s="72">
        <f>הערות!U1146</f>
        <v>0</v>
      </c>
      <c r="Z1146" s="72">
        <f>הערות!V1146</f>
        <v>0</v>
      </c>
    </row>
    <row r="1147" spans="1:26" ht="216.75" hidden="1" customHeight="1" x14ac:dyDescent="0.25">
      <c r="A1147" s="80">
        <f>הערות!A1147</f>
        <v>1178</v>
      </c>
      <c r="B1147" s="81" t="str">
        <f>הערות!B1147</f>
        <v>מסך 17</v>
      </c>
      <c r="C1147" s="81" t="str">
        <f>הערות!C1147</f>
        <v>ב ח י ר ת מ ס מ ך ל ה ד פ ס ה</v>
      </c>
      <c r="D1147" s="72">
        <f>הערות!D1147</f>
        <v>3</v>
      </c>
      <c r="E1147" s="72">
        <f>הערות!E1147</f>
        <v>2.2000000000000002</v>
      </c>
      <c r="F1147" s="86" t="str">
        <f>הערות!F1147</f>
        <v>שם המסמך כותרת צ הצגת המסמכים הניתנים להדפסה מסמכים בסטאטוס חתום FR</v>
      </c>
      <c r="G1147" s="86" t="str">
        <f>הערות!G1147</f>
        <v>יש לסדר את המסמכים באופן הרצ"ב:
1. טבלה 1: מסמכי מפגש להדפסה:
a. את תדפיס הגרסה האחרונה
b. מרשם
c. הפניה
d. הוראה רפואית
e. אסמכתאות
f. דיווח רפואי
g. מכתב
h. מסמכים אחרים שנוצרו במפגש
2. טבלה 2: שאלונים במפגש
3. טבלה 2: "רשימת סיכומי מפגש נוכחי" (גרסאות המסמך).
4. טבלה 3: גרסאות קודמות של שאר המסמכים</v>
      </c>
      <c r="H1147" s="47"/>
      <c r="I1147" s="47"/>
      <c r="J1147" s="86" t="str">
        <f>הערות!J1147</f>
        <v>אחר</v>
      </c>
      <c r="K1147" s="86" t="str">
        <f>הערות!K1147</f>
        <v>עודכנה הבהרה באפיון לגבי סדר התדפיסים להצגה.
טבלה 2 - שאלונים במפגש - אין תדפיס כזה.
גרסאות מסמכים לא מודפסות מרשימת התדפיסים אלא מרשימת המסמכים בתיק המטופל.</v>
      </c>
      <c r="L1147" s="86" t="str">
        <f>הערות!L1147</f>
        <v>בקשה להבהרת הפתרון</v>
      </c>
      <c r="M1147" s="86" t="str">
        <f>הערות!M1147</f>
        <v>כיצד מודפסות התשובות לשאלון?
במסמך האפיון צוינו מרשמים, בניגוד לקביעה בהערה 1177 על הצגת המרשמים במסך נפרד - כיצד ימומש בסוף?</v>
      </c>
      <c r="N1147" s="86">
        <f>הערות!N1147</f>
        <v>0</v>
      </c>
      <c r="O1147" s="86" t="str">
        <f>הערות!O1147</f>
        <v>נסגר</v>
      </c>
      <c r="P1147" s="86">
        <f>הערות!P1147</f>
        <v>0</v>
      </c>
      <c r="Q1147" s="86">
        <f>הערות!Q1147</f>
        <v>0</v>
      </c>
      <c r="R1147" s="86">
        <f>הערות!R1147</f>
        <v>0</v>
      </c>
      <c r="S1147" s="86">
        <f>הערות!S1147</f>
        <v>0</v>
      </c>
      <c r="T1147" s="86" t="e">
        <f>הערות!#REF!</f>
        <v>#REF!</v>
      </c>
      <c r="U1147" s="69" t="e">
        <f>הערות!#REF!</f>
        <v>#REF!</v>
      </c>
      <c r="V1147" s="78" t="e">
        <f>הערות!#REF!</f>
        <v>#REF!</v>
      </c>
      <c r="W1147" s="78" t="e">
        <f t="shared" si="0"/>
        <v>#REF!</v>
      </c>
      <c r="X1147" s="72" t="str">
        <f>הערות!T1147</f>
        <v>נסגר לבקשת הלקוח</v>
      </c>
      <c r="Y1147" s="72">
        <f>הערות!U1147</f>
        <v>0</v>
      </c>
      <c r="Z1147" s="72">
        <f>הערות!V1147</f>
        <v>0</v>
      </c>
    </row>
    <row r="1148" spans="1:26" ht="63.75" hidden="1" customHeight="1" x14ac:dyDescent="0.25">
      <c r="A1148" s="80">
        <f>הערות!A1148</f>
        <v>1179</v>
      </c>
      <c r="B1148" s="81" t="str">
        <f>הערות!B1148</f>
        <v>מסך 17</v>
      </c>
      <c r="C1148" s="81" t="str">
        <f>הערות!C1148</f>
        <v>ב ח י ר ת מ ס מ ך ל ה ד פ ס ה</v>
      </c>
      <c r="D1148" s="72">
        <f>הערות!D1148</f>
        <v>3</v>
      </c>
      <c r="E1148" s="72">
        <f>הערות!E1148</f>
        <v>2.1</v>
      </c>
      <c r="F1148" s="86" t="str">
        <f>הערות!F1148</f>
        <v>בחר הכל   בחירת כל המסמכים שבמסך בחר הכל</v>
      </c>
      <c r="G1148" s="86" t="str">
        <f>הערות!G1148</f>
        <v>לאור הערה 1178 - לחצן זה משמש לבחירת כל המסמכים בכל הטבלאות שבמסך זה. עבור כל טבלה יש להציב לחצן "בחר הכל" משלה.</v>
      </c>
      <c r="H1148" s="47"/>
      <c r="I1148" s="47"/>
      <c r="J1148" s="86" t="str">
        <f>הערות!J1148</f>
        <v>אחר</v>
      </c>
      <c r="K1148" s="86" t="str">
        <f>הערות!K1148</f>
        <v>ראה תגובה להערה 1178</v>
      </c>
      <c r="L1148" s="86" t="str">
        <f>הערות!L1148</f>
        <v>מקובל</v>
      </c>
      <c r="M1148" s="86">
        <f>הערות!M1148</f>
        <v>0</v>
      </c>
      <c r="N1148" s="86">
        <f>הערות!N1148</f>
        <v>0</v>
      </c>
      <c r="O1148" s="86" t="str">
        <f>הערות!O1148</f>
        <v>נסגר</v>
      </c>
      <c r="P1148" s="86">
        <f>הערות!P1148</f>
        <v>0</v>
      </c>
      <c r="Q1148" s="86">
        <f>הערות!Q1148</f>
        <v>0</v>
      </c>
      <c r="R1148" s="86">
        <f>הערות!R1148</f>
        <v>0</v>
      </c>
      <c r="S1148" s="86">
        <f>הערות!S1148</f>
        <v>0</v>
      </c>
      <c r="T1148" s="86" t="e">
        <f>הערות!#REF!</f>
        <v>#REF!</v>
      </c>
      <c r="U1148" s="69" t="e">
        <f>הערות!#REF!</f>
        <v>#REF!</v>
      </c>
      <c r="V1148" s="78" t="e">
        <f>הערות!#REF!</f>
        <v>#REF!</v>
      </c>
      <c r="W1148" s="78" t="e">
        <f t="shared" si="0"/>
        <v>#REF!</v>
      </c>
      <c r="X1148" s="72" t="str">
        <f>הערות!T1148</f>
        <v>נסגר לבקשת הלקוח</v>
      </c>
      <c r="Y1148" s="72">
        <f>הערות!U1148</f>
        <v>0</v>
      </c>
      <c r="Z1148" s="72">
        <f>הערות!V1148</f>
        <v>0</v>
      </c>
    </row>
    <row r="1149" spans="1:26" ht="114.75" hidden="1" customHeight="1" x14ac:dyDescent="0.25">
      <c r="A1149" s="80">
        <f>הערות!A1149</f>
        <v>1180</v>
      </c>
      <c r="B1149" s="81" t="str">
        <f>הערות!B1149</f>
        <v>מסך 93</v>
      </c>
      <c r="C1149" s="81" t="str">
        <f>הערות!C1149</f>
        <v>טיוטות למטופל</v>
      </c>
      <c r="D1149" s="72">
        <f>הערות!D1149</f>
        <v>5</v>
      </c>
      <c r="E1149" s="82" t="str">
        <f>הערות!E1149</f>
        <v>2.1</v>
      </c>
      <c r="F1149" s="86" t="str">
        <f>הערות!F1149</f>
        <v>חסר</v>
      </c>
      <c r="G1149" s="86" t="str">
        <f>הערות!G1149</f>
        <v>סעיף "1.1. כפתורים במסך":
סימון מספר רשומות (לצורך מחיקה) - בהתאם יש להוסיף בדיקה בעת לחיצה על "פתיחה" - ווידוא כי נבחרה רשומה אחת בלבד
בחירת כלל הרשומות
אפשרות לסידור הרשומות לפי הטורים השונים בסדר עולה/יורד
חיפוש רשומה</v>
      </c>
      <c r="H1149" s="47"/>
      <c r="I1149" s="47"/>
      <c r="J1149" s="86" t="str">
        <f>הערות!J1149</f>
        <v>דרישה חדשה</v>
      </c>
      <c r="K1149" s="86" t="str">
        <f>הערות!K1149</f>
        <v>1. סימון מספר רשומות - דרישה חדשה
2. אפשרות לסידור הרשומות לפי הטורים השונים בסדר עולה/יורד - דרישה חדשה
3. חיפוש רשומה - דרישה חדשה
4. לחיצה על "פתיחה" - ווידוא כי נבחרה רשומה אחת בלבד: עודכן באפיון</v>
      </c>
      <c r="L1149" s="86" t="str">
        <f>הערות!L1149</f>
        <v>מחלוקת</v>
      </c>
      <c r="M1149" s="86" t="str">
        <f>הערות!M1149</f>
        <v>1. לאור דרישה 7.1 לנספח 2.4 יש מקום לדרישה זו לאור הצפי לצורך במחיקת מספר רשומות.
2. ראה דרישה 15.1 לנספח 2.4
3. השמטת ההערה. יש לציין כי יכולת זו מסופקת על ידכם במסכים אחרים. במידה ואינכם מסוגלים לספק יכולת זו, נודה אם תבהירו זאת.</v>
      </c>
      <c r="N1149" s="86" t="str">
        <f>הערות!N1149</f>
        <v>הוספה אפשרות, לסידור הרשומות אך לא לבחירת מספר רשומות.</v>
      </c>
      <c r="O1149" s="86" t="str">
        <f>הערות!O1149</f>
        <v>קובץ מחלוקות</v>
      </c>
      <c r="P1149" s="86">
        <f>הערות!P1149</f>
        <v>0</v>
      </c>
      <c r="Q1149" s="86">
        <f>הערות!Q1149</f>
        <v>0</v>
      </c>
      <c r="R1149" s="86" t="str">
        <f>הערות!R1149</f>
        <v>בדיון מחלוקות נאמר כי ניתן לבחור מספר רשומות לפעולת מחיקה בודדת. נבקש הבהרה במסמך האפיון.</v>
      </c>
      <c r="S1149" s="86" t="str">
        <f>הערות!S1149</f>
        <v>האפיון חסר או אינו משקף את התיקון</v>
      </c>
      <c r="T1149" s="86" t="e">
        <f>הערות!#REF!</f>
        <v>#REF!</v>
      </c>
      <c r="U1149" s="69" t="e">
        <f>הערות!#REF!</f>
        <v>#REF!</v>
      </c>
      <c r="V1149" s="78" t="e">
        <f>הערות!#REF!</f>
        <v>#REF!</v>
      </c>
      <c r="W1149" s="78" t="e">
        <f t="shared" si="0"/>
        <v>#REF!</v>
      </c>
      <c r="X1149" s="72" t="str">
        <f>הערות!T1149</f>
        <v>אפיון עודכן</v>
      </c>
      <c r="Y1149" s="72">
        <f>הערות!U1149</f>
        <v>0</v>
      </c>
      <c r="Z1149" s="72">
        <f>הערות!V1149</f>
        <v>0</v>
      </c>
    </row>
    <row r="1150" spans="1:26" ht="63.75" hidden="1" customHeight="1" x14ac:dyDescent="0.25">
      <c r="A1150" s="80">
        <f>הערות!A1150</f>
        <v>1181</v>
      </c>
      <c r="B1150" s="81" t="str">
        <f>הערות!B1150</f>
        <v>מסך 93</v>
      </c>
      <c r="C1150" s="81" t="str">
        <f>הערות!C1150</f>
        <v>טיוטות למטופל</v>
      </c>
      <c r="D1150" s="72">
        <f>הערות!D1150</f>
        <v>5</v>
      </c>
      <c r="E1150" s="82" t="str">
        <f>הערות!E1150</f>
        <v>2.1</v>
      </c>
      <c r="F1150" s="86" t="str">
        <f>הערות!F1150</f>
        <v>מחיקה   מחיקת הטיוטה וכל הנתונים שבאותו מפגש</v>
      </c>
      <c r="G1150" s="86" t="str">
        <f>הערות!G1150</f>
        <v>ווידוא רצון המשתמש במחיקה בעזרת תיבת דו-שיח ("האם הינך בטוח שברצונך למחוק טיוטה(ות) אלו לצמיתות? לא ניתן יהיה לשחזר נתונים אלו לאחר מכן").</v>
      </c>
      <c r="H1150" s="47"/>
      <c r="I1150" s="47"/>
      <c r="J1150" s="86" t="str">
        <f>הערות!J1150</f>
        <v>אפיון עודכן</v>
      </c>
      <c r="K1150" s="86">
        <f>הערות!K1150</f>
        <v>0</v>
      </c>
      <c r="L1150" s="86" t="str">
        <f>הערות!L1150</f>
        <v>מקובל</v>
      </c>
      <c r="M1150" s="86">
        <f>הערות!M1150</f>
        <v>0</v>
      </c>
      <c r="N1150" s="86">
        <f>הערות!N1150</f>
        <v>0</v>
      </c>
      <c r="O1150" s="86" t="str">
        <f>הערות!O1150</f>
        <v>נסגר</v>
      </c>
      <c r="P1150" s="86">
        <f>הערות!P1150</f>
        <v>0</v>
      </c>
      <c r="Q1150" s="86">
        <f>הערות!Q1150</f>
        <v>0</v>
      </c>
      <c r="R1150" s="86">
        <f>הערות!R1150</f>
        <v>0</v>
      </c>
      <c r="S1150" s="86">
        <f>הערות!S1150</f>
        <v>0</v>
      </c>
      <c r="T1150" s="86" t="e">
        <f>הערות!#REF!</f>
        <v>#REF!</v>
      </c>
      <c r="U1150" s="69" t="e">
        <f>הערות!#REF!</f>
        <v>#REF!</v>
      </c>
      <c r="V1150" s="78" t="e">
        <f>הערות!#REF!</f>
        <v>#REF!</v>
      </c>
      <c r="W1150" s="78" t="e">
        <f t="shared" si="0"/>
        <v>#REF!</v>
      </c>
      <c r="X1150" s="72" t="str">
        <f>הערות!T1150</f>
        <v>נסגר לבקשת הלקוח</v>
      </c>
      <c r="Y1150" s="72">
        <f>הערות!U1150</f>
        <v>0</v>
      </c>
      <c r="Z1150" s="72">
        <f>הערות!V1150</f>
        <v>0</v>
      </c>
    </row>
    <row r="1151" spans="1:26" ht="38.25" hidden="1" customHeight="1" x14ac:dyDescent="0.25">
      <c r="A1151" s="80">
        <f>הערות!A1151</f>
        <v>1182</v>
      </c>
      <c r="B1151" s="81" t="str">
        <f>הערות!B1151</f>
        <v>מסך 93</v>
      </c>
      <c r="C1151" s="81" t="str">
        <f>הערות!C1151</f>
        <v>טיוטות למטופל</v>
      </c>
      <c r="D1151" s="72">
        <f>הערות!D1151</f>
        <v>3</v>
      </c>
      <c r="E1151" s="82" t="str">
        <f>הערות!E1151</f>
        <v>1.4</v>
      </c>
      <c r="F1151" s="86" t="str">
        <f>הערות!F1151</f>
        <v>36 תיק רפואי באמצעות כפתור "טיוטות"</v>
      </c>
      <c r="G1151" s="86" t="str">
        <f>הערות!G1151</f>
        <v>יש להציג חיווי על קיום טיוטות</v>
      </c>
      <c r="H1151" s="47"/>
      <c r="I1151" s="47"/>
      <c r="J1151" s="86" t="str">
        <f>הערות!J1151</f>
        <v>דרישה חדשה</v>
      </c>
      <c r="K1151" s="86">
        <f>הערות!K1151</f>
        <v>0</v>
      </c>
      <c r="L1151" s="86" t="str">
        <f>הערות!L1151</f>
        <v>מחלוקת</v>
      </c>
      <c r="M1151" s="86" t="str">
        <f>הערות!M1151</f>
        <v>ראה הערה 322</v>
      </c>
      <c r="N1151" s="86" t="str">
        <f>הערות!N1151</f>
        <v>על אף האמור בקובץ המחלוקות לא נמצא במסמך אפיון זה, תיק רפואי או התראות תיאור של התראה למשתמש על קיום טיוטות בתיק.</v>
      </c>
      <c r="O1151" s="86" t="str">
        <f>הערות!O1151</f>
        <v>קובץ מחלוקות</v>
      </c>
      <c r="P1151" s="86">
        <f>הערות!P1151</f>
        <v>0</v>
      </c>
      <c r="Q1151" s="86">
        <f>הערות!Q1151</f>
        <v>0</v>
      </c>
      <c r="R1151" s="86">
        <f>הערות!R1151</f>
        <v>0</v>
      </c>
      <c r="S1151" s="86" t="str">
        <f>הערות!S1151</f>
        <v>נסגר</v>
      </c>
      <c r="T1151" s="86" t="e">
        <f>הערות!#REF!</f>
        <v>#REF!</v>
      </c>
      <c r="U1151" s="69" t="e">
        <f>הערות!#REF!</f>
        <v>#REF!</v>
      </c>
      <c r="V1151" s="78" t="e">
        <f>הערות!#REF!</f>
        <v>#REF!</v>
      </c>
      <c r="W1151" s="78" t="e">
        <f t="shared" si="0"/>
        <v>#REF!</v>
      </c>
      <c r="X1151" s="72" t="str">
        <f>הערות!T1151</f>
        <v>נסגר לבקשת הלקוח</v>
      </c>
      <c r="Y1151" s="72">
        <f>הערות!U1151</f>
        <v>0</v>
      </c>
      <c r="Z1151" s="72">
        <f>הערות!V1151</f>
        <v>0</v>
      </c>
    </row>
    <row r="1152" spans="1:26" ht="12.75" hidden="1" customHeight="1" x14ac:dyDescent="0.25">
      <c r="A1152" s="80">
        <f>הערות!A1152</f>
        <v>1183</v>
      </c>
      <c r="B1152" s="81" t="str">
        <f>הערות!B1152</f>
        <v>תדפיס 1</v>
      </c>
      <c r="C1152" s="81" t="str">
        <f>הערות!C1152</f>
        <v>סיכום מפגש</v>
      </c>
      <c r="D1152" s="72">
        <f>הערות!D1152</f>
        <v>1</v>
      </c>
      <c r="E1152" s="82">
        <f>הערות!E1152</f>
        <v>0</v>
      </c>
      <c r="F1152" s="86" t="str">
        <f>הערות!F1152</f>
        <v>שם התדפיס</v>
      </c>
      <c r="G1152" s="86" t="str">
        <f>הערות!G1152</f>
        <v>חסר שם מסמך האפיון</v>
      </c>
      <c r="H1152" s="47"/>
      <c r="I1152" s="47"/>
      <c r="J1152" s="86" t="str">
        <f>הערות!J1152</f>
        <v>אפיון עודכן</v>
      </c>
      <c r="K1152" s="86">
        <f>הערות!K1152</f>
        <v>0</v>
      </c>
      <c r="L1152" s="86" t="str">
        <f>הערות!L1152</f>
        <v>מקובל</v>
      </c>
      <c r="M1152" s="86">
        <f>הערות!M1152</f>
        <v>0</v>
      </c>
      <c r="N1152" s="86">
        <f>הערות!N1152</f>
        <v>0</v>
      </c>
      <c r="O1152" s="86" t="str">
        <f>הערות!O1152</f>
        <v>נסגר</v>
      </c>
      <c r="P1152" s="86">
        <f>הערות!P1152</f>
        <v>0</v>
      </c>
      <c r="Q1152" s="86">
        <f>הערות!Q1152</f>
        <v>0</v>
      </c>
      <c r="R1152" s="86">
        <f>הערות!R1152</f>
        <v>0</v>
      </c>
      <c r="S1152" s="86">
        <f>הערות!S1152</f>
        <v>0</v>
      </c>
      <c r="T1152" s="86" t="e">
        <f>הערות!#REF!</f>
        <v>#REF!</v>
      </c>
      <c r="U1152" s="69" t="e">
        <f>הערות!#REF!</f>
        <v>#REF!</v>
      </c>
      <c r="V1152" s="78" t="e">
        <f>הערות!#REF!</f>
        <v>#REF!</v>
      </c>
      <c r="W1152" s="78" t="e">
        <f t="shared" si="0"/>
        <v>#REF!</v>
      </c>
      <c r="X1152" s="72" t="str">
        <f>הערות!T1152</f>
        <v>נסגר לבקשת הלקוח</v>
      </c>
      <c r="Y1152" s="72">
        <f>הערות!U1152</f>
        <v>0</v>
      </c>
      <c r="Z1152" s="72">
        <f>הערות!V1152</f>
        <v>0</v>
      </c>
    </row>
    <row r="1153" spans="1:26" ht="25.5" hidden="1" customHeight="1" x14ac:dyDescent="0.25">
      <c r="A1153" s="80">
        <f>הערות!A1153</f>
        <v>1184</v>
      </c>
      <c r="B1153" s="81" t="str">
        <f>הערות!B1153</f>
        <v>תדפיס 1</v>
      </c>
      <c r="C1153" s="81" t="str">
        <f>הערות!C1153</f>
        <v>סיכום מפגש</v>
      </c>
      <c r="D1153" s="72">
        <f>הערות!D1153</f>
        <v>6</v>
      </c>
      <c r="E1153" s="82" t="str">
        <f>הערות!E1153</f>
        <v>2.1</v>
      </c>
      <c r="F1153" s="86" t="str">
        <f>הערות!F1153</f>
        <v>כותרת המכתב תווית  קבוע – סיכום מפגש</v>
      </c>
      <c r="G1153" s="86" t="str">
        <f>הערות!G1153</f>
        <v>יש להציג את שם סוג המפגש</v>
      </c>
      <c r="H1153" s="47"/>
      <c r="I1153" s="47"/>
      <c r="J1153" s="86" t="str">
        <f>הערות!J1153</f>
        <v>אפיון עודכן</v>
      </c>
      <c r="K1153" s="86">
        <f>הערות!K1153</f>
        <v>0</v>
      </c>
      <c r="L1153" s="86" t="str">
        <f>הערות!L1153</f>
        <v>לא תוקן</v>
      </c>
      <c r="M1153" s="86" t="str">
        <f>הערות!M1153</f>
        <v>בנוסף להצגת מתאר ההזנה (בדיעבד/בזמן אמת) יש צורך בהזנת סוג המפגש (ראשוני/מומחה וכו') בכותרת.</v>
      </c>
      <c r="N1153" s="86" t="str">
        <f>הערות!N1153</f>
        <v>לא נתקבל מסמך מתוקן</v>
      </c>
      <c r="O1153" s="86" t="str">
        <f>הערות!O1153</f>
        <v>האפיון חסר או אינו משקף את התיקון</v>
      </c>
      <c r="P1153" s="86">
        <f>הערות!P1153</f>
        <v>0</v>
      </c>
      <c r="Q1153" s="86">
        <f>הערות!Q1153</f>
        <v>0</v>
      </c>
      <c r="R1153" s="86" t="str">
        <f>הערות!R1153</f>
        <v>בנוסף להצגת מתאר ההזנה (בדיעבד/בזמן אמת) יש צורך בהזנת סוג המפגש (ראשוני/מומחה וכו') בכותרת.</v>
      </c>
      <c r="S1153" s="86" t="str">
        <f>הערות!S1153</f>
        <v>האפיון חסר או אינו משקף את התיקון</v>
      </c>
      <c r="T1153" s="86" t="e">
        <f>הערות!#REF!</f>
        <v>#REF!</v>
      </c>
      <c r="U1153" s="69" t="e">
        <f>הערות!#REF!</f>
        <v>#REF!</v>
      </c>
      <c r="V1153" s="78" t="e">
        <f>הערות!#REF!</f>
        <v>#REF!</v>
      </c>
      <c r="W1153" s="78" t="e">
        <f t="shared" si="0"/>
        <v>#REF!</v>
      </c>
      <c r="X1153" s="72" t="str">
        <f>הערות!T1153</f>
        <v>אפיון עודכן</v>
      </c>
      <c r="Y1153" s="72">
        <f>הערות!U1153</f>
        <v>0</v>
      </c>
      <c r="Z1153" s="72">
        <f>הערות!V1153</f>
        <v>0</v>
      </c>
    </row>
    <row r="1154" spans="1:26" ht="38.25" hidden="1" customHeight="1" x14ac:dyDescent="0.25">
      <c r="A1154" s="80">
        <f>הערות!A1154</f>
        <v>1185</v>
      </c>
      <c r="B1154" s="81" t="str">
        <f>הערות!B1154</f>
        <v>תדפיס 1</v>
      </c>
      <c r="C1154" s="81" t="str">
        <f>הערות!C1154</f>
        <v>סיכום מפגש</v>
      </c>
      <c r="D1154" s="72">
        <f>הערות!D1154</f>
        <v>0</v>
      </c>
      <c r="E1154" s="82">
        <f>הערות!E1154</f>
        <v>0</v>
      </c>
      <c r="F1154" s="86" t="str">
        <f>הערות!F1154</f>
        <v>סוג שירות תווית הצגת שם פרטי ומשפחה פרטי מטופל</v>
      </c>
      <c r="G1154" s="86" t="str">
        <f>הערות!G1154</f>
        <v>להחליף עם דרגה</v>
      </c>
      <c r="H1154" s="47"/>
      <c r="I1154" s="47"/>
      <c r="J1154" s="86" t="str">
        <f>הערות!J1154</f>
        <v>אפיון עודכן</v>
      </c>
      <c r="K1154" s="86">
        <f>הערות!K1154</f>
        <v>0</v>
      </c>
      <c r="L1154" s="86" t="str">
        <f>הערות!L1154</f>
        <v>מקובל</v>
      </c>
      <c r="M1154" s="86">
        <f>הערות!M1154</f>
        <v>0</v>
      </c>
      <c r="N1154" s="86">
        <f>הערות!N1154</f>
        <v>0</v>
      </c>
      <c r="O1154" s="86" t="str">
        <f>הערות!O1154</f>
        <v>נסגר</v>
      </c>
      <c r="P1154" s="86">
        <f>הערות!P1154</f>
        <v>0</v>
      </c>
      <c r="Q1154" s="86">
        <f>הערות!Q1154</f>
        <v>0</v>
      </c>
      <c r="R1154" s="86">
        <f>הערות!R1154</f>
        <v>0</v>
      </c>
      <c r="S1154" s="86">
        <f>הערות!S1154</f>
        <v>0</v>
      </c>
      <c r="T1154" s="86" t="e">
        <f>הערות!#REF!</f>
        <v>#REF!</v>
      </c>
      <c r="U1154" s="69" t="e">
        <f>הערות!#REF!</f>
        <v>#REF!</v>
      </c>
      <c r="V1154" s="78" t="e">
        <f>הערות!#REF!</f>
        <v>#REF!</v>
      </c>
      <c r="W1154" s="78" t="e">
        <f t="shared" si="0"/>
        <v>#REF!</v>
      </c>
      <c r="X1154" s="72" t="str">
        <f>הערות!T1154</f>
        <v>נסגר לבקשת הלקוח</v>
      </c>
      <c r="Y1154" s="72">
        <f>הערות!U1154</f>
        <v>0</v>
      </c>
      <c r="Z1154" s="72">
        <f>הערות!V1154</f>
        <v>0</v>
      </c>
    </row>
    <row r="1155" spans="1:26" ht="51" hidden="1" customHeight="1" x14ac:dyDescent="0.25">
      <c r="A1155" s="80">
        <f>הערות!A1155</f>
        <v>1186</v>
      </c>
      <c r="B1155" s="81" t="str">
        <f>הערות!B1155</f>
        <v>תדפיס 1</v>
      </c>
      <c r="C1155" s="81" t="str">
        <f>הערות!C1155</f>
        <v>סיכום מפגש</v>
      </c>
      <c r="D1155" s="72">
        <f>הערות!D1155</f>
        <v>6</v>
      </c>
      <c r="E1155" s="82" t="str">
        <f>הערות!E1155</f>
        <v>2.1</v>
      </c>
      <c r="F1155" s="86" t="str">
        <f>הערות!F1155</f>
        <v>תוכן המפגש  הצגת כל שדות המפגש רכיבי המידע השונים בהתאם לסוג המפגש</v>
      </c>
      <c r="G1155" s="86" t="str">
        <f>הערות!G1155</f>
        <v>ראה קובץ "רכיבים להכלל בתדפיס סיכום מפגש" לפירוט הרכיבים מכל מסך שיש להציג בתדפיס</v>
      </c>
      <c r="H1155" s="47"/>
      <c r="I1155" s="47"/>
      <c r="J1155" s="86" t="str">
        <f>הערות!J1155</f>
        <v>דרישה חדשה</v>
      </c>
      <c r="K1155" s="86" t="str">
        <f>הערות!K1155</f>
        <v>אופיין עפ"י משימה מספר 6 </v>
      </c>
      <c r="L1155" s="86" t="str">
        <f>הערות!L1155</f>
        <v>מחלוקת</v>
      </c>
      <c r="M1155" s="86" t="str">
        <f>הערות!M1155</f>
        <v>לא ברורה התשובה. ראה דרישה 2.2.5.5</v>
      </c>
      <c r="N1155" s="86">
        <f>הערות!N1155</f>
        <v>0</v>
      </c>
      <c r="O1155" s="86" t="str">
        <f>הערות!O1155</f>
        <v>קובץ מחלוקות</v>
      </c>
      <c r="P1155" s="47" t="str">
        <f>הערות!P1155</f>
        <v>#ERROR!</v>
      </c>
      <c r="Q1155" s="86">
        <f>הערות!Q1155</f>
        <v>0</v>
      </c>
      <c r="R1155" s="86">
        <f>הערות!R1155</f>
        <v>0</v>
      </c>
      <c r="S1155" s="86">
        <f>הערות!S1155</f>
        <v>0</v>
      </c>
      <c r="T1155" s="86" t="e">
        <f>הערות!#REF!</f>
        <v>#REF!</v>
      </c>
      <c r="U1155" s="69" t="e">
        <f>הערות!#REF!</f>
        <v>#REF!</v>
      </c>
      <c r="V1155" s="78" t="e">
        <f>הערות!#REF!</f>
        <v>#REF!</v>
      </c>
      <c r="W1155" s="78" t="e">
        <f t="shared" si="0"/>
        <v>#REF!</v>
      </c>
      <c r="X1155" s="72" t="str">
        <f>הערות!T1155</f>
        <v>מחלוקת לא ברורה - בהגדרת השדות קיים "תוכן המפגש" אשר יכלול את כל הרכיבים שקיימים בסוג המפגש.</v>
      </c>
      <c r="Y1155" s="72">
        <f>הערות!U1155</f>
        <v>0</v>
      </c>
      <c r="Z1155" s="72">
        <f>הערות!V1155</f>
        <v>0</v>
      </c>
    </row>
    <row r="1156" spans="1:26" ht="51" hidden="1" customHeight="1" x14ac:dyDescent="0.25">
      <c r="A1156" s="80">
        <f>הערות!A1156</f>
        <v>1187</v>
      </c>
      <c r="B1156" s="81" t="str">
        <f>הערות!B1156</f>
        <v>תדפיס 1</v>
      </c>
      <c r="C1156" s="81" t="str">
        <f>הערות!C1156</f>
        <v>סיכום מפגש</v>
      </c>
      <c r="D1156" s="72">
        <f>הערות!D1156</f>
        <v>6</v>
      </c>
      <c r="E1156" s="82" t="str">
        <f>הערות!E1156</f>
        <v>2.1</v>
      </c>
      <c r="F1156" s="86" t="str">
        <f>הערות!F1156</f>
        <v>תוצאות מעבדה טבלת מעבדות תוצאות המעבדה של המטופל טבלת מעבדות</v>
      </c>
      <c r="G1156" s="86" t="str">
        <f>הערות!G1156</f>
        <v>תוצאות מעבדה אינן מתקבלות במפגש - כיצד ייבחרו תוצאות המעבדה להצגה?</v>
      </c>
      <c r="H1156" s="47"/>
      <c r="I1156" s="47"/>
      <c r="J1156" s="86" t="str">
        <f>הערות!J1156</f>
        <v>אחר</v>
      </c>
      <c r="K1156" s="86" t="str">
        <f>הערות!K1156</f>
        <v>טעות סופר תוצאות מעבדה לא יוצגו בתדפיס זה</v>
      </c>
      <c r="L1156" s="86" t="str">
        <f>הערות!L1156</f>
        <v>מקובל</v>
      </c>
      <c r="M1156" s="86">
        <f>הערות!M1156</f>
        <v>0</v>
      </c>
      <c r="N1156" s="86">
        <f>הערות!N1156</f>
        <v>0</v>
      </c>
      <c r="O1156" s="86" t="str">
        <f>הערות!O1156</f>
        <v>נסגר</v>
      </c>
      <c r="P1156" s="86">
        <f>הערות!P1156</f>
        <v>0</v>
      </c>
      <c r="Q1156" s="86">
        <f>הערות!Q1156</f>
        <v>0</v>
      </c>
      <c r="R1156" s="86">
        <f>הערות!R1156</f>
        <v>0</v>
      </c>
      <c r="S1156" s="86">
        <f>הערות!S1156</f>
        <v>0</v>
      </c>
      <c r="T1156" s="86" t="e">
        <f>הערות!#REF!</f>
        <v>#REF!</v>
      </c>
      <c r="U1156" s="69" t="e">
        <f>הערות!#REF!</f>
        <v>#REF!</v>
      </c>
      <c r="V1156" s="78" t="e">
        <f>הערות!#REF!</f>
        <v>#REF!</v>
      </c>
      <c r="W1156" s="78" t="e">
        <f t="shared" si="0"/>
        <v>#REF!</v>
      </c>
      <c r="X1156" s="72" t="str">
        <f>הערות!T1156</f>
        <v>נסגר לבקשת הלקוח</v>
      </c>
      <c r="Y1156" s="72">
        <f>הערות!U1156</f>
        <v>0</v>
      </c>
      <c r="Z1156" s="72">
        <f>הערות!V1156</f>
        <v>0</v>
      </c>
    </row>
    <row r="1157" spans="1:26" ht="76.5" hidden="1" customHeight="1" x14ac:dyDescent="0.25">
      <c r="A1157" s="80">
        <f>הערות!A1157</f>
        <v>1188</v>
      </c>
      <c r="B1157" s="81" t="str">
        <f>הערות!B1157</f>
        <v>תדפיס 1</v>
      </c>
      <c r="C1157" s="81" t="str">
        <f>הערות!C1157</f>
        <v>סיכום מפגש</v>
      </c>
      <c r="D1157" s="72">
        <f>הערות!D1157</f>
        <v>6</v>
      </c>
      <c r="E1157" s="82" t="str">
        <f>הערות!E1157</f>
        <v>2.1</v>
      </c>
      <c r="F1157" s="86" t="str">
        <f>הערות!F1157</f>
        <v>חסר</v>
      </c>
      <c r="G1157" s="86" t="str">
        <f>הערות!G1157</f>
        <v xml:space="preserve"> "שדות"
במקרה של מפגש שהוזן בדיעבד - תאריך, זמן, פרופיל משתמש, שם משתמש ומבנה בו הוזן המפגש (בניגד לתאריך המפגש שהוא התאריך אליו מיוחס המפגש)</v>
      </c>
      <c r="H1157" s="47"/>
      <c r="I1157" s="47"/>
      <c r="J1157" s="86" t="str">
        <f>הערות!J1157</f>
        <v>אפיון עודכן</v>
      </c>
      <c r="K1157" s="86">
        <f>הערות!K1157</f>
        <v>0</v>
      </c>
      <c r="L1157" s="86" t="str">
        <f>הערות!L1157</f>
        <v>מקובל</v>
      </c>
      <c r="M1157" s="86">
        <f>הערות!M1157</f>
        <v>0</v>
      </c>
      <c r="N1157" s="86">
        <f>הערות!N1157</f>
        <v>0</v>
      </c>
      <c r="O1157" s="86" t="str">
        <f>הערות!O1157</f>
        <v>נסגר</v>
      </c>
      <c r="P1157" s="86">
        <f>הערות!P1157</f>
        <v>0</v>
      </c>
      <c r="Q1157" s="86">
        <f>הערות!Q1157</f>
        <v>0</v>
      </c>
      <c r="R1157" s="86">
        <f>הערות!R1157</f>
        <v>0</v>
      </c>
      <c r="S1157" s="86">
        <f>הערות!S1157</f>
        <v>0</v>
      </c>
      <c r="T1157" s="86" t="e">
        <f>הערות!#REF!</f>
        <v>#REF!</v>
      </c>
      <c r="U1157" s="69" t="e">
        <f>הערות!#REF!</f>
        <v>#REF!</v>
      </c>
      <c r="V1157" s="78" t="e">
        <f>הערות!#REF!</f>
        <v>#REF!</v>
      </c>
      <c r="W1157" s="78" t="e">
        <f t="shared" si="0"/>
        <v>#REF!</v>
      </c>
      <c r="X1157" s="72" t="str">
        <f>הערות!T1157</f>
        <v>נסגר לבקשת הלקוח</v>
      </c>
      <c r="Y1157" s="72">
        <f>הערות!U1157</f>
        <v>0</v>
      </c>
      <c r="Z1157" s="72">
        <f>הערות!V1157</f>
        <v>0</v>
      </c>
    </row>
    <row r="1158" spans="1:26" ht="89.25" hidden="1" customHeight="1" x14ac:dyDescent="0.25">
      <c r="A1158" s="80">
        <f>הערות!A1158</f>
        <v>1189</v>
      </c>
      <c r="B1158" s="81" t="str">
        <f>הערות!B1158</f>
        <v>מסך 44</v>
      </c>
      <c r="C1158" s="81" t="str">
        <f>הערות!C1158</f>
        <v>מתן תרופה</v>
      </c>
      <c r="D1158" s="72">
        <f>הערות!D1158</f>
        <v>3</v>
      </c>
      <c r="E1158" s="82" t="str">
        <f>הערות!E1158</f>
        <v>1.2</v>
      </c>
      <c r="F1158" s="86" t="str">
        <f>הערות!F1158</f>
        <v>חסר</v>
      </c>
      <c r="G1158" s="86" t="str">
        <f>הערות!G1158</f>
        <v>"מתן תרופה למרשם, מתן מיידי לתרופה, תרופה מהבית בשימוש המטופל, סיום הוראה לתרופה, העתקת הוראה, תיקון וביטול הוראה שניתנה. " :
להוסיף יצירת מרשם קצוב ממרשם קבוע</v>
      </c>
      <c r="H1158" s="47"/>
      <c r="I1158" s="47"/>
      <c r="J1158" s="86" t="str">
        <f>הערות!J1158</f>
        <v>אחר</v>
      </c>
      <c r="K1158" s="86" t="str">
        <f>הערות!K1158</f>
        <v>כל כפתור מייצג תיעוד ייעודי - הסבר לכל כפתור 'קיים בסעיף 2.1</v>
      </c>
      <c r="L1158" s="86" t="str">
        <f>הערות!L1158</f>
        <v>לא תוקן</v>
      </c>
      <c r="M1158" s="86" t="str">
        <f>הערות!M1158</f>
        <v>צריך לחצן גם ליצירת מרשם קצוב ממרשם קבוע. אמנם ניתן למימוש דרך העתקת הוראה אולם:
1. היינו דווקא רוצים לאסור העתקת מרשם קבוע
2. מצריך מהמשתמש שינוי ידני של קביעות התרופה וקביעת תאריך תחילת המרשם - מועד לטעויות רבות
3. היעדר אחידות בתהליך בין המשתמשים השונים.
התהליך הרצוי יחולל 4 רשומות חדשות עוקבות (כלומר תאריך התחילה של הבאה הינו יום אחד לאחר תאריך תום הקודמת) עם קביעות "מרשם קצוב ממרשם קבוע". רצוי גם לשמור את המרשם הקבוע ממנו חוללו רשומות אלו.</v>
      </c>
      <c r="N1158" s="86" t="str">
        <f>הערות!N1158</f>
        <v xml:space="preserve">הוגדר אכן שלחצן "שכפול מרשם ישן" ינוצל להפקת מרשם קצוב מקבוע אולם כעת נדרש המשתמש להזין לבדו את תאריכי המרשמים הקצובים - בתהליך זה צריך להבתצע על ידי המערכת. </v>
      </c>
      <c r="O1158" s="86" t="str">
        <f>הערות!O1158</f>
        <v>האפיון חסר או אינו משקף את התיקון</v>
      </c>
      <c r="P1158" s="86">
        <f>הערות!P1158</f>
        <v>0</v>
      </c>
      <c r="Q1158" s="86">
        <f>הערות!Q1158</f>
        <v>0</v>
      </c>
      <c r="R1158" s="86" t="str">
        <f>הערות!R1158</f>
        <v>הוגדר אכן שלחצן "שכפול מרשם ישן" ינוצל להפקת מרשם קצוב מקבוע אולם כעת נדרש המשתמש להזין לבדו את תאריכי המרשמים הקצובים - בתהליך זה צריך להבתצע על ידי המערכת. תשובת הספק לשאלה: "באפיון התהליך הוסבר המימוש ע"י המערכת בסעיף 2.7. ההסבר יעודכן גם לאפיון המסך: ברשומה החדשה שתועתק, המשתמש ישנה את שדה קביעות לסיווג "קצוב" ויקבע את תוקף המרשם. למשל, הזנת תוקף של 3 חודשים למרשם הקצוב, תאריך הסיום יוצג אוטומטית מהתאריך הנוכחי. לשם הפקת התדפיס, המערכת תחשב תאריך סיום לכל מרשם, לפי חלוקה לחודשים מהתאריך הנוכחי. האם מקובל אופן המימוש?". 
מתשובת הספק עולה כי המשתמש יבחר פעם אחת ביצירת מרשם קצוב, יזין מספר חודשים, ואז המערכת תייצר מרשמים נפרדים (להדפסה) כמספר החודשים, אשר כל אחד מהם יתחיל יום לאחר סיום המרשם הקודם (המרשם הראשון יתחיל בתאריך הנוכחי). במידה ותיאורנו נכון - הפתרון מקובל.</v>
      </c>
      <c r="S1158" s="86" t="str">
        <f>הערות!S1158</f>
        <v>האפיון חסר או אינו משקף את התיקון</v>
      </c>
      <c r="T1158" s="86" t="e">
        <f>הערות!#REF!</f>
        <v>#REF!</v>
      </c>
      <c r="U1158" s="69" t="e">
        <f>הערות!#REF!</f>
        <v>#REF!</v>
      </c>
      <c r="V1158" s="78" t="e">
        <f>הערות!#REF!</f>
        <v>#REF!</v>
      </c>
      <c r="W1158" s="78" t="e">
        <f t="shared" si="0"/>
        <v>#REF!</v>
      </c>
      <c r="X1158" s="72" t="str">
        <f>הערות!T1158</f>
        <v xml:space="preserve">באפיון התהליך הוסבר המימוש ע"י המערכת בסעיף 2.7. ההסבר יעודכן גם לאפיון המסך: ברשומה החדשה שתועתק, המשתמש ישנה את שדה קביעות לסיווג "קצוב" ויקבע את תוקף המרשם. למשל, הזנת תוקף של 3 חודשים למרשם הקצוב, תאריך הסיום יוצג אוטומטית מהתאריך הנוכחי. לשם הפקת התדפיס, המערכת תחשב תאריך סיום לכל מרשם, לפי חלוקה לחודשים מהתאריך הנוכחי. 
האם מקובל אופן המימוש?  </v>
      </c>
      <c r="Y1158" s="72">
        <f>הערות!U1158</f>
        <v>0</v>
      </c>
      <c r="Z1158" s="72">
        <f>הערות!V1158</f>
        <v>0</v>
      </c>
    </row>
    <row r="1159" spans="1:26" ht="242.25" hidden="1" customHeight="1" x14ac:dyDescent="0.25">
      <c r="A1159" s="80">
        <f>הערות!A1159</f>
        <v>1190</v>
      </c>
      <c r="B1159" s="81" t="str">
        <f>הערות!B1159</f>
        <v>מסך 44</v>
      </c>
      <c r="C1159" s="81" t="str">
        <f>הערות!C1159</f>
        <v>מתן תרופה</v>
      </c>
      <c r="D1159" s="72">
        <f>הערות!D1159</f>
        <v>3</v>
      </c>
      <c r="E1159" s="82" t="str">
        <f>הערות!E1159</f>
        <v>1.3</v>
      </c>
      <c r="F1159" s="86" t="str">
        <f>הערות!F1159</f>
        <v xml:space="preserve">המשתמש יכול לצפות בכלל ההוראות שקיימות למטופל במסך זה. בנוסף, לבצע תיעוד לפעולות מתן מרשם, מתן מיידי, סיום הוראה או ביטולה. </v>
      </c>
      <c r="G1159" s="86" t="str">
        <f>הערות!G1159</f>
        <v>תכולות אלו צריכות להיות מופרדות ל3 רכיבים:
תרופות חדשות - יצירת מרשמים חדשים (רכיב "תרופות" במסכי מפגש)
תרופות בשימוש - רשומות מתוך כל המרשמים שנתנו שעודם בתוקף:
  עבור מרשם קצוב: כאשר התאריך הנוכחי בין תאריך תחילת לתאריך סיום המרשם.
  עבור מרשם קבוע - כל זמן שהמרשם לא הופסק.
  עבור המלצה: כל זמן שההמלצה לא הופסקה
  עבור תרופה בשימוש לפי דיווח המטופל: תרופות המוגדרות בסטאטוס "שימוש בהווה"
כלל התרופות בתיק: כלל המרשמים לתרופות שניתנו למטופל</v>
      </c>
      <c r="H1159" s="47"/>
      <c r="I1159" s="47"/>
      <c r="J1159" s="86" t="str">
        <f>הערות!J1159</f>
        <v>דרישה חדשה</v>
      </c>
      <c r="K1159" s="86" t="str">
        <f>הערות!K1159</f>
        <v>לא מוגדר על הפרדת התכולה לרכיבים שונים.</v>
      </c>
      <c r="L1159" s="86" t="str">
        <f>הערות!L1159</f>
        <v>מחלוקת</v>
      </c>
      <c r="M1159" s="86" t="str">
        <f>הערות!M1159</f>
        <v>שלוש התכולות הוגדרו במפורש בנפרד (מתן תרופה: 2.4.17.1, תרופות בשימוש: 2.2.3.1 ו2.4.14.5, התרשמות מתרופות: במסגרת תכולה 2.2.8.1). בשום מקום במכרז לא הותר איחודן למסך אחד, במיוחד כאשר איחוד זה פוגע במשתמשים ובבטיחות הטיפול.</v>
      </c>
      <c r="N1159" s="86">
        <f>הערות!N1159</f>
        <v>0</v>
      </c>
      <c r="O1159" s="86" t="str">
        <f>הערות!O1159</f>
        <v>קובץ מחלוקות</v>
      </c>
      <c r="P1159" s="86">
        <f>הערות!P1159</f>
        <v>0</v>
      </c>
      <c r="Q1159" s="86">
        <f>הערות!Q1159</f>
        <v>0</v>
      </c>
      <c r="R1159" s="86" t="str">
        <f>הערות!R1159</f>
        <v>במסמך אפיון מסך "מתן תרופה" אין הגדרה ברורה להפרדת תרופות חדשות וקיימות.</v>
      </c>
      <c r="S1159" s="86" t="str">
        <f>הערות!S1159</f>
        <v>האפיון חסר או אינו משקף את התיקון</v>
      </c>
      <c r="T1159" s="86" t="e">
        <f>הערות!#REF!</f>
        <v>#REF!</v>
      </c>
      <c r="U1159" s="69" t="e">
        <f>הערות!#REF!</f>
        <v>#REF!</v>
      </c>
      <c r="V1159" s="78" t="e">
        <f>הערות!#REF!</f>
        <v>#REF!</v>
      </c>
      <c r="W1159" s="78" t="e">
        <f t="shared" si="0"/>
        <v>#REF!</v>
      </c>
      <c r="X1159" s="72" t="str">
        <f>הערות!T1159</f>
        <v>אפיון עודכן בהתאם בסעיף 1.3- 
תרופה חדשה שניתנת במפגש נוכחי, תוצג בטבלת התרופות. במידה והתרופה תוגדר כ"קבועה", במפגש הבא היא תוצג בגרף התרופות (כל עוד היא תהיה בשימוש בתוקף).</v>
      </c>
      <c r="Y1159" s="72">
        <f>הערות!U1159</f>
        <v>0</v>
      </c>
      <c r="Z1159" s="72">
        <f>הערות!V1159</f>
        <v>0</v>
      </c>
    </row>
    <row r="1160" spans="1:26" ht="38.25" hidden="1" customHeight="1" x14ac:dyDescent="0.25">
      <c r="A1160" s="80">
        <f>הערות!A1160</f>
        <v>1191</v>
      </c>
      <c r="B1160" s="81" t="str">
        <f>הערות!B1160</f>
        <v>מסך 82</v>
      </c>
      <c r="C1160" s="81" t="str">
        <f>הערות!C1160</f>
        <v>הפניות</v>
      </c>
      <c r="D1160" s="72">
        <f>הערות!D1160</f>
        <v>3</v>
      </c>
      <c r="E1160" s="82" t="str">
        <f>הערות!E1160</f>
        <v>1.3</v>
      </c>
      <c r="F1160" s="86" t="str">
        <f>הערות!F1160</f>
        <v xml:space="preserve">כמו כן ניתן יהיה להוסיף הפניה חדשה או </v>
      </c>
      <c r="G1160" s="86" t="str">
        <f>הערות!G1160</f>
        <v>הוספת הפניה חדשה תתבצע מרכיב ייעודי במהלך מפגש (אין לאפשרה מחוץ למפגש)</v>
      </c>
      <c r="H1160" s="47"/>
      <c r="I1160" s="47"/>
      <c r="J1160" s="86" t="str">
        <f>הערות!J1160</f>
        <v>אחר</v>
      </c>
      <c r="K1160" s="86" t="str">
        <f>הערות!K1160</f>
        <v>מסך זה מיועד למפגש. מאחר וניתן להוסיף מס' הפניות במהלך מפגש אחד, נדרש מסך שיציג את ההפניות שהוסיף המשתמש ויאפשר בכל פעם להוסיף עוד הפניה.</v>
      </c>
      <c r="L1160" s="86" t="str">
        <f>הערות!L1160</f>
        <v>מקובל</v>
      </c>
      <c r="M1160" s="86">
        <f>הערות!M1160</f>
        <v>0</v>
      </c>
      <c r="N1160" s="86" t="str">
        <f>הערות!N1160</f>
        <v xml:space="preserve">יש להפריד את תהליכי הזנת הפניה חדשה, טיפול בקיימת וצפייה בכללן. </v>
      </c>
      <c r="O1160" s="86" t="str">
        <f>הערות!O1160</f>
        <v>קובץ מחלוקות</v>
      </c>
      <c r="P1160" s="86">
        <f>הערות!P1160</f>
        <v>0</v>
      </c>
      <c r="Q1160" s="86">
        <f>הערות!Q1160</f>
        <v>0</v>
      </c>
      <c r="R1160" s="86">
        <f>הערות!R1160</f>
        <v>0</v>
      </c>
      <c r="S1160" s="86">
        <f>הערות!S1160</f>
        <v>0</v>
      </c>
      <c r="T1160" s="86" t="e">
        <f>הערות!#REF!</f>
        <v>#REF!</v>
      </c>
      <c r="U1160" s="69" t="e">
        <f>הערות!#REF!</f>
        <v>#REF!</v>
      </c>
      <c r="V1160" s="78" t="e">
        <f>הערות!#REF!</f>
        <v>#REF!</v>
      </c>
      <c r="W1160" s="78" t="e">
        <f t="shared" si="0"/>
        <v>#REF!</v>
      </c>
      <c r="X1160" s="72" t="str">
        <f>הערות!T1160</f>
        <v>אפיון עודכן</v>
      </c>
      <c r="Y1160" s="72">
        <f>הערות!U1160</f>
        <v>0</v>
      </c>
      <c r="Z1160" s="72">
        <f>הערות!V1160</f>
        <v>0</v>
      </c>
    </row>
    <row r="1161" spans="1:26" ht="89.25" hidden="1" customHeight="1" x14ac:dyDescent="0.25">
      <c r="A1161" s="80">
        <f>הערות!A1161</f>
        <v>1192</v>
      </c>
      <c r="B1161" s="81" t="str">
        <f>הערות!B1161</f>
        <v>מסך 82</v>
      </c>
      <c r="C1161" s="81" t="str">
        <f>הערות!C1161</f>
        <v>הפניות</v>
      </c>
      <c r="D1161" s="72">
        <f>הערות!D1161</f>
        <v>3</v>
      </c>
      <c r="E1161" s="82" t="str">
        <f>הערות!E1161</f>
        <v>1.4</v>
      </c>
      <c r="F1161" s="86" t="str">
        <f>הערות!F1161</f>
        <v>חסר</v>
      </c>
      <c r="G1161" s="86" t="str">
        <f>הערות!G1161</f>
        <v>"1.4. מסכים/תפריטים מפעילים
נעשה במסגרת מפגש רפואי."
תיק רפואי: דווקא מסך הפניות מוצג במסגרת התרשמות מהתיק הרפואי, הן במהלך מפגש והן בתיק עצמו מחוץ למפגש. ראה הערה 1191</v>
      </c>
      <c r="H1161" s="47"/>
      <c r="I1161" s="47"/>
      <c r="J1161" s="86" t="str">
        <f>הערות!J1161</f>
        <v>אחר</v>
      </c>
      <c r="K1161" s="86" t="str">
        <f>הערות!K1161</f>
        <v>מסך הפניות מיועד לתהליך המפגש. בנוסף היבט הפניות יוצג בתיק הרפואי.</v>
      </c>
      <c r="L1161" s="86" t="str">
        <f>הערות!L1161</f>
        <v>מקובל</v>
      </c>
      <c r="M1161" s="86">
        <f>הערות!M1161</f>
        <v>0</v>
      </c>
      <c r="N1161" s="86" t="str">
        <f>הערות!N1161</f>
        <v xml:space="preserve">בהיבט הפניות שבתיק הרפואי אין לאפשר הזנת הפניות חדשות אלא רק טיפול בקיימות. </v>
      </c>
      <c r="O1161" s="86" t="str">
        <f>הערות!O1161</f>
        <v>קובץ מחלוקות</v>
      </c>
      <c r="P1161" s="86">
        <f>הערות!P1161</f>
        <v>1191</v>
      </c>
      <c r="Q1161" s="86">
        <f>הערות!Q1161</f>
        <v>0</v>
      </c>
      <c r="R1161" s="86">
        <f>הערות!R1161</f>
        <v>0</v>
      </c>
      <c r="S1161" s="86">
        <f>הערות!S1161</f>
        <v>0</v>
      </c>
      <c r="T1161" s="86" t="e">
        <f>הערות!#REF!</f>
        <v>#REF!</v>
      </c>
      <c r="U1161" s="69" t="e">
        <f>הערות!#REF!</f>
        <v>#REF!</v>
      </c>
      <c r="V1161" s="78" t="e">
        <f>הערות!#REF!</f>
        <v>#REF!</v>
      </c>
      <c r="W1161" s="78" t="e">
        <f t="shared" si="0"/>
        <v>#REF!</v>
      </c>
      <c r="X1161" s="72" t="str">
        <f>הערות!T1161</f>
        <v>היבט הפניות מציג מסך לתצוגה בלבד. כל עדכון הפניות יבוצע דרך רשימת המעקבים או במסגרת מפגש חדש. תיקון וביטול דרך תהליך תיקון וביטול</v>
      </c>
      <c r="Y1161" s="72">
        <f>הערות!U1161</f>
        <v>0</v>
      </c>
      <c r="Z1161" s="72">
        <f>הערות!V1161</f>
        <v>0</v>
      </c>
    </row>
    <row r="1162" spans="1:26" ht="38.25" hidden="1" customHeight="1" x14ac:dyDescent="0.25">
      <c r="A1162" s="80">
        <f>הערות!A1162</f>
        <v>1193</v>
      </c>
      <c r="B1162" s="81" t="str">
        <f>הערות!B1162</f>
        <v>מסך 82</v>
      </c>
      <c r="C1162" s="81" t="str">
        <f>הערות!C1162</f>
        <v>הפניות</v>
      </c>
      <c r="D1162" s="72">
        <f>הערות!D1162</f>
        <v>3</v>
      </c>
      <c r="E1162" s="82" t="str">
        <f>הערות!E1162</f>
        <v>1.5</v>
      </c>
      <c r="F1162" s="86" t="str">
        <f>הערות!F1162</f>
        <v>83 חיפוש שירות באמצעות כפתור "החלפת ספק".</v>
      </c>
      <c r="G1162" s="86" t="str">
        <f>הערות!G1162</f>
        <v>צ"ל חיפוש ספק (אין לשנות את שירות ההפניה)</v>
      </c>
      <c r="H1162" s="47"/>
      <c r="I1162" s="47"/>
      <c r="J1162" s="86" t="str">
        <f>הערות!J1162</f>
        <v>אחר</v>
      </c>
      <c r="K1162" s="86" t="str">
        <f>הערות!K1162</f>
        <v>כך אופיין. בפועל נפתח מסך חיפוש שירות בו המשתמש יוכל רק לבחור לאותו שירות ספק אחר. ראה מסלול "2.7. צפייה ועדכון הפניה קיימת (כולל החלפת ספק) " באפיון תהליך "מתן הפניה לשירות רפואי".</v>
      </c>
      <c r="L1162" s="86" t="str">
        <f>הערות!L1162</f>
        <v>מקובל</v>
      </c>
      <c r="M1162" s="86">
        <f>הערות!M1162</f>
        <v>0</v>
      </c>
      <c r="N1162" s="86">
        <f>הערות!N1162</f>
        <v>0</v>
      </c>
      <c r="O1162" s="86" t="str">
        <f>הערות!O1162</f>
        <v>נסגר</v>
      </c>
      <c r="P1162" s="86">
        <f>הערות!P1162</f>
        <v>0</v>
      </c>
      <c r="Q1162" s="86">
        <f>הערות!Q1162</f>
        <v>0</v>
      </c>
      <c r="R1162" s="86">
        <f>הערות!R1162</f>
        <v>0</v>
      </c>
      <c r="S1162" s="86">
        <f>הערות!S1162</f>
        <v>0</v>
      </c>
      <c r="T1162" s="86" t="e">
        <f>הערות!#REF!</f>
        <v>#REF!</v>
      </c>
      <c r="U1162" s="69" t="e">
        <f>הערות!#REF!</f>
        <v>#REF!</v>
      </c>
      <c r="V1162" s="78" t="e">
        <f>הערות!#REF!</f>
        <v>#REF!</v>
      </c>
      <c r="W1162" s="78" t="e">
        <f t="shared" si="0"/>
        <v>#REF!</v>
      </c>
      <c r="X1162" s="72" t="str">
        <f>הערות!T1162</f>
        <v>נסגר לבקשת הלקוח</v>
      </c>
      <c r="Y1162" s="72">
        <f>הערות!U1162</f>
        <v>0</v>
      </c>
      <c r="Z1162" s="72">
        <f>הערות!V1162</f>
        <v>0</v>
      </c>
    </row>
    <row r="1163" spans="1:26" ht="38.25" hidden="1" customHeight="1" x14ac:dyDescent="0.25">
      <c r="A1163" s="80">
        <f>הערות!A1163</f>
        <v>1194</v>
      </c>
      <c r="B1163" s="81" t="str">
        <f>הערות!B1163</f>
        <v>מסך 82</v>
      </c>
      <c r="C1163" s="81" t="str">
        <f>הערות!C1163</f>
        <v>הפניות</v>
      </c>
      <c r="D1163" s="72">
        <f>הערות!D1163</f>
        <v>4</v>
      </c>
      <c r="E1163" s="82" t="str">
        <f>הערות!E1163</f>
        <v>2.1</v>
      </c>
      <c r="F1163" s="86" t="str">
        <f>הערות!F1163</f>
        <v>הפניה חדשה  
פתיחת מסך "פרטי הפניה". הפניה חדשה</v>
      </c>
      <c r="G1163" s="86" t="str">
        <f>הערות!G1163</f>
        <v>לאור הערה 1191 יש להשמיט לחצן זה</v>
      </c>
      <c r="H1163" s="47"/>
      <c r="I1163" s="47"/>
      <c r="J1163" s="86" t="str">
        <f>הערות!J1163</f>
        <v>אחר</v>
      </c>
      <c r="K1163" s="86" t="str">
        <f>הערות!K1163</f>
        <v>ראה תגובה להערה 1191</v>
      </c>
      <c r="L1163" s="86" t="str">
        <f>הערות!L1163</f>
        <v>מקובל</v>
      </c>
      <c r="M1163" s="86">
        <f>הערות!M1163</f>
        <v>0</v>
      </c>
      <c r="N1163" s="86" t="str">
        <f>הערות!N1163</f>
        <v xml:space="preserve">יש להפריד את תהליכי הזנת הפניה חדשה, טיפול בקיימת וצפייה בכללן. </v>
      </c>
      <c r="O1163" s="86" t="str">
        <f>הערות!O1163</f>
        <v>קובץ מחלוקות</v>
      </c>
      <c r="P1163" s="86">
        <f>הערות!P1163</f>
        <v>1191</v>
      </c>
      <c r="Q1163" s="86">
        <f>הערות!Q1163</f>
        <v>0</v>
      </c>
      <c r="R1163" s="86">
        <f>הערות!R1163</f>
        <v>0</v>
      </c>
      <c r="S1163" s="86">
        <f>הערות!S1163</f>
        <v>0</v>
      </c>
      <c r="T1163" s="86" t="e">
        <f>הערות!#REF!</f>
        <v>#REF!</v>
      </c>
      <c r="U1163" s="69" t="e">
        <f>הערות!#REF!</f>
        <v>#REF!</v>
      </c>
      <c r="V1163" s="78" t="e">
        <f>הערות!#REF!</f>
        <v>#REF!</v>
      </c>
      <c r="W1163" s="78" t="e">
        <f t="shared" si="0"/>
        <v>#REF!</v>
      </c>
      <c r="X1163" s="72" t="str">
        <f>הערות!T1163</f>
        <v>ראה תגובה להערה 1191</v>
      </c>
      <c r="Y1163" s="72">
        <f>הערות!U1163</f>
        <v>0</v>
      </c>
      <c r="Z1163" s="72">
        <f>הערות!V1163</f>
        <v>0</v>
      </c>
    </row>
    <row r="1164" spans="1:26" ht="127.5" hidden="1" customHeight="1" x14ac:dyDescent="0.25">
      <c r="A1164" s="80">
        <f>הערות!A1164</f>
        <v>1195</v>
      </c>
      <c r="B1164" s="81" t="str">
        <f>הערות!B1164</f>
        <v>מסך 82</v>
      </c>
      <c r="C1164" s="81" t="str">
        <f>הערות!C1164</f>
        <v>הפניות</v>
      </c>
      <c r="D1164" s="72">
        <f>הערות!D1164</f>
        <v>4</v>
      </c>
      <c r="E1164" s="82" t="str">
        <f>הערות!E1164</f>
        <v>2.1</v>
      </c>
      <c r="F1164" s="86" t="str">
        <f>הערות!F1164</f>
        <v>ביטול הפניה  
במידה וניתן לבטל את ההפניה- הצגת הודעה: "האם ברצונך לבטל את ההפניה?". אם המשתמש בחר ב"כן" סטאטוס ההפניה ישתנה ל"מבוטלת". ביטול הפניה קיימת</v>
      </c>
      <c r="G1164" s="86" t="str">
        <f>הערות!G1164</f>
        <v>הנתיב העיקרי להתנעת פעולה זו הינו מסך פרטי ההפניה (המדובר למעשה בשינוי סטאטוס), ויש לאפשרו גם שם</v>
      </c>
      <c r="H1164" s="47"/>
      <c r="I1164" s="47"/>
      <c r="J1164" s="86" t="str">
        <f>הערות!J1164</f>
        <v>אחר</v>
      </c>
      <c r="K1164" s="86" t="str">
        <f>הערות!K1164</f>
        <v>כסטנדרט עבודה, במסכים טבלאיים כל הפעולות שמשתמש יכול לבצע על רשומה כל שהיא נעשים באמצעות בחירת הרשומה ובחירה בפעולה הנדרשת</v>
      </c>
      <c r="L1164" s="86" t="str">
        <f>הערות!L1164</f>
        <v>לא תוקן</v>
      </c>
      <c r="M1164" s="86" t="str">
        <f>הערות!M1164</f>
        <v>חשוב כי ביטול הפניה יתבצע רק לאחר סקירת פרטיה. אפשור ביטול הפניה מתוך טבלה שאינה מציגה את תוכן ההפניה מועד לטעויות.</v>
      </c>
      <c r="N1164" s="86" t="str">
        <f>הערות!N1164</f>
        <v>יש להקפיד כי ביטול הפניה יתבצע רק לאחר סקירת פרטיה ומבלי שניתן יהיה לפעול על הפניה אחרת לאחר סקירת פרטי ההפניה. פתרון אפשרי הוא הצבת לחצן מתאים במסך פרטי ההפניה ולחסום פעולת לחצן זה. נשמח לדון בפתרונות אחרים.</v>
      </c>
      <c r="O1164" s="86" t="str">
        <f>הערות!O1164</f>
        <v>האפיון חסר או אינו משקף את התיקון</v>
      </c>
      <c r="P1164" s="86">
        <f>הערות!P1164</f>
        <v>0</v>
      </c>
      <c r="Q1164" s="86">
        <f>הערות!Q1164</f>
        <v>0</v>
      </c>
      <c r="R1164" s="86" t="str">
        <f>הערות!R1164</f>
        <v>יש להקפיד כי ביטול הפניה יתבצע רק לאחר סקירת פרטיה ומבלי שניתן יהיה לפעול על הפניה אחרת לאחר סקירת פרטי ההפניה. פתרון אפשרי הוא הצבת לחצן מתאים במסך פרטי ההפניה ולחסום פעולת לחצן זה. נשמח לדון בפתרונות אחרים.</v>
      </c>
      <c r="S1164" s="86" t="str">
        <f>הערות!S1164</f>
        <v>האפיון חסר או אינו משקף את התיקון</v>
      </c>
      <c r="T1164" s="86" t="e">
        <f>הערות!#REF!</f>
        <v>#REF!</v>
      </c>
      <c r="U1164" s="69" t="e">
        <f>הערות!#REF!</f>
        <v>#REF!</v>
      </c>
      <c r="V1164" s="78" t="e">
        <f>הערות!#REF!</f>
        <v>#REF!</v>
      </c>
      <c r="W1164" s="78" t="e">
        <f t="shared" si="0"/>
        <v>#REF!</v>
      </c>
      <c r="X1164" s="72" t="str">
        <f>הערות!T1164</f>
        <v>אפיון יעודכן- הסרת כפתור "ביטול" ממסך הפניות והעברתו למסך "פרטי הפניה".</v>
      </c>
      <c r="Y1164" s="72">
        <f>הערות!U1164</f>
        <v>0</v>
      </c>
      <c r="Z1164" s="72">
        <f>הערות!V1164</f>
        <v>0</v>
      </c>
    </row>
    <row r="1165" spans="1:26" ht="51" hidden="1" customHeight="1" x14ac:dyDescent="0.25">
      <c r="A1165" s="80">
        <f>הערות!A1165</f>
        <v>1196</v>
      </c>
      <c r="B1165" s="81" t="str">
        <f>הערות!B1165</f>
        <v>מסך 82</v>
      </c>
      <c r="C1165" s="81" t="str">
        <f>הערות!C1165</f>
        <v>הפניות</v>
      </c>
      <c r="D1165" s="72">
        <f>הערות!D1165</f>
        <v>4</v>
      </c>
      <c r="E1165" s="82" t="str">
        <f>הערות!E1165</f>
        <v>2.1</v>
      </c>
      <c r="F1165" s="86" t="str">
        <f>הערות!F1165</f>
        <v>חסר</v>
      </c>
      <c r="G1165" s="86" t="str">
        <f>הערות!G1165</f>
        <v>"1.1. כפתורים במסך":
אפשרות לסידור הרשומות לפי הטורים השונים בסדר עולה/יורד
חיפוש רשומה</v>
      </c>
      <c r="H1165" s="47"/>
      <c r="I1165" s="47"/>
      <c r="J1165" s="86" t="str">
        <f>הערות!J1165</f>
        <v>דרישה חדשה</v>
      </c>
      <c r="K1165" s="86">
        <f>הערות!K1165</f>
        <v>0</v>
      </c>
      <c r="L1165" s="86" t="str">
        <f>הערות!L1165</f>
        <v>מחלוקת</v>
      </c>
      <c r="M1165" s="86" t="str">
        <f>הערות!M1165</f>
        <v>ראה דרישה 15.1 לנספח 2.4</v>
      </c>
      <c r="N1165" s="86" t="str">
        <f>הערות!N1165</f>
        <v>אין תיאור של האפשרות לסידור הרשומות לפי בחירת המשתמש.</v>
      </c>
      <c r="O1165" s="86" t="str">
        <f>הערות!O1165</f>
        <v>האפיון חסר או אינו משקף את התיקון</v>
      </c>
      <c r="P1165" s="86">
        <f>הערות!P1165</f>
        <v>0</v>
      </c>
      <c r="Q1165" s="86">
        <f>הערות!Q1165</f>
        <v>0</v>
      </c>
      <c r="R1165" s="86" t="str">
        <f>הערות!R1165</f>
        <v>תואר "קליק ימני
 פתיחת חלונית שתאפשר מיון עולה/יורד" - לא ברור לפי מה ניתן יהיה למיין? כל העמודות? עמודות מסוימות?</v>
      </c>
      <c r="S1165" s="86" t="str">
        <f>הערות!S1165</f>
        <v>האפיון חסר או אינו משקף את התיקון</v>
      </c>
      <c r="T1165" s="86" t="e">
        <f>הערות!#REF!</f>
        <v>#REF!</v>
      </c>
      <c r="U1165" s="69" t="e">
        <f>הערות!#REF!</f>
        <v>#REF!</v>
      </c>
      <c r="V1165" s="78" t="e">
        <f>הערות!#REF!</f>
        <v>#REF!</v>
      </c>
      <c r="W1165" s="78" t="e">
        <f t="shared" si="0"/>
        <v>#REF!</v>
      </c>
      <c r="X1165" s="72" t="str">
        <f>הערות!T1165</f>
        <v>לפי העמודה עליה עומד המשתמש</v>
      </c>
      <c r="Y1165" s="72">
        <f>הערות!U1165</f>
        <v>0</v>
      </c>
      <c r="Z1165" s="72">
        <f>הערות!V1165</f>
        <v>0</v>
      </c>
    </row>
    <row r="1166" spans="1:26" ht="38.25" hidden="1" customHeight="1" x14ac:dyDescent="0.25">
      <c r="A1166" s="80">
        <f>הערות!A1166</f>
        <v>1197</v>
      </c>
      <c r="B1166" s="81" t="str">
        <f>הערות!B1166</f>
        <v>מסך 82</v>
      </c>
      <c r="C1166" s="81" t="str">
        <f>הערות!C1166</f>
        <v>הפניות</v>
      </c>
      <c r="D1166" s="72">
        <f>הערות!D1166</f>
        <v>5</v>
      </c>
      <c r="E1166" s="82" t="str">
        <f>הערות!E1166</f>
        <v>2.2</v>
      </c>
      <c r="F1166" s="86" t="str">
        <f>הערות!F1166</f>
        <v>סטאטוס טקסט צ סטאטוס ההפניה</v>
      </c>
      <c r="G1166" s="86" t="str">
        <f>הערות!G1166</f>
        <v>להציג סטאטוס נוכחי. שדה זה צריך להיות מוצב לאחר שדה "מרפאה"</v>
      </c>
      <c r="H1166" s="47"/>
      <c r="I1166" s="47"/>
      <c r="J1166" s="86" t="str">
        <f>הערות!J1166</f>
        <v>אפיון עודכן</v>
      </c>
      <c r="K1166" s="86">
        <f>הערות!K1166</f>
        <v>0</v>
      </c>
      <c r="L1166" s="86" t="str">
        <f>הערות!L1166</f>
        <v>מקובל</v>
      </c>
      <c r="M1166" s="86">
        <f>הערות!M1166</f>
        <v>0</v>
      </c>
      <c r="N1166" s="86">
        <f>הערות!N1166</f>
        <v>0</v>
      </c>
      <c r="O1166" s="86" t="str">
        <f>הערות!O1166</f>
        <v>נסגר</v>
      </c>
      <c r="P1166" s="86">
        <f>הערות!P1166</f>
        <v>0</v>
      </c>
      <c r="Q1166" s="86">
        <f>הערות!Q1166</f>
        <v>0</v>
      </c>
      <c r="R1166" s="86">
        <f>הערות!R1166</f>
        <v>0</v>
      </c>
      <c r="S1166" s="86">
        <f>הערות!S1166</f>
        <v>0</v>
      </c>
      <c r="T1166" s="86" t="e">
        <f>הערות!#REF!</f>
        <v>#REF!</v>
      </c>
      <c r="U1166" s="69" t="e">
        <f>הערות!#REF!</f>
        <v>#REF!</v>
      </c>
      <c r="V1166" s="78" t="e">
        <f>הערות!#REF!</f>
        <v>#REF!</v>
      </c>
      <c r="W1166" s="78" t="e">
        <f t="shared" si="0"/>
        <v>#REF!</v>
      </c>
      <c r="X1166" s="72" t="str">
        <f>הערות!T1166</f>
        <v>נסגר לבקשת הלקוח</v>
      </c>
      <c r="Y1166" s="72">
        <f>הערות!U1166</f>
        <v>0</v>
      </c>
      <c r="Z1166" s="72">
        <f>הערות!V1166</f>
        <v>0</v>
      </c>
    </row>
    <row r="1167" spans="1:26" ht="63.75" hidden="1" customHeight="1" x14ac:dyDescent="0.25">
      <c r="A1167" s="80">
        <f>הערות!A1167</f>
        <v>1198</v>
      </c>
      <c r="B1167" s="81" t="str">
        <f>הערות!B1167</f>
        <v>מסך 82</v>
      </c>
      <c r="C1167" s="81" t="str">
        <f>הערות!C1167</f>
        <v>הפניות</v>
      </c>
      <c r="D1167" s="72">
        <f>הערות!D1167</f>
        <v>4</v>
      </c>
      <c r="E1167" s="82" t="str">
        <f>הערות!E1167</f>
        <v>2.2</v>
      </c>
      <c r="F1167" s="86" t="str">
        <f>הערות!F1167</f>
        <v>חסר</v>
      </c>
      <c r="G1167" s="86" t="str">
        <f>הערות!G1167</f>
        <v>"1.1. שדות במסך":
תאריך עדכון אחרון של הסטאטוס
תאריך תור תאריך ושעה
תאריך הודעה לחייל על התור תאריך ושעה (ראה הערה 715)</v>
      </c>
      <c r="H1167" s="47"/>
      <c r="I1167" s="47"/>
      <c r="J1167" s="86" t="str">
        <f>הערות!J1167</f>
        <v>אפיון עודכן</v>
      </c>
      <c r="K1167" s="86" t="str">
        <f>הערות!K1167</f>
        <v>השדות עודכנו בסעיף 2.2 שדות המסך. צילום המסך לא עודכן מפאת חוסר מקום .
יש לציין כי ריבוי העמודות במסך עלול לפתוח גלילה רוחבית, מאחר והנתונים לא יכנסו ברוחב המסך.</v>
      </c>
      <c r="L1167" s="86" t="str">
        <f>הערות!L1167</f>
        <v>מקובל</v>
      </c>
      <c r="M1167" s="86">
        <f>הערות!M1167</f>
        <v>0</v>
      </c>
      <c r="N1167" s="86">
        <f>הערות!N1167</f>
        <v>0</v>
      </c>
      <c r="O1167" s="86" t="str">
        <f>הערות!O1167</f>
        <v>נסגר</v>
      </c>
      <c r="P1167" s="86">
        <f>הערות!P1167</f>
        <v>0</v>
      </c>
      <c r="Q1167" s="86">
        <f>הערות!Q1167</f>
        <v>0</v>
      </c>
      <c r="R1167" s="86">
        <f>הערות!R1167</f>
        <v>0</v>
      </c>
      <c r="S1167" s="86">
        <f>הערות!S1167</f>
        <v>0</v>
      </c>
      <c r="T1167" s="86" t="e">
        <f>הערות!#REF!</f>
        <v>#REF!</v>
      </c>
      <c r="U1167" s="69" t="e">
        <f>הערות!#REF!</f>
        <v>#REF!</v>
      </c>
      <c r="V1167" s="78" t="e">
        <f>הערות!#REF!</f>
        <v>#REF!</v>
      </c>
      <c r="W1167" s="78" t="e">
        <f t="shared" si="0"/>
        <v>#REF!</v>
      </c>
      <c r="X1167" s="72" t="str">
        <f>הערות!T1167</f>
        <v>נסגר לבקשת הלקוח</v>
      </c>
      <c r="Y1167" s="72">
        <f>הערות!U1167</f>
        <v>0</v>
      </c>
      <c r="Z1167" s="72">
        <f>הערות!V1167</f>
        <v>0</v>
      </c>
    </row>
    <row r="1168" spans="1:26" ht="63.75" hidden="1" customHeight="1" x14ac:dyDescent="0.25">
      <c r="A1168" s="80">
        <f>הערות!A1168</f>
        <v>1199</v>
      </c>
      <c r="B1168" s="81" t="str">
        <f>הערות!B1168</f>
        <v>מסך 82</v>
      </c>
      <c r="C1168" s="81" t="str">
        <f>הערות!C1168</f>
        <v>הפניות</v>
      </c>
      <c r="D1168" s="72">
        <f>הערות!D1168</f>
        <v>5</v>
      </c>
      <c r="E1168" s="82" t="str">
        <f>הערות!E1168</f>
        <v>2.4</v>
      </c>
      <c r="F1168" s="86" t="str">
        <f>הערות!F1168</f>
        <v>o הרשאת "המלצה" על שירות רפואי תמומש באמצעות תנאים על מתן ההפניה.</v>
      </c>
      <c r="G1168" s="86" t="str">
        <f>הערות!G1168</f>
        <v>ראה הערה 664</v>
      </c>
      <c r="H1168" s="47"/>
      <c r="I1168" s="47"/>
      <c r="J1168" s="86" t="str">
        <f>הערות!J1168</f>
        <v>אחר</v>
      </c>
      <c r="K1168" s="86" t="str">
        <f>הערות!K1168</f>
        <v>ראה תגובה להערה 664</v>
      </c>
      <c r="L1168" s="86" t="str">
        <f>הערות!L1168</f>
        <v>תלוי תשובה להערה אחרת</v>
      </c>
      <c r="M1168" s="86" t="str">
        <f>הערות!M1168</f>
        <v>ראה תשובה להערה 664</v>
      </c>
      <c r="N1168" s="86" t="str">
        <f>הערות!N1168</f>
        <v>לא הוגדר כיצד המשתמש יכול לשנות סטאטוס בתהליך יצירת ההפניה. יש לשנות את הסטאטוס טרם סיום יצירת ההפניה על מנת שלא תכנס למעגל האישורים.</v>
      </c>
      <c r="O1168" s="86" t="str">
        <f>הערות!O1168</f>
        <v>האפיון חסר או אינו משקף את התיקון</v>
      </c>
      <c r="P1168" s="86">
        <f>הערות!P1168</f>
        <v>664</v>
      </c>
      <c r="Q1168" s="86">
        <f>הערות!Q1168</f>
        <v>0</v>
      </c>
      <c r="R1168" s="86" t="str">
        <f>הערות!R1168</f>
        <v>לא הוגדר כיצד המשתמש יכול לשנות סטאטוס בתהליך יצירת ההפניה. יש לשנות את הסטאטוס טרם סיום יצירת ההפניה על מנת שלא תכנס למעגל האישורים:
במסמך אפיון מסך ""פרטי הפניה"" מתואר כי שדה ""סטאטוס"" הינו צפייה או חובה, ותלוי במפת הסטאטוסים. בתיאור מפת הסטאטוסים במסמך אפיון זה מתוארת צומת החלטות ""המלצה?"", לפיה מחושב הסטאטוס, אך נראה כי ההסבר מעגלי: המשתמש יוכל לחוות כי מדובר בהמלצה בעזרת הסטאטוס - אך האפשרות לבחירה בסטאטוס המלצה תלויה בחיווי (שלא הוגדר) כי המדובר בהמלצה."</v>
      </c>
      <c r="S1168" s="86" t="str">
        <f>הערות!S1168</f>
        <v>האפיון חסר או אינו משקף את התיקון</v>
      </c>
      <c r="T1168" s="86" t="e">
        <f>הערות!#REF!</f>
        <v>#REF!</v>
      </c>
      <c r="U1168" s="69" t="e">
        <f>הערות!#REF!</f>
        <v>#REF!</v>
      </c>
      <c r="V1168" s="78" t="e">
        <f>הערות!#REF!</f>
        <v>#REF!</v>
      </c>
      <c r="W1168" s="78" t="e">
        <f t="shared" si="0"/>
        <v>#REF!</v>
      </c>
      <c r="X1168" s="72" t="str">
        <f>הערות!T1168</f>
        <v>יש להבדיל בין שני מתארים:
1. המשתמש מורשה אך ורק להמליץ על ההפניה. במקרה זה אנו מצפים לקבל "המלצה" כפעולת המשך לתנאי על ההפניה ועל כן המערכת תחשב את הסטאטוס כ"המלצה" והמשתמש לא יוכל לבחור ערך אחר בשדה סטאטוס (מאחר והוגדר בטבלאות הארגון כי בסמכותו רק להמליץ).
2. המשתמש מורשה לתת את ההפניה אך הוא מעוניין רק להמליץ עליה. במקרה זה, יוכל לשנות את שדה סטאטוס ל"המלצה" במקום הערך הקיים. שדה סטאטוס הוא שדה פתוח להזנה (כמו שאר השדות).</v>
      </c>
      <c r="Y1168" s="72">
        <f>הערות!U1168</f>
        <v>0</v>
      </c>
      <c r="Z1168" s="72">
        <f>הערות!V1168</f>
        <v>0</v>
      </c>
    </row>
    <row r="1169" spans="1:26" ht="63.75" hidden="1" customHeight="1" x14ac:dyDescent="0.25">
      <c r="A1169" s="80">
        <f>הערות!A1169</f>
        <v>1200</v>
      </c>
      <c r="B1169" s="81" t="str">
        <f>הערות!B1169</f>
        <v>מסך 82</v>
      </c>
      <c r="C1169" s="81" t="str">
        <f>הערות!C1169</f>
        <v>הפניות</v>
      </c>
      <c r="D1169" s="72">
        <f>הערות!D1169</f>
        <v>5</v>
      </c>
      <c r="E1169" s="82" t="str">
        <f>הערות!E1169</f>
        <v>2.4</v>
      </c>
      <c r="F1169" s="86" t="str">
        <f>הערות!F1169</f>
        <v>o פעולת "החלפת ספק" - תינתן רק למשתמש שיצר את ההפניה או בהתאם לפרופיל המשתמש.</v>
      </c>
      <c r="G1169" s="86" t="str">
        <f>הערות!G1169</f>
        <v>ראה הערה 656</v>
      </c>
      <c r="H1169" s="47"/>
      <c r="I1169" s="47"/>
      <c r="J1169" s="86" t="str">
        <f>הערות!J1169</f>
        <v>דרישה חדשה</v>
      </c>
      <c r="K1169" s="86" t="str">
        <f>הערות!K1169</f>
        <v>ראה תגובה להערה 656</v>
      </c>
      <c r="L1169" s="86" t="str">
        <f>הערות!L1169</f>
        <v>רידוד תכולה</v>
      </c>
      <c r="M1169" s="86" t="str">
        <f>הערות!M1169</f>
        <v>יש לבטל דרישה זו. ימומש במסגרת הרשאות עדכון מידע (לפרופיל למשתמש)</v>
      </c>
      <c r="N1169" s="86" t="str">
        <f>הערות!N1169</f>
        <v>עדיין נותרה הגדרה זו. בשלב זה נעדיף הגדרה לפי פרופיל משתמש, לכל הפחות.</v>
      </c>
      <c r="O1169" s="86" t="str">
        <f>הערות!O1169</f>
        <v>קובץ מחלוקות</v>
      </c>
      <c r="P1169" s="86">
        <f>הערות!P1169</f>
        <v>656</v>
      </c>
      <c r="Q1169" s="86">
        <f>הערות!Q1169</f>
        <v>0</v>
      </c>
      <c r="R1169" s="86">
        <f>הערות!R1169</f>
        <v>0</v>
      </c>
      <c r="S1169" s="86">
        <f>הערות!S1169</f>
        <v>0</v>
      </c>
      <c r="T1169" s="86" t="e">
        <f>הערות!#REF!</f>
        <v>#REF!</v>
      </c>
      <c r="U1169" s="69" t="e">
        <f>הערות!#REF!</f>
        <v>#REF!</v>
      </c>
      <c r="V1169" s="78" t="e">
        <f>הערות!#REF!</f>
        <v>#REF!</v>
      </c>
      <c r="W1169" s="78" t="e">
        <f t="shared" si="0"/>
        <v>#REF!</v>
      </c>
      <c r="X1169" s="72" t="str">
        <f>הערות!T1169</f>
        <v>ראה תגובה להערה 656</v>
      </c>
      <c r="Y1169" s="72">
        <f>הערות!U1169</f>
        <v>0</v>
      </c>
      <c r="Z1169" s="72">
        <f>הערות!V1169</f>
        <v>0</v>
      </c>
    </row>
    <row r="1170" spans="1:26" ht="51" hidden="1" customHeight="1" x14ac:dyDescent="0.25">
      <c r="A1170" s="80">
        <f>הערות!A1170</f>
        <v>1201</v>
      </c>
      <c r="B1170" s="81" t="str">
        <f>הערות!B1170</f>
        <v>מסך 83</v>
      </c>
      <c r="C1170" s="81" t="str">
        <f>הערות!C1170</f>
        <v>הפניה חיפוש שירות רפואי</v>
      </c>
      <c r="D1170" s="72">
        <f>הערות!D1170</f>
        <v>3</v>
      </c>
      <c r="E1170" s="82" t="str">
        <f>הערות!E1170</f>
        <v>1.4</v>
      </c>
      <c r="F1170" s="86" t="str">
        <f>הערות!F1170</f>
        <v>82 הפניות באמצעות כפתורים "הפניה חדשה" ו"החלפת ספק".</v>
      </c>
      <c r="G1170" s="86" t="str">
        <f>הערות!G1170</f>
        <v>ראה הערה 1193</v>
      </c>
      <c r="H1170" s="47"/>
      <c r="I1170" s="47"/>
      <c r="J1170" s="86" t="str">
        <f>הערות!J1170</f>
        <v>אחר</v>
      </c>
      <c r="K1170" s="86" t="str">
        <f>הערות!K1170</f>
        <v>ראה תגובה להערה 1193</v>
      </c>
      <c r="L1170" s="86" t="str">
        <f>הערות!L1170</f>
        <v>תלוי תשובה להערה אחרת</v>
      </c>
      <c r="M1170" s="86" t="str">
        <f>הערות!M1170</f>
        <v>ראה תשובה להערה 1193</v>
      </c>
      <c r="N1170" s="86">
        <f>הערות!N1170</f>
        <v>0</v>
      </c>
      <c r="O1170" s="86" t="str">
        <f>הערות!O1170</f>
        <v>נסגר</v>
      </c>
      <c r="P1170" s="86">
        <f>הערות!P1170</f>
        <v>1193</v>
      </c>
      <c r="Q1170" s="86">
        <f>הערות!Q1170</f>
        <v>0</v>
      </c>
      <c r="R1170" s="86">
        <f>הערות!R1170</f>
        <v>0</v>
      </c>
      <c r="S1170" s="86">
        <f>הערות!S1170</f>
        <v>0</v>
      </c>
      <c r="T1170" s="86" t="e">
        <f>הערות!#REF!</f>
        <v>#REF!</v>
      </c>
      <c r="U1170" s="69" t="e">
        <f>הערות!#REF!</f>
        <v>#REF!</v>
      </c>
      <c r="V1170" s="78" t="e">
        <f>הערות!#REF!</f>
        <v>#REF!</v>
      </c>
      <c r="W1170" s="78" t="e">
        <f t="shared" si="0"/>
        <v>#REF!</v>
      </c>
      <c r="X1170" s="72" t="str">
        <f>הערות!T1170</f>
        <v>נסגר לבקשת הלקוח</v>
      </c>
      <c r="Y1170" s="72">
        <f>הערות!U1170</f>
        <v>0</v>
      </c>
      <c r="Z1170" s="72">
        <f>הערות!V1170</f>
        <v>0</v>
      </c>
    </row>
    <row r="1171" spans="1:26" ht="25.5" hidden="1" customHeight="1" x14ac:dyDescent="0.25">
      <c r="A1171" s="80">
        <f>הערות!A1171</f>
        <v>1202</v>
      </c>
      <c r="B1171" s="81" t="str">
        <f>הערות!B1171</f>
        <v>מסך 83</v>
      </c>
      <c r="C1171" s="81" t="str">
        <f>הערות!C1171</f>
        <v>הפניה חיפוש שירות רפואי</v>
      </c>
      <c r="D1171" s="72">
        <f>הערות!D1171</f>
        <v>3</v>
      </c>
      <c r="E1171" s="82" t="str">
        <f>הערות!E1171</f>
        <v>1.6</v>
      </c>
      <c r="F1171" s="86" t="str">
        <f>הערות!F1171</f>
        <v>1.6. מאפיינים
POPUP.</v>
      </c>
      <c r="G1171" s="86" t="str">
        <f>הערות!G1171</f>
        <v xml:space="preserve"> לאור הערה 1191 ימומש במסגרת מסכי מפגש כמסך מלא</v>
      </c>
      <c r="H1171" s="47"/>
      <c r="I1171" s="47"/>
      <c r="J1171" s="86" t="str">
        <f>הערות!J1171</f>
        <v>אחר</v>
      </c>
      <c r="K1171" s="86" t="str">
        <f>הערות!K1171</f>
        <v xml:space="preserve">לא. ראה תגובה להערה 1191. מסך זה יפתח מתוך מסך ההפניות. </v>
      </c>
      <c r="L1171" s="86" t="str">
        <f>הערות!L1171</f>
        <v>מקובל</v>
      </c>
      <c r="M1171" s="86">
        <f>הערות!M1171</f>
        <v>0</v>
      </c>
      <c r="N1171" s="86">
        <f>הערות!N1171</f>
        <v>0</v>
      </c>
      <c r="O1171" s="86" t="str">
        <f>הערות!O1171</f>
        <v>נסגר</v>
      </c>
      <c r="P1171" s="86">
        <f>הערות!P1171</f>
        <v>0</v>
      </c>
      <c r="Q1171" s="86">
        <f>הערות!Q1171</f>
        <v>0</v>
      </c>
      <c r="R1171" s="86">
        <f>הערות!R1171</f>
        <v>0</v>
      </c>
      <c r="S1171" s="86">
        <f>הערות!S1171</f>
        <v>0</v>
      </c>
      <c r="T1171" s="86" t="e">
        <f>הערות!#REF!</f>
        <v>#REF!</v>
      </c>
      <c r="U1171" s="69" t="e">
        <f>הערות!#REF!</f>
        <v>#REF!</v>
      </c>
      <c r="V1171" s="78" t="e">
        <f>הערות!#REF!</f>
        <v>#REF!</v>
      </c>
      <c r="W1171" s="78" t="e">
        <f t="shared" si="0"/>
        <v>#REF!</v>
      </c>
      <c r="X1171" s="72" t="str">
        <f>הערות!T1171</f>
        <v>נסגר לבקשת הלקוח</v>
      </c>
      <c r="Y1171" s="72">
        <f>הערות!U1171</f>
        <v>0</v>
      </c>
      <c r="Z1171" s="72">
        <f>הערות!V1171</f>
        <v>0</v>
      </c>
    </row>
    <row r="1172" spans="1:26" ht="102" hidden="1" customHeight="1" x14ac:dyDescent="0.25">
      <c r="A1172" s="80">
        <f>הערות!A1172</f>
        <v>1203</v>
      </c>
      <c r="B1172" s="81" t="str">
        <f>הערות!B1172</f>
        <v>מסך 83</v>
      </c>
      <c r="C1172" s="81" t="str">
        <f>הערות!C1172</f>
        <v>הפניה חיפוש שירות רפואי</v>
      </c>
      <c r="D1172" s="72">
        <f>הערות!D1172</f>
        <v>5</v>
      </c>
      <c r="E1172" s="82" t="str">
        <f>הערות!E1172</f>
        <v>2.2</v>
      </c>
      <c r="F1172" s="86" t="str">
        <f>הערות!F1172</f>
        <v>חסר</v>
      </c>
      <c r="G1172" s="86" t="str">
        <f>הערות!G1172</f>
        <v xml:space="preserve"> "שדות במסך":
מחלקה, תת מחלקה: ראה הערה 659
"שירות": בחירה מרשימה שתבנה אד-הוק מרשימת השירותים שעלו בחיפוש. הרשימה תשמש לסינון טבלת התוצאות (שתציג שירות-אצל-ספק)</v>
      </c>
      <c r="H1172" s="47"/>
      <c r="I1172" s="47"/>
      <c r="J1172" s="86" t="str">
        <f>הערות!J1172</f>
        <v>דרישה חדשה</v>
      </c>
      <c r="K1172" s="86" t="str">
        <f>הערות!K1172</f>
        <v>1. מחלקה, תת מחלקה: ראה תגובה להערה 659
2. שירות - דרישה חדשה. אין סינון על סינון.</v>
      </c>
      <c r="L1172" s="86" t="str">
        <f>הערות!L1172</f>
        <v>השמטת ההערה</v>
      </c>
      <c r="M1172" s="86">
        <f>הערות!M1172</f>
        <v>0</v>
      </c>
      <c r="N1172" s="86" t="str">
        <f>הערות!N1172</f>
        <v xml:space="preserve">ההערה נובעת מאופי הפתרון המוצג במסמך האפיון הנוכחי. מחלקה ותת מחלקה - הוסף.
שירות - יישלפו כל רשומות שירות-ספק מכלל השירותים המתאימים לקריטריונים החיפוש. נא להציב לחצנים לסידור וסינון (לפחות לפי שירות) הרשומות. </v>
      </c>
      <c r="O1172" s="86" t="str">
        <f>הערות!O1172</f>
        <v>האפיון חסר או אינו משקף את התיקון</v>
      </c>
      <c r="P1172" s="86">
        <f>הערות!P1172</f>
        <v>0</v>
      </c>
      <c r="Q1172" s="86">
        <f>הערות!Q1172</f>
        <v>0</v>
      </c>
      <c r="R1172" s="86" t="str">
        <f>הערות!R1172</f>
        <v xml:space="preserve">ההערה נובעת מאופי הפתרון המוצג במסמך האפיון הנוכחי. 
שירות - נא להבהיר כי יישלפו כל רשומות שירות-ספק מכלל השירותים המתאימים לקריטריונים החיפוש (הנוסח הנוכחי אינו ברור בנושא זה). נא להציב לחצנים לסידור וסינון (לפחות לפי שירות) הרשומות. </v>
      </c>
      <c r="S1172" s="86" t="str">
        <f>הערות!S1172</f>
        <v>האפיון חסר או אינו משקף את התיקון</v>
      </c>
      <c r="T1172" s="86" t="e">
        <f>הערות!#REF!</f>
        <v>#REF!</v>
      </c>
      <c r="U1172" s="69" t="e">
        <f>הערות!#REF!</f>
        <v>#REF!</v>
      </c>
      <c r="V1172" s="78" t="e">
        <f>הערות!#REF!</f>
        <v>#REF!</v>
      </c>
      <c r="W1172" s="78" t="e">
        <f t="shared" si="0"/>
        <v>#REF!</v>
      </c>
      <c r="X1172" s="72" t="str">
        <f>הערות!T1172</f>
        <v>מובן - היכולת סטנדרטית. עודכן אפיון</v>
      </c>
      <c r="Y1172" s="72">
        <f>הערות!U1172</f>
        <v>0</v>
      </c>
      <c r="Z1172" s="72">
        <f>הערות!V1172</f>
        <v>0</v>
      </c>
    </row>
    <row r="1173" spans="1:26" ht="38.25" hidden="1" customHeight="1" x14ac:dyDescent="0.25">
      <c r="A1173" s="80">
        <f>הערות!A1173</f>
        <v>1204</v>
      </c>
      <c r="B1173" s="81" t="str">
        <f>הערות!B1173</f>
        <v>מסך 83</v>
      </c>
      <c r="C1173" s="81" t="str">
        <f>הערות!C1173</f>
        <v>הפניה חיפוש שירות רפואי</v>
      </c>
      <c r="D1173" s="72">
        <f>הערות!D1173</f>
        <v>4</v>
      </c>
      <c r="E1173" s="82" t="str">
        <f>הערות!E1173</f>
        <v>1.7</v>
      </c>
      <c r="F1173" s="86" t="str">
        <f>הערות!F1173</f>
        <v>סוג שירות F4 ר חיפוש שירותים עפ"י סוג השירות</v>
      </c>
      <c r="G1173" s="86" t="str">
        <f>הערות!G1173</f>
        <v>להציב ראשון במסך ולאחריו את שדות "מחלקה" ו"תת מחלקה" שנתבקשו בהערה 1203</v>
      </c>
      <c r="H1173" s="47"/>
      <c r="I1173" s="47"/>
      <c r="J1173" s="86" t="str">
        <f>הערות!J1173</f>
        <v>אפיון עודכן</v>
      </c>
      <c r="K1173" s="86">
        <f>הערות!K1173</f>
        <v>0</v>
      </c>
      <c r="L1173" s="86" t="str">
        <f>הערות!L1173</f>
        <v>מקובל</v>
      </c>
      <c r="M1173" s="86">
        <f>הערות!M1173</f>
        <v>0</v>
      </c>
      <c r="N1173" s="86">
        <f>הערות!N1173</f>
        <v>0</v>
      </c>
      <c r="O1173" s="86" t="str">
        <f>הערות!O1173</f>
        <v>נסגר</v>
      </c>
      <c r="P1173" s="86">
        <f>הערות!P1173</f>
        <v>0</v>
      </c>
      <c r="Q1173" s="86">
        <f>הערות!Q1173</f>
        <v>0</v>
      </c>
      <c r="R1173" s="86">
        <f>הערות!R1173</f>
        <v>0</v>
      </c>
      <c r="S1173" s="86">
        <f>הערות!S1173</f>
        <v>0</v>
      </c>
      <c r="T1173" s="86" t="e">
        <f>הערות!#REF!</f>
        <v>#REF!</v>
      </c>
      <c r="U1173" s="69" t="e">
        <f>הערות!#REF!</f>
        <v>#REF!</v>
      </c>
      <c r="V1173" s="78" t="e">
        <f>הערות!#REF!</f>
        <v>#REF!</v>
      </c>
      <c r="W1173" s="78" t="e">
        <f t="shared" si="0"/>
        <v>#REF!</v>
      </c>
      <c r="X1173" s="72" t="str">
        <f>הערות!T1173</f>
        <v>נסגר לבקשת הלקוח</v>
      </c>
      <c r="Y1173" s="72">
        <f>הערות!U1173</f>
        <v>0</v>
      </c>
      <c r="Z1173" s="72">
        <f>הערות!V1173</f>
        <v>0</v>
      </c>
    </row>
    <row r="1174" spans="1:26" ht="12.75" hidden="1" customHeight="1" x14ac:dyDescent="0.25">
      <c r="A1174" s="80">
        <f>הערות!A1174</f>
        <v>1205</v>
      </c>
      <c r="B1174" s="81" t="str">
        <f>הערות!B1174</f>
        <v>מסך 83</v>
      </c>
      <c r="C1174" s="81" t="str">
        <f>הערות!C1174</f>
        <v>הפניה חיפוש שירות רפואי</v>
      </c>
      <c r="D1174" s="72">
        <f>הערות!D1174</f>
        <v>5</v>
      </c>
      <c r="E1174" s="82" t="str">
        <f>הערות!E1174</f>
        <v>2.2</v>
      </c>
      <c r="F1174" s="86" t="str">
        <f>הערות!F1174</f>
        <v>חסר</v>
      </c>
      <c r="G1174" s="86" t="str">
        <f>הערות!G1174</f>
        <v>טבלת "תוצאות":</v>
      </c>
      <c r="H1174" s="47"/>
      <c r="I1174" s="47"/>
      <c r="J1174" s="86" t="str">
        <f>הערות!J1174</f>
        <v>אחר</v>
      </c>
      <c r="K1174" s="86" t="str">
        <f>הערות!K1174</f>
        <v>לא ברורה ההערה</v>
      </c>
      <c r="L1174" s="86" t="str">
        <f>הערות!L1174</f>
        <v>מקובל</v>
      </c>
      <c r="M1174" s="86">
        <f>הערות!M1174</f>
        <v>0</v>
      </c>
      <c r="N1174" s="86">
        <f>הערות!N1174</f>
        <v>0</v>
      </c>
      <c r="O1174" s="86" t="str">
        <f>הערות!O1174</f>
        <v>נסגר</v>
      </c>
      <c r="P1174" s="86">
        <f>הערות!P1174</f>
        <v>0</v>
      </c>
      <c r="Q1174" s="86">
        <f>הערות!Q1174</f>
        <v>0</v>
      </c>
      <c r="R1174" s="86">
        <f>הערות!R1174</f>
        <v>0</v>
      </c>
      <c r="S1174" s="86">
        <f>הערות!S1174</f>
        <v>0</v>
      </c>
      <c r="T1174" s="86" t="e">
        <f>הערות!#REF!</f>
        <v>#REF!</v>
      </c>
      <c r="U1174" s="69" t="e">
        <f>הערות!#REF!</f>
        <v>#REF!</v>
      </c>
      <c r="V1174" s="78" t="e">
        <f>הערות!#REF!</f>
        <v>#REF!</v>
      </c>
      <c r="W1174" s="78" t="e">
        <f t="shared" si="0"/>
        <v>#REF!</v>
      </c>
      <c r="X1174" s="72" t="str">
        <f>הערות!T1174</f>
        <v>נסגר לבקשת הלקוח</v>
      </c>
      <c r="Y1174" s="72">
        <f>הערות!U1174</f>
        <v>0</v>
      </c>
      <c r="Z1174" s="72">
        <f>הערות!V1174</f>
        <v>0</v>
      </c>
    </row>
    <row r="1175" spans="1:26" ht="38.25" hidden="1" customHeight="1" x14ac:dyDescent="0.25">
      <c r="A1175" s="80">
        <f>הערות!A1175</f>
        <v>1206</v>
      </c>
      <c r="B1175" s="81" t="str">
        <f>הערות!B1175</f>
        <v>מסך 85</v>
      </c>
      <c r="C1175" s="81" t="str">
        <f>הערות!C1175</f>
        <v>חלונית תנאים</v>
      </c>
      <c r="D1175" s="72">
        <f>הערות!D1175</f>
        <v>4</v>
      </c>
      <c r="E1175" s="82" t="str">
        <f>הערות!E1175</f>
        <v>2.2</v>
      </c>
      <c r="F1175" s="86" t="str">
        <f>הערות!F1175</f>
        <v>אופרטור תווית צ אופרטור תנאי
ערך תווית צ ערך</v>
      </c>
      <c r="G1175" s="86" t="str">
        <f>הערות!G1175</f>
        <v>שדות אלו מתוארים ברמת חוק (כאשר תנאי מכיל מספר חוקים). על כן אין מקום לשדות אלו כאן.</v>
      </c>
      <c r="H1175" s="47"/>
      <c r="I1175" s="47"/>
      <c r="J1175" s="86" t="str">
        <f>הערות!J1175</f>
        <v>דרישה חדשה</v>
      </c>
      <c r="K1175" s="86" t="str">
        <f>הערות!K1175</f>
        <v xml:space="preserve">הדרישה איננה מגדירה רמות קיבוץ של תנאים אלא חוקים בלבד. </v>
      </c>
      <c r="L1175" s="86" t="str">
        <f>הערות!L1175</f>
        <v>השמטת ההערה</v>
      </c>
      <c r="M1175" s="86" t="str">
        <f>הערות!M1175</f>
        <v>ימומש במסגרת לוגיקות מפגש</v>
      </c>
      <c r="N1175" s="86">
        <f>הערות!N1175</f>
        <v>0</v>
      </c>
      <c r="O1175" s="86" t="str">
        <f>הערות!O1175</f>
        <v>השמטת ההערה</v>
      </c>
      <c r="P1175" s="86">
        <f>הערות!P1175</f>
        <v>0</v>
      </c>
      <c r="Q1175" s="86">
        <f>הערות!Q1175</f>
        <v>0</v>
      </c>
      <c r="R1175" s="86">
        <f>הערות!R1175</f>
        <v>0</v>
      </c>
      <c r="S1175" s="86">
        <f>הערות!S1175</f>
        <v>0</v>
      </c>
      <c r="T1175" s="86" t="e">
        <f>הערות!#REF!</f>
        <v>#REF!</v>
      </c>
      <c r="U1175" s="69" t="e">
        <f>הערות!#REF!</f>
        <v>#REF!</v>
      </c>
      <c r="V1175" s="78" t="e">
        <f>הערות!#REF!</f>
        <v>#REF!</v>
      </c>
      <c r="W1175" s="78" t="e">
        <f t="shared" si="0"/>
        <v>#REF!</v>
      </c>
      <c r="X1175" s="72" t="str">
        <f>הערות!T1175</f>
        <v>נסגר לאור בקשת הלקוח להשמיט הערה</v>
      </c>
      <c r="Y1175" s="72">
        <f>הערות!U1175</f>
        <v>0</v>
      </c>
      <c r="Z1175" s="72">
        <f>הערות!V1175</f>
        <v>0</v>
      </c>
    </row>
    <row r="1176" spans="1:26" ht="229.5" hidden="1" customHeight="1" x14ac:dyDescent="0.25">
      <c r="A1176" s="80">
        <f>הערות!A1176</f>
        <v>1207</v>
      </c>
      <c r="B1176" s="81" t="str">
        <f>הערות!B1176</f>
        <v>מסך 83</v>
      </c>
      <c r="C1176" s="81" t="str">
        <f>הערות!C1176</f>
        <v>הפניה חיפוש שירות רפואי</v>
      </c>
      <c r="D1176" s="72">
        <f>הערות!D1176</f>
        <v>5</v>
      </c>
      <c r="E1176" s="82" t="str">
        <f>הערות!E1176</f>
        <v>2.1</v>
      </c>
      <c r="F1176" s="86" t="str">
        <f>הערות!F1176</f>
        <v>תנאים  
יוצג רק אם קיימים תנאים לאישור השירות. בלחיצה תוצג חלונית עם התנאים הנדרשים להשלמת תהליך ההפניה. תנאים 
חיפוש  
חיפוש שירות בהתאם לפרמטרים שהוזנו בחלון החיפוש. חיפוש שירות וספק
בחירה  
בחירת השירות הרלוונטי מתוך רשימת מועדפים/שירותים שהומלצו בחירה</v>
      </c>
      <c r="G1176" s="86" t="str">
        <f>הערות!G1176</f>
        <v>יש להציב לחצנים אלו בכל רשומה בטבלת התוצאות בלשוניות חיפוש, מועדפים והמלצות</v>
      </c>
      <c r="H1176" s="47"/>
      <c r="I1176" s="47"/>
      <c r="J1176" s="86" t="str">
        <f>הערות!J1176</f>
        <v>אחר</v>
      </c>
      <c r="K1176" s="86" t="str">
        <f>הערות!K1176</f>
        <v>הכפתורים קיימים בכל הלשוניות.
כפתור חיפוש - בלשוניות מועדפים והמלצות, הכפתור נקרא "בחירה", ומאחר ובלשוניות אלו המשתמש צריך לבחור מתוך רשימה קיימת ולא לחפש רשומה ואז לבחור אותה.</v>
      </c>
      <c r="L1176" s="86" t="str">
        <f>הערות!L1176</f>
        <v>מקובל</v>
      </c>
      <c r="M1176" s="86">
        <f>הערות!M1176</f>
        <v>0</v>
      </c>
      <c r="N1176" s="86">
        <f>הערות!N1176</f>
        <v>0</v>
      </c>
      <c r="O1176" s="86" t="str">
        <f>הערות!O1176</f>
        <v>נסגר</v>
      </c>
      <c r="P1176" s="86">
        <f>הערות!P1176</f>
        <v>0</v>
      </c>
      <c r="Q1176" s="86">
        <f>הערות!Q1176</f>
        <v>0</v>
      </c>
      <c r="R1176" s="86">
        <f>הערות!R1176</f>
        <v>0</v>
      </c>
      <c r="S1176" s="86">
        <f>הערות!S1176</f>
        <v>0</v>
      </c>
      <c r="T1176" s="86" t="e">
        <f>הערות!#REF!</f>
        <v>#REF!</v>
      </c>
      <c r="U1176" s="69" t="e">
        <f>הערות!#REF!</f>
        <v>#REF!</v>
      </c>
      <c r="V1176" s="78" t="e">
        <f>הערות!#REF!</f>
        <v>#REF!</v>
      </c>
      <c r="W1176" s="78" t="e">
        <f t="shared" si="0"/>
        <v>#REF!</v>
      </c>
      <c r="X1176" s="72" t="str">
        <f>הערות!T1176</f>
        <v>נסגר לבקשת הלקוח</v>
      </c>
      <c r="Y1176" s="72">
        <f>הערות!U1176</f>
        <v>0</v>
      </c>
      <c r="Z1176" s="72">
        <f>הערות!V1176</f>
        <v>0</v>
      </c>
    </row>
    <row r="1177" spans="1:26" ht="25.5" hidden="1" customHeight="1" x14ac:dyDescent="0.25">
      <c r="A1177" s="80">
        <f>הערות!A1177</f>
        <v>1208</v>
      </c>
      <c r="B1177" s="81" t="str">
        <f>הערות!B1177</f>
        <v>מסך 87</v>
      </c>
      <c r="C1177" s="81" t="str">
        <f>הערות!C1177</f>
        <v>משפטים מובנים לשירות</v>
      </c>
      <c r="D1177" s="72">
        <f>הערות!D1177</f>
        <v>4</v>
      </c>
      <c r="E1177" s="82" t="str">
        <f>הערות!E1177</f>
        <v>2.1</v>
      </c>
      <c r="F1177" s="86" t="str">
        <f>הערות!F1177</f>
        <v>סמן   הצג את המשפט המסומן סמן</v>
      </c>
      <c r="G1177" s="86" t="str">
        <f>הערות!G1177</f>
        <v xml:space="preserve"> יש להתניע פעולה זו גם בלחיצה בודדת על הרשומה</v>
      </c>
      <c r="H1177" s="47"/>
      <c r="I1177" s="47"/>
      <c r="J1177" s="86" t="str">
        <f>הערות!J1177</f>
        <v>לא ניתן ליישם באופן זה</v>
      </c>
      <c r="K1177" s="86" t="str">
        <f>הערות!K1177</f>
        <v>לצערי מסך סטנדרטי זה אינו מאפשר בחירת המשפטים באמצעות לחיצה על הרשומה</v>
      </c>
      <c r="L1177" s="86" t="str">
        <f>הערות!L1177</f>
        <v>מקובל</v>
      </c>
      <c r="M1177" s="86">
        <f>הערות!M1177</f>
        <v>0</v>
      </c>
      <c r="N1177" s="86">
        <f>הערות!N1177</f>
        <v>0</v>
      </c>
      <c r="O1177" s="86" t="str">
        <f>הערות!O1177</f>
        <v>נסגר</v>
      </c>
      <c r="P1177" s="86">
        <f>הערות!P1177</f>
        <v>0</v>
      </c>
      <c r="Q1177" s="86">
        <f>הערות!Q1177</f>
        <v>0</v>
      </c>
      <c r="R1177" s="86">
        <f>הערות!R1177</f>
        <v>0</v>
      </c>
      <c r="S1177" s="86">
        <f>הערות!S1177</f>
        <v>0</v>
      </c>
      <c r="T1177" s="86" t="e">
        <f>הערות!#REF!</f>
        <v>#REF!</v>
      </c>
      <c r="U1177" s="69" t="e">
        <f>הערות!#REF!</f>
        <v>#REF!</v>
      </c>
      <c r="V1177" s="78" t="e">
        <f>הערות!#REF!</f>
        <v>#REF!</v>
      </c>
      <c r="W1177" s="78" t="e">
        <f t="shared" si="0"/>
        <v>#REF!</v>
      </c>
      <c r="X1177" s="72" t="str">
        <f>הערות!T1177</f>
        <v>נסגר לבקשת הלקוח</v>
      </c>
      <c r="Y1177" s="72">
        <f>הערות!U1177</f>
        <v>0</v>
      </c>
      <c r="Z1177" s="72">
        <f>הערות!V1177</f>
        <v>0</v>
      </c>
    </row>
    <row r="1178" spans="1:26" ht="38.25" hidden="1" customHeight="1" x14ac:dyDescent="0.25">
      <c r="A1178" s="80">
        <f>הערות!A1178</f>
        <v>1209</v>
      </c>
      <c r="B1178" s="81" t="str">
        <f>הערות!B1178</f>
        <v>מסך 87</v>
      </c>
      <c r="C1178" s="81" t="str">
        <f>הערות!C1178</f>
        <v>משפטים מובנים לשירות</v>
      </c>
      <c r="D1178" s="72">
        <f>הערות!D1178</f>
        <v>4</v>
      </c>
      <c r="E1178" s="82" t="str">
        <f>הערות!E1178</f>
        <v>2.1</v>
      </c>
      <c r="F1178" s="86" t="str">
        <f>הערות!F1178</f>
        <v>הכנס   סגירת המסך והכנסת הטקסט הנבחר הכנס</v>
      </c>
      <c r="G1178" s="86" t="str">
        <f>הערות!G1178</f>
        <v>יש להתניע פעולה זו גם בלחיצה כפולה על רשומה או בלחיצה על enter</v>
      </c>
      <c r="H1178" s="47"/>
      <c r="I1178" s="47"/>
      <c r="J1178" s="86" t="str">
        <f>הערות!J1178</f>
        <v>לא ניתן ליישם באופן זה</v>
      </c>
      <c r="K1178" s="86" t="str">
        <f>הערות!K1178</f>
        <v>לצערי מסך סטנדרטי זה אינו מאפשר לחיצה כפולה או ENTER</v>
      </c>
      <c r="L1178" s="86" t="str">
        <f>הערות!L1178</f>
        <v>מקובל</v>
      </c>
      <c r="M1178" s="86">
        <f>הערות!M1178</f>
        <v>0</v>
      </c>
      <c r="N1178" s="86">
        <f>הערות!N1178</f>
        <v>0</v>
      </c>
      <c r="O1178" s="86" t="str">
        <f>הערות!O1178</f>
        <v>נסגר</v>
      </c>
      <c r="P1178" s="86">
        <f>הערות!P1178</f>
        <v>0</v>
      </c>
      <c r="Q1178" s="86">
        <f>הערות!Q1178</f>
        <v>0</v>
      </c>
      <c r="R1178" s="86">
        <f>הערות!R1178</f>
        <v>0</v>
      </c>
      <c r="S1178" s="86">
        <f>הערות!S1178</f>
        <v>0</v>
      </c>
      <c r="T1178" s="86" t="e">
        <f>הערות!#REF!</f>
        <v>#REF!</v>
      </c>
      <c r="U1178" s="69" t="e">
        <f>הערות!#REF!</f>
        <v>#REF!</v>
      </c>
      <c r="V1178" s="78" t="e">
        <f>הערות!#REF!</f>
        <v>#REF!</v>
      </c>
      <c r="W1178" s="78" t="e">
        <f t="shared" si="0"/>
        <v>#REF!</v>
      </c>
      <c r="X1178" s="72" t="str">
        <f>הערות!T1178</f>
        <v>נסגר לבקשת הלקוח</v>
      </c>
      <c r="Y1178" s="72">
        <f>הערות!U1178</f>
        <v>0</v>
      </c>
      <c r="Z1178" s="72">
        <f>הערות!V1178</f>
        <v>0</v>
      </c>
    </row>
    <row r="1179" spans="1:26" ht="63.75" hidden="1" customHeight="1" x14ac:dyDescent="0.25">
      <c r="A1179" s="80">
        <f>הערות!A1179</f>
        <v>1211</v>
      </c>
      <c r="B1179" s="81" t="str">
        <f>הערות!B1179</f>
        <v>מסך 84</v>
      </c>
      <c r="C1179" s="81" t="str">
        <f>הערות!C1179</f>
        <v>פרטי הפניה</v>
      </c>
      <c r="D1179" s="72">
        <f>הערות!D1179</f>
        <v>3</v>
      </c>
      <c r="E1179" s="82" t="str">
        <f>הערות!E1179</f>
        <v>1.5</v>
      </c>
      <c r="F1179" s="86" t="str">
        <f>הערות!F1179</f>
        <v>83 חיפוש שירות כפתור "חיפוש" ( )</v>
      </c>
      <c r="G1179" s="86" t="str">
        <f>הערות!G1179</f>
        <v>איזה שירות יש לחפש בשלב זה? בחירת השירות נעשית טרם הגעה למסך זה (ראה סעיף 1.4). לאחר יצירת ההפניה אין לשנות את השירות הרפואי אליו מפנה.</v>
      </c>
      <c r="H1179" s="47"/>
      <c r="I1179" s="47"/>
      <c r="J1179" s="86" t="str">
        <f>הערות!J1179</f>
        <v>אחר</v>
      </c>
      <c r="K1179" s="86" t="str">
        <f>הערות!K1179</f>
        <v>נכון. פתיחת מסך חיפוש שירות למקרה שנדרש לשנות את הספק (מבוצע מאותו מסך).</v>
      </c>
      <c r="L1179" s="86" t="str">
        <f>הערות!L1179</f>
        <v>תשובה</v>
      </c>
      <c r="M1179" s="86" t="str">
        <f>הערות!M1179</f>
        <v>יש לשנות אם כך את שם הלחצן ל"החלפת ספק" או שם הולם שיסביר את התהליך</v>
      </c>
      <c r="N1179" s="86" t="str">
        <f>הערות!N1179</f>
        <v>יש לשנות אם כך את שם הלחצן ל"החלפת ספק" או שם הולם שיסביר את התהליך</v>
      </c>
      <c r="O1179" s="86" t="str">
        <f>הערות!O1179</f>
        <v>האפיון חסר או אינו משקף את התיקון</v>
      </c>
      <c r="P1179" s="86">
        <f>הערות!P1179</f>
        <v>0</v>
      </c>
      <c r="Q1179" s="86">
        <f>הערות!Q1179</f>
        <v>0</v>
      </c>
      <c r="R1179" s="86" t="str">
        <f>הערות!R1179</f>
        <v>יש לשנות אם כך את שם הלחצן ל"החלפת ספק" או שם הולם שיסביר את התהליך</v>
      </c>
      <c r="S1179" s="86" t="str">
        <f>הערות!S1179</f>
        <v>האפיון חסר או אינו משקף את התיקון</v>
      </c>
      <c r="T1179" s="86" t="e">
        <f>הערות!#REF!</f>
        <v>#REF!</v>
      </c>
      <c r="U1179" s="69" t="e">
        <f>הערות!#REF!</f>
        <v>#REF!</v>
      </c>
      <c r="V1179" s="78" t="e">
        <f>הערות!#REF!</f>
        <v>#REF!</v>
      </c>
      <c r="W1179" s="78" t="e">
        <f t="shared" si="0"/>
        <v>#REF!</v>
      </c>
      <c r="X1179" s="72" t="str">
        <f>הערות!T1179</f>
        <v>שם הכפתור עודכן באפיון.</v>
      </c>
      <c r="Y1179" s="72">
        <f>הערות!U1179</f>
        <v>0</v>
      </c>
      <c r="Z1179" s="72">
        <f>הערות!V1179</f>
        <v>0</v>
      </c>
    </row>
    <row r="1180" spans="1:26" ht="25.5" hidden="1" customHeight="1" x14ac:dyDescent="0.25">
      <c r="A1180" s="80">
        <f>הערות!A1180</f>
        <v>1212</v>
      </c>
      <c r="B1180" s="81" t="str">
        <f>הערות!B1180</f>
        <v>מסך 84</v>
      </c>
      <c r="C1180" s="81" t="str">
        <f>הערות!C1180</f>
        <v>פרטי הפניה</v>
      </c>
      <c r="D1180" s="72">
        <f>הערות!D1180</f>
        <v>3</v>
      </c>
      <c r="E1180" s="82" t="str">
        <f>הערות!E1180</f>
        <v>1.6</v>
      </c>
      <c r="F1180" s="86" t="str">
        <f>הערות!F1180</f>
        <v>1.6. מאפיינים
מסך POPUP</v>
      </c>
      <c r="G1180" s="86" t="str">
        <f>הערות!G1180</f>
        <v>צריך להיות לא-מודאלי</v>
      </c>
      <c r="H1180" s="47"/>
      <c r="I1180" s="47"/>
      <c r="J1180" s="86" t="str">
        <f>הערות!J1180</f>
        <v>אחר</v>
      </c>
      <c r="K1180" s="86" t="str">
        <f>הערות!K1180</f>
        <v>כך אופיין: POPUP שאיננו מודאלי.</v>
      </c>
      <c r="L1180" s="86" t="str">
        <f>הערות!L1180</f>
        <v>מקובל</v>
      </c>
      <c r="M1180" s="86">
        <f>הערות!M1180</f>
        <v>0</v>
      </c>
      <c r="N1180" s="86">
        <f>הערות!N1180</f>
        <v>0</v>
      </c>
      <c r="O1180" s="86" t="str">
        <f>הערות!O1180</f>
        <v>נסגר</v>
      </c>
      <c r="P1180" s="86">
        <f>הערות!P1180</f>
        <v>0</v>
      </c>
      <c r="Q1180" s="86">
        <f>הערות!Q1180</f>
        <v>0</v>
      </c>
      <c r="R1180" s="86">
        <f>הערות!R1180</f>
        <v>0</v>
      </c>
      <c r="S1180" s="86">
        <f>הערות!S1180</f>
        <v>0</v>
      </c>
      <c r="T1180" s="86" t="e">
        <f>הערות!#REF!</f>
        <v>#REF!</v>
      </c>
      <c r="U1180" s="69" t="e">
        <f>הערות!#REF!</f>
        <v>#REF!</v>
      </c>
      <c r="V1180" s="78" t="e">
        <f>הערות!#REF!</f>
        <v>#REF!</v>
      </c>
      <c r="W1180" s="78" t="e">
        <f t="shared" si="0"/>
        <v>#REF!</v>
      </c>
      <c r="X1180" s="72" t="str">
        <f>הערות!T1180</f>
        <v>נסגר לבקשת הלקוח</v>
      </c>
      <c r="Y1180" s="72">
        <f>הערות!U1180</f>
        <v>0</v>
      </c>
      <c r="Z1180" s="72">
        <f>הערות!V1180</f>
        <v>0</v>
      </c>
    </row>
    <row r="1181" spans="1:26" ht="165.75" hidden="1" customHeight="1" x14ac:dyDescent="0.25">
      <c r="A1181" s="80">
        <f>הערות!A1181</f>
        <v>1213</v>
      </c>
      <c r="B1181" s="81" t="str">
        <f>הערות!B1181</f>
        <v>מסך 84</v>
      </c>
      <c r="C1181" s="81" t="str">
        <f>הערות!C1181</f>
        <v>פרטי הפניה</v>
      </c>
      <c r="D1181" s="72">
        <f>הערות!D1181</f>
        <v>5</v>
      </c>
      <c r="E1181" s="82" t="str">
        <f>הערות!E1181</f>
        <v>2.1</v>
      </c>
      <c r="F1181" s="86" t="str">
        <f>הערות!F1181</f>
        <v>שאלונים  
פתיחת מסך השאלון או תפריט שאלונים (במידה וקיימים מס' שאלונים לשירות הנבחר).</v>
      </c>
      <c r="G1181" s="86" t="str">
        <f>הערות!G1181</f>
        <v>במידה ותנאים להזנת המשתמש (שאלות המתקבלות מתומ"ר) ימומשו כשאלון יש להציגן במסך זה. שאלונים אחרים צריכים להיות מוצגים בשדה נפרד במסך זה לפתיחה ישירה של השאלון מתוך מסך זה בלחיצה אחת או להציג את כל השאלוןנים ברצף בלשונית נפרדת. להעביר את הלחצן למעלה המסך לאחר שדה תוכן ההפניה. לא קריטי לתפקוד המערכת אך שכיחות הפעולה מחמירה את דירוג ההערה</v>
      </c>
      <c r="H1181" s="47"/>
      <c r="I1181" s="47"/>
      <c r="J1181" s="86" t="str">
        <f>הערות!J1181</f>
        <v>אחר</v>
      </c>
      <c r="K1181" s="86" t="str">
        <f>הערות!K1181</f>
        <v>1. השדה ישמש לפתיחת השאלונים הנדרשים בתהליך בדיקת התנאים.
2. השאלונים בכל מקרה יפתחו גם מיידית לאחר בחירת השירות (במידה ויש). הכפתור נועד לפתיחה מחודשת שלהם במידה והמשתמש סגר אותם.
3. מיקום הכפתור - לא יכול להיות באמצע המסך (סטנדרט). הכפתור יכול להיות בשורת כפתורים עם שאר כפתורי המסך.</v>
      </c>
      <c r="L1181" s="86" t="str">
        <f>הערות!L1181</f>
        <v>מקובל</v>
      </c>
      <c r="M1181" s="86">
        <f>הערות!M1181</f>
        <v>0</v>
      </c>
      <c r="N1181" s="86">
        <f>הערות!N1181</f>
        <v>0</v>
      </c>
      <c r="O1181" s="86" t="str">
        <f>הערות!O1181</f>
        <v>נסגר</v>
      </c>
      <c r="P1181" s="86">
        <f>הערות!P1181</f>
        <v>0</v>
      </c>
      <c r="Q1181" s="86">
        <f>הערות!Q1181</f>
        <v>0</v>
      </c>
      <c r="R1181" s="86">
        <f>הערות!R1181</f>
        <v>0</v>
      </c>
      <c r="S1181" s="86">
        <f>הערות!S1181</f>
        <v>0</v>
      </c>
      <c r="T1181" s="86" t="e">
        <f>הערות!#REF!</f>
        <v>#REF!</v>
      </c>
      <c r="U1181" s="69" t="e">
        <f>הערות!#REF!</f>
        <v>#REF!</v>
      </c>
      <c r="V1181" s="78" t="e">
        <f>הערות!#REF!</f>
        <v>#REF!</v>
      </c>
      <c r="W1181" s="78" t="e">
        <f t="shared" si="0"/>
        <v>#REF!</v>
      </c>
      <c r="X1181" s="72" t="str">
        <f>הערות!T1181</f>
        <v>נסגר לבקשת הלקוח</v>
      </c>
      <c r="Y1181" s="72">
        <f>הערות!U1181</f>
        <v>0</v>
      </c>
      <c r="Z1181" s="72">
        <f>הערות!V1181</f>
        <v>0</v>
      </c>
    </row>
    <row r="1182" spans="1:26" ht="63.75" hidden="1" customHeight="1" x14ac:dyDescent="0.25">
      <c r="A1182" s="80">
        <f>הערות!A1182</f>
        <v>1214</v>
      </c>
      <c r="B1182" s="81" t="str">
        <f>הערות!B1182</f>
        <v>מסך 84</v>
      </c>
      <c r="C1182" s="81" t="str">
        <f>הערות!C1182</f>
        <v>פרטי הפניה</v>
      </c>
      <c r="D1182" s="72">
        <f>הערות!D1182</f>
        <v>5</v>
      </c>
      <c r="E1182" s="82" t="str">
        <f>הערות!E1182</f>
        <v>2.2</v>
      </c>
      <c r="F1182" s="86" t="str">
        <f>הערות!F1182</f>
        <v>תאריך הפניה תאריך צ תאריך ההפניה טבלת הפניות – מחושב עפ"י תאריך יצירת ההפניה.</v>
      </c>
      <c r="G1182" s="86" t="str">
        <f>הערות!G1182</f>
        <v>להוסיף גם שעה</v>
      </c>
      <c r="H1182" s="47"/>
      <c r="I1182" s="47"/>
      <c r="J1182" s="86" t="str">
        <f>הערות!J1182</f>
        <v>אפיון עודכן</v>
      </c>
      <c r="K1182" s="86">
        <f>הערות!K1182</f>
        <v>0</v>
      </c>
      <c r="L1182" s="86" t="str">
        <f>הערות!L1182</f>
        <v>מקובל</v>
      </c>
      <c r="M1182" s="86">
        <f>הערות!M1182</f>
        <v>0</v>
      </c>
      <c r="N1182" s="86">
        <f>הערות!N1182</f>
        <v>0</v>
      </c>
      <c r="O1182" s="86" t="str">
        <f>הערות!O1182</f>
        <v>נסגר</v>
      </c>
      <c r="P1182" s="86">
        <f>הערות!P1182</f>
        <v>0</v>
      </c>
      <c r="Q1182" s="86">
        <f>הערות!Q1182</f>
        <v>0</v>
      </c>
      <c r="R1182" s="86">
        <f>הערות!R1182</f>
        <v>0</v>
      </c>
      <c r="S1182" s="86">
        <f>הערות!S1182</f>
        <v>0</v>
      </c>
      <c r="T1182" s="86" t="e">
        <f>הערות!#REF!</f>
        <v>#REF!</v>
      </c>
      <c r="U1182" s="69" t="e">
        <f>הערות!#REF!</f>
        <v>#REF!</v>
      </c>
      <c r="V1182" s="78" t="e">
        <f>הערות!#REF!</f>
        <v>#REF!</v>
      </c>
      <c r="W1182" s="78" t="e">
        <f t="shared" si="0"/>
        <v>#REF!</v>
      </c>
      <c r="X1182" s="72" t="str">
        <f>הערות!T1182</f>
        <v>נסגר לבקשת הלקוח</v>
      </c>
      <c r="Y1182" s="72">
        <f>הערות!U1182</f>
        <v>0</v>
      </c>
      <c r="Z1182" s="72">
        <f>הערות!V1182</f>
        <v>0</v>
      </c>
    </row>
    <row r="1183" spans="1:26" ht="51" hidden="1" customHeight="1" x14ac:dyDescent="0.25">
      <c r="A1183" s="80">
        <f>הערות!A1183</f>
        <v>1215</v>
      </c>
      <c r="B1183" s="81" t="str">
        <f>הערות!B1183</f>
        <v>מסך 84</v>
      </c>
      <c r="C1183" s="81" t="str">
        <f>הערות!C1183</f>
        <v>פרטי הפניה</v>
      </c>
      <c r="D1183" s="72">
        <f>הערות!D1183</f>
        <v>0</v>
      </c>
      <c r="E1183" s="82">
        <f>הערות!E1183</f>
        <v>0</v>
      </c>
      <c r="F1183" s="86" t="str">
        <f>הערות!F1183</f>
        <v>קוד שירות מספרי צ קוד מערכת של השירות הנבחר טבלת שירותים</v>
      </c>
      <c r="G1183" s="86" t="str">
        <f>הערות!G1183</f>
        <v>להציג קוד תומ"ר וקוד משהב"ר</v>
      </c>
      <c r="H1183" s="47"/>
      <c r="I1183" s="47"/>
      <c r="J1183" s="86" t="str">
        <f>הערות!J1183</f>
        <v>אפיון עודכן</v>
      </c>
      <c r="K1183" s="86">
        <f>הערות!K1183</f>
        <v>0</v>
      </c>
      <c r="L1183" s="86" t="str">
        <f>הערות!L1183</f>
        <v>מקובל</v>
      </c>
      <c r="M1183" s="86">
        <f>הערות!M1183</f>
        <v>0</v>
      </c>
      <c r="N1183" s="86">
        <f>הערות!N1183</f>
        <v>0</v>
      </c>
      <c r="O1183" s="86" t="str">
        <f>הערות!O1183</f>
        <v>נסגר</v>
      </c>
      <c r="P1183" s="86">
        <f>הערות!P1183</f>
        <v>0</v>
      </c>
      <c r="Q1183" s="86">
        <f>הערות!Q1183</f>
        <v>0</v>
      </c>
      <c r="R1183" s="86">
        <f>הערות!R1183</f>
        <v>0</v>
      </c>
      <c r="S1183" s="86">
        <f>הערות!S1183</f>
        <v>0</v>
      </c>
      <c r="T1183" s="86" t="e">
        <f>הערות!#REF!</f>
        <v>#REF!</v>
      </c>
      <c r="U1183" s="69" t="e">
        <f>הערות!#REF!</f>
        <v>#REF!</v>
      </c>
      <c r="V1183" s="78" t="e">
        <f>הערות!#REF!</f>
        <v>#REF!</v>
      </c>
      <c r="W1183" s="78" t="e">
        <f t="shared" si="0"/>
        <v>#REF!</v>
      </c>
      <c r="X1183" s="72" t="str">
        <f>הערות!T1183</f>
        <v>נסגר לבקשת הלקוח</v>
      </c>
      <c r="Y1183" s="72">
        <f>הערות!U1183</f>
        <v>0</v>
      </c>
      <c r="Z1183" s="72">
        <f>הערות!V1183</f>
        <v>0</v>
      </c>
    </row>
    <row r="1184" spans="1:26" ht="38.25" hidden="1" customHeight="1" x14ac:dyDescent="0.25">
      <c r="A1184" s="80">
        <f>הערות!A1184</f>
        <v>1216</v>
      </c>
      <c r="B1184" s="81" t="str">
        <f>הערות!B1184</f>
        <v>מסך 84</v>
      </c>
      <c r="C1184" s="81" t="str">
        <f>הערות!C1184</f>
        <v>פרטי הפניה</v>
      </c>
      <c r="D1184" s="72">
        <f>הערות!D1184</f>
        <v>0</v>
      </c>
      <c r="E1184" s="82">
        <f>הערות!E1184</f>
        <v>0</v>
      </c>
      <c r="F1184" s="86" t="str">
        <f>הערות!F1184</f>
        <v>שירות טקסט צ שם השירות הנבחר טבלת שירותים</v>
      </c>
      <c r="G1184" s="86" t="str">
        <f>הערות!G1184</f>
        <v>להציג שם עברי ואנגלי</v>
      </c>
      <c r="H1184" s="47"/>
      <c r="I1184" s="47"/>
      <c r="J1184" s="86" t="str">
        <f>הערות!J1184</f>
        <v>אפיון עודכן</v>
      </c>
      <c r="K1184" s="86">
        <f>הערות!K1184</f>
        <v>0</v>
      </c>
      <c r="L1184" s="86" t="str">
        <f>הערות!L1184</f>
        <v>מקובל</v>
      </c>
      <c r="M1184" s="86">
        <f>הערות!M1184</f>
        <v>0</v>
      </c>
      <c r="N1184" s="86">
        <f>הערות!N1184</f>
        <v>0</v>
      </c>
      <c r="O1184" s="86" t="str">
        <f>הערות!O1184</f>
        <v>נסגר</v>
      </c>
      <c r="P1184" s="86">
        <f>הערות!P1184</f>
        <v>0</v>
      </c>
      <c r="Q1184" s="86">
        <f>הערות!Q1184</f>
        <v>0</v>
      </c>
      <c r="R1184" s="86">
        <f>הערות!R1184</f>
        <v>0</v>
      </c>
      <c r="S1184" s="86">
        <f>הערות!S1184</f>
        <v>0</v>
      </c>
      <c r="T1184" s="86" t="e">
        <f>הערות!#REF!</f>
        <v>#REF!</v>
      </c>
      <c r="U1184" s="69" t="e">
        <f>הערות!#REF!</f>
        <v>#REF!</v>
      </c>
      <c r="V1184" s="78" t="e">
        <f>הערות!#REF!</f>
        <v>#REF!</v>
      </c>
      <c r="W1184" s="78" t="e">
        <f t="shared" si="0"/>
        <v>#REF!</v>
      </c>
      <c r="X1184" s="72" t="str">
        <f>הערות!T1184</f>
        <v>נסגר לבקשת הלקוח</v>
      </c>
      <c r="Y1184" s="72">
        <f>הערות!U1184</f>
        <v>0</v>
      </c>
      <c r="Z1184" s="72">
        <f>הערות!V1184</f>
        <v>0</v>
      </c>
    </row>
    <row r="1185" spans="1:26" ht="318.75" hidden="1" customHeight="1" x14ac:dyDescent="0.25">
      <c r="A1185" s="80">
        <f>הערות!A1185</f>
        <v>1217</v>
      </c>
      <c r="B1185" s="81" t="str">
        <f>הערות!B1185</f>
        <v>מסך 84</v>
      </c>
      <c r="C1185" s="81" t="str">
        <f>הערות!C1185</f>
        <v>פרטי הפניה</v>
      </c>
      <c r="D1185" s="72">
        <f>הערות!D1185</f>
        <v>0</v>
      </c>
      <c r="E1185" s="82">
        <f>הערות!E1185</f>
        <v>0</v>
      </c>
      <c r="F1185" s="86" t="str">
        <f>הערות!F1185</f>
        <v>רופא ממליץ טקסט ר שם פרטי+משפחה של הרופא הממליץ רישום חופשי. שדה חובה במקרה שקיים תנאי לשירות הנבחר אשר מחייב המלצת רופא.
במידה ולמשתמש יש התמחות התואמת להתמחות הנדרשת בתנאי, שמו יוצג אוט' בשדה.
מ.ר נומרי ר מספר רישיון הרופא הממליץ. רישום חופשי.  שדה חובה במקרה שקיים תנאי לשירות הנבחר אשר מחייב המלצת רופא.
במידה ולמשתמש יש התמחות התואמת להתמחות הנדרשת בתנאי, מספר הרישיון שלו יוצג אוט' בשדה.</v>
      </c>
      <c r="G1185" s="86" t="str">
        <f>הערות!G1185</f>
        <v>לוודא את הערך מול טבלת המטפלים. בהתאם יש להפוך שדה זה לשדה חיפוש לפי מ.ר. או שם.</v>
      </c>
      <c r="H1185" s="47"/>
      <c r="I1185" s="47"/>
      <c r="J1185" s="86" t="str">
        <f>הערות!J1185</f>
        <v>דרישה חדשה</v>
      </c>
      <c r="K1185" s="86" t="str">
        <f>הערות!K1185</f>
        <v>ראה דרישה 2.4.20.12</v>
      </c>
      <c r="L1185" s="86" t="str">
        <f>הערות!L1185</f>
        <v>מחלוקת</v>
      </c>
      <c r="M1185" s="86" t="str">
        <f>הערות!M1185</f>
        <v>ימומש במסגרת ולידציות מפגש, בלי מסך חיפוש</v>
      </c>
      <c r="N1185" s="86">
        <f>הערות!N1185</f>
        <v>0</v>
      </c>
      <c r="O1185" s="86" t="str">
        <f>הערות!O1185</f>
        <v>קובץ מחלוקות</v>
      </c>
      <c r="P1185" s="47" t="str">
        <f>הערות!P1185</f>
        <v>#ERROR!</v>
      </c>
      <c r="Q1185" s="86">
        <f>הערות!Q1185</f>
        <v>0</v>
      </c>
      <c r="R1185" s="86" t="str">
        <f>הערות!R1185</f>
        <v>בדיקת התקינות שתוארה עבור שדה "מ.ר." אינה מתאימה: בנוסף לבדיקת עצם קיום ערך בשדה יש לוודא כי הערך קיים בטבלת המטפלים</v>
      </c>
      <c r="S1185" s="86" t="str">
        <f>הערות!S1185</f>
        <v>האפיון חסר או אינו משקף את התיקון</v>
      </c>
      <c r="T1185" s="86" t="e">
        <f>הערות!#REF!</f>
        <v>#REF!</v>
      </c>
      <c r="U1185" s="69" t="e">
        <f>הערות!#REF!</f>
        <v>#REF!</v>
      </c>
      <c r="V1185" s="78" t="e">
        <f>הערות!#REF!</f>
        <v>#REF!</v>
      </c>
      <c r="W1185" s="78" t="e">
        <f t="shared" si="0"/>
        <v>#REF!</v>
      </c>
      <c r="X1185" s="72" t="str">
        <f>הערות!T1185</f>
        <v>אפיון עודכן</v>
      </c>
      <c r="Y1185" s="72">
        <f>הערות!U1185</f>
        <v>0</v>
      </c>
      <c r="Z1185" s="72">
        <f>הערות!V1185</f>
        <v>0</v>
      </c>
    </row>
    <row r="1186" spans="1:26" ht="102" hidden="1" customHeight="1" x14ac:dyDescent="0.25">
      <c r="A1186" s="80">
        <f>הערות!A1186</f>
        <v>1218</v>
      </c>
      <c r="B1186" s="81" t="str">
        <f>הערות!B1186</f>
        <v>מסך 84</v>
      </c>
      <c r="C1186" s="81" t="str">
        <f>הערות!C1186</f>
        <v>פרטי הפניה</v>
      </c>
      <c r="D1186" s="72">
        <f>הערות!D1186</f>
        <v>6</v>
      </c>
      <c r="E1186" s="82">
        <f>הערות!E1186</f>
        <v>0</v>
      </c>
      <c r="F1186" s="86" t="str">
        <f>הערות!F1186</f>
        <v xml:space="preserve">תת שירות צ'קבוקס ר סימון תתי השירותים הנכללים בקבוצה טבלת השירותים – יישלפו תתי שירותים ויוצגו כב.מ במידה והשירות הנבחר מוגדר כקבוצה. </v>
      </c>
      <c r="G1186" s="86" t="str">
        <f>הערות!G1186</f>
        <v>לתקן ל"שירותים בהפניה". ההפניה זו כוללת מספר שירותים (ולא שירות אחד עם מספר תת-שירותים)</v>
      </c>
      <c r="H1186" s="47"/>
      <c r="I1186" s="47"/>
      <c r="J1186" s="86" t="str">
        <f>הערות!J1186</f>
        <v>אפיון עודכן</v>
      </c>
      <c r="K1186" s="86">
        <f>הערות!K1186</f>
        <v>0</v>
      </c>
      <c r="L1186" s="86" t="str">
        <f>הערות!L1186</f>
        <v>מקובל</v>
      </c>
      <c r="M1186" s="86">
        <f>הערות!M1186</f>
        <v>0</v>
      </c>
      <c r="N1186" s="86">
        <f>הערות!N1186</f>
        <v>0</v>
      </c>
      <c r="O1186" s="86" t="str">
        <f>הערות!O1186</f>
        <v>נסגר</v>
      </c>
      <c r="P1186" s="86">
        <f>הערות!P1186</f>
        <v>0</v>
      </c>
      <c r="Q1186" s="86">
        <f>הערות!Q1186</f>
        <v>0</v>
      </c>
      <c r="R1186" s="86">
        <f>הערות!R1186</f>
        <v>0</v>
      </c>
      <c r="S1186" s="86">
        <f>הערות!S1186</f>
        <v>0</v>
      </c>
      <c r="T1186" s="86" t="e">
        <f>הערות!#REF!</f>
        <v>#REF!</v>
      </c>
      <c r="U1186" s="69" t="e">
        <f>הערות!#REF!</f>
        <v>#REF!</v>
      </c>
      <c r="V1186" s="78" t="e">
        <f>הערות!#REF!</f>
        <v>#REF!</v>
      </c>
      <c r="W1186" s="78" t="e">
        <f t="shared" si="0"/>
        <v>#REF!</v>
      </c>
      <c r="X1186" s="72" t="str">
        <f>הערות!T1186</f>
        <v>נסגר לבקשת הלקוח</v>
      </c>
      <c r="Y1186" s="72">
        <f>הערות!U1186</f>
        <v>0</v>
      </c>
      <c r="Z1186" s="72">
        <f>הערות!V1186</f>
        <v>0</v>
      </c>
    </row>
    <row r="1187" spans="1:26" ht="38.25" hidden="1" customHeight="1" x14ac:dyDescent="0.25">
      <c r="A1187" s="80">
        <f>הערות!A1187</f>
        <v>1219</v>
      </c>
      <c r="B1187" s="81" t="str">
        <f>הערות!B1187</f>
        <v>מסך 84</v>
      </c>
      <c r="C1187" s="81" t="str">
        <f>הערות!C1187</f>
        <v>פרטי הפניה</v>
      </c>
      <c r="D1187" s="72">
        <f>הערות!D1187</f>
        <v>0</v>
      </c>
      <c r="E1187" s="82">
        <f>הערות!E1187</f>
        <v>0</v>
      </c>
      <c r="F1187" s="86" t="str">
        <f>הערות!F1187</f>
        <v>חסר</v>
      </c>
      <c r="G1187" s="86" t="str">
        <f>הערות!G1187</f>
        <v xml:space="preserve"> "שדות במסך":
להציג (הדגשה או בשדה נפרד) את הגורם המאשר אליו תועבר ההפניה</v>
      </c>
      <c r="H1187" s="47"/>
      <c r="I1187" s="47"/>
      <c r="J1187" s="86" t="str">
        <f>הערות!J1187</f>
        <v>אחר</v>
      </c>
      <c r="K1187" s="86" t="str">
        <f>הערות!K1187</f>
        <v>מוצג. ראה עמודת "גורם מאשר" בטבלת החריגות.</v>
      </c>
      <c r="L1187" s="86" t="str">
        <f>הערות!L1187</f>
        <v>מקובל</v>
      </c>
      <c r="M1187" s="86">
        <f>הערות!M1187</f>
        <v>0</v>
      </c>
      <c r="N1187" s="86">
        <f>הערות!N1187</f>
        <v>0</v>
      </c>
      <c r="O1187" s="86" t="str">
        <f>הערות!O1187</f>
        <v>נסגר</v>
      </c>
      <c r="P1187" s="86">
        <f>הערות!P1187</f>
        <v>0</v>
      </c>
      <c r="Q1187" s="86">
        <f>הערות!Q1187</f>
        <v>0</v>
      </c>
      <c r="R1187" s="86">
        <f>הערות!R1187</f>
        <v>0</v>
      </c>
      <c r="S1187" s="86">
        <f>הערות!S1187</f>
        <v>0</v>
      </c>
      <c r="T1187" s="86" t="e">
        <f>הערות!#REF!</f>
        <v>#REF!</v>
      </c>
      <c r="U1187" s="69" t="e">
        <f>הערות!#REF!</f>
        <v>#REF!</v>
      </c>
      <c r="V1187" s="78" t="e">
        <f>הערות!#REF!</f>
        <v>#REF!</v>
      </c>
      <c r="W1187" s="78" t="e">
        <f t="shared" si="0"/>
        <v>#REF!</v>
      </c>
      <c r="X1187" s="72" t="str">
        <f>הערות!T1187</f>
        <v>נסגר לבקשת הלקוח</v>
      </c>
      <c r="Y1187" s="72">
        <f>הערות!U1187</f>
        <v>0</v>
      </c>
      <c r="Z1187" s="72">
        <f>הערות!V1187</f>
        <v>0</v>
      </c>
    </row>
    <row r="1188" spans="1:26" ht="89.25" hidden="1" customHeight="1" x14ac:dyDescent="0.25">
      <c r="A1188" s="80">
        <f>הערות!A1188</f>
        <v>1220</v>
      </c>
      <c r="B1188" s="81" t="str">
        <f>הערות!B1188</f>
        <v>מסך 84</v>
      </c>
      <c r="C1188" s="81" t="str">
        <f>הערות!C1188</f>
        <v>פרטי הפניה</v>
      </c>
      <c r="D1188" s="72">
        <f>הערות!D1188</f>
        <v>0</v>
      </c>
      <c r="E1188" s="82">
        <f>הערות!E1188</f>
        <v>0</v>
      </c>
      <c r="F1188" s="86" t="str">
        <f>הערות!F1188</f>
        <v>הערות לנימוק טקסט ר הוספת הערות בעת  נימוק חריגה יוצג במידה וקיימת חריגה אשר פעולת ההמשך שלה =נימוק. עד 200 תווים</v>
      </c>
      <c r="G1188" s="86" t="str">
        <f>הערות!G1188</f>
        <v>יש להאריך שדה זה ל6000 תווים</v>
      </c>
      <c r="H1188" s="47"/>
      <c r="I1188" s="47"/>
      <c r="J1188" s="86" t="str">
        <f>הערות!J1188</f>
        <v>אפיון עודכן</v>
      </c>
      <c r="K1188" s="86">
        <f>הערות!K1188</f>
        <v>0</v>
      </c>
      <c r="L1188" s="86" t="str">
        <f>הערות!L1188</f>
        <v>מקובל</v>
      </c>
      <c r="M1188" s="86">
        <f>הערות!M1188</f>
        <v>0</v>
      </c>
      <c r="N1188" s="86">
        <f>הערות!N1188</f>
        <v>0</v>
      </c>
      <c r="O1188" s="86" t="str">
        <f>הערות!O1188</f>
        <v>נסגר</v>
      </c>
      <c r="P1188" s="86">
        <f>הערות!P1188</f>
        <v>0</v>
      </c>
      <c r="Q1188" s="86">
        <f>הערות!Q1188</f>
        <v>0</v>
      </c>
      <c r="R1188" s="86">
        <f>הערות!R1188</f>
        <v>0</v>
      </c>
      <c r="S1188" s="86">
        <f>הערות!S1188</f>
        <v>0</v>
      </c>
      <c r="T1188" s="86" t="e">
        <f>הערות!#REF!</f>
        <v>#REF!</v>
      </c>
      <c r="U1188" s="69" t="e">
        <f>הערות!#REF!</f>
        <v>#REF!</v>
      </c>
      <c r="V1188" s="78" t="e">
        <f>הערות!#REF!</f>
        <v>#REF!</v>
      </c>
      <c r="W1188" s="78" t="e">
        <f t="shared" si="0"/>
        <v>#REF!</v>
      </c>
      <c r="X1188" s="72" t="str">
        <f>הערות!T1188</f>
        <v>נסגר לבקשת הלקוח</v>
      </c>
      <c r="Y1188" s="72">
        <f>הערות!U1188</f>
        <v>0</v>
      </c>
      <c r="Z1188" s="72">
        <f>הערות!V1188</f>
        <v>0</v>
      </c>
    </row>
    <row r="1189" spans="1:26" ht="89.25" hidden="1" customHeight="1" x14ac:dyDescent="0.25">
      <c r="A1189" s="80">
        <f>הערות!A1189</f>
        <v>1221</v>
      </c>
      <c r="B1189" s="81" t="str">
        <f>הערות!B1189</f>
        <v>מסך 84</v>
      </c>
      <c r="C1189" s="81" t="str">
        <f>הערות!C1189</f>
        <v>פרטי הפניה</v>
      </c>
      <c r="D1189" s="72">
        <f>הערות!D1189</f>
        <v>0</v>
      </c>
      <c r="E1189" s="82">
        <f>הערות!E1189</f>
        <v>0</v>
      </c>
      <c r="F1189" s="86" t="str">
        <f>הערות!F1189</f>
        <v>סטאטוס F4 צ, ח סטאטוס ההפניה טבלת סטאטוסים להפניות  בהתאם למסלול "חישוב סטאטוס הפניה" באפיון התהליך.</v>
      </c>
      <c r="G1189" s="86" t="str">
        <f>הערות!G1189</f>
        <v>שדה זה הינו מחושב - המשתמש יכול לפעול על ההפניה וכך לגרום לשינוי הסטאטוס שלה אך הסטאטוס מחושב על ידי המערכת</v>
      </c>
      <c r="H1189" s="47"/>
      <c r="I1189" s="47"/>
      <c r="J1189" s="86" t="str">
        <f>הערות!J1189</f>
        <v>אחר</v>
      </c>
      <c r="K1189" s="86" t="str">
        <f>הערות!K1189</f>
        <v>אכן. המערכת תחשב את הסטאטוס, אך במידה והמשתמש מעוניין לשנות את הסטאטוס הוא יוכל לעשות זאת בהתאם למפת הסטאטוסים (למשל שינוי הסטאטוס ל"המלצה").</v>
      </c>
      <c r="L1189" s="86" t="str">
        <f>הערות!L1189</f>
        <v>מקובל</v>
      </c>
      <c r="M1189" s="86">
        <f>הערות!M1189</f>
        <v>0</v>
      </c>
      <c r="N1189" s="86">
        <f>הערות!N1189</f>
        <v>0</v>
      </c>
      <c r="O1189" s="86" t="str">
        <f>הערות!O1189</f>
        <v>נסגר</v>
      </c>
      <c r="P1189" s="86">
        <f>הערות!P1189</f>
        <v>0</v>
      </c>
      <c r="Q1189" s="86">
        <f>הערות!Q1189</f>
        <v>0</v>
      </c>
      <c r="R1189" s="86">
        <f>הערות!R1189</f>
        <v>0</v>
      </c>
      <c r="S1189" s="86">
        <f>הערות!S1189</f>
        <v>0</v>
      </c>
      <c r="T1189" s="86" t="e">
        <f>הערות!#REF!</f>
        <v>#REF!</v>
      </c>
      <c r="U1189" s="69" t="e">
        <f>הערות!#REF!</f>
        <v>#REF!</v>
      </c>
      <c r="V1189" s="78" t="e">
        <f>הערות!#REF!</f>
        <v>#REF!</v>
      </c>
      <c r="W1189" s="78" t="e">
        <f t="shared" si="0"/>
        <v>#REF!</v>
      </c>
      <c r="X1189" s="72" t="str">
        <f>הערות!T1189</f>
        <v>נסגר לבקשת הלקוח</v>
      </c>
      <c r="Y1189" s="72">
        <f>הערות!U1189</f>
        <v>0</v>
      </c>
      <c r="Z1189" s="72">
        <f>הערות!V1189</f>
        <v>0</v>
      </c>
    </row>
    <row r="1190" spans="1:26" ht="153" hidden="1" customHeight="1" x14ac:dyDescent="0.25">
      <c r="A1190" s="80">
        <f>הערות!A1190</f>
        <v>1222</v>
      </c>
      <c r="B1190" s="81" t="str">
        <f>הערות!B1190</f>
        <v>מסך 84</v>
      </c>
      <c r="C1190" s="81" t="str">
        <f>הערות!C1190</f>
        <v>פרטי הפניה</v>
      </c>
      <c r="D1190" s="72">
        <f>הערות!D1190</f>
        <v>6</v>
      </c>
      <c r="E1190" s="82" t="str">
        <f>הערות!E1190</f>
        <v>2.3</v>
      </c>
      <c r="F1190" s="86" t="str">
        <f>הערות!F1190</f>
        <v>רופא ממליץ קיים ערך בשדה במקרה שקיים תנאי המחייב המלצת רופא שגיאה חובה לתעד את פרטי הרופא הממליץ
מ.ר קיים ערך בשדה במקרה שקיים תנאי המחייב המלצת רופא שגיאה חובה לתעד את פרטי הרופא הממליץ</v>
      </c>
      <c r="G1190" s="86" t="str">
        <f>הערות!G1190</f>
        <v>ראה הערה 1217</v>
      </c>
      <c r="H1190" s="47"/>
      <c r="I1190" s="47"/>
      <c r="J1190" s="86" t="str">
        <f>הערות!J1190</f>
        <v>אחר</v>
      </c>
      <c r="K1190" s="86" t="str">
        <f>הערות!K1190</f>
        <v>ראה תגובה להערה 1217</v>
      </c>
      <c r="L1190" s="86" t="str">
        <f>הערות!L1190</f>
        <v>תלוי תשובה להערה אחרת</v>
      </c>
      <c r="M1190" s="86" t="str">
        <f>הערות!M1190</f>
        <v>ראה תשובה להערה 1217</v>
      </c>
      <c r="N1190" s="86" t="str">
        <f>הערות!N1190</f>
        <v xml:space="preserve">בתשובה להערה 1217 סוכם על בדיקת מספר הרישיון אל מול טבלת המטפלים. לא מומש. במידה והספק לא מתכוון לממש תכולה זו, הרי שיש להחזירה לנוהל מחלוקות. </v>
      </c>
      <c r="O1190" s="86" t="str">
        <f>הערות!O1190</f>
        <v>האפיון חסר או אינו משקף את התיקון</v>
      </c>
      <c r="P1190" s="86">
        <f>הערות!P1190</f>
        <v>1217</v>
      </c>
      <c r="Q1190" s="86">
        <f>הערות!Q1190</f>
        <v>0</v>
      </c>
      <c r="R1190" s="86" t="str">
        <f>הערות!R1190</f>
        <v>בדיקת התקינות שתוארה עבור שדה "מ.ר." אינה מתאימה: בנוסף לבדיקת עצם קיום ערך בשדה יש לוודא כי הערך קיים בטבלת המטפלים</v>
      </c>
      <c r="S1190" s="86" t="str">
        <f>הערות!S1190</f>
        <v>האפיון חסר או אינו משקף את התיקון</v>
      </c>
      <c r="T1190" s="86" t="e">
        <f>הערות!#REF!</f>
        <v>#REF!</v>
      </c>
      <c r="U1190" s="69" t="e">
        <f>הערות!#REF!</f>
        <v>#REF!</v>
      </c>
      <c r="V1190" s="78" t="e">
        <f>הערות!#REF!</f>
        <v>#REF!</v>
      </c>
      <c r="W1190" s="78" t="e">
        <f t="shared" si="0"/>
        <v>#REF!</v>
      </c>
      <c r="X1190" s="72" t="str">
        <f>הערות!T1190</f>
        <v>ראה תגובה להערה 1217</v>
      </c>
      <c r="Y1190" s="72">
        <f>הערות!U1190</f>
        <v>0</v>
      </c>
      <c r="Z1190" s="72">
        <f>הערות!V1190</f>
        <v>0</v>
      </c>
    </row>
    <row r="1191" spans="1:26" ht="255" hidden="1" customHeight="1" x14ac:dyDescent="0.25">
      <c r="A1191" s="80">
        <f>הערות!A1191</f>
        <v>1223</v>
      </c>
      <c r="B1191" s="81" t="str">
        <f>הערות!B1191</f>
        <v>תדפיס 22</v>
      </c>
      <c r="C1191" s="81" t="str">
        <f>הערות!C1191</f>
        <v>הפניה לשירות רפואי</v>
      </c>
      <c r="D1191" s="72">
        <f>הערות!D1191</f>
        <v>3</v>
      </c>
      <c r="E1191" s="82" t="str">
        <f>הערות!E1191</f>
        <v>1.1</v>
      </c>
      <c r="F1191" s="86" t="str">
        <f>הערות!F1191</f>
        <v>1.1. שם התדפיס
אסמכתא תקציבית.
1.2. מטרת התדפיס
הפקת אסמכתא להפניה לשירות רפואי, לאחר אישור ההפניה ובמידה וההפניה דורשת אסמכתא 
תקציבית. לא ניתן יהיה להדפיס אסמכתא אם היא בסטאטוס "ממתינה לאישור" או "מבוטלת" 
או "לא מאושרת".
מאחר ואובייקט האסמכתא מקושר להפניה כלשהי, תדפיס האסמכתא יכלול חלק מנתוני 
ההפניה.</v>
      </c>
      <c r="G1191" s="86" t="str">
        <f>הערות!G1191</f>
        <v>תוכן סעיפים אלו אינו תואם לכותרת המסמך ולתדפיס המתואר עצמו.</v>
      </c>
      <c r="H1191" s="47"/>
      <c r="I1191" s="47"/>
      <c r="J1191" s="86" t="str">
        <f>הערות!J1191</f>
        <v>אחר</v>
      </c>
      <c r="K1191" s="86" t="str">
        <f>הערות!K1191</f>
        <v>טעות סופר. נמחק תוכן הסעיפים שדיבר על אסמכתא</v>
      </c>
      <c r="L1191" s="86" t="str">
        <f>הערות!L1191</f>
        <v>מקובל</v>
      </c>
      <c r="M1191" s="86">
        <f>הערות!M1191</f>
        <v>0</v>
      </c>
      <c r="N1191" s="86">
        <f>הערות!N1191</f>
        <v>0</v>
      </c>
      <c r="O1191" s="86" t="str">
        <f>הערות!O1191</f>
        <v>נסגר</v>
      </c>
      <c r="P1191" s="86">
        <f>הערות!P1191</f>
        <v>0</v>
      </c>
      <c r="Q1191" s="86">
        <f>הערות!Q1191</f>
        <v>0</v>
      </c>
      <c r="R1191" s="86">
        <f>הערות!R1191</f>
        <v>0</v>
      </c>
      <c r="S1191" s="86">
        <f>הערות!S1191</f>
        <v>0</v>
      </c>
      <c r="T1191" s="86" t="e">
        <f>הערות!#REF!</f>
        <v>#REF!</v>
      </c>
      <c r="U1191" s="69" t="e">
        <f>הערות!#REF!</f>
        <v>#REF!</v>
      </c>
      <c r="V1191" s="78" t="e">
        <f>הערות!#REF!</f>
        <v>#REF!</v>
      </c>
      <c r="W1191" s="78" t="e">
        <f t="shared" si="0"/>
        <v>#REF!</v>
      </c>
      <c r="X1191" s="72" t="str">
        <f>הערות!T1191</f>
        <v>נסגר לבקשת הלקוח</v>
      </c>
      <c r="Y1191" s="72">
        <f>הערות!U1191</f>
        <v>0</v>
      </c>
      <c r="Z1191" s="72">
        <f>הערות!V1191</f>
        <v>0</v>
      </c>
    </row>
    <row r="1192" spans="1:26" ht="127.5" hidden="1" customHeight="1" x14ac:dyDescent="0.25">
      <c r="A1192" s="80">
        <f>הערות!A1192</f>
        <v>1224</v>
      </c>
      <c r="B1192" s="81" t="str">
        <f>הערות!B1192</f>
        <v>תדפיס 22</v>
      </c>
      <c r="C1192" s="81" t="str">
        <f>הערות!C1192</f>
        <v>הפניה לשירות רפואי</v>
      </c>
      <c r="D1192" s="72">
        <f>הערות!D1192</f>
        <v>5</v>
      </c>
      <c r="E1192" s="82" t="str">
        <f>הערות!E1192</f>
        <v>2.1</v>
      </c>
      <c r="F1192" s="86" t="str">
        <f>הערות!F1192</f>
        <v>חסר</v>
      </c>
      <c r="G1192" s="86" t="str">
        <f>הערות!G1192</f>
        <v>"2.1. שדות":
קוד תומ"ר
קוד משהב"ר
כיתוב "הפניה זו אינה תקפה ללא אסמכתא תקציבית"
שדה "תוכן ההפניה" עצמו
נימוקים לחריגה
שאלות ושאלונים שמילא המשתמש בתהליך הזנת ההפניה (בהתאם לסיווג התשובה)</v>
      </c>
      <c r="H1192" s="47"/>
      <c r="I1192" s="47"/>
      <c r="J1192" s="86" t="str">
        <f>הערות!J1192</f>
        <v>אפיון עודכן</v>
      </c>
      <c r="K1192" s="86" t="str">
        <f>הערות!K1192</f>
        <v>נימוקים לחריגה - הדפסה של הנימוקים בטופס הפניה רשמי?</v>
      </c>
      <c r="L1192" s="86" t="str">
        <f>הערות!L1192</f>
        <v>לא תוקן</v>
      </c>
      <c r="M1192" s="86" t="str">
        <f>הערות!M1192</f>
        <v>להציב את קודי ושם השירות מתחת לתוכן ההפניה.
לא הוסף:
שאלונים שמילא המשתמש
נימוקים לחריגה:רק בתדפיס הפניה מורחב. המטרה היא לתת למבצע ההפניה הסבר מדוע ההפניה ניתנה בכל זאת. (לרוב מדובר בסיבות קליניות).</v>
      </c>
      <c r="N1192" s="86" t="str">
        <f>הערות!N1192</f>
        <v>להציב את קודי ושם השירות מתחת לתוכן ההפניה.
לא הוסף:
שאלונים שמילא המשתמש (פרט לשאלון כן/לא).
נימוקים לחריגה:רק בתדפיס הפניה מורחב. המטרה היא לתת למבצע ההפניה הסבר מדוע ההפניה ניתנה בכל זאת. (לרוב מדובר בסיבות קליניות).</v>
      </c>
      <c r="O1192" s="86" t="str">
        <f>הערות!O1192</f>
        <v>האפיון חסר או אינו משקף את התיקון</v>
      </c>
      <c r="P1192" s="86">
        <f>הערות!P1192</f>
        <v>0</v>
      </c>
      <c r="Q1192" s="86">
        <f>הערות!Q1192</f>
        <v>0</v>
      </c>
      <c r="R1192" s="86" t="str">
        <f>הערות!R1192</f>
        <v>להציב את קודי ושם השירות מתחת לתוכן ההפניה.
לא הוסף:
שאלונים שמילא המשתמש (פרט לשאלון כן/לא).
נימוקים לחריגה:רק בתדפיס הפניה מורחב. המטרה היא לתת למבצע ההפניה הסבר מדוע ההפניה ניתנה בכל זאת. (לרוב מדובר בסיבות קליניות).</v>
      </c>
      <c r="S1192" s="86" t="str">
        <f>הערות!S1192</f>
        <v>האפיון חסר או אינו משקף את התיקון</v>
      </c>
      <c r="T1192" s="86" t="e">
        <f>הערות!#REF!</f>
        <v>#REF!</v>
      </c>
      <c r="U1192" s="69" t="e">
        <f>הערות!#REF!</f>
        <v>#REF!</v>
      </c>
      <c r="V1192" s="78" t="e">
        <f>הערות!#REF!</f>
        <v>#REF!</v>
      </c>
      <c r="W1192" s="78" t="e">
        <f t="shared" si="0"/>
        <v>#REF!</v>
      </c>
      <c r="X1192" s="72" t="str">
        <f>הערות!T1192</f>
        <v>אפיון התדפיס עודכן:
1. הצגת תשובות לשאלונים נוספים מלבד שאלות כן/לא
2. נימוקים לחריגה.
לא ברור מהוא תדפיס הפניה מורחב (אין הגדרה כזו)</v>
      </c>
      <c r="Y1192" s="72">
        <f>הערות!U1192</f>
        <v>0</v>
      </c>
      <c r="Z1192" s="72">
        <f>הערות!V1192</f>
        <v>0</v>
      </c>
    </row>
    <row r="1193" spans="1:26" ht="89.25" hidden="1" customHeight="1" x14ac:dyDescent="0.25">
      <c r="A1193" s="80">
        <f>הערות!A1193</f>
        <v>1225</v>
      </c>
      <c r="B1193" s="81" t="str">
        <f>הערות!B1193</f>
        <v>תדפיס 22</v>
      </c>
      <c r="C1193" s="81" t="str">
        <f>הערות!C1193</f>
        <v>הפניה לשירות רפואי</v>
      </c>
      <c r="D1193" s="72">
        <f>הערות!D1193</f>
        <v>5</v>
      </c>
      <c r="E1193" s="82" t="str">
        <f>הערות!E1193</f>
        <v>2.1</v>
      </c>
      <c r="F1193" s="86" t="str">
        <f>הערות!F1193</f>
        <v>תוקף הפניה תאריך תאריך תוקף ההפניה טבלת הפניות בתדפיס להפניה שאין לה אסמכתא תקציבית מאושרת לא יודפס התוקף.</v>
      </c>
      <c r="G1193" s="86" t="str">
        <f>הערות!G1193</f>
        <v>יש להדפיס תוקף גם במקרה זה</v>
      </c>
      <c r="H1193" s="47"/>
      <c r="I1193" s="47"/>
      <c r="J1193" s="86" t="str">
        <f>הערות!J1193</f>
        <v>אפיון עודכן</v>
      </c>
      <c r="K1193" s="86">
        <f>הערות!K1193</f>
        <v>0</v>
      </c>
      <c r="L1193" s="86" t="str">
        <f>הערות!L1193</f>
        <v>מקובל</v>
      </c>
      <c r="M1193" s="86">
        <f>הערות!M1193</f>
        <v>0</v>
      </c>
      <c r="N1193" s="86">
        <f>הערות!N1193</f>
        <v>0</v>
      </c>
      <c r="O1193" s="86" t="str">
        <f>הערות!O1193</f>
        <v>נסגר</v>
      </c>
      <c r="P1193" s="86">
        <f>הערות!P1193</f>
        <v>0</v>
      </c>
      <c r="Q1193" s="86">
        <f>הערות!Q1193</f>
        <v>0</v>
      </c>
      <c r="R1193" s="86">
        <f>הערות!R1193</f>
        <v>0</v>
      </c>
      <c r="S1193" s="86">
        <f>הערות!S1193</f>
        <v>0</v>
      </c>
      <c r="T1193" s="86" t="e">
        <f>הערות!#REF!</f>
        <v>#REF!</v>
      </c>
      <c r="U1193" s="69" t="e">
        <f>הערות!#REF!</f>
        <v>#REF!</v>
      </c>
      <c r="V1193" s="78" t="e">
        <f>הערות!#REF!</f>
        <v>#REF!</v>
      </c>
      <c r="W1193" s="78" t="e">
        <f t="shared" si="0"/>
        <v>#REF!</v>
      </c>
      <c r="X1193" s="72" t="str">
        <f>הערות!T1193</f>
        <v>נסגר לבקשת הלקוח</v>
      </c>
      <c r="Y1193" s="72">
        <f>הערות!U1193</f>
        <v>0</v>
      </c>
      <c r="Z1193" s="72">
        <f>הערות!V1193</f>
        <v>0</v>
      </c>
    </row>
    <row r="1194" spans="1:26" ht="51" hidden="1" customHeight="1" x14ac:dyDescent="0.25">
      <c r="A1194" s="80">
        <f>הערות!A1194</f>
        <v>1226</v>
      </c>
      <c r="B1194" s="81" t="str">
        <f>הערות!B1194</f>
        <v>תדפיס 22</v>
      </c>
      <c r="C1194" s="81" t="str">
        <f>הערות!C1194</f>
        <v>הפניה לשירות רפואי</v>
      </c>
      <c r="D1194" s="72">
        <f>הערות!D1194</f>
        <v>5</v>
      </c>
      <c r="E1194" s="82" t="str">
        <f>הערות!E1194</f>
        <v>2.1</v>
      </c>
      <c r="F1194" s="86" t="str">
        <f>הערות!F1194</f>
        <v>הנחיות טקסט ארוך תבניות שהוגדרו ברמת השירות טבלת שירותים</v>
      </c>
      <c r="G1194" s="86" t="str">
        <f>הערות!G1194</f>
        <v>להדפסה בעמוד נפרד</v>
      </c>
      <c r="H1194" s="47"/>
      <c r="I1194" s="47"/>
      <c r="J1194" s="86" t="str">
        <f>הערות!J1194</f>
        <v>אפיון עודכן</v>
      </c>
      <c r="K1194" s="86" t="str">
        <f>הערות!K1194</f>
        <v>מניסיוני לא מומלץ, מאחר ויווצרו טפסים רבים, בהם ההפניה תתפוס חצי עמוד, ואז ההנחיות יודפסו בעמוד נפרד, כאילו ללא קשר להפניה.</v>
      </c>
      <c r="L1194" s="86" t="str">
        <f>הערות!L1194</f>
        <v>מקובל</v>
      </c>
      <c r="M1194" s="86" t="str">
        <f>הערות!M1194</f>
        <v>אלו הנחיות המיועדות למטופל ולכן צריכות להישאר אצלו ללא קשר לגורל טופס ההפניה עצמו.</v>
      </c>
      <c r="N1194" s="86">
        <f>הערות!N1194</f>
        <v>0</v>
      </c>
      <c r="O1194" s="86" t="str">
        <f>הערות!O1194</f>
        <v>נסגר</v>
      </c>
      <c r="P1194" s="86">
        <f>הערות!P1194</f>
        <v>0</v>
      </c>
      <c r="Q1194" s="86">
        <f>הערות!Q1194</f>
        <v>0</v>
      </c>
      <c r="R1194" s="86">
        <f>הערות!R1194</f>
        <v>0</v>
      </c>
      <c r="S1194" s="86">
        <f>הערות!S1194</f>
        <v>0</v>
      </c>
      <c r="T1194" s="86" t="e">
        <f>הערות!#REF!</f>
        <v>#REF!</v>
      </c>
      <c r="U1194" s="69" t="e">
        <f>הערות!#REF!</f>
        <v>#REF!</v>
      </c>
      <c r="V1194" s="78" t="e">
        <f>הערות!#REF!</f>
        <v>#REF!</v>
      </c>
      <c r="W1194" s="78" t="e">
        <f t="shared" si="0"/>
        <v>#REF!</v>
      </c>
      <c r="X1194" s="72" t="str">
        <f>הערות!T1194</f>
        <v>נסגר לבקשת הלקוח</v>
      </c>
      <c r="Y1194" s="72">
        <f>הערות!U1194</f>
        <v>0</v>
      </c>
      <c r="Z1194" s="72">
        <f>הערות!V1194</f>
        <v>0</v>
      </c>
    </row>
    <row r="1195" spans="1:26" ht="89.25" hidden="1" customHeight="1" x14ac:dyDescent="0.25">
      <c r="A1195" s="80">
        <f>הערות!A1195</f>
        <v>1227</v>
      </c>
      <c r="B1195" s="81" t="str">
        <f>הערות!B1195</f>
        <v>תדפיס 22</v>
      </c>
      <c r="C1195" s="81" t="str">
        <f>הערות!C1195</f>
        <v>הפניה לשירות רפואי</v>
      </c>
      <c r="D1195" s="72">
        <f>הערות!D1195</f>
        <v>5</v>
      </c>
      <c r="E1195" s="82" t="str">
        <f>הערות!E1195</f>
        <v>2.1</v>
      </c>
      <c r="F1195" s="86" t="str">
        <f>הערות!F1195</f>
        <v>שם הספק טקסט הצגת שם הספק הנבחר בהפניה טבלת הפניות.  בהפניה שאין לה אסמכתא תקציבית מאושרת לא יודפס הספק.</v>
      </c>
      <c r="G1195" s="86" t="str">
        <f>הערות!G1195</f>
        <v>אין להדפיס שדה בהפניות המצריכות אסמכתא תקציבית, ללא קשר לקיום אסמכתא כזו בפועל.</v>
      </c>
      <c r="H1195" s="47"/>
      <c r="I1195" s="47"/>
      <c r="J1195" s="86" t="str">
        <f>הערות!J1195</f>
        <v>אחר</v>
      </c>
      <c r="K1195" s="86" t="str">
        <f>הערות!K1195</f>
        <v>ראה הערה 707</v>
      </c>
      <c r="L1195" s="86" t="str">
        <f>הערות!L1195</f>
        <v>תשובה</v>
      </c>
      <c r="M1195" s="86" t="str">
        <f>הערות!M1195</f>
        <v>שני הכללים נפרדים:
1. בהפניות שאינן מצריכות אסמכתא: יש להציג את שם הספק בתדפיס ההפניה
2. בהפניות המצריכות אסמכתא:
יש להציג את שם הספק בתדפיס האסמכתא ולא בתדפיס ההפניה, רק כאשר האסמכתא אושרה (טריוויאלי כיוון שלרוב לא תותר הדפסת אסמכתא שאינה מאושרת).</v>
      </c>
      <c r="N1195" s="86" t="str">
        <f>הערות!N1195</f>
        <v>תשובה לשאלה בקובץ דיונים: במקרה 2: יש להציג את שם הספק בתדפיס האסמכתא ולא בתדפיס ההפניה (גם אם לא קיימת עדיין אסמכתא).</v>
      </c>
      <c r="O1195" s="86" t="str">
        <f>הערות!O1195</f>
        <v>תשובה לשאלת החברה</v>
      </c>
      <c r="P1195" s="86">
        <f>הערות!P1195</f>
        <v>0</v>
      </c>
      <c r="Q1195" s="86">
        <f>הערות!Q1195</f>
        <v>0</v>
      </c>
      <c r="R1195" s="86">
        <f>הערות!R1195</f>
        <v>0</v>
      </c>
      <c r="S1195" s="86">
        <f>הערות!S1195</f>
        <v>0</v>
      </c>
      <c r="T1195" s="86" t="e">
        <f>הערות!#REF!</f>
        <v>#REF!</v>
      </c>
      <c r="U1195" s="69" t="e">
        <f>הערות!#REF!</f>
        <v>#REF!</v>
      </c>
      <c r="V1195" s="78" t="e">
        <f>הערות!#REF!</f>
        <v>#REF!</v>
      </c>
      <c r="W1195" s="78" t="e">
        <f t="shared" si="0"/>
        <v>#REF!</v>
      </c>
      <c r="X1195" s="72">
        <f>הערות!T1195</f>
        <v>0</v>
      </c>
      <c r="Y1195" s="72">
        <f>הערות!U1195</f>
        <v>0</v>
      </c>
      <c r="Z1195" s="72">
        <f>הערות!V1195</f>
        <v>0</v>
      </c>
    </row>
    <row r="1196" spans="1:26" ht="102" hidden="1" customHeight="1" x14ac:dyDescent="0.25">
      <c r="A1196" s="80">
        <f>הערות!A1196</f>
        <v>1228</v>
      </c>
      <c r="B1196" s="81" t="str">
        <f>הערות!B1196</f>
        <v>תדפיס 22</v>
      </c>
      <c r="C1196" s="81" t="str">
        <f>הערות!C1196</f>
        <v>הפניה לשירות רפואי</v>
      </c>
      <c r="D1196" s="72">
        <f>הערות!D1196</f>
        <v>5</v>
      </c>
      <c r="E1196" s="82" t="str">
        <f>הערות!E1196</f>
        <v>2.1</v>
      </c>
      <c r="F1196" s="86" t="str">
        <f>הערות!F1196</f>
        <v>גורם מפנה טקסט הצגת הגורם שנתן את ההפניה טבלת הפניות – שרשור של פרופיל משתמש של היוזר יוצר ההפניה + שם המרפאה בה נוצרה ההפניה</v>
      </c>
      <c r="G1196" s="86" t="str">
        <f>הערות!G1196</f>
        <v>שם מרפאה (אזרחי/צבאי לפי זהות הספק), ללא פרטי המשתמש</v>
      </c>
      <c r="H1196" s="47"/>
      <c r="I1196" s="47"/>
      <c r="J1196" s="86" t="str">
        <f>הערות!J1196</f>
        <v>אפיון עודכן</v>
      </c>
      <c r="K1196" s="86">
        <f>הערות!K1196</f>
        <v>0</v>
      </c>
      <c r="L1196" s="86" t="str">
        <f>הערות!L1196</f>
        <v>שינוי ההערה</v>
      </c>
      <c r="M1196" s="86" t="str">
        <f>הערות!M1196</f>
        <v>אכן שיניתם כרצוננו אך למעשה אין בהפניה את שם הרופא - נבקש להותיר את גורם מפנה בנוסח החדש אך להעביר את פרטי המשתמש נותן ההפניה (פרופיל משתמש + שם) אל מעל ל"מידע נוסף"</v>
      </c>
      <c r="N1196" s="86" t="str">
        <f>הערות!N1196</f>
        <v>לא תואר מקום שדה המטפל המפנה.</v>
      </c>
      <c r="O1196" s="86" t="str">
        <f>הערות!O1196</f>
        <v>האפיון חסר או אינו משקף את התיקון</v>
      </c>
      <c r="P1196" s="86">
        <f>הערות!P1196</f>
        <v>0</v>
      </c>
      <c r="Q1196" s="86">
        <f>הערות!Q1196</f>
        <v>0</v>
      </c>
      <c r="R1196" s="86" t="str">
        <f>הערות!R1196</f>
        <v>לא תואר מקום שדה המטפל המפנה. פרופיל המשתמש של המשתמש המפנה נחוץ גם הוא - ראה הערה 849 לדיון בפתרון לסוגיה זו.</v>
      </c>
      <c r="S1196" s="86" t="str">
        <f>הערות!S1196</f>
        <v>האפיון חסר או אינו משקף את התיקון</v>
      </c>
      <c r="T1196" s="86" t="e">
        <f>הערות!#REF!</f>
        <v>#REF!</v>
      </c>
      <c r="U1196" s="69" t="e">
        <f>הערות!#REF!</f>
        <v>#REF!</v>
      </c>
      <c r="V1196" s="78" t="e">
        <f>הערות!#REF!</f>
        <v>#REF!</v>
      </c>
      <c r="W1196" s="78" t="e">
        <f t="shared" si="0"/>
        <v>#REF!</v>
      </c>
      <c r="X1196" s="72" t="str">
        <f>הערות!T1196</f>
        <v>אפיון עודכן</v>
      </c>
      <c r="Y1196" s="72">
        <f>הערות!U1196</f>
        <v>0</v>
      </c>
      <c r="Z1196" s="72">
        <f>הערות!V1196</f>
        <v>0</v>
      </c>
    </row>
    <row r="1197" spans="1:26" ht="89.25" hidden="1" customHeight="1" x14ac:dyDescent="0.25">
      <c r="A1197" s="80">
        <f>הערות!A1197</f>
        <v>1229</v>
      </c>
      <c r="B1197" s="81" t="str">
        <f>הערות!B1197</f>
        <v>תדפיס 22</v>
      </c>
      <c r="C1197" s="81" t="str">
        <f>הערות!C1197</f>
        <v>הפניה לשירות רפואי</v>
      </c>
      <c r="D1197" s="72">
        <f>הערות!D1197</f>
        <v>5</v>
      </c>
      <c r="E1197" s="82" t="str">
        <f>הערות!E1197</f>
        <v>2.1</v>
      </c>
      <c r="F1197" s="86" t="str">
        <f>הערות!F1197</f>
        <v>פרופיל נומרי פרופיל החייל טבלת פרופילים למטופלים
סעיפי ליקוי נומרי קודי סעיפי ליקוי של החייל טבלת סעיפי ליקוי למטופלים</v>
      </c>
      <c r="G1197" s="86" t="str">
        <f>הערות!G1197</f>
        <v>יוצג לספקים צבאיים, יוסתר לספקים אזרחיים</v>
      </c>
      <c r="H1197" s="47"/>
      <c r="I1197" s="47"/>
      <c r="J1197" s="86" t="str">
        <f>הערות!J1197</f>
        <v>דרישה חדשה</v>
      </c>
      <c r="K1197" s="86">
        <f>הערות!K1197</f>
        <v>0</v>
      </c>
      <c r="L1197" s="86" t="str">
        <f>הערות!L1197</f>
        <v>מחלוקת</v>
      </c>
      <c r="M1197" s="86" t="str">
        <f>הערות!M1197</f>
        <v xml:space="preserve">דרישה 2.4.21.2: "תוכן תדפיס הפניה יכלול את כל המידע המפורט בתהליך משנה "מתן הפניה לשירות רפואי" ומידע נוסף לגבי המטופל, המטפל, המרפאה בה ניתנה ההפניה, השירות והספק, אשר יסוכם באפיון כי נדרש לכלול בתדפיס, ובאופן אשר יסוכם באפיון.". במידה והנכם חולקים </v>
      </c>
      <c r="N1197" s="86">
        <f>הערות!N1197</f>
        <v>0</v>
      </c>
      <c r="O1197" s="86" t="str">
        <f>הערות!O1197</f>
        <v>נסגר</v>
      </c>
      <c r="P1197" s="86">
        <f>הערות!P1197</f>
        <v>0</v>
      </c>
      <c r="Q1197" s="86">
        <f>הערות!Q1197</f>
        <v>0</v>
      </c>
      <c r="R1197" s="86">
        <f>הערות!R1197</f>
        <v>0</v>
      </c>
      <c r="S1197" s="86">
        <f>הערות!S1197</f>
        <v>0</v>
      </c>
      <c r="T1197" s="86" t="e">
        <f>הערות!#REF!</f>
        <v>#REF!</v>
      </c>
      <c r="U1197" s="69" t="e">
        <f>הערות!#REF!</f>
        <v>#REF!</v>
      </c>
      <c r="V1197" s="78" t="e">
        <f>הערות!#REF!</f>
        <v>#REF!</v>
      </c>
      <c r="W1197" s="78" t="e">
        <f t="shared" si="0"/>
        <v>#REF!</v>
      </c>
      <c r="X1197" s="72" t="str">
        <f>הערות!T1197</f>
        <v>נסגר לבקשת הלקוח</v>
      </c>
      <c r="Y1197" s="72">
        <f>הערות!U1197</f>
        <v>0</v>
      </c>
      <c r="Z1197" s="72">
        <f>הערות!V1197</f>
        <v>0</v>
      </c>
    </row>
    <row r="1198" spans="1:26" ht="38.25" hidden="1" customHeight="1" x14ac:dyDescent="0.25">
      <c r="A1198" s="80">
        <f>הערות!A1198</f>
        <v>1230</v>
      </c>
      <c r="B1198" s="81" t="str">
        <f>הערות!B1198</f>
        <v>תדפיס 22</v>
      </c>
      <c r="C1198" s="81" t="str">
        <f>הערות!C1198</f>
        <v>הפניה לשירות רפואי</v>
      </c>
      <c r="D1198" s="72">
        <f>הערות!D1198</f>
        <v>5</v>
      </c>
      <c r="E1198" s="82" t="str">
        <f>הערות!E1198</f>
        <v>2.1</v>
      </c>
      <c r="F1198" s="86" t="str">
        <f>הערות!F1198</f>
        <v>שם השירות טקסט שם השירות הנבחר בהפניה טבלת הפניות</v>
      </c>
      <c r="G1198" s="86" t="str">
        <f>הערות!G1198</f>
        <v>להציג שם עברי ואנגלי</v>
      </c>
      <c r="H1198" s="47"/>
      <c r="I1198" s="47"/>
      <c r="J1198" s="86" t="str">
        <f>הערות!J1198</f>
        <v>אפיון עודכן</v>
      </c>
      <c r="K1198" s="86">
        <f>הערות!K1198</f>
        <v>0</v>
      </c>
      <c r="L1198" s="86" t="str">
        <f>הערות!L1198</f>
        <v>מקובל</v>
      </c>
      <c r="M1198" s="86">
        <f>הערות!M1198</f>
        <v>0</v>
      </c>
      <c r="N1198" s="86">
        <f>הערות!N1198</f>
        <v>0</v>
      </c>
      <c r="O1198" s="86" t="str">
        <f>הערות!O1198</f>
        <v>נסגר</v>
      </c>
      <c r="P1198" s="86">
        <f>הערות!P1198</f>
        <v>0</v>
      </c>
      <c r="Q1198" s="86">
        <f>הערות!Q1198</f>
        <v>0</v>
      </c>
      <c r="R1198" s="86">
        <f>הערות!R1198</f>
        <v>0</v>
      </c>
      <c r="S1198" s="86">
        <f>הערות!S1198</f>
        <v>0</v>
      </c>
      <c r="T1198" s="86" t="e">
        <f>הערות!#REF!</f>
        <v>#REF!</v>
      </c>
      <c r="U1198" s="69" t="e">
        <f>הערות!#REF!</f>
        <v>#REF!</v>
      </c>
      <c r="V1198" s="78" t="e">
        <f>הערות!#REF!</f>
        <v>#REF!</v>
      </c>
      <c r="W1198" s="78" t="e">
        <f t="shared" si="0"/>
        <v>#REF!</v>
      </c>
      <c r="X1198" s="72" t="str">
        <f>הערות!T1198</f>
        <v>נסגר לבקשת הלקוח</v>
      </c>
      <c r="Y1198" s="72">
        <f>הערות!U1198</f>
        <v>0</v>
      </c>
      <c r="Z1198" s="72">
        <f>הערות!V1198</f>
        <v>0</v>
      </c>
    </row>
    <row r="1199" spans="1:26" ht="63.75" hidden="1" customHeight="1" x14ac:dyDescent="0.25">
      <c r="A1199" s="80">
        <f>הערות!A1199</f>
        <v>1231</v>
      </c>
      <c r="B1199" s="81" t="str">
        <f>הערות!B1199</f>
        <v>תדפיס 21</v>
      </c>
      <c r="C1199" s="81" t="str">
        <f>הערות!C1199</f>
        <v>אסמכתא תקציבית</v>
      </c>
      <c r="D1199" s="72">
        <f>הערות!D1199</f>
        <v>3</v>
      </c>
      <c r="E1199" s="82" t="str">
        <f>הערות!E1199</f>
        <v>1.3</v>
      </c>
      <c r="F1199" s="86" t="str">
        <f>הערות!F1199</f>
        <v>. לא ניתן יהיה להדפיס אסמכתא אם היא בסטאטוס "ממתינה לאישור" או "מבוטלת" 
או "לא מאושרת".</v>
      </c>
      <c r="G1199" s="86" t="str">
        <f>הערות!G1199</f>
        <v>ראה הערה 691</v>
      </c>
      <c r="H1199" s="47"/>
      <c r="I1199" s="47"/>
      <c r="J1199" s="86" t="str">
        <f>הערות!J1199</f>
        <v>אחר</v>
      </c>
      <c r="K1199" s="86" t="str">
        <f>הערות!K1199</f>
        <v>ראה תגובה להערה 691</v>
      </c>
      <c r="L1199" s="86" t="str">
        <f>הערות!L1199</f>
        <v>תלוי תשובה להערה אחרת</v>
      </c>
      <c r="M1199" s="86" t="str">
        <f>הערות!M1199</f>
        <v>ראה תשובה להערה 691</v>
      </c>
      <c r="N1199" s="86">
        <f>הערות!N1199</f>
        <v>0</v>
      </c>
      <c r="O1199" s="86" t="str">
        <f>הערות!O1199</f>
        <v>נסגר</v>
      </c>
      <c r="P1199" s="86">
        <f>הערות!P1199</f>
        <v>691</v>
      </c>
      <c r="Q1199" s="86">
        <f>הערות!Q1199</f>
        <v>0</v>
      </c>
      <c r="R1199" s="86">
        <f>הערות!R1199</f>
        <v>0</v>
      </c>
      <c r="S1199" s="86">
        <f>הערות!S1199</f>
        <v>0</v>
      </c>
      <c r="T1199" s="86" t="e">
        <f>הערות!#REF!</f>
        <v>#REF!</v>
      </c>
      <c r="U1199" s="69" t="e">
        <f>הערות!#REF!</f>
        <v>#REF!</v>
      </c>
      <c r="V1199" s="78" t="e">
        <f>הערות!#REF!</f>
        <v>#REF!</v>
      </c>
      <c r="W1199" s="78" t="e">
        <f t="shared" si="0"/>
        <v>#REF!</v>
      </c>
      <c r="X1199" s="72" t="str">
        <f>הערות!T1199</f>
        <v>נסגר לבקשת הלקוח</v>
      </c>
      <c r="Y1199" s="72">
        <f>הערות!U1199</f>
        <v>0</v>
      </c>
      <c r="Z1199" s="72">
        <f>הערות!V1199</f>
        <v>0</v>
      </c>
    </row>
    <row r="1200" spans="1:26" ht="38.25" hidden="1" customHeight="1" x14ac:dyDescent="0.25">
      <c r="A1200" s="80">
        <f>הערות!A1200</f>
        <v>1232</v>
      </c>
      <c r="B1200" s="81" t="str">
        <f>הערות!B1200</f>
        <v>תדפיס 21</v>
      </c>
      <c r="C1200" s="81" t="str">
        <f>הערות!C1200</f>
        <v>אסמכתא תקציבית</v>
      </c>
      <c r="D1200" s="72">
        <f>הערות!D1200</f>
        <v>3</v>
      </c>
      <c r="E1200" s="82" t="str">
        <f>הערות!E1200</f>
        <v>1.4</v>
      </c>
      <c r="F1200" s="86" t="str">
        <f>הערות!F1200</f>
        <v>חסר</v>
      </c>
      <c r="G1200" s="86" t="str">
        <f>הערות!G1200</f>
        <v xml:space="preserve"> "1.1. מסכים/תפריטים מפעילים":
יש לאפשר הדפסת/הצגת אסמכתא גם ממסך פרטי הפניה</v>
      </c>
      <c r="H1200" s="47"/>
      <c r="I1200" s="47"/>
      <c r="J1200" s="86" t="str">
        <f>הערות!J1200</f>
        <v>אחר</v>
      </c>
      <c r="K1200" s="86" t="str">
        <f>הערות!K1200</f>
        <v>אין צורך. התדפיס יכלל ברשימת התדפיסים, לאחר חתימת המפגש.</v>
      </c>
      <c r="L1200" s="86" t="str">
        <f>הערות!L1200</f>
        <v>בקשה להבהרת הפתרון</v>
      </c>
      <c r="M1200" s="86" t="str">
        <f>הערות!M1200</f>
        <v>כיצד ישוחזר תדפיס אסמכתא בתיק הרפואי?</v>
      </c>
      <c r="N1200" s="86" t="str">
        <f>הערות!N1200</f>
        <v>כיצד ישוחזר תדפיס אסמכתא בתיק הרפואי?</v>
      </c>
      <c r="O1200" s="86" t="str">
        <f>הערות!O1200</f>
        <v>האפיון חסר או אינו משקף את התיקון</v>
      </c>
      <c r="P1200" s="86">
        <f>הערות!P1200</f>
        <v>0</v>
      </c>
      <c r="Q1200" s="86">
        <f>הערות!Q1200</f>
        <v>0</v>
      </c>
      <c r="R1200" s="86" t="str">
        <f>הערות!R1200</f>
        <v>כיצד ישוחזר תדפיס אסמכתא בתיק הרפואי?</v>
      </c>
      <c r="S1200" s="86" t="str">
        <f>הערות!S1200</f>
        <v>האפיון חסר או אינו משקף את התיקון</v>
      </c>
      <c r="T1200" s="86" t="e">
        <f>הערות!#REF!</f>
        <v>#REF!</v>
      </c>
      <c r="U1200" s="69" t="e">
        <f>הערות!#REF!</f>
        <v>#REF!</v>
      </c>
      <c r="V1200" s="78" t="e">
        <f>הערות!#REF!</f>
        <v>#REF!</v>
      </c>
      <c r="W1200" s="78" t="e">
        <f t="shared" si="0"/>
        <v>#REF!</v>
      </c>
      <c r="X1200" s="72" t="str">
        <f>הערות!T1200</f>
        <v>במס' אופנים:
1. כפתור "בחירת מסמך להדפסה" מתוך תיק מטופל.
2. היבט הפניות שיאפשר פתיחה של מסך "הפניות" בו ניתן להדפיס אסמכתא להפניות קודמות.</v>
      </c>
      <c r="Y1200" s="72">
        <f>הערות!U1200</f>
        <v>0</v>
      </c>
      <c r="Z1200" s="72">
        <f>הערות!V1200</f>
        <v>0</v>
      </c>
    </row>
    <row r="1201" spans="1:26" ht="102" hidden="1" customHeight="1" x14ac:dyDescent="0.25">
      <c r="A1201" s="80">
        <f>הערות!A1201</f>
        <v>1233</v>
      </c>
      <c r="B1201" s="81" t="str">
        <f>הערות!B1201</f>
        <v>תדפיס 21</v>
      </c>
      <c r="C1201" s="81" t="str">
        <f>הערות!C1201</f>
        <v>אסמכתא תקציבית</v>
      </c>
      <c r="D1201" s="72">
        <f>הערות!D1201</f>
        <v>5</v>
      </c>
      <c r="E1201" s="82" t="str">
        <f>הערות!E1201</f>
        <v>2.1</v>
      </c>
      <c r="F1201" s="86" t="str">
        <f>הערות!F1201</f>
        <v>גורם מפנה טקסט הצגת הגורם שנתן את ההפניה טבלת הפניות – שרשור של פרופיל משתמש של היוזר יוצר ההפניה + שם המרפאה בה נוצרה ההפניה</v>
      </c>
      <c r="G1201" s="86" t="str">
        <f>הערות!G1201</f>
        <v>שם מרפאה אזרחי</v>
      </c>
      <c r="H1201" s="47"/>
      <c r="I1201" s="47"/>
      <c r="J1201" s="86" t="str">
        <f>הערות!J1201</f>
        <v>אחר</v>
      </c>
      <c r="K1201" s="86" t="str">
        <f>הערות!K1201</f>
        <v>מנוגד להערה 694</v>
      </c>
      <c r="L1201" s="86" t="str">
        <f>הערות!L1201</f>
        <v>תשובה</v>
      </c>
      <c r="M1201" s="86" t="str">
        <f>הערות!M1201</f>
        <v>יש לעקוב אחר תשובה להערה 694 - להשמיט שדה זה באסמכתא תקציבית.</v>
      </c>
      <c r="N1201" s="86">
        <f>הערות!N1201</f>
        <v>0</v>
      </c>
      <c r="O1201" s="86" t="str">
        <f>הערות!O1201</f>
        <v>נסגר</v>
      </c>
      <c r="P1201" s="86">
        <f>הערות!P1201</f>
        <v>694</v>
      </c>
      <c r="Q1201" s="86">
        <f>הערות!Q1201</f>
        <v>0</v>
      </c>
      <c r="R1201" s="86">
        <f>הערות!R1201</f>
        <v>0</v>
      </c>
      <c r="S1201" s="86">
        <f>הערות!S1201</f>
        <v>0</v>
      </c>
      <c r="T1201" s="86" t="e">
        <f>הערות!#REF!</f>
        <v>#REF!</v>
      </c>
      <c r="U1201" s="69" t="e">
        <f>הערות!#REF!</f>
        <v>#REF!</v>
      </c>
      <c r="V1201" s="78" t="e">
        <f>הערות!#REF!</f>
        <v>#REF!</v>
      </c>
      <c r="W1201" s="78" t="e">
        <f t="shared" si="0"/>
        <v>#REF!</v>
      </c>
      <c r="X1201" s="72" t="str">
        <f>הערות!T1201</f>
        <v>נסגר לבקשת הלקוח</v>
      </c>
      <c r="Y1201" s="72">
        <f>הערות!U1201</f>
        <v>0</v>
      </c>
      <c r="Z1201" s="72">
        <f>הערות!V1201</f>
        <v>0</v>
      </c>
    </row>
    <row r="1202" spans="1:26" ht="25.5" hidden="1" customHeight="1" x14ac:dyDescent="0.25">
      <c r="A1202" s="80">
        <f>הערות!A1202</f>
        <v>1234</v>
      </c>
      <c r="B1202" s="81" t="str">
        <f>הערות!B1202</f>
        <v>מסך 44</v>
      </c>
      <c r="C1202" s="81" t="str">
        <f>הערות!C1202</f>
        <v>מתן תרופה</v>
      </c>
      <c r="D1202" s="72">
        <f>הערות!D1202</f>
        <v>3</v>
      </c>
      <c r="E1202" s="82" t="str">
        <f>הערות!E1202</f>
        <v>1.4</v>
      </c>
      <c r="F1202" s="86" t="str">
        <f>הערות!F1202</f>
        <v>חסר</v>
      </c>
      <c r="G1202" s="86" t="str">
        <f>הערות!G1202</f>
        <v xml:space="preserve"> "1.1. מסכים/תפריטים מפעילים":
תיק מטופל</v>
      </c>
      <c r="H1202" s="47"/>
      <c r="I1202" s="47"/>
      <c r="J1202" s="86" t="str">
        <f>הערות!J1202</f>
        <v>אופיין בהתאם לדרישות המכרז</v>
      </c>
      <c r="K1202" s="86" t="str">
        <f>הערות!K1202</f>
        <v>בתיק מטופל יוצגו רשימת התרופות באמצעות היבט תרופות.</v>
      </c>
      <c r="L1202" s="86" t="str">
        <f>הערות!L1202</f>
        <v>השמטת ההערה</v>
      </c>
      <c r="M1202" s="86">
        <f>הערות!M1202</f>
        <v>0</v>
      </c>
      <c r="N1202" s="86">
        <f>הערות!N1202</f>
        <v>0</v>
      </c>
      <c r="O1202" s="86" t="str">
        <f>הערות!O1202</f>
        <v>השמטת ההערה</v>
      </c>
      <c r="P1202" s="86">
        <f>הערות!P1202</f>
        <v>0</v>
      </c>
      <c r="Q1202" s="86">
        <f>הערות!Q1202</f>
        <v>0</v>
      </c>
      <c r="R1202" s="86">
        <f>הערות!R1202</f>
        <v>0</v>
      </c>
      <c r="S1202" s="86">
        <f>הערות!S1202</f>
        <v>0</v>
      </c>
      <c r="T1202" s="86" t="e">
        <f>הערות!#REF!</f>
        <v>#REF!</v>
      </c>
      <c r="U1202" s="69" t="e">
        <f>הערות!#REF!</f>
        <v>#REF!</v>
      </c>
      <c r="V1202" s="78" t="e">
        <f>הערות!#REF!</f>
        <v>#REF!</v>
      </c>
      <c r="W1202" s="78" t="e">
        <f t="shared" si="0"/>
        <v>#REF!</v>
      </c>
      <c r="X1202" s="72" t="str">
        <f>הערות!T1202</f>
        <v>נסגר לאור בקשת הלקוח להשמיט הערה</v>
      </c>
      <c r="Y1202" s="72">
        <f>הערות!U1202</f>
        <v>0</v>
      </c>
      <c r="Z1202" s="72">
        <f>הערות!V1202</f>
        <v>0</v>
      </c>
    </row>
    <row r="1203" spans="1:26" ht="178.5" hidden="1" customHeight="1" x14ac:dyDescent="0.25">
      <c r="A1203" s="80">
        <f>הערות!A1203</f>
        <v>1235</v>
      </c>
      <c r="B1203" s="81" t="str">
        <f>הערות!B1203</f>
        <v>מסך 44</v>
      </c>
      <c r="C1203" s="81" t="str">
        <f>הערות!C1203</f>
        <v>מתן תרופה</v>
      </c>
      <c r="D1203" s="72">
        <f>הערות!D1203</f>
        <v>3</v>
      </c>
      <c r="E1203" s="82" t="str">
        <f>הערות!E1203</f>
        <v>1.6</v>
      </c>
      <c r="F1203" s="86" t="str">
        <f>הערות!F1203</f>
        <v>1.6. מאפיינים
מסך מלא.</v>
      </c>
      <c r="G1203" s="86" t="str">
        <f>הערות!G1203</f>
        <v>לאור הערה 1190, אופי המסך תלוי ברכיב הפרטני:
רכיב "תרופות חדשות" - טבלה למילוי במסגרת מסך מפגש. אמנם ניתן לעבוד עם גם מסך מלא אולם בשל שכיחות הפעולה וההפרעה לרצף העבודה חשיבות ההערה הוחמרה
רכיב "תרופות בשימוש" - טבלה לצפייה (עם פעולות על הרשומות) במסגרת מסך מפגש
רכיב "כלל התרופות בתיק"  - מסך מלא (חלק מתיק רפואי, נקרא שם "תרופות"</v>
      </c>
      <c r="H1203" s="47"/>
      <c r="I1203" s="47"/>
      <c r="J1203" s="86" t="str">
        <f>הערות!J1203</f>
        <v>דרישה חדשה</v>
      </c>
      <c r="K1203" s="86" t="str">
        <f>הערות!K1203</f>
        <v>לא מוגדר על הפרדת התכולה לרכיבים שונים.</v>
      </c>
      <c r="L1203" s="86" t="str">
        <f>הערות!L1203</f>
        <v>מחלוקת</v>
      </c>
      <c r="M1203" s="86" t="str">
        <f>הערות!M1203</f>
        <v>שלוש התכולות הוגדרו במפורש בנפרד (מתן תרופה: 2.4.17.1, תרופות בשימוש: 2.2.3.1 ו2.4.14.5, התרשמות מתרופות: במסגרת תכולה 2.2.8.1). בשום מקום במכרז לא הותר איחודן למסך אחד, במיוחד כאשר איחוד זה פוגע במשתמשים ובבטיחות הטיפול.</v>
      </c>
      <c r="N1203" s="86">
        <f>הערות!N1203</f>
        <v>0</v>
      </c>
      <c r="O1203" s="86" t="str">
        <f>הערות!O1203</f>
        <v>קובץ מחלוקות</v>
      </c>
      <c r="P1203" s="86">
        <f>הערות!P1203</f>
        <v>0</v>
      </c>
      <c r="Q1203" s="86">
        <f>הערות!Q1203</f>
        <v>0</v>
      </c>
      <c r="R1203" s="86" t="str">
        <f>הערות!R1203</f>
        <v>במסמך אפיון מסך "מתן תרופה" אין הגדרה ברורה להפרדת תרופות חדשות וקיימות.</v>
      </c>
      <c r="S1203" s="86" t="str">
        <f>הערות!S1203</f>
        <v>האפיון חסר או אינו משקף את התיקון</v>
      </c>
      <c r="T1203" s="86" t="e">
        <f>הערות!#REF!</f>
        <v>#REF!</v>
      </c>
      <c r="U1203" s="69" t="e">
        <f>הערות!#REF!</f>
        <v>#REF!</v>
      </c>
      <c r="V1203" s="78" t="e">
        <f>הערות!#REF!</f>
        <v>#REF!</v>
      </c>
      <c r="W1203" s="78" t="e">
        <f t="shared" si="0"/>
        <v>#REF!</v>
      </c>
      <c r="X1203" s="72" t="str">
        <f>הערות!T1203</f>
        <v>ראה הערה 1190.</v>
      </c>
      <c r="Y1203" s="72">
        <f>הערות!U1203</f>
        <v>0</v>
      </c>
      <c r="Z1203" s="72">
        <f>הערות!V1203</f>
        <v>0</v>
      </c>
    </row>
    <row r="1204" spans="1:26" ht="306" hidden="1" customHeight="1" x14ac:dyDescent="0.25">
      <c r="A1204" s="80">
        <f>הערות!A1204</f>
        <v>1236</v>
      </c>
      <c r="B1204" s="81" t="str">
        <f>הערות!B1204</f>
        <v>מסך 44</v>
      </c>
      <c r="C1204" s="81" t="str">
        <f>הערות!C1204</f>
        <v>מתן תרופה</v>
      </c>
      <c r="D1204" s="72">
        <f>הערות!D1204</f>
        <v>4</v>
      </c>
      <c r="E1204" s="82" t="str">
        <f>הערות!E1204</f>
        <v>2.1</v>
      </c>
      <c r="F1204" s="86" t="str">
        <f>הערות!F1204</f>
        <v>תעוד תרופה קבועה / מהבית   נפתח מסך לחיפוש תרופה.  בסיום בחירת התרופה תופיע שורה עם פרטי ההוראה לעריכת הנתונים.
מתן  מרשם   נפתח מסך לחיפוש תרופה. בסיום בחירת התרופה תופיע שורה עם פרטי ההוראה לעריכת הנתונים. 
מתן מיידי   נפתח מסך לחיפוש תרופה. בסיום בחירת התרופה תופיע שורה עם פרטי ההוראה לעריכת הנתונים. בלחיצה על "שמור וצא", תופיע תבנית הוראה בגרף עם אירוע תרופה בצבע ירוק לסימון מתן מיידי.</v>
      </c>
      <c r="G1204" s="86" t="str">
        <f>הערות!G1204</f>
        <v>ההפרדה בין שלושת פעולות אלו זרה למתאר העבודה שלנו. יש לאחדם לפעולה אחת של "הזנת תרופה חדשה". הבחירה בין הזנת מרשם לניפוק לבין תיעוד תרופה לפי דיווח המטופל תעשה לפי הטבלה בה מוזנת הרשומה או בעזרת סיווג המרשם (ראה הערה 622)</v>
      </c>
      <c r="H1204" s="47"/>
      <c r="I1204" s="47"/>
      <c r="J1204" s="86" t="str">
        <f>הערות!J1204</f>
        <v>אחר</v>
      </c>
      <c r="K1204" s="86" t="str">
        <f>הערות!K1204</f>
        <v>מסך סטנדרטי של המערכת - תיעוד המידע יתאפשר ע"י כפתורים נפרדים עם ייעוד שונה- כפתור תיעוד תרופה בשימוש עבר/הווה ע"ס דיווח וכפתור הזנת מרשם עם עמודת קביעות לסיווג(רגיל, קבוע, לפי הצורך, קצוב), והכפתורים  לביצוע שאר הפעולות (תיקון, ביטול)</v>
      </c>
      <c r="L1204" s="86" t="str">
        <f>הערות!L1204</f>
        <v>לא תוקן</v>
      </c>
      <c r="M1204" s="86" t="str">
        <f>הערות!M1204</f>
        <v>ניתן להשאיר את הלחצנים במידה ופעולותם מותאמת למנגנון התרופות המבוקש:
תעוד תרופה קבועה/מהבית: לשנות ל"תיעוד שימוש בתרופה לפי דיווח חיצוני": ייצר רשומת מרשם עם חיווי "דיווח על שימוש בתרופה"=אמת
מתן מרשם: לשנות ל"מתן תרופה קבועה". יוצר רשומה חדשה עם קביעות=מרשם קבוע
מתן מיידי: יוצר רשומה חדשה עם קביעות=מרשם רגיל</v>
      </c>
      <c r="N1204" s="86">
        <f>הערות!N1204</f>
        <v>0</v>
      </c>
      <c r="O1204" s="86" t="str">
        <f>הערות!O1204</f>
        <v>נסגר</v>
      </c>
      <c r="P1204" s="86">
        <f>הערות!P1204</f>
        <v>0</v>
      </c>
      <c r="Q1204" s="86">
        <f>הערות!Q1204</f>
        <v>0</v>
      </c>
      <c r="R1204" s="86">
        <f>הערות!R1204</f>
        <v>0</v>
      </c>
      <c r="S1204" s="86">
        <f>הערות!S1204</f>
        <v>0</v>
      </c>
      <c r="T1204" s="86" t="e">
        <f>הערות!#REF!</f>
        <v>#REF!</v>
      </c>
      <c r="U1204" s="69" t="e">
        <f>הערות!#REF!</f>
        <v>#REF!</v>
      </c>
      <c r="V1204" s="78" t="e">
        <f>הערות!#REF!</f>
        <v>#REF!</v>
      </c>
      <c r="W1204" s="78" t="e">
        <f t="shared" si="0"/>
        <v>#REF!</v>
      </c>
      <c r="X1204" s="72" t="str">
        <f>הערות!T1204</f>
        <v>נסגר לבקשת הלקוח</v>
      </c>
      <c r="Y1204" s="72">
        <f>הערות!U1204</f>
        <v>0</v>
      </c>
      <c r="Z1204" s="72">
        <f>הערות!V1204</f>
        <v>0</v>
      </c>
    </row>
    <row r="1205" spans="1:26" ht="204" hidden="1" customHeight="1" x14ac:dyDescent="0.25">
      <c r="A1205" s="80">
        <f>הערות!A1205</f>
        <v>1237</v>
      </c>
      <c r="B1205" s="81" t="str">
        <f>הערות!B1205</f>
        <v>מסך 44</v>
      </c>
      <c r="C1205" s="81" t="str">
        <f>הערות!C1205</f>
        <v>מתן תרופה</v>
      </c>
      <c r="D1205" s="72">
        <f>הערות!D1205</f>
        <v>4</v>
      </c>
      <c r="E1205" s="82" t="str">
        <f>הערות!E1205</f>
        <v>2.1</v>
      </c>
      <c r="F1205" s="86" t="str">
        <f>הערות!F1205</f>
        <v>העתקת הוראה   הכפתור משמש להעתקת הוראה קיימת, בלחיצה על הכפתור משוכפלת ההוראה שסומנה להעתקה. בשלב זה יוכל המשתמש לשנות את הפרמטרים של ההוראה המשוכפלת. בלחיצה על "שמור וצא" בסיום השינויים נשמרות שתי הוראות – ההוראה המקורית וההוראה החדשה שהועתקה.</v>
      </c>
      <c r="G1205" s="86" t="str">
        <f>הערות!G1205</f>
        <v>לשנות את הכותרת ל"שכפול מרשם ישן"</v>
      </c>
      <c r="H1205" s="47"/>
      <c r="I1205" s="47"/>
      <c r="J1205" s="86" t="str">
        <f>הערות!J1205</f>
        <v>אפיון עודכן</v>
      </c>
      <c r="K1205" s="86">
        <f>הערות!K1205</f>
        <v>0</v>
      </c>
      <c r="L1205" s="86" t="str">
        <f>הערות!L1205</f>
        <v>מקובל</v>
      </c>
      <c r="M1205" s="86" t="str">
        <f>הערות!M1205</f>
        <v>נא לשנות את תווית הלחצן גם בממשק המשתמש.</v>
      </c>
      <c r="N1205" s="86">
        <f>הערות!N1205</f>
        <v>0</v>
      </c>
      <c r="O1205" s="86" t="str">
        <f>הערות!O1205</f>
        <v>נסגר</v>
      </c>
      <c r="P1205" s="86">
        <f>הערות!P1205</f>
        <v>0</v>
      </c>
      <c r="Q1205" s="86">
        <f>הערות!Q1205</f>
        <v>0</v>
      </c>
      <c r="R1205" s="86">
        <f>הערות!R1205</f>
        <v>0</v>
      </c>
      <c r="S1205" s="86">
        <f>הערות!S1205</f>
        <v>0</v>
      </c>
      <c r="T1205" s="86" t="e">
        <f>הערות!#REF!</f>
        <v>#REF!</v>
      </c>
      <c r="U1205" s="69" t="e">
        <f>הערות!#REF!</f>
        <v>#REF!</v>
      </c>
      <c r="V1205" s="78" t="e">
        <f>הערות!#REF!</f>
        <v>#REF!</v>
      </c>
      <c r="W1205" s="78" t="e">
        <f t="shared" si="0"/>
        <v>#REF!</v>
      </c>
      <c r="X1205" s="72" t="str">
        <f>הערות!T1205</f>
        <v>נסגר לבקשת הלקוח</v>
      </c>
      <c r="Y1205" s="72">
        <f>הערות!U1205</f>
        <v>0</v>
      </c>
      <c r="Z1205" s="72">
        <f>הערות!V1205</f>
        <v>0</v>
      </c>
    </row>
    <row r="1206" spans="1:26" ht="165.75" hidden="1" customHeight="1" x14ac:dyDescent="0.25">
      <c r="A1206" s="80">
        <f>הערות!A1206</f>
        <v>1238</v>
      </c>
      <c r="B1206" s="81" t="str">
        <f>הערות!B1206</f>
        <v>מסך 44</v>
      </c>
      <c r="C1206" s="81" t="str">
        <f>הערות!C1206</f>
        <v>מתן תרופה</v>
      </c>
      <c r="D1206" s="72">
        <f>הערות!D1206</f>
        <v>4</v>
      </c>
      <c r="E1206" s="82" t="str">
        <f>הערות!E1206</f>
        <v>2.1</v>
      </c>
      <c r="F1206" s="86" t="str">
        <f>הערות!F1206</f>
        <v>שינוי הוראה   בסימון תבנית הוראה מהגרף ובלחיצה על הכפתור משוכפלת ההוראה שסומנה. בשלב זה יוכל המשתמש לשנות את הפרמטרים של  ההוראה המשוכפלת. בלחיצה על "שמור וצא" בסיום השינויים נשמרת הוראה אחת בלבד - ההוראה ששונתה.</v>
      </c>
      <c r="G1206" s="86" t="str">
        <f>הערות!G1206</f>
        <v>לשנות את הכותרת ל"עדכון מרשם קיים". אין לשכפל את ההוראה אלא לפתוח את הרשומה המקורית לעדכון (של השדות בני העדכון בלבד, בעיקר סטאטוס התרופה).
עריכת פרטי מרשם במסגרת טבלת "תרופות חדשות" צריכה להתבצע בטבלה עצמה ללא צורך בלחצן ייעודי.</v>
      </c>
      <c r="H1206" s="47"/>
      <c r="I1206" s="47"/>
      <c r="J1206" s="86" t="str">
        <f>הערות!J1206</f>
        <v>אחר</v>
      </c>
      <c r="K1206" s="86" t="str">
        <f>הערות!K1206</f>
        <v>הכותרת שונתה. לא קיימת טבלה תרופות חדשות.  המסך סטנדרטי של המערכת , בו הרשומות ייפתחו לעדכון ברשומה נוספת.</v>
      </c>
      <c r="L1206" s="86" t="str">
        <f>הערות!L1206</f>
        <v>לא תוקן</v>
      </c>
      <c r="M1206" s="86" t="str">
        <f>הערות!M1206</f>
        <v>ראה הערה 1235 להסבר על טבלת תרופות חדשות.</v>
      </c>
      <c r="N1206" s="86">
        <f>הערות!N1206</f>
        <v>0</v>
      </c>
      <c r="O1206" s="86" t="str">
        <f>הערות!O1206</f>
        <v>נסגר</v>
      </c>
      <c r="P1206" s="86">
        <f>הערות!P1206</f>
        <v>0</v>
      </c>
      <c r="Q1206" s="86">
        <f>הערות!Q1206</f>
        <v>0</v>
      </c>
      <c r="R1206" s="86">
        <f>הערות!R1206</f>
        <v>0</v>
      </c>
      <c r="S1206" s="86">
        <f>הערות!S1206</f>
        <v>0</v>
      </c>
      <c r="T1206" s="86" t="e">
        <f>הערות!#REF!</f>
        <v>#REF!</v>
      </c>
      <c r="U1206" s="69" t="e">
        <f>הערות!#REF!</f>
        <v>#REF!</v>
      </c>
      <c r="V1206" s="78" t="e">
        <f>הערות!#REF!</f>
        <v>#REF!</v>
      </c>
      <c r="W1206" s="78" t="e">
        <f t="shared" si="0"/>
        <v>#REF!</v>
      </c>
      <c r="X1206" s="72" t="str">
        <f>הערות!T1206</f>
        <v>נסגר לבקשת הלקוח</v>
      </c>
      <c r="Y1206" s="72">
        <f>הערות!U1206</f>
        <v>0</v>
      </c>
      <c r="Z1206" s="72">
        <f>הערות!V1206</f>
        <v>0</v>
      </c>
    </row>
    <row r="1207" spans="1:26" ht="89.25" hidden="1" customHeight="1" x14ac:dyDescent="0.25">
      <c r="A1207" s="80">
        <f>הערות!A1207</f>
        <v>1239</v>
      </c>
      <c r="B1207" s="81" t="str">
        <f>הערות!B1207</f>
        <v>מסך 44</v>
      </c>
      <c r="C1207" s="81" t="str">
        <f>הערות!C1207</f>
        <v>מתן תרופה</v>
      </c>
      <c r="D1207" s="72">
        <f>הערות!D1207</f>
        <v>5</v>
      </c>
      <c r="E1207" s="82" t="str">
        <f>הערות!E1207</f>
        <v>2.1</v>
      </c>
      <c r="F1207" s="86" t="str">
        <f>הערות!F1207</f>
        <v>סיום הוראה   בסימון תבנית הוראה מהגרף ולחיצה על הכפתור, נפתח מסך סיום ההוראה לבחירת סיבת לסיום.  סיום הוראה</v>
      </c>
      <c r="G1207" s="86" t="str">
        <f>הערות!G1207</f>
        <v>לשנות את הכותרת ל"הפסקת מרשם בתוקף". בפעולה זו משונה סטאטוס המרשם מ"בתוקף" למופסק"</v>
      </c>
      <c r="H1207" s="47"/>
      <c r="I1207" s="47"/>
      <c r="J1207" s="86" t="str">
        <f>הערות!J1207</f>
        <v>אפיון עודכן</v>
      </c>
      <c r="K1207" s="86">
        <f>הערות!K1207</f>
        <v>0</v>
      </c>
      <c r="L1207" s="86" t="str">
        <f>הערות!L1207</f>
        <v>מקובל</v>
      </c>
      <c r="M1207" s="86" t="str">
        <f>הערות!M1207</f>
        <v>נא לשנות את תווית הלחצן גם בממשק המשתמש.</v>
      </c>
      <c r="N1207" s="86">
        <f>הערות!N1207</f>
        <v>0</v>
      </c>
      <c r="O1207" s="86" t="str">
        <f>הערות!O1207</f>
        <v>נסגר</v>
      </c>
      <c r="P1207" s="86">
        <f>הערות!P1207</f>
        <v>0</v>
      </c>
      <c r="Q1207" s="86">
        <f>הערות!Q1207</f>
        <v>0</v>
      </c>
      <c r="R1207" s="86">
        <f>הערות!R1207</f>
        <v>0</v>
      </c>
      <c r="S1207" s="86">
        <f>הערות!S1207</f>
        <v>0</v>
      </c>
      <c r="T1207" s="86" t="e">
        <f>הערות!#REF!</f>
        <v>#REF!</v>
      </c>
      <c r="U1207" s="69" t="e">
        <f>הערות!#REF!</f>
        <v>#REF!</v>
      </c>
      <c r="V1207" s="78" t="e">
        <f>הערות!#REF!</f>
        <v>#REF!</v>
      </c>
      <c r="W1207" s="78" t="e">
        <f t="shared" si="0"/>
        <v>#REF!</v>
      </c>
      <c r="X1207" s="72" t="str">
        <f>הערות!T1207</f>
        <v>נסגר לבקשת הלקוח</v>
      </c>
      <c r="Y1207" s="72">
        <f>הערות!U1207</f>
        <v>0</v>
      </c>
      <c r="Z1207" s="72">
        <f>הערות!V1207</f>
        <v>0</v>
      </c>
    </row>
    <row r="1208" spans="1:26" ht="153" hidden="1" customHeight="1" x14ac:dyDescent="0.25">
      <c r="A1208" s="80">
        <f>הערות!A1208</f>
        <v>1240</v>
      </c>
      <c r="B1208" s="81" t="str">
        <f>הערות!B1208</f>
        <v>מסך 44</v>
      </c>
      <c r="C1208" s="81" t="str">
        <f>הערות!C1208</f>
        <v>מתן תרופה</v>
      </c>
      <c r="D1208" s="72">
        <f>הערות!D1208</f>
        <v>5</v>
      </c>
      <c r="E1208" s="82" t="str">
        <f>הערות!E1208</f>
        <v>2.1</v>
      </c>
      <c r="F1208" s="86" t="str">
        <f>הערות!F1208</f>
        <v>ביטול הוראה   בסימון תבנית הוראה מהגרף ולחיצה על הכפתור, נפתח מסך ביטול ההוראה לבחירת סיבת ביטול.</v>
      </c>
      <c r="G1208" s="86" t="str">
        <f>הערות!G1208</f>
        <v>מהי פעולת ביטול הוראה? ראה הערה להגדרת הפעולות השונות על פריטי מידע במערכת. באם מדובר בהחלטה קלינית על קטיעתו בטרם עת של מרשם בתוקף, הרי שזה צריך להתבצע ע"י לחצן "סיום הוראה" (ראה הערה 1239). במידה ומדובר בביטול פריט המידע ("מחיקה לוגית") הרי שהוא צריך להתבצע דרך תהליך "תיקון/ביטול מידע רפואי" ולא ישירות ממסך זה.</v>
      </c>
      <c r="H1208" s="47"/>
      <c r="I1208" s="47"/>
      <c r="J1208" s="86" t="str">
        <f>הערות!J1208</f>
        <v>אחר</v>
      </c>
      <c r="K1208" s="86" t="str">
        <f>הערות!K1208</f>
        <v xml:space="preserve">הכפתור יוצג במסך אמנם לחיצה על הכפתור תתאפשר לפי פרק הזמן בפרמטר תיקון/ביטול בהתאם לתהליך "תיקון וביטול מידע רפואי". </v>
      </c>
      <c r="L1208" s="86" t="str">
        <f>הערות!L1208</f>
        <v>מקובל</v>
      </c>
      <c r="M1208" s="86">
        <f>הערות!M1208</f>
        <v>0</v>
      </c>
      <c r="N1208" s="86">
        <f>הערות!N1208</f>
        <v>0</v>
      </c>
      <c r="O1208" s="86" t="str">
        <f>הערות!O1208</f>
        <v>נסגר</v>
      </c>
      <c r="P1208" s="86">
        <f>הערות!P1208</f>
        <v>0</v>
      </c>
      <c r="Q1208" s="86">
        <f>הערות!Q1208</f>
        <v>0</v>
      </c>
      <c r="R1208" s="86">
        <f>הערות!R1208</f>
        <v>0</v>
      </c>
      <c r="S1208" s="86">
        <f>הערות!S1208</f>
        <v>0</v>
      </c>
      <c r="T1208" s="86" t="e">
        <f>הערות!#REF!</f>
        <v>#REF!</v>
      </c>
      <c r="U1208" s="69" t="e">
        <f>הערות!#REF!</f>
        <v>#REF!</v>
      </c>
      <c r="V1208" s="78" t="e">
        <f>הערות!#REF!</f>
        <v>#REF!</v>
      </c>
      <c r="W1208" s="78" t="e">
        <f t="shared" si="0"/>
        <v>#REF!</v>
      </c>
      <c r="X1208" s="72" t="str">
        <f>הערות!T1208</f>
        <v>נסגר לבקשת הלקוח</v>
      </c>
      <c r="Y1208" s="72">
        <f>הערות!U1208</f>
        <v>0</v>
      </c>
      <c r="Z1208" s="72">
        <f>הערות!V1208</f>
        <v>0</v>
      </c>
    </row>
    <row r="1209" spans="1:26" ht="114.75" hidden="1" customHeight="1" x14ac:dyDescent="0.25">
      <c r="A1209" s="80">
        <f>הערות!A1209</f>
        <v>1241</v>
      </c>
      <c r="B1209" s="81" t="str">
        <f>הערות!B1209</f>
        <v>מסך 44</v>
      </c>
      <c r="C1209" s="81" t="str">
        <f>הערות!C1209</f>
        <v>מתן תרופה</v>
      </c>
      <c r="D1209" s="72">
        <f>הערות!D1209</f>
        <v>5</v>
      </c>
      <c r="E1209" s="82" t="str">
        <f>הערות!E1209</f>
        <v>2.1</v>
      </c>
      <c r="F1209" s="86" t="str">
        <f>הערות!F1209</f>
        <v xml:space="preserve">שמור וצא   נסגר המסך. המערכת מחשבת דרישות למתן תרופה ואת הסטטוס, ומייצרת את פרטי ההוראה בהתאם לפעולה שבוצעה (יצירה/ שינוי/ העתקה/ סיום/ ביטול). </v>
      </c>
      <c r="G1209" s="86" t="str">
        <f>הערות!G1209</f>
        <v>ברכיב "תרופות חדשות" אין מקום ללחצן זה. הבדיקה צריכה להתבצע עם סיום הזנת רשומת התרופה.</v>
      </c>
      <c r="H1209" s="47"/>
      <c r="I1209" s="47"/>
      <c r="J1209" s="86" t="str">
        <f>הערות!J1209</f>
        <v>אחר</v>
      </c>
      <c r="K1209" s="86" t="str">
        <f>הערות!K1209</f>
        <v xml:space="preserve">מסך סטנדרטי של המערכת, באמצעות כפתור זה מתבצע תהליך חישוב סטטוס התרופה ובדיקות לוגיות אחרות רלוונטיות לפעולות שמתבצעות ברכיב זה. </v>
      </c>
      <c r="L1209" s="86" t="str">
        <f>הערות!L1209</f>
        <v>בקשה להבהרת הפתרון</v>
      </c>
      <c r="M1209" s="86" t="str">
        <f>הערות!M1209</f>
        <v>האם ביצוע הבדיקות מותנה בפעולה יזומה של המשתמש? האם אינו מתבצע מיד עם סיום הזנת תרופה חדשה.</v>
      </c>
      <c r="N1209" s="86">
        <f>הערות!N1209</f>
        <v>0</v>
      </c>
      <c r="O1209" s="86" t="str">
        <f>הערות!O1209</f>
        <v>נסגר</v>
      </c>
      <c r="P1209" s="86">
        <f>הערות!P1209</f>
        <v>0</v>
      </c>
      <c r="Q1209" s="86">
        <f>הערות!Q1209</f>
        <v>0</v>
      </c>
      <c r="R1209" s="86">
        <f>הערות!R1209</f>
        <v>0</v>
      </c>
      <c r="S1209" s="86">
        <f>הערות!S1209</f>
        <v>0</v>
      </c>
      <c r="T1209" s="86" t="e">
        <f>הערות!#REF!</f>
        <v>#REF!</v>
      </c>
      <c r="U1209" s="69" t="e">
        <f>הערות!#REF!</f>
        <v>#REF!</v>
      </c>
      <c r="V1209" s="78" t="e">
        <f>הערות!#REF!</f>
        <v>#REF!</v>
      </c>
      <c r="W1209" s="78" t="e">
        <f t="shared" si="0"/>
        <v>#REF!</v>
      </c>
      <c r="X1209" s="72" t="str">
        <f>הערות!T1209</f>
        <v>נסגר לבקשת הלקוח</v>
      </c>
      <c r="Y1209" s="72">
        <f>הערות!U1209</f>
        <v>0</v>
      </c>
      <c r="Z1209" s="72">
        <f>הערות!V1209</f>
        <v>0</v>
      </c>
    </row>
    <row r="1210" spans="1:26" ht="114.75" hidden="1" customHeight="1" x14ac:dyDescent="0.25">
      <c r="A1210" s="80">
        <f>הערות!A1210</f>
        <v>1242</v>
      </c>
      <c r="B1210" s="81" t="str">
        <f>הערות!B1210</f>
        <v>מסך 44</v>
      </c>
      <c r="C1210" s="81" t="str">
        <f>הערות!C1210</f>
        <v>מתן תרופה</v>
      </c>
      <c r="D1210" s="72">
        <f>הערות!D1210</f>
        <v>5</v>
      </c>
      <c r="E1210" s="82" t="str">
        <f>הערות!E1210</f>
        <v>2.1</v>
      </c>
      <c r="F1210" s="86" t="str">
        <f>הערות!F1210</f>
        <v xml:space="preserve">   במקום הגרף מופיע חלון "הרחבה" לתיעוד פרטים נוספים לגבי ההוראה (למשל, הגדרת מינון לתרופות מסוג עירוי, הוספת הערה להוראה, תנאי לבדיקת מטופל ב-PRN). </v>
      </c>
      <c r="G1210" s="86" t="str">
        <f>הערות!G1210</f>
        <v>ברכיב "תרופות חדשות" אין מקום ללחצן זה. שדות אלו צריכים להיות זמינים בטבלה עצמה ללא צורך בלחצן או בפתיחת מסך נפרד.</v>
      </c>
      <c r="H1210" s="47"/>
      <c r="I1210" s="47"/>
      <c r="J1210" s="86" t="str">
        <f>הערות!J1210</f>
        <v>אחר</v>
      </c>
      <c r="K1210" s="86" t="str">
        <f>הערות!K1210</f>
        <v>לא קיים רכיב תרופות חדשות - הכל  מתבצע דרך מסך זה.</v>
      </c>
      <c r="L1210" s="86" t="str">
        <f>הערות!L1210</f>
        <v>לא תוקן</v>
      </c>
      <c r="M1210" s="86" t="str">
        <f>הערות!M1210</f>
        <v>ראה הערה 1235 להסבר על טבלת תרופות חדשות.</v>
      </c>
      <c r="N1210" s="86" t="str">
        <f>הערות!N1210</f>
        <v>ללא קשר למיקום הלחצן, בשרטוט המסך (סעיף 2.3) מופיעות לשוניות שאינן מתוארות ברשימת השדות (מינון הדרתי ואירועים).</v>
      </c>
      <c r="O1210" s="86" t="str">
        <f>הערות!O1210</f>
        <v>האפיון חסר או אינו משקף את התיקון</v>
      </c>
      <c r="P1210" s="86">
        <f>הערות!P1210</f>
        <v>1235</v>
      </c>
      <c r="Q1210" s="86">
        <f>הערות!Q1210</f>
        <v>0</v>
      </c>
      <c r="R1210" s="86" t="str">
        <f>הערות!R1210</f>
        <v>ללא קשר למיקום הלחצן, בשרטוט המסך (סעיף 2.3) מופיעות לשוניות שאינן מתוארות ברשימת השדות (מינון הדרגתי ואירועים).</v>
      </c>
      <c r="S1210" s="86" t="str">
        <f>הערות!S1210</f>
        <v>האפיון חסר או אינו משקף את התיקון</v>
      </c>
      <c r="T1210" s="86" t="e">
        <f>הערות!#REF!</f>
        <v>#REF!</v>
      </c>
      <c r="U1210" s="69" t="e">
        <f>הערות!#REF!</f>
        <v>#REF!</v>
      </c>
      <c r="V1210" s="78" t="e">
        <f>הערות!#REF!</f>
        <v>#REF!</v>
      </c>
      <c r="W1210" s="78" t="e">
        <f t="shared" si="0"/>
        <v>#REF!</v>
      </c>
      <c r="X1210" s="72" t="str">
        <f>הערות!T1210</f>
        <v>לשוניות אלה לא מתוארות מכיוון שאינן רלוונטיות- הן סטנדרט ברכיב המערכת.</v>
      </c>
      <c r="Y1210" s="72">
        <f>הערות!U1210</f>
        <v>0</v>
      </c>
      <c r="Z1210" s="72">
        <f>הערות!V1210</f>
        <v>0</v>
      </c>
    </row>
    <row r="1211" spans="1:26" ht="63.75" hidden="1" customHeight="1" x14ac:dyDescent="0.25">
      <c r="A1211" s="80">
        <f>הערות!A1211</f>
        <v>1243</v>
      </c>
      <c r="B1211" s="81" t="str">
        <f>הערות!B1211</f>
        <v>מסך 44</v>
      </c>
      <c r="C1211" s="81" t="str">
        <f>הערות!C1211</f>
        <v>מתן תרופה</v>
      </c>
      <c r="D1211" s="72">
        <f>הערות!D1211</f>
        <v>5</v>
      </c>
      <c r="E1211" s="82" t="str">
        <f>הערות!E1211</f>
        <v>2.1</v>
      </c>
      <c r="F1211" s="86" t="str">
        <f>הערות!F1211</f>
        <v>הגדרות מראש  
נפתח מסך להגדרות ברירת מחדל לתוצאות החיפוש ע"י מנהל מערכת.</v>
      </c>
      <c r="G1211" s="86" t="str">
        <f>הערות!G1211</f>
        <v>במידה ופעולה זו רלוונטית רק למנהל מערכת יש להשמיט לחצן זה</v>
      </c>
      <c r="H1211" s="47"/>
      <c r="I1211" s="47"/>
      <c r="J1211" s="86" t="str">
        <f>הערות!J1211</f>
        <v>אחר</v>
      </c>
      <c r="K1211" s="86" t="str">
        <f>הערות!K1211</f>
        <v>נוספה הבהרה - הלחצן לא יוצג למשתמש קצה.</v>
      </c>
      <c r="L1211" s="86" t="str">
        <f>הערות!L1211</f>
        <v>מקובל</v>
      </c>
      <c r="M1211" s="86">
        <f>הערות!M1211</f>
        <v>0</v>
      </c>
      <c r="N1211" s="86">
        <f>הערות!N1211</f>
        <v>0</v>
      </c>
      <c r="O1211" s="86" t="str">
        <f>הערות!O1211</f>
        <v>נסגר</v>
      </c>
      <c r="P1211" s="86">
        <f>הערות!P1211</f>
        <v>0</v>
      </c>
      <c r="Q1211" s="86">
        <f>הערות!Q1211</f>
        <v>0</v>
      </c>
      <c r="R1211" s="86">
        <f>הערות!R1211</f>
        <v>0</v>
      </c>
      <c r="S1211" s="86">
        <f>הערות!S1211</f>
        <v>0</v>
      </c>
      <c r="T1211" s="86" t="e">
        <f>הערות!#REF!</f>
        <v>#REF!</v>
      </c>
      <c r="U1211" s="69" t="e">
        <f>הערות!#REF!</f>
        <v>#REF!</v>
      </c>
      <c r="V1211" s="78" t="e">
        <f>הערות!#REF!</f>
        <v>#REF!</v>
      </c>
      <c r="W1211" s="78" t="e">
        <f t="shared" si="0"/>
        <v>#REF!</v>
      </c>
      <c r="X1211" s="72" t="str">
        <f>הערות!T1211</f>
        <v>נסגר לבקשת הלקוח</v>
      </c>
      <c r="Y1211" s="72">
        <f>הערות!U1211</f>
        <v>0</v>
      </c>
      <c r="Z1211" s="72">
        <f>הערות!V1211</f>
        <v>0</v>
      </c>
    </row>
    <row r="1212" spans="1:26" ht="127.5" hidden="1" customHeight="1" x14ac:dyDescent="0.25">
      <c r="A1212" s="80">
        <f>הערות!A1212</f>
        <v>1244</v>
      </c>
      <c r="B1212" s="81" t="str">
        <f>הערות!B1212</f>
        <v>מסך 44</v>
      </c>
      <c r="C1212" s="81" t="str">
        <f>הערות!C1212</f>
        <v>מתן תרופה</v>
      </c>
      <c r="D1212" s="72">
        <f>הערות!D1212</f>
        <v>5</v>
      </c>
      <c r="E1212" s="82" t="str">
        <f>הערות!E1212</f>
        <v>2.1</v>
      </c>
      <c r="F1212" s="86" t="str">
        <f>הערות!F1212</f>
        <v>תדירות   חלונית עם רשימת תדירויות לבחירה, כפי שהוגדרה ע"י מנהל מערכת.</v>
      </c>
      <c r="G1212" s="86" t="str">
        <f>הערות!G1212</f>
        <v>תדירות המרשם תוזן במסגרת פרטי המרשם עצמו. יש להציב את השדות בטבלת "תרופות חדשות" יחד עם שאר השדות ללא צורך בלחצן או בפתיחת מסך נפרד. הזנת התדירות בצורה שהוגדרה חשובה להזנה נכונה של המרשם על ידי המשתמשים, מעבר לחשיבות של שדה זה בממשק המשתמש</v>
      </c>
      <c r="H1212" s="47"/>
      <c r="I1212" s="47"/>
      <c r="J1212" s="86" t="str">
        <f>הערות!J1212</f>
        <v>אחר</v>
      </c>
      <c r="K1212" s="86" t="str">
        <f>הערות!K1212</f>
        <v>לא קיים רכיב תרופות חדשות -  מתבצע דרך שדה זה במסך זה.</v>
      </c>
      <c r="L1212" s="86" t="str">
        <f>הערות!L1212</f>
        <v>לא תוקן</v>
      </c>
      <c r="M1212" s="86" t="str">
        <f>הערות!M1212</f>
        <v>ראה הערה 1235 להסבר על טבלת תרופות חדשות.</v>
      </c>
      <c r="N1212" s="86" t="str">
        <f>הערות!N1212</f>
        <v>ההערה אינה תלויה במיקום הרכיב - יש להזין תדירות בצורה שהוגדרה (יחידת תדירות וערך מספרי) ולא כבחירה מרשימה.</v>
      </c>
      <c r="O1212" s="86" t="str">
        <f>הערות!O1212</f>
        <v>האפיון חסר או אינו משקף את התיקון</v>
      </c>
      <c r="P1212" s="86">
        <f>הערות!P1212</f>
        <v>1235</v>
      </c>
      <c r="Q1212" s="86">
        <f>הערות!Q1212</f>
        <v>0</v>
      </c>
      <c r="R1212" s="86" t="str">
        <f>הערות!R1212</f>
        <v>ההערה אינה תלויה במיקום הרכיב - יש להזין תדירות בצורה שהוגדרה (יחידת תדירות וערך מספרי) ולא כבחירה מרשימה.</v>
      </c>
      <c r="S1212" s="86" t="str">
        <f>הערות!S1212</f>
        <v>האפיון חסר או אינו משקף את התיקון</v>
      </c>
      <c r="T1212" s="86" t="e">
        <f>הערות!#REF!</f>
        <v>#REF!</v>
      </c>
      <c r="U1212" s="69" t="e">
        <f>הערות!#REF!</f>
        <v>#REF!</v>
      </c>
      <c r="V1212" s="78" t="e">
        <f>הערות!#REF!</f>
        <v>#REF!</v>
      </c>
      <c r="W1212" s="78" t="e">
        <f t="shared" si="0"/>
        <v>#REF!</v>
      </c>
      <c r="X1212" s="72" t="str">
        <f>הערות!T1212</f>
        <v>שדה זה הינו מובנה וסטנדרטי במודול תרופות ועל כן, לא ניתן לשנות את אופן המימוש של הזנת התדירות במודול.</v>
      </c>
      <c r="Y1212" s="72">
        <f>הערות!U1212</f>
        <v>0</v>
      </c>
      <c r="Z1212" s="72">
        <f>הערות!V1212</f>
        <v>0</v>
      </c>
    </row>
    <row r="1213" spans="1:26" ht="89.25" hidden="1" customHeight="1" x14ac:dyDescent="0.25">
      <c r="A1213" s="80">
        <f>הערות!A1213</f>
        <v>1245</v>
      </c>
      <c r="B1213" s="81" t="str">
        <f>הערות!B1213</f>
        <v>תדפיס 21</v>
      </c>
      <c r="C1213" s="81" t="str">
        <f>הערות!C1213</f>
        <v>אסמכתא תקציבית</v>
      </c>
      <c r="D1213" s="72">
        <f>הערות!D1213</f>
        <v>4</v>
      </c>
      <c r="E1213" s="82" t="str">
        <f>הערות!E1213</f>
        <v>2.1</v>
      </c>
      <c r="F1213" s="86" t="str">
        <f>הערות!F1213</f>
        <v>חסר</v>
      </c>
      <c r="G1213" s="86" t="str">
        <f>הערות!G1213</f>
        <v xml:space="preserve"> "2.1. שדות ":
קוד תומ"ר
בר-קוד לשדות קוד שירות (לסוגיו), מספר אסמכתא, ת"ז, מספר אישי
במקרה של קבוצת שירותים - יש להדפיס את רשימת כל השירותים בהפניה(לרבות בר-קוד)</v>
      </c>
      <c r="H1213" s="47"/>
      <c r="I1213" s="47"/>
      <c r="J1213" s="86" t="str">
        <f>הערות!J1213</f>
        <v>אפיון עודכן</v>
      </c>
      <c r="K1213" s="86" t="str">
        <f>הערות!K1213</f>
        <v>מספר אסמכתא - קיים
ת"ז - קיים
מספר אישי- קיים</v>
      </c>
      <c r="L1213" s="86" t="str">
        <f>הערות!L1213</f>
        <v>מקובל</v>
      </c>
      <c r="M1213" s="86">
        <f>הערות!M1213</f>
        <v>0</v>
      </c>
      <c r="N1213" s="86">
        <f>הערות!N1213</f>
        <v>0</v>
      </c>
      <c r="O1213" s="86" t="str">
        <f>הערות!O1213</f>
        <v>נסגר</v>
      </c>
      <c r="P1213" s="86">
        <f>הערות!P1213</f>
        <v>0</v>
      </c>
      <c r="Q1213" s="86">
        <f>הערות!Q1213</f>
        <v>0</v>
      </c>
      <c r="R1213" s="86">
        <f>הערות!R1213</f>
        <v>0</v>
      </c>
      <c r="S1213" s="86">
        <f>הערות!S1213</f>
        <v>0</v>
      </c>
      <c r="T1213" s="86" t="e">
        <f>הערות!#REF!</f>
        <v>#REF!</v>
      </c>
      <c r="U1213" s="69" t="e">
        <f>הערות!#REF!</f>
        <v>#REF!</v>
      </c>
      <c r="V1213" s="78" t="e">
        <f>הערות!#REF!</f>
        <v>#REF!</v>
      </c>
      <c r="W1213" s="78" t="e">
        <f t="shared" si="0"/>
        <v>#REF!</v>
      </c>
      <c r="X1213" s="72" t="str">
        <f>הערות!T1213</f>
        <v>נסגר לבקשת הלקוח</v>
      </c>
      <c r="Y1213" s="72">
        <f>הערות!U1213</f>
        <v>0</v>
      </c>
      <c r="Z1213" s="72">
        <f>הערות!V1213</f>
        <v>0</v>
      </c>
    </row>
    <row r="1214" spans="1:26" ht="76.5" hidden="1" customHeight="1" x14ac:dyDescent="0.25">
      <c r="A1214" s="80">
        <f>הערות!A1214</f>
        <v>1246</v>
      </c>
      <c r="B1214" s="81" t="str">
        <f>הערות!B1214</f>
        <v>תדפיס 21</v>
      </c>
      <c r="C1214" s="81" t="str">
        <f>הערות!C1214</f>
        <v>אסמכתא תקציבית</v>
      </c>
      <c r="D1214" s="72">
        <f>הערות!D1214</f>
        <v>4</v>
      </c>
      <c r="E1214" s="82" t="str">
        <f>הערות!E1214</f>
        <v>2.1</v>
      </c>
      <c r="F1214" s="86" t="str">
        <f>הערות!F1214</f>
        <v>מלל נוסף שהוגדר ברמת השירות להדפסה באסמכתא טקסט ארוך תבניות טקסט שהוגדרו לכל שירות טבלת שירותים</v>
      </c>
      <c r="G1214" s="86" t="str">
        <f>הערות!G1214</f>
        <v>יש להציג כל מחרוזת מלל בשורה חדשה</v>
      </c>
      <c r="H1214" s="47"/>
      <c r="I1214" s="47"/>
      <c r="J1214" s="86" t="str">
        <f>הערות!J1214</f>
        <v>אפיון עודכן</v>
      </c>
      <c r="K1214" s="86">
        <f>הערות!K1214</f>
        <v>0</v>
      </c>
      <c r="L1214" s="86" t="str">
        <f>הערות!L1214</f>
        <v>מקובל</v>
      </c>
      <c r="M1214" s="86">
        <f>הערות!M1214</f>
        <v>0</v>
      </c>
      <c r="N1214" s="86">
        <f>הערות!N1214</f>
        <v>0</v>
      </c>
      <c r="O1214" s="86" t="str">
        <f>הערות!O1214</f>
        <v>נסגר</v>
      </c>
      <c r="P1214" s="86">
        <f>הערות!P1214</f>
        <v>0</v>
      </c>
      <c r="Q1214" s="86">
        <f>הערות!Q1214</f>
        <v>0</v>
      </c>
      <c r="R1214" s="86">
        <f>הערות!R1214</f>
        <v>0</v>
      </c>
      <c r="S1214" s="86">
        <f>הערות!S1214</f>
        <v>0</v>
      </c>
      <c r="T1214" s="86" t="e">
        <f>הערות!#REF!</f>
        <v>#REF!</v>
      </c>
      <c r="U1214" s="69" t="e">
        <f>הערות!#REF!</f>
        <v>#REF!</v>
      </c>
      <c r="V1214" s="78" t="e">
        <f>הערות!#REF!</f>
        <v>#REF!</v>
      </c>
      <c r="W1214" s="78" t="e">
        <f t="shared" si="0"/>
        <v>#REF!</v>
      </c>
      <c r="X1214" s="72" t="str">
        <f>הערות!T1214</f>
        <v>נסגר לבקשת הלקוח</v>
      </c>
      <c r="Y1214" s="72">
        <f>הערות!U1214</f>
        <v>0</v>
      </c>
      <c r="Z1214" s="72">
        <f>הערות!V1214</f>
        <v>0</v>
      </c>
    </row>
    <row r="1215" spans="1:26" ht="140.25" hidden="1" customHeight="1" x14ac:dyDescent="0.25">
      <c r="A1215" s="80">
        <f>הערות!A1215</f>
        <v>1247</v>
      </c>
      <c r="B1215" s="81" t="str">
        <f>הערות!B1215</f>
        <v>מסך 44</v>
      </c>
      <c r="C1215" s="81" t="str">
        <f>הערות!C1215</f>
        <v>מתן תרופה</v>
      </c>
      <c r="D1215" s="72">
        <f>הערות!D1215</f>
        <v>5</v>
      </c>
      <c r="E1215" s="82" t="str">
        <f>הערות!E1215</f>
        <v>2.1</v>
      </c>
      <c r="F1215" s="86" t="str">
        <f>הערות!F1215</f>
        <v>מידע על תרופה   בסימון התרופה ולחיצה על הכפתור, מופיעה חלונית עם פרטים נוספים על התרופה לפי טבלת תרופות.
קישור לתרופה   מוצג מסך קישור למאגר חיצוני לתרופה לפי הגדרת מנהל מערכת.</v>
      </c>
      <c r="G1215" s="86" t="str">
        <f>הערות!G1215</f>
        <v>יש להציב לחצן זה בכל רשומה בטבלה</v>
      </c>
      <c r="H1215" s="47"/>
      <c r="I1215" s="47"/>
      <c r="J1215" s="86" t="str">
        <f>הערות!J1215</f>
        <v>אחר</v>
      </c>
      <c r="K1215" s="86" t="str">
        <f>הערות!K1215</f>
        <v>כך אופיין.</v>
      </c>
      <c r="L1215" s="86" t="str">
        <f>הערות!L1215</f>
        <v>לא תוקן</v>
      </c>
      <c r="M1215" s="86" t="str">
        <f>הערות!M1215</f>
        <v>מעיון במסמך אפיון "מתן תרופה
קוד מסך: 44" לא נמצאו לחצנים אלו בטבלה עצמה. נשמח להדגמה.</v>
      </c>
      <c r="N1215" s="86">
        <f>הערות!N1215</f>
        <v>0</v>
      </c>
      <c r="O1215" s="86" t="str">
        <f>הערות!O1215</f>
        <v>נסגר</v>
      </c>
      <c r="P1215" s="86">
        <f>הערות!P1215</f>
        <v>0</v>
      </c>
      <c r="Q1215" s="86">
        <f>הערות!Q1215</f>
        <v>0</v>
      </c>
      <c r="R1215" s="86">
        <f>הערות!R1215</f>
        <v>0</v>
      </c>
      <c r="S1215" s="86">
        <f>הערות!S1215</f>
        <v>0</v>
      </c>
      <c r="T1215" s="86" t="e">
        <f>הערות!#REF!</f>
        <v>#REF!</v>
      </c>
      <c r="U1215" s="69" t="e">
        <f>הערות!#REF!</f>
        <v>#REF!</v>
      </c>
      <c r="V1215" s="78" t="e">
        <f>הערות!#REF!</f>
        <v>#REF!</v>
      </c>
      <c r="W1215" s="78" t="e">
        <f t="shared" si="0"/>
        <v>#REF!</v>
      </c>
      <c r="X1215" s="72" t="str">
        <f>הערות!T1215</f>
        <v>נסגר לבקשת הלקוח</v>
      </c>
      <c r="Y1215" s="72">
        <f>הערות!U1215</f>
        <v>0</v>
      </c>
      <c r="Z1215" s="72">
        <f>הערות!V1215</f>
        <v>0</v>
      </c>
    </row>
    <row r="1216" spans="1:26" ht="76.5" hidden="1" customHeight="1" x14ac:dyDescent="0.25">
      <c r="A1216" s="80">
        <f>הערות!A1216</f>
        <v>1248</v>
      </c>
      <c r="B1216" s="81" t="str">
        <f>הערות!B1216</f>
        <v>מסך 44</v>
      </c>
      <c r="C1216" s="81" t="str">
        <f>הערות!C1216</f>
        <v>מתן תרופה</v>
      </c>
      <c r="D1216" s="72">
        <f>הערות!D1216</f>
        <v>7</v>
      </c>
      <c r="E1216" s="82" t="str">
        <f>הערות!E1216</f>
        <v>2.2</v>
      </c>
      <c r="F1216" s="86" t="str">
        <f>הערות!F1216</f>
        <v xml:space="preserve">PRN צ'ק בוקס ר חיווי לתרופה לפי הצורך    מסך פרטי הרחבה נפתח להזנת הערה בשדה חובה "בדיקת מטופל". </v>
      </c>
      <c r="G1216" s="86" t="str">
        <f>הערות!G1216</f>
        <v>PRN ימומש כקביעות תרופה. יש להשמיט לחצן זה</v>
      </c>
      <c r="H1216" s="47"/>
      <c r="I1216" s="47"/>
      <c r="J1216" s="86" t="str">
        <f>הערות!J1216</f>
        <v>אפיון עודכן</v>
      </c>
      <c r="K1216" s="86">
        <f>הערות!K1216</f>
        <v>0</v>
      </c>
      <c r="L1216" s="86" t="str">
        <f>הערות!L1216</f>
        <v>מקובל</v>
      </c>
      <c r="M1216" s="86">
        <f>הערות!M1216</f>
        <v>0</v>
      </c>
      <c r="N1216" s="86">
        <f>הערות!N1216</f>
        <v>0</v>
      </c>
      <c r="O1216" s="86" t="str">
        <f>הערות!O1216</f>
        <v>נסגר</v>
      </c>
      <c r="P1216" s="86">
        <f>הערות!P1216</f>
        <v>0</v>
      </c>
      <c r="Q1216" s="86">
        <f>הערות!Q1216</f>
        <v>0</v>
      </c>
      <c r="R1216" s="86">
        <f>הערות!R1216</f>
        <v>0</v>
      </c>
      <c r="S1216" s="86">
        <f>הערות!S1216</f>
        <v>0</v>
      </c>
      <c r="T1216" s="86" t="e">
        <f>הערות!#REF!</f>
        <v>#REF!</v>
      </c>
      <c r="U1216" s="69" t="e">
        <f>הערות!#REF!</f>
        <v>#REF!</v>
      </c>
      <c r="V1216" s="78" t="e">
        <f>הערות!#REF!</f>
        <v>#REF!</v>
      </c>
      <c r="W1216" s="78" t="e">
        <f t="shared" si="0"/>
        <v>#REF!</v>
      </c>
      <c r="X1216" s="72" t="str">
        <f>הערות!T1216</f>
        <v>נסגר לבקשת הלקוח</v>
      </c>
      <c r="Y1216" s="72">
        <f>הערות!U1216</f>
        <v>0</v>
      </c>
      <c r="Z1216" s="72">
        <f>הערות!V1216</f>
        <v>0</v>
      </c>
    </row>
    <row r="1217" spans="1:26" ht="89.25" hidden="1" customHeight="1" x14ac:dyDescent="0.25">
      <c r="A1217" s="80">
        <f>הערות!A1217</f>
        <v>1249</v>
      </c>
      <c r="B1217" s="81" t="str">
        <f>הערות!B1217</f>
        <v>מסך 44</v>
      </c>
      <c r="C1217" s="81" t="str">
        <f>הערות!C1217</f>
        <v>מתן תרופה</v>
      </c>
      <c r="D1217" s="72">
        <f>הערות!D1217</f>
        <v>8</v>
      </c>
      <c r="E1217" s="82" t="str">
        <f>הערות!E1217</f>
        <v>2.2</v>
      </c>
      <c r="F1217" s="86" t="str">
        <f>הערות!F1217</f>
        <v>תדירות כפתור ח בחירה מרשימת תדירויות: כמות לקיחה ויחידת לקיחה. טבלת תדירויות  עד 10 תווים מופיע שם התדירות שנבחרה.</v>
      </c>
      <c r="G1217" s="86" t="str">
        <f>הערות!G1217</f>
        <v>ראה הערה 1244</v>
      </c>
      <c r="H1217" s="47"/>
      <c r="I1217" s="47"/>
      <c r="J1217" s="86" t="str">
        <f>הערות!J1217</f>
        <v>אחר</v>
      </c>
      <c r="K1217" s="86" t="str">
        <f>הערות!K1217</f>
        <v>ראה הערה 1244.</v>
      </c>
      <c r="L1217" s="86" t="str">
        <f>הערות!L1217</f>
        <v>לא תוקן</v>
      </c>
      <c r="M1217" s="86" t="str">
        <f>הערות!M1217</f>
        <v>ראה הערה 1235 להסבר על טבלת תרופות חדשות.</v>
      </c>
      <c r="N1217" s="86" t="str">
        <f>הערות!N1217</f>
        <v>ההערה אינה תלויה במיקום הרכיב - יש להזין תדירות בצורה שהוגדרה (יחידת תדירות וערך מספרי) ולא כבחירה מרשימה.</v>
      </c>
      <c r="O1217" s="86" t="str">
        <f>הערות!O1217</f>
        <v>האפיון חסר או אינו משקף את התיקון</v>
      </c>
      <c r="P1217" s="86">
        <f>הערות!P1217</f>
        <v>1235</v>
      </c>
      <c r="Q1217" s="86">
        <f>הערות!Q1217</f>
        <v>0</v>
      </c>
      <c r="R1217" s="86" t="str">
        <f>הערות!R1217</f>
        <v>ההערה אינה תלויה במיקום הרכיב - יש להזין תדירות בצורה שהוגדרה (יחידת תדירות וערך מספרי) ולא כבחירה מרשימה.</v>
      </c>
      <c r="S1217" s="86" t="str">
        <f>הערות!S1217</f>
        <v>האפיון חסר או אינו משקף את התיקון</v>
      </c>
      <c r="T1217" s="86" t="e">
        <f>הערות!#REF!</f>
        <v>#REF!</v>
      </c>
      <c r="U1217" s="69" t="e">
        <f>הערות!#REF!</f>
        <v>#REF!</v>
      </c>
      <c r="V1217" s="78" t="e">
        <f>הערות!#REF!</f>
        <v>#REF!</v>
      </c>
      <c r="W1217" s="78" t="e">
        <f t="shared" si="0"/>
        <v>#REF!</v>
      </c>
      <c r="X1217" s="72" t="str">
        <f>הערות!T1217</f>
        <v>ראה הערה 1244.</v>
      </c>
      <c r="Y1217" s="72">
        <f>הערות!U1217</f>
        <v>0</v>
      </c>
      <c r="Z1217" s="72">
        <f>הערות!V1217</f>
        <v>0</v>
      </c>
    </row>
    <row r="1218" spans="1:26" ht="25.5" hidden="1" customHeight="1" x14ac:dyDescent="0.25">
      <c r="A1218" s="80">
        <f>הערות!A1218</f>
        <v>1250</v>
      </c>
      <c r="B1218" s="81" t="str">
        <f>הערות!B1218</f>
        <v>מסך 44</v>
      </c>
      <c r="C1218" s="81" t="str">
        <f>הערות!C1218</f>
        <v>מתן תרופה</v>
      </c>
      <c r="D1218" s="72">
        <f>הערות!D1218</f>
        <v>8</v>
      </c>
      <c r="E1218" s="82" t="str">
        <f>הערות!E1218</f>
        <v>2.2</v>
      </c>
      <c r="F1218" s="86" t="str">
        <f>הערות!F1218</f>
        <v>קצב/ מ.מתן
יח. קצב/ משך</v>
      </c>
      <c r="G1218" s="86" t="str">
        <f>הערות!G1218</f>
        <v>ניתן להשמיט שדות אלו</v>
      </c>
      <c r="H1218" s="47"/>
      <c r="I1218" s="47"/>
      <c r="J1218" s="86" t="str">
        <f>הערות!J1218</f>
        <v>אפיון עודכן</v>
      </c>
      <c r="K1218" s="86">
        <f>הערות!K1218</f>
        <v>0</v>
      </c>
      <c r="L1218" s="86" t="str">
        <f>הערות!L1218</f>
        <v>מקובל</v>
      </c>
      <c r="M1218" s="86">
        <f>הערות!M1218</f>
        <v>0</v>
      </c>
      <c r="N1218" s="86">
        <f>הערות!N1218</f>
        <v>0</v>
      </c>
      <c r="O1218" s="86" t="str">
        <f>הערות!O1218</f>
        <v>נסגר</v>
      </c>
      <c r="P1218" s="86">
        <f>הערות!P1218</f>
        <v>0</v>
      </c>
      <c r="Q1218" s="86">
        <f>הערות!Q1218</f>
        <v>0</v>
      </c>
      <c r="R1218" s="86">
        <f>הערות!R1218</f>
        <v>0</v>
      </c>
      <c r="S1218" s="86">
        <f>הערות!S1218</f>
        <v>0</v>
      </c>
      <c r="T1218" s="86" t="e">
        <f>הערות!#REF!</f>
        <v>#REF!</v>
      </c>
      <c r="U1218" s="69" t="e">
        <f>הערות!#REF!</f>
        <v>#REF!</v>
      </c>
      <c r="V1218" s="78" t="e">
        <f>הערות!#REF!</f>
        <v>#REF!</v>
      </c>
      <c r="W1218" s="78" t="e">
        <f t="shared" si="0"/>
        <v>#REF!</v>
      </c>
      <c r="X1218" s="72" t="str">
        <f>הערות!T1218</f>
        <v>נסגר לבקשת הלקוח</v>
      </c>
      <c r="Y1218" s="72">
        <f>הערות!U1218</f>
        <v>0</v>
      </c>
      <c r="Z1218" s="72">
        <f>הערות!V1218</f>
        <v>0</v>
      </c>
    </row>
    <row r="1219" spans="1:26" ht="409.5" hidden="1" customHeight="1" x14ac:dyDescent="0.25">
      <c r="A1219" s="80">
        <f>הערות!A1219</f>
        <v>1251</v>
      </c>
      <c r="B1219" s="81" t="str">
        <f>הערות!B1219</f>
        <v>מסך 44</v>
      </c>
      <c r="C1219" s="81" t="str">
        <f>הערות!C1219</f>
        <v>מתן תרופה</v>
      </c>
      <c r="D1219" s="72">
        <f>הערות!D1219</f>
        <v>8</v>
      </c>
      <c r="E1219" s="82" t="str">
        <f>הערות!E1219</f>
        <v>2.2</v>
      </c>
      <c r="F1219" s="86" t="str">
        <f>הערות!F1219</f>
        <v>ש.ת. הוראה מספר מ השעה לתחילת ההוראה  מחושב ע"י המערכת פורמט HH:MM:SS המשתמש יכול לשנות בהזנה / בבחירה.
ת.ס. הוראה מספר מ תאריך סיום ההוראה,  עבור תרופה קבועה – תאריך הסיום יהיה 31.12.999.  מחושב ע"י המערכת פורמט DD.MM.YYYY המשתמש יכול לשנות בהזנה / בבחירה.  במידה ולא הוגדר תוקף עמודות אלו יהיו ריקות, כלומר, מדובר בהוראה "אינסופית" אשר תיפסק רק כאשר יוגדר כך
ש.ס. הוראה מספר מ שעת סיום ההוראה  מחושב ע"י המערכת פורמט HH:MM:SS המשתמש יכול לשנות בהזנה / בבחירה.  במידה ולא הוגדר תוקף עמודות אלו יהיו ריקות, כלומר, מדובר בהוראה "אינסופית" אשר תיפסק רק כאשר יוגדר כך.</v>
      </c>
      <c r="G1219" s="86" t="str">
        <f>הערות!G1219</f>
        <v>יש להשמיט שדה זה</v>
      </c>
      <c r="H1219" s="47"/>
      <c r="I1219" s="47"/>
      <c r="J1219" s="86" t="str">
        <f>הערות!J1219</f>
        <v>אחר</v>
      </c>
      <c r="K1219" s="86" t="str">
        <f>הערות!K1219</f>
        <v>לא ניתן להשמיט שדה זה- שכן שדה תאריך סיום הינו השדה:
1-לקביעת תוקף למרשמים
2-לקביעת סיום תוקף לשימוש בתרופת עבר/הווה
3-לקביעת תוקף למרשמים עוקבים
ניתן להסיר שדה שעה.</v>
      </c>
      <c r="L1219" s="86" t="str">
        <f>הערות!L1219</f>
        <v>תשובה</v>
      </c>
      <c r="M1219" s="86" t="str">
        <f>הערות!M1219</f>
        <v xml:space="preserve">יש אכן להסיר שדה שעה. לגבי שדה תאריך סיום - ישנו הבדל איכותי בין מרשם קבוע למרשם רגיל (קצוב). מרשם קבוע אינו אמור להיות מודפס ואין לכבד אותו. הוא בעצם הנחיה מקצועית על צורך בטיפול לשארית חיי המטופל, אולם בכל פעם מחדש על הרופא המטפל לקבל החלטה מחודשת על מתן התרופה כעת - האם להמשיך אותה גם החודש? האם במינון זה? זו הסיבה שמנופק למטופלים מלאי תרופות לטווח מוגבל ולא משלוח קבוע מדי חודש. </v>
      </c>
      <c r="N1219" s="86" t="str">
        <f>הערות!N1219</f>
        <v>שעת תחילת וסיום הוראה - יכולים להישאר. הדפסת מרשם קבוע - המרשם הקבוע עצמו חסר ערך כ"מרשם", אם כי יכול להיות מודפס במסגרת תרופות בשימוש, תמצית תיק וכו'.</v>
      </c>
      <c r="O1219" s="86" t="str">
        <f>הערות!O1219</f>
        <v>לתשומת לב החברה</v>
      </c>
      <c r="P1219" s="86">
        <f>הערות!P1219</f>
        <v>0</v>
      </c>
      <c r="Q1219" s="86">
        <f>הערות!Q1219</f>
        <v>0</v>
      </c>
      <c r="R1219" s="86">
        <f>הערות!R1219</f>
        <v>0</v>
      </c>
      <c r="S1219" s="86">
        <f>הערות!S1219</f>
        <v>0</v>
      </c>
      <c r="T1219" s="86" t="e">
        <f>הערות!#REF!</f>
        <v>#REF!</v>
      </c>
      <c r="U1219" s="69" t="e">
        <f>הערות!#REF!</f>
        <v>#REF!</v>
      </c>
      <c r="V1219" s="78" t="e">
        <f>הערות!#REF!</f>
        <v>#REF!</v>
      </c>
      <c r="W1219" s="78" t="e">
        <f t="shared" si="0"/>
        <v>#REF!</v>
      </c>
      <c r="X1219" s="72" t="str">
        <f>הערות!T1219</f>
        <v xml:space="preserve">השדות שעת תחילת הוראה ושעת סיום הוראה הוסרו - אפיון עודכן בהתאם.
ראה הערה 1304 ללוגיקת הדפסת מרשמים. בנוסף, לפי בקשתכם הוספנו כברירת מחדל שהמערכת תדפיס אוטומטית בחתימת המפגש במסך בחירת מסמך להדפסה ו(בתדפיס בודד כל תרופה), מרשם עוקב (שדה קביעות=קצוב) ומרשם נרקוטיקה (שדה נרקוטיקה=מסומן).
</v>
      </c>
      <c r="Y1219" s="72">
        <f>הערות!U1219</f>
        <v>0</v>
      </c>
      <c r="Z1219" s="72">
        <f>הערות!V1219</f>
        <v>0</v>
      </c>
    </row>
    <row r="1220" spans="1:26" ht="229.5" hidden="1" customHeight="1" x14ac:dyDescent="0.25">
      <c r="A1220" s="80">
        <f>הערות!A1220</f>
        <v>1252</v>
      </c>
      <c r="B1220" s="81" t="str">
        <f>הערות!B1220</f>
        <v>מסך 44</v>
      </c>
      <c r="C1220" s="81" t="str">
        <f>הערות!C1220</f>
        <v>מתן תרופה</v>
      </c>
      <c r="D1220" s="72">
        <f>הערות!D1220</f>
        <v>8</v>
      </c>
      <c r="E1220" s="82" t="str">
        <f>הערות!E1220</f>
        <v>2.2</v>
      </c>
      <c r="F1220" s="86" t="str">
        <f>הערות!F1220</f>
        <v>רופא ממליץ טקסט ר הזנת שם הרופא הממליץ, או בחירה מתוך רשימה טבלת התמחות לתרופה במידה ולמשתמש יש התמחות התואמת להתמחות הנדרשת, השם מוצג אוט'.
מ. רישיון מספר  הזנת מספר רישיון של רופא ממליץ טבלת התמחות לתרופה במידה ולמשתמש יש התמחות התואמת להתמחות הנדרשת, שמו ומספר הרישיון שלו יוצגו אוט'.</v>
      </c>
      <c r="G1220" s="86" t="str">
        <f>הערות!G1220</f>
        <v>ראה הערה 1217</v>
      </c>
      <c r="H1220" s="47"/>
      <c r="I1220" s="47"/>
      <c r="J1220" s="86" t="str">
        <f>הערות!J1220</f>
        <v>אחר</v>
      </c>
      <c r="K1220" s="86" t="str">
        <f>הערות!K1220</f>
        <v>ראה הערה 1217.</v>
      </c>
      <c r="L1220" s="86" t="str">
        <f>הערות!L1220</f>
        <v>תלוי תשובה להערה אחרת</v>
      </c>
      <c r="M1220" s="86" t="str">
        <f>הערות!M1220</f>
        <v>ראה תשובה להערה 1217</v>
      </c>
      <c r="N1220" s="86" t="str">
        <f>הערות!N1220</f>
        <v xml:space="preserve">מדוע לא ניתן לבצע זאת בולידציית מפגש? תרופות מוזנות במסגרת מפגש בלבד. </v>
      </c>
      <c r="O1220" s="86" t="str">
        <f>הערות!O1220</f>
        <v>האפיון חסר או אינו משקף את התיקון</v>
      </c>
      <c r="P1220" s="86">
        <f>הערות!P1220</f>
        <v>0</v>
      </c>
      <c r="Q1220" s="86">
        <f>הערות!Q1220</f>
        <v>0</v>
      </c>
      <c r="R1220" s="86">
        <f>הערות!R1220</f>
        <v>0</v>
      </c>
      <c r="S1220" s="86" t="str">
        <f>הערות!S1220</f>
        <v>נסגר על סמך מסמך אפיון</v>
      </c>
      <c r="T1220" s="86" t="e">
        <f>הערות!#REF!</f>
        <v>#REF!</v>
      </c>
      <c r="U1220" s="69" t="e">
        <f>הערות!#REF!</f>
        <v>#REF!</v>
      </c>
      <c r="V1220" s="78" t="e">
        <f>הערות!#REF!</f>
        <v>#REF!</v>
      </c>
      <c r="W1220" s="78" t="e">
        <f t="shared" si="0"/>
        <v>#REF!</v>
      </c>
      <c r="X1220" s="72" t="str">
        <f>הערות!T1220</f>
        <v>נסגר לבקשת הלקוח</v>
      </c>
      <c r="Y1220" s="72">
        <f>הערות!U1220</f>
        <v>0</v>
      </c>
      <c r="Z1220" s="72">
        <f>הערות!V1220</f>
        <v>0</v>
      </c>
    </row>
    <row r="1221" spans="1:26" ht="63.75" hidden="1" customHeight="1" x14ac:dyDescent="0.25">
      <c r="A1221" s="80">
        <f>הערות!A1221</f>
        <v>1253</v>
      </c>
      <c r="B1221" s="81" t="str">
        <f>הערות!B1221</f>
        <v>מסך 44</v>
      </c>
      <c r="C1221" s="81" t="str">
        <f>הערות!C1221</f>
        <v>מתן תרופה</v>
      </c>
      <c r="D1221" s="72">
        <f>הערות!D1221</f>
        <v>8</v>
      </c>
      <c r="E1221" s="82" t="str">
        <f>הערות!E1221</f>
        <v>2.2</v>
      </c>
      <c r="F1221" s="86" t="str">
        <f>הערות!F1221</f>
        <v>ביצוע צ'ק בוקס מ חיווי למתן מיידי לתרופה  מסומן בלחיצה דרך כפתור "מתן מיידי לתרופה"</v>
      </c>
      <c r="G1221" s="86" t="str">
        <f>הערות!G1221</f>
        <v>יש לשנות שדה זה ל"קביעות תרופה" מסוג בחירה מרשימה (ראה הערה 622)</v>
      </c>
      <c r="H1221" s="47"/>
      <c r="I1221" s="47"/>
      <c r="J1221" s="86" t="str">
        <f>הערות!J1221</f>
        <v>אפיון עודכן</v>
      </c>
      <c r="K1221" s="86">
        <f>הערות!K1221</f>
        <v>0</v>
      </c>
      <c r="L1221" s="86" t="str">
        <f>הערות!L1221</f>
        <v>מקובל</v>
      </c>
      <c r="M1221" s="86">
        <f>הערות!M1221</f>
        <v>0</v>
      </c>
      <c r="N1221" s="86">
        <f>הערות!N1221</f>
        <v>0</v>
      </c>
      <c r="O1221" s="86" t="str">
        <f>הערות!O1221</f>
        <v>נסגר</v>
      </c>
      <c r="P1221" s="86">
        <f>הערות!P1221</f>
        <v>0</v>
      </c>
      <c r="Q1221" s="86">
        <f>הערות!Q1221</f>
        <v>0</v>
      </c>
      <c r="R1221" s="86">
        <f>הערות!R1221</f>
        <v>0</v>
      </c>
      <c r="S1221" s="86">
        <f>הערות!S1221</f>
        <v>0</v>
      </c>
      <c r="T1221" s="86" t="e">
        <f>הערות!#REF!</f>
        <v>#REF!</v>
      </c>
      <c r="U1221" s="69" t="e">
        <f>הערות!#REF!</f>
        <v>#REF!</v>
      </c>
      <c r="V1221" s="78" t="e">
        <f>הערות!#REF!</f>
        <v>#REF!</v>
      </c>
      <c r="W1221" s="78" t="e">
        <f t="shared" si="0"/>
        <v>#REF!</v>
      </c>
      <c r="X1221" s="72" t="str">
        <f>הערות!T1221</f>
        <v>נסגר לבקשת הלקוח</v>
      </c>
      <c r="Y1221" s="72">
        <f>הערות!U1221</f>
        <v>0</v>
      </c>
      <c r="Z1221" s="72">
        <f>הערות!V1221</f>
        <v>0</v>
      </c>
    </row>
    <row r="1222" spans="1:26" ht="63.75" hidden="1" customHeight="1" x14ac:dyDescent="0.25">
      <c r="A1222" s="80">
        <f>הערות!A1222</f>
        <v>1254</v>
      </c>
      <c r="B1222" s="81" t="str">
        <f>הערות!B1222</f>
        <v>מסך 44</v>
      </c>
      <c r="C1222" s="81" t="str">
        <f>הערות!C1222</f>
        <v>מתן תרופה</v>
      </c>
      <c r="D1222" s="72">
        <f>הערות!D1222</f>
        <v>8</v>
      </c>
      <c r="E1222" s="82" t="str">
        <f>הערות!E1222</f>
        <v>2.2</v>
      </c>
      <c r="F1222" s="86" t="str">
        <f>הערות!F1222</f>
        <v>מרשם צ'ק בוקס מ חיווי למתן תרופה למרשם  מסומן בלחיצה דרך כפתור "מתן תרופה למרשם"</v>
      </c>
      <c r="G1222" s="86" t="str">
        <f>הערות!G1222</f>
        <v xml:space="preserve">מה משמעות שדה זה? </v>
      </c>
      <c r="H1222" s="47"/>
      <c r="I1222" s="47"/>
      <c r="J1222" s="86" t="str">
        <f>הערות!J1222</f>
        <v>אחר</v>
      </c>
      <c r="K1222" s="86" t="str">
        <f>הערות!K1222</f>
        <v>ניתן להסיר שדה זה - משמעותו לאינדיקציה פנימית של המערכת.</v>
      </c>
      <c r="L1222" s="86" t="str">
        <f>הערות!L1222</f>
        <v>מקובל</v>
      </c>
      <c r="M1222" s="86">
        <f>הערות!M1222</f>
        <v>0</v>
      </c>
      <c r="N1222" s="86" t="str">
        <f>הערות!N1222</f>
        <v>לא הוסר. במידה ואין משמעות למשתמש נבקש להסירו.</v>
      </c>
      <c r="O1222" s="86" t="str">
        <f>הערות!O1222</f>
        <v>האפיון חסר או אינו משקף את התיקון</v>
      </c>
      <c r="P1222" s="86">
        <f>הערות!P1222</f>
        <v>0</v>
      </c>
      <c r="Q1222" s="86">
        <f>הערות!Q1222</f>
        <v>0</v>
      </c>
      <c r="R1222" s="86" t="str">
        <f>הערות!R1222</f>
        <v>לא הוסר. במידה ואין משמעות למשתמש נבקש להסירו.</v>
      </c>
      <c r="S1222" s="86" t="str">
        <f>הערות!S1222</f>
        <v>האפיון חסר או אינו משקף את התיקון</v>
      </c>
      <c r="T1222" s="86" t="e">
        <f>הערות!#REF!</f>
        <v>#REF!</v>
      </c>
      <c r="U1222" s="69" t="e">
        <f>הערות!#REF!</f>
        <v>#REF!</v>
      </c>
      <c r="V1222" s="78" t="e">
        <f>הערות!#REF!</f>
        <v>#REF!</v>
      </c>
      <c r="W1222" s="78" t="e">
        <f t="shared" si="0"/>
        <v>#REF!</v>
      </c>
      <c r="X1222" s="72" t="str">
        <f>הערות!T1222</f>
        <v>אפיון עודכן בהתאם - הסרת שדה מרשם.</v>
      </c>
      <c r="Y1222" s="72">
        <f>הערות!U1222</f>
        <v>0</v>
      </c>
      <c r="Z1222" s="72">
        <f>הערות!V1222</f>
        <v>0</v>
      </c>
    </row>
    <row r="1223" spans="1:26" ht="51" hidden="1" customHeight="1" x14ac:dyDescent="0.25">
      <c r="A1223" s="80">
        <f>הערות!A1223</f>
        <v>1255</v>
      </c>
      <c r="B1223" s="81" t="str">
        <f>הערות!B1223</f>
        <v>מסך 44</v>
      </c>
      <c r="C1223" s="81" t="str">
        <f>הערות!C1223</f>
        <v>מתן תרופה</v>
      </c>
      <c r="D1223" s="72">
        <f>הערות!D1223</f>
        <v>10</v>
      </c>
      <c r="E1223" s="82" t="str">
        <f>הערות!E1223</f>
        <v>2.3</v>
      </c>
      <c r="F1223" s="86" t="str">
        <f>הערות!F1223</f>
        <v>מס. פרופיל הזמנה
בדיקת מטופל
יח.ארג.מחלקתית
י.א.סיע</v>
      </c>
      <c r="G1223" s="86" t="str">
        <f>הערות!G1223</f>
        <v>יש להשמיט שדה זה</v>
      </c>
      <c r="H1223" s="47"/>
      <c r="I1223" s="47"/>
      <c r="J1223" s="86" t="str">
        <f>הערות!J1223</f>
        <v>אחר</v>
      </c>
      <c r="K1223" s="86" t="str">
        <f>הערות!K1223</f>
        <v>לא ניתן להסתיר שדה זה - מסך סטנדרטי של המערכת.</v>
      </c>
      <c r="L1223" s="86" t="str">
        <f>הערות!L1223</f>
        <v>לא תוקן</v>
      </c>
      <c r="M1223" s="86" t="str">
        <f>הערות!M1223</f>
        <v>היות המסך סטנדרטי אינה עונה על ההערה</v>
      </c>
      <c r="N1223" s="86" t="str">
        <f>הערות!N1223</f>
        <v>נתבקש דיון</v>
      </c>
      <c r="O1223" s="86" t="str">
        <f>הערות!O1223</f>
        <v>האפיון חסר או אינו משקף את התיקון</v>
      </c>
      <c r="P1223" s="86">
        <f>הערות!P1223</f>
        <v>0</v>
      </c>
      <c r="Q1223" s="86">
        <f>הערות!Q1223</f>
        <v>0</v>
      </c>
      <c r="R1223" s="86">
        <f>הערות!R1223</f>
        <v>0</v>
      </c>
      <c r="S1223" s="86" t="str">
        <f>הערות!S1223</f>
        <v>נסגר</v>
      </c>
      <c r="T1223" s="86" t="e">
        <f>הערות!#REF!</f>
        <v>#REF!</v>
      </c>
      <c r="U1223" s="69" t="e">
        <f>הערות!#REF!</f>
        <v>#REF!</v>
      </c>
      <c r="V1223" s="78" t="e">
        <f>הערות!#REF!</f>
        <v>#REF!</v>
      </c>
      <c r="W1223" s="78" t="e">
        <f t="shared" si="0"/>
        <v>#REF!</v>
      </c>
      <c r="X1223" s="72" t="str">
        <f>הערות!T1223</f>
        <v>נסגר לבקשת הלקוח</v>
      </c>
      <c r="Y1223" s="72">
        <f>הערות!U1223</f>
        <v>0</v>
      </c>
      <c r="Z1223" s="72">
        <f>הערות!V1223</f>
        <v>0</v>
      </c>
    </row>
    <row r="1224" spans="1:26" ht="38.25" hidden="1" customHeight="1" x14ac:dyDescent="0.25">
      <c r="A1224" s="80">
        <f>הערות!A1224</f>
        <v>1256</v>
      </c>
      <c r="B1224" s="81" t="str">
        <f>הערות!B1224</f>
        <v>מסך 44</v>
      </c>
      <c r="C1224" s="81" t="str">
        <f>הערות!C1224</f>
        <v>מתן תרופה</v>
      </c>
      <c r="D1224" s="72">
        <f>הערות!D1224</f>
        <v>10</v>
      </c>
      <c r="E1224" s="82" t="str">
        <f>הערות!E1224</f>
        <v>2.3</v>
      </c>
      <c r="F1224" s="86" t="str">
        <f>הערות!F1224</f>
        <v>עובד אחראי טקסט מ הצגת שם המשתמש שיצר את ההוראה6</v>
      </c>
      <c r="G1224" s="86" t="str">
        <f>הערות!G1224</f>
        <v>לשנות ל"מטפל",לשרשר פרופיל משתמש ושם</v>
      </c>
      <c r="H1224" s="47"/>
      <c r="I1224" s="47"/>
      <c r="J1224" s="86" t="str">
        <f>הערות!J1224</f>
        <v>אחר</v>
      </c>
      <c r="K1224" s="86" t="str">
        <f>הערות!K1224</f>
        <v>לא ניתן לשנות - שדה סטנדרטי  של חתימת המשתמש, בשימוש בהרבה מקומות במערכת.</v>
      </c>
      <c r="L1224" s="86" t="str">
        <f>הערות!L1224</f>
        <v>לא תוקן</v>
      </c>
      <c r="M1224" s="86" t="str">
        <f>הערות!M1224</f>
        <v>משתמש במערכת מוגדר לפי זהותו ופרופיל המשתמש שלו. על כן, ציון שם המשתמש בלבד אינו מספק. בנוסף, המינוח "עובד אחראי" אינו ברור דיו. היות המסך סטנדרטי אינה עונה על ההערה</v>
      </c>
      <c r="N1224" s="86" t="str">
        <f>הערות!N1224</f>
        <v>תלוי פתרון בעיית פרופיל משתמש.</v>
      </c>
      <c r="O1224" s="86" t="str">
        <f>הערות!O1224</f>
        <v>האפיון חסר או אינו משקף את התיקון</v>
      </c>
      <c r="P1224" s="86">
        <f>הערות!P1224</f>
        <v>1366</v>
      </c>
      <c r="Q1224" s="86">
        <f>הערות!Q1224</f>
        <v>0</v>
      </c>
      <c r="R1224" s="86" t="str">
        <f>הערות!R1224</f>
        <v>ראה הערה 849 לדיון בהבהרת השלכות ריבוי משתמשים על הצגת פרופיל משתמש במסגרת שם משתמש.</v>
      </c>
      <c r="S1224" s="86" t="str">
        <f>הערות!S1224</f>
        <v>האפיון חסר או אינו משקף את התיקון</v>
      </c>
      <c r="T1224" s="86" t="e">
        <f>הערות!#REF!</f>
        <v>#REF!</v>
      </c>
      <c r="U1224" s="69" t="e">
        <f>הערות!#REF!</f>
        <v>#REF!</v>
      </c>
      <c r="V1224" s="78" t="e">
        <f>הערות!#REF!</f>
        <v>#REF!</v>
      </c>
      <c r="W1224" s="78" t="e">
        <f t="shared" si="0"/>
        <v>#REF!</v>
      </c>
      <c r="X1224" s="72" t="str">
        <f>הערות!T1224</f>
        <v>הנושא נמצא במחלוקת, אין בשלב זה צורך בעדכון האפיון.</v>
      </c>
      <c r="Y1224" s="72">
        <f>הערות!U1224</f>
        <v>0</v>
      </c>
      <c r="Z1224" s="72">
        <f>הערות!V1224</f>
        <v>0</v>
      </c>
    </row>
    <row r="1225" spans="1:26" ht="51" hidden="1" customHeight="1" x14ac:dyDescent="0.25">
      <c r="A1225" s="80">
        <f>הערות!A1225</f>
        <v>1257</v>
      </c>
      <c r="B1225" s="81" t="str">
        <f>הערות!B1225</f>
        <v>מסך 44</v>
      </c>
      <c r="C1225" s="81" t="str">
        <f>הערות!C1225</f>
        <v>מתן תרופה</v>
      </c>
      <c r="D1225" s="72">
        <f>הערות!D1225</f>
        <v>11</v>
      </c>
      <c r="E1225" s="82" t="str">
        <f>הערות!E1225</f>
        <v>2.4</v>
      </c>
      <c r="F1225" s="86" t="str">
        <f>הערות!F1225</f>
        <v>0.1. תפריט סימנים וכפתורים בגרף</v>
      </c>
      <c r="G1225" s="86" t="str">
        <f>הערות!G1225</f>
        <v>מסך זה צריך להשתלב בתרשים תוצאות בדיקות מעבדה (דרישה 2.2.8.15). יש להציגו לפי דרישת המטפל.</v>
      </c>
      <c r="H1225" s="47"/>
      <c r="I1225" s="47"/>
      <c r="J1225" s="86" t="str">
        <f>הערות!J1225</f>
        <v>אחר</v>
      </c>
      <c r="K1225" s="86" t="str">
        <f>הערות!K1225</f>
        <v>מוצג במסך זה כחלק ממודל תרופות וביצוע פעולות לפי התרופות שמוצגות בגרף. 
הגרף מאפשר להציג את התרופות בצורה שמית וכרונולוגית, עם פרטי מידע מהיר (TIP TOOL).</v>
      </c>
      <c r="L1225" s="86" t="str">
        <f>הערות!L1225</f>
        <v>מקובל</v>
      </c>
      <c r="M1225" s="86">
        <f>הערות!M1225</f>
        <v>0</v>
      </c>
      <c r="N1225" s="86">
        <f>הערות!N1225</f>
        <v>0</v>
      </c>
      <c r="O1225" s="86" t="str">
        <f>הערות!O1225</f>
        <v>נסגר</v>
      </c>
      <c r="P1225" s="86">
        <f>הערות!P1225</f>
        <v>0</v>
      </c>
      <c r="Q1225" s="86">
        <f>הערות!Q1225</f>
        <v>0</v>
      </c>
      <c r="R1225" s="86">
        <f>הערות!R1225</f>
        <v>0</v>
      </c>
      <c r="S1225" s="86">
        <f>הערות!S1225</f>
        <v>0</v>
      </c>
      <c r="T1225" s="86" t="e">
        <f>הערות!#REF!</f>
        <v>#REF!</v>
      </c>
      <c r="U1225" s="69" t="e">
        <f>הערות!#REF!</f>
        <v>#REF!</v>
      </c>
      <c r="V1225" s="78" t="e">
        <f>הערות!#REF!</f>
        <v>#REF!</v>
      </c>
      <c r="W1225" s="78" t="e">
        <f t="shared" si="0"/>
        <v>#REF!</v>
      </c>
      <c r="X1225" s="72" t="str">
        <f>הערות!T1225</f>
        <v>נסגר לבקשת הלקוח</v>
      </c>
      <c r="Y1225" s="72">
        <f>הערות!U1225</f>
        <v>0</v>
      </c>
      <c r="Z1225" s="72">
        <f>הערות!V1225</f>
        <v>0</v>
      </c>
    </row>
    <row r="1226" spans="1:26" ht="102" hidden="1" customHeight="1" x14ac:dyDescent="0.25">
      <c r="A1226" s="80">
        <f>הערות!A1226</f>
        <v>1258</v>
      </c>
      <c r="B1226" s="81" t="str">
        <f>הערות!B1226</f>
        <v>מסך 44</v>
      </c>
      <c r="C1226" s="81" t="str">
        <f>הערות!C1226</f>
        <v>מתן תרופה</v>
      </c>
      <c r="D1226" s="72">
        <f>הערות!D1226</f>
        <v>11</v>
      </c>
      <c r="E1226" s="82" t="str">
        <f>הערות!E1226</f>
        <v>2.4</v>
      </c>
      <c r="F1226" s="86" t="str">
        <f>הערות!F1226</f>
        <v>PRN הזנת הערה בשדה "בדיקת מטופל", בלחיצה על כפתור "שמור וצא". שגיאה "עבור תרופה לפי הצורך, חובה להזין תנאי בשדה בדיקת מטופל".</v>
      </c>
      <c r="G1226" s="86" t="str">
        <f>הערות!G1226</f>
        <v xml:space="preserve"> יש להשמיט בדיקה זו</v>
      </c>
      <c r="H1226" s="47"/>
      <c r="I1226" s="47"/>
      <c r="J1226" s="86" t="str">
        <f>הערות!J1226</f>
        <v>אחר</v>
      </c>
      <c r="K1226" s="86" t="str">
        <f>הערות!K1226</f>
        <v>בדיקה סדטנרטית של המערכת במודול תרופות.</v>
      </c>
      <c r="L1226" s="86" t="str">
        <f>הערות!L1226</f>
        <v>מקובל</v>
      </c>
      <c r="M1226" s="86" t="str">
        <f>הערות!M1226</f>
        <v>כל זמן שאינו פוגע בביצועים או מכביד על המשתמשים</v>
      </c>
      <c r="N1226" s="86" t="str">
        <f>הערות!N1226</f>
        <v>או"ש החיל אינו מצריך בדיקת מטופל בכל מקרה של הזנת תרופה בקביעות לפי צורך. יש להשמיט את הבדיקה (או לחילופין להזין ערך אוטומטית בשדה זה).</v>
      </c>
      <c r="O1226" s="86" t="str">
        <f>הערות!O1226</f>
        <v>האפיון חסר או אינו משקף את התיקון</v>
      </c>
      <c r="P1226" s="86">
        <f>הערות!P1226</f>
        <v>0</v>
      </c>
      <c r="Q1226" s="86">
        <f>הערות!Q1226</f>
        <v>0</v>
      </c>
      <c r="R1226" s="86" t="str">
        <f>הערות!R1226</f>
        <v>או"ש החיל אינו מצריך בדיקת מטופל בכל מקרה של הזנת תרופה בקביעות לפי צורך. יש להשמיט את הבדיקה (או לחילופין להזין ערך אוטומטית בשדה זה).</v>
      </c>
      <c r="S1226" s="86" t="str">
        <f>הערות!S1226</f>
        <v>האפיון חסר או אינו משקף את התיקון</v>
      </c>
      <c r="T1226" s="86" t="e">
        <f>הערות!#REF!</f>
        <v>#REF!</v>
      </c>
      <c r="U1226" s="69" t="e">
        <f>הערות!#REF!</f>
        <v>#REF!</v>
      </c>
      <c r="V1226" s="78" t="e">
        <f>הערות!#REF!</f>
        <v>#REF!</v>
      </c>
      <c r="W1226" s="78" t="e">
        <f t="shared" si="0"/>
        <v>#REF!</v>
      </c>
      <c r="X1226" s="72" t="str">
        <f>הערות!T1226</f>
        <v xml:space="preserve">אפיון המסך עודכן בהתאם - הוסרה בדיקת התקינות של מרשם PRN בסעיף 2.5 </v>
      </c>
      <c r="Y1226" s="72">
        <f>הערות!U1226</f>
        <v>0</v>
      </c>
      <c r="Z1226" s="72">
        <f>הערות!V1226</f>
        <v>0</v>
      </c>
    </row>
    <row r="1227" spans="1:26" ht="63.75" hidden="1" customHeight="1" x14ac:dyDescent="0.25">
      <c r="A1227" s="80">
        <f>הערות!A1227</f>
        <v>1259</v>
      </c>
      <c r="B1227" s="81" t="str">
        <f>הערות!B1227</f>
        <v>מסך 44</v>
      </c>
      <c r="C1227" s="81" t="str">
        <f>הערות!C1227</f>
        <v>מתן תרופה</v>
      </c>
      <c r="D1227" s="72">
        <f>הערות!D1227</f>
        <v>11</v>
      </c>
      <c r="E1227" s="82" t="str">
        <f>הערות!E1227</f>
        <v>2.4</v>
      </c>
      <c r="F1227" s="86" t="str">
        <f>הערות!F1227</f>
        <v>שינוי הוראה טווח זמן לתיקון לפי הפרמטר, או תרופה נופקה. שגיאה "לא ניתן לשנות את ההוראה".</v>
      </c>
      <c r="G1227" s="86" t="str">
        <f>הערות!G1227</f>
        <v>בנוסף כל נסיון לערוך את המרשם חוץ מתהליך תיקון/ביטול מידע רפואי</v>
      </c>
      <c r="H1227" s="47"/>
      <c r="I1227" s="47"/>
      <c r="J1227" s="86" t="str">
        <f>הערות!J1227</f>
        <v>אחר</v>
      </c>
      <c r="K1227" s="86" t="str">
        <f>הערות!K1227</f>
        <v>גם מחוץ לתהליך כחלק מתיעוד מפגש - לפני חתימת המפגש.
לאחר חתימת המפגש- הכפתור יהיה פעיל בהתאם לתהליך.</v>
      </c>
      <c r="L1227" s="86" t="str">
        <f>הערות!L1227</f>
        <v>מקובל</v>
      </c>
      <c r="M1227" s="86">
        <f>הערות!M1227</f>
        <v>0</v>
      </c>
      <c r="N1227" s="86">
        <f>הערות!N1227</f>
        <v>0</v>
      </c>
      <c r="O1227" s="86" t="str">
        <f>הערות!O1227</f>
        <v>נסגר</v>
      </c>
      <c r="P1227" s="86">
        <f>הערות!P1227</f>
        <v>0</v>
      </c>
      <c r="Q1227" s="86">
        <f>הערות!Q1227</f>
        <v>0</v>
      </c>
      <c r="R1227" s="86">
        <f>הערות!R1227</f>
        <v>0</v>
      </c>
      <c r="S1227" s="86">
        <f>הערות!S1227</f>
        <v>0</v>
      </c>
      <c r="T1227" s="86" t="e">
        <f>הערות!#REF!</f>
        <v>#REF!</v>
      </c>
      <c r="U1227" s="69" t="e">
        <f>הערות!#REF!</f>
        <v>#REF!</v>
      </c>
      <c r="V1227" s="78" t="e">
        <f>הערות!#REF!</f>
        <v>#REF!</v>
      </c>
      <c r="W1227" s="78" t="e">
        <f t="shared" si="0"/>
        <v>#REF!</v>
      </c>
      <c r="X1227" s="72" t="str">
        <f>הערות!T1227</f>
        <v>נסגר לבקשת הלקוח</v>
      </c>
      <c r="Y1227" s="72">
        <f>הערות!U1227</f>
        <v>0</v>
      </c>
      <c r="Z1227" s="72">
        <f>הערות!V1227</f>
        <v>0</v>
      </c>
    </row>
    <row r="1228" spans="1:26" ht="102" hidden="1" customHeight="1" x14ac:dyDescent="0.25">
      <c r="A1228" s="80">
        <f>הערות!A1228</f>
        <v>1260</v>
      </c>
      <c r="B1228" s="81" t="str">
        <f>הערות!B1228</f>
        <v>מסך 44</v>
      </c>
      <c r="C1228" s="81" t="str">
        <f>הערות!C1228</f>
        <v>מתן תרופה</v>
      </c>
      <c r="D1228" s="72">
        <f>הערות!D1228</f>
        <v>11</v>
      </c>
      <c r="E1228" s="82" t="str">
        <f>הערות!E1228</f>
        <v>2.4</v>
      </c>
      <c r="F1228" s="86" t="str">
        <f>הערות!F1228</f>
        <v>רופא ממליץ, מ.רישיון אם על התרופה קיים תנאי שנדרש לציין את פרטי הרופא הממליץ, בלחיצה על כפתור "שמור וצא". שגיאה "חובה לתעד את פרטי הרופא הממליץ".</v>
      </c>
      <c r="G1228" s="86" t="str">
        <f>הערות!G1228</f>
        <v>לאור הערה 1252 יש להוסיף בדיקת קיום הרופא הממליץ בבטבלת המטפלים</v>
      </c>
      <c r="H1228" s="47"/>
      <c r="I1228" s="47"/>
      <c r="J1228" s="86" t="str">
        <f>הערות!J1228</f>
        <v>דרישה חדשה</v>
      </c>
      <c r="K1228" s="86" t="str">
        <f>הערות!K1228</f>
        <v>ראה הערה 1217.</v>
      </c>
      <c r="L1228" s="86" t="str">
        <f>הערות!L1228</f>
        <v>מחלוקת</v>
      </c>
      <c r="M1228" s="86" t="str">
        <f>הערות!M1228</f>
        <v>ימומש במסגרת ולידציות מפגש, בלי מסך חיפוש</v>
      </c>
      <c r="N1228" s="86" t="str">
        <f>הערות!N1228</f>
        <v>יש לבדוק את חוקיות נתון זה, כמו לגבי כל נתון אחר, המוגדרת כקיום מספר רישיון מתאים בטבלת המטפלים.</v>
      </c>
      <c r="O1228" s="86" t="str">
        <f>הערות!O1228</f>
        <v>האפיון חסר או אינו משקף את התיקון</v>
      </c>
      <c r="P1228" s="86">
        <f>הערות!P1228</f>
        <v>1252</v>
      </c>
      <c r="Q1228" s="86">
        <f>הערות!Q1228</f>
        <v>0</v>
      </c>
      <c r="R1228" s="86">
        <f>הערות!R1228</f>
        <v>0</v>
      </c>
      <c r="S1228" s="86" t="str">
        <f>הערות!S1228</f>
        <v>נסגר על סמך מסמך אפיון</v>
      </c>
      <c r="T1228" s="86" t="e">
        <f>הערות!#REF!</f>
        <v>#REF!</v>
      </c>
      <c r="U1228" s="69" t="e">
        <f>הערות!#REF!</f>
        <v>#REF!</v>
      </c>
      <c r="V1228" s="78" t="e">
        <f>הערות!#REF!</f>
        <v>#REF!</v>
      </c>
      <c r="W1228" s="78" t="e">
        <f t="shared" si="0"/>
        <v>#REF!</v>
      </c>
      <c r="X1228" s="72" t="str">
        <f>הערות!T1228</f>
        <v>נסגר לבקשת הלקוח</v>
      </c>
      <c r="Y1228" s="72">
        <f>הערות!U1228</f>
        <v>0</v>
      </c>
      <c r="Z1228" s="72">
        <f>הערות!V1228</f>
        <v>0</v>
      </c>
    </row>
    <row r="1229" spans="1:26" ht="191.25" hidden="1" customHeight="1" x14ac:dyDescent="0.25">
      <c r="A1229" s="80">
        <f>הערות!A1229</f>
        <v>1261</v>
      </c>
      <c r="B1229" s="81" t="str">
        <f>הערות!B1229</f>
        <v>מסך 44</v>
      </c>
      <c r="C1229" s="81" t="str">
        <f>הערות!C1229</f>
        <v>מתן תרופה</v>
      </c>
      <c r="D1229" s="72">
        <f>הערות!D1229</f>
        <v>10</v>
      </c>
      <c r="E1229" s="82" t="str">
        <f>הערות!E1229</f>
        <v>2.3</v>
      </c>
      <c r="F1229" s="86" t="str">
        <f>הערות!F1229</f>
        <v>חסר</v>
      </c>
      <c r="G1229" s="86" t="str">
        <f>הערות!G1229</f>
        <v>"0.1. שדות בחלון פרטי הרחבה":
מלוא רשומת המינון
תנאים לתרופה
חריגות במרשם זה
נימוק לחריגה
מידע נוסף על התרופה (מתומ"ר): קבוצות פרמקולוגיות, הערות לתרופה
סטאטוס התרופה בנוסח מלא
פרטי אסמכתא תקציבית
היסטוריית סטאטוסים
קישור למאגר מידע חיצוני
טפסים נלווים לתרופה (טופס מרשם נרקוטי)
שאלונים שמולאו על התרופה</v>
      </c>
      <c r="H1229" s="47"/>
      <c r="I1229" s="47"/>
      <c r="J1229" s="86" t="str">
        <f>הערות!J1229</f>
        <v>אחר</v>
      </c>
      <c r="K1229" s="86" t="str">
        <f>הערות!K1229</f>
        <v>*שם מלא רשומת מינון - מוצג באפיון
*תנאים לתרופה, חריגות, נימוק לחריגה - מופיג במסך חריגות לתרופה
*מידע נוסף - מאופין בעמודה
*סטטוס - מוצג באפיון ובגרף
*היסטוריית סטטוסים- מוצג בעמודה ואופיין במסך
*פרטי אסמכתא- לא ברורה ההערה
*קישור למאגר מידע חיצוני- מוצג בכפתור באפיון
*טפסים נלווים- מאופיין על השדות שהמשתמש יתבקש להזין
*שאלונים - דרישה חדשה</v>
      </c>
      <c r="L1229" s="86" t="str">
        <f>הערות!L1229</f>
        <v>מחלוקת</v>
      </c>
      <c r="M1229" s="86" t="str">
        <f>הערות!M1229</f>
        <v>רשומת מינון: נא להתאים למבנה רשומת המינון המבוקש בהערה 622
פרטי אסמכתא: הכוונה לאסמכתא שנוצרה לתרופה (ראה 2.5.2.2)
שאלונים - הוגדר בדרישה 9.3.1.1. במהלך האפיון הוגדרה רשימת הרכיבים מהם ניתן לקשר לשאלון, כולל תרופה.</v>
      </c>
      <c r="N1229" s="86" t="str">
        <f>הערות!N1229</f>
        <v>חריגות: המסך אכן קיים אולם לא ברור כיצד ניתן להציגו עבור התרופה שנבחרה.
שאלונים: נגזר מהדרישה להציג את כל המידע שהצטבר על פריט
פרטי אסמכתא: תאריך יצירה, סטאטוס, מספר אסמכתא וכו'.</v>
      </c>
      <c r="O1229" s="86" t="str">
        <f>הערות!O1229</f>
        <v>האפיון חסר או אינו משקף את התיקון</v>
      </c>
      <c r="P1229" s="86">
        <f>הערות!P1229</f>
        <v>0</v>
      </c>
      <c r="Q1229" s="86">
        <f>הערות!Q1229</f>
        <v>0</v>
      </c>
      <c r="R1229" s="86" t="str">
        <f>הערות!R1229</f>
        <v>חריגות: המסך אכן קיים אולם לא ברור כיצד ניתן להציגו עבור התרופה שנבחרה.
שאלונים: נגזר מהדרישה להציג את כל המידע שהצטבר על פריט
פרטי אסמכתא: תאריך יצירה, סטאטוס, מספר אסמכתא וכו'.</v>
      </c>
      <c r="S1229" s="86" t="str">
        <f>הערות!S1229</f>
        <v>האפיון חסר או אינו משקף את התיקון</v>
      </c>
      <c r="T1229" s="86" t="e">
        <f>הערות!#REF!</f>
        <v>#REF!</v>
      </c>
      <c r="U1229" s="69" t="e">
        <f>הערות!#REF!</f>
        <v>#REF!</v>
      </c>
      <c r="V1229" s="78" t="e">
        <f>הערות!#REF!</f>
        <v>#REF!</v>
      </c>
      <c r="W1229" s="78" t="e">
        <f t="shared" si="0"/>
        <v>#REF!</v>
      </c>
      <c r="X1229" s="72" t="str">
        <f>הערות!T1229</f>
        <v xml:space="preserve">עבור חריגות- 
לאחר חיפוש התרופה ולחיצה על כפתור "אישור" במסך חיפוש תרופה, יוצג למשתמש מסך חריגות לתרופה. במסך זה תוצג שם התרופה שנבחרה בשדה המתאים.
עבור שאלונים- 
אפיו עודכן בהתאם: במסך מתן תרופה נוסף כפתור "שאלון רפואי", לאחר סימון רשומת התרופה הרצויה בטבלת התרופות ולחיצה על הכפתור יוצג המסך השאלונים הרלוונטי לתרופה.
עבור פרטי אסמכתא- 
אפיון עודכן בהתאם: במסך מתן תרופה נוסף כפתור "פרטי אסמכתא" , בלחיצה עליו ייפתח תדפיס מרשם הכולל את פרטי האסמכתא.
</v>
      </c>
      <c r="Y1229" s="72">
        <f>הערות!U1229</f>
        <v>0</v>
      </c>
      <c r="Z1229" s="72">
        <f>הערות!V1229</f>
        <v>0</v>
      </c>
    </row>
    <row r="1230" spans="1:26" ht="89.25" hidden="1" customHeight="1" x14ac:dyDescent="0.25">
      <c r="A1230" s="80">
        <f>הערות!A1230</f>
        <v>1262</v>
      </c>
      <c r="B1230" s="81" t="str">
        <f>הערות!B1230</f>
        <v>מסך 50</v>
      </c>
      <c r="C1230" s="81" t="str">
        <f>הערות!C1230</f>
        <v>חיפוש תרופה</v>
      </c>
      <c r="D1230" s="72">
        <f>הערות!D1230</f>
        <v>3</v>
      </c>
      <c r="E1230" s="82" t="str">
        <f>הערות!E1230</f>
        <v>1.2</v>
      </c>
      <c r="F1230" s="86" t="str">
        <f>הערות!F1230</f>
        <v>חיפוש ובחירת התרופה הרצויה לתיעוד מרשם למטופל, לתיעוד מתן מיידי של תרופה או לתיעוד של תרופה קבועה/ מהעבר</v>
      </c>
      <c r="G1230" s="86" t="str">
        <f>הערות!G1230</f>
        <v>ראה הערה 1236</v>
      </c>
      <c r="H1230" s="47"/>
      <c r="I1230" s="47"/>
      <c r="J1230" s="86" t="str">
        <f>הערות!J1230</f>
        <v>אחר</v>
      </c>
      <c r="K1230" s="86" t="str">
        <f>הערות!K1230</f>
        <v>ראה הערה 1236. מדובר באותו מסך עבור כל הפעולות.</v>
      </c>
      <c r="L1230" s="86" t="str">
        <f>הערות!L1230</f>
        <v>תלוי תשובה להערה אחרת</v>
      </c>
      <c r="M1230" s="86" t="str">
        <f>הערות!M1230</f>
        <v>ראה תשובה להערה 1236</v>
      </c>
      <c r="N1230" s="86">
        <f>הערות!N1230</f>
        <v>0</v>
      </c>
      <c r="O1230" s="86" t="str">
        <f>הערות!O1230</f>
        <v>נסגר</v>
      </c>
      <c r="P1230" s="86">
        <f>הערות!P1230</f>
        <v>0</v>
      </c>
      <c r="Q1230" s="86">
        <f>הערות!Q1230</f>
        <v>0</v>
      </c>
      <c r="R1230" s="86">
        <f>הערות!R1230</f>
        <v>0</v>
      </c>
      <c r="S1230" s="86">
        <f>הערות!S1230</f>
        <v>0</v>
      </c>
      <c r="T1230" s="86" t="e">
        <f>הערות!#REF!</f>
        <v>#REF!</v>
      </c>
      <c r="U1230" s="69" t="e">
        <f>הערות!#REF!</f>
        <v>#REF!</v>
      </c>
      <c r="V1230" s="78" t="e">
        <f>הערות!#REF!</f>
        <v>#REF!</v>
      </c>
      <c r="W1230" s="78" t="e">
        <f t="shared" si="0"/>
        <v>#REF!</v>
      </c>
      <c r="X1230" s="72" t="str">
        <f>הערות!T1230</f>
        <v>נסגר לבקשת הלקוח</v>
      </c>
      <c r="Y1230" s="72">
        <f>הערות!U1230</f>
        <v>0</v>
      </c>
      <c r="Z1230" s="72">
        <f>הערות!V1230</f>
        <v>0</v>
      </c>
    </row>
    <row r="1231" spans="1:26" ht="165.75" hidden="1" customHeight="1" x14ac:dyDescent="0.25">
      <c r="A1231" s="80">
        <f>הערות!A1231</f>
        <v>1263</v>
      </c>
      <c r="B1231" s="81" t="str">
        <f>הערות!B1231</f>
        <v>מסך 50</v>
      </c>
      <c r="C1231" s="81" t="str">
        <f>הערות!C1231</f>
        <v>חיפוש תרופה</v>
      </c>
      <c r="D1231" s="72">
        <f>הערות!D1231</f>
        <v>3</v>
      </c>
      <c r="E1231" s="82" t="str">
        <f>הערות!E1231</f>
        <v>1.3</v>
      </c>
      <c r="F1231" s="86" t="str">
        <f>הערות!F1231</f>
        <v>: שם גנרי, שם מסחרי וקבוצה פרמקולוגית.</v>
      </c>
      <c r="G1231" s="86" t="str">
        <f>הערות!G1231</f>
        <v>לחדד:
שם מסחרי: שם של מוצר הנמכר ומנופק בבתי מרקחת.
תרופה גנרית: תרופה המכילה את אותם רכיבים פעילים כמו המוצר המסחרי המקורי אך משווקת על ידי חברה אחרת או ללא מיתוג
רכיב פעיל: החומר הפעיל הנמצא במוצר המסחרי. ייתכן יותר מחומר אחד במוצר מסחרי.
בשל אי בהירות וחוסר אחידות יש להמנע משימוש במונח "שם גנרי"</v>
      </c>
      <c r="H1231" s="47"/>
      <c r="I1231" s="47"/>
      <c r="J1231" s="86" t="str">
        <f>הערות!J1231</f>
        <v>אחר</v>
      </c>
      <c r="K1231" s="86" t="str">
        <f>הערות!K1231</f>
        <v>לא ברורה הדרישה- האם נדרש לשנות את המינוח "שם גנרי" ל- תרופה גנרית"?</v>
      </c>
      <c r="L1231" s="86" t="str">
        <f>הערות!L1231</f>
        <v>תשובה</v>
      </c>
      <c r="M1231" s="86" t="str">
        <f>הערות!M1231</f>
        <v>לשנות ל"מרכיב פעיל"</v>
      </c>
      <c r="N1231" s="86" t="str">
        <f>הערות!N1231</f>
        <v>המינוח לא שונה אך הובהרה המשמעות - נסתפק בכך. נא להציג את שדה "תת קבוצה פרמקולוגית" של התרופה.נותרה חריגה מהמבוקש</v>
      </c>
      <c r="O1231" s="86" t="str">
        <f>הערות!O1231</f>
        <v>האפיון חסר או אינו משקף את התיקון</v>
      </c>
      <c r="P1231" s="86">
        <f>הערות!P1231</f>
        <v>0</v>
      </c>
      <c r="Q1231" s="86">
        <f>הערות!Q1231</f>
        <v>0</v>
      </c>
      <c r="R1231" s="86" t="str">
        <f>הערות!R1231</f>
        <v>המינוח לא שונה אך הובהרה המשמעות - נסתפק בכך. נא להציג את שדה "תת קבוצה פרמקולוגית" של התרופה.נותרה חריגה מהמבוקש</v>
      </c>
      <c r="S1231" s="86" t="str">
        <f>הערות!S1231</f>
        <v>האפיון חסר או אינו משקף את התיקון</v>
      </c>
      <c r="T1231" s="86" t="e">
        <f>הערות!#REF!</f>
        <v>#REF!</v>
      </c>
      <c r="U1231" s="69" t="e">
        <f>הערות!#REF!</f>
        <v>#REF!</v>
      </c>
      <c r="V1231" s="78" t="e">
        <f>הערות!#REF!</f>
        <v>#REF!</v>
      </c>
      <c r="W1231" s="78" t="e">
        <f t="shared" si="0"/>
        <v>#REF!</v>
      </c>
      <c r="X1231" s="72" t="str">
        <f>הערות!T1231</f>
        <v>לא ברורה ההערה. 
האם בקשתכם להוסיף שדה "תת קבוצה פרמקולוגית" לצורך חיפוש? 
כפי שהוסבר באפיון, המשתמש יכול לבצע חיפוש לפי כל אחד מהפרמטרים הנל. לשם כך, שדה החיפוש הקיים הינו בשם "מחרוזת חיפוש", ולא שם מסוים.
באם ברצונכם להוסיף עמודה בתוצאות החיפוש, מדובר במודיפיקציה שנצטרך לבצע במסך ועל כן, איננו ממליצים בכך.</v>
      </c>
      <c r="Y1231" s="72">
        <f>הערות!U1231</f>
        <v>0</v>
      </c>
      <c r="Z1231" s="72">
        <f>הערות!V1231</f>
        <v>0</v>
      </c>
    </row>
    <row r="1232" spans="1:26" ht="38.25" hidden="1" customHeight="1" x14ac:dyDescent="0.25">
      <c r="A1232" s="80">
        <f>הערות!A1232</f>
        <v>1264</v>
      </c>
      <c r="B1232" s="81" t="str">
        <f>הערות!B1232</f>
        <v>מסך 50</v>
      </c>
      <c r="C1232" s="81" t="str">
        <f>הערות!C1232</f>
        <v>חיפוש תרופה</v>
      </c>
      <c r="D1232" s="72">
        <f>הערות!D1232</f>
        <v>5</v>
      </c>
      <c r="E1232" s="82" t="str">
        <f>הערות!E1232</f>
        <v>2.1</v>
      </c>
      <c r="F1232" s="86" t="str">
        <f>הערות!F1232</f>
        <v>תרופה   באם קיים, תוצג חלונית מידע על תרופה.</v>
      </c>
      <c r="G1232" s="86" t="str">
        <f>הערות!G1232</f>
        <v>יש להציג את החלונית כברירת מחדל אך בצד השמאלי של המסך</v>
      </c>
      <c r="H1232" s="47"/>
      <c r="I1232" s="47"/>
      <c r="J1232" s="86" t="str">
        <f>הערות!J1232</f>
        <v>אחר</v>
      </c>
      <c r="K1232" s="86" t="str">
        <f>הערות!K1232</f>
        <v>לא אפשרי, מסך סטנדרטי של המערכת.</v>
      </c>
      <c r="L1232" s="86" t="str">
        <f>הערות!L1232</f>
        <v>מקובל</v>
      </c>
      <c r="M1232" s="86">
        <f>הערות!M1232</f>
        <v>0</v>
      </c>
      <c r="N1232" s="86">
        <f>הערות!N1232</f>
        <v>0</v>
      </c>
      <c r="O1232" s="86" t="str">
        <f>הערות!O1232</f>
        <v>נסגר</v>
      </c>
      <c r="P1232" s="86">
        <f>הערות!P1232</f>
        <v>0</v>
      </c>
      <c r="Q1232" s="86">
        <f>הערות!Q1232</f>
        <v>0</v>
      </c>
      <c r="R1232" s="86">
        <f>הערות!R1232</f>
        <v>0</v>
      </c>
      <c r="S1232" s="86">
        <f>הערות!S1232</f>
        <v>0</v>
      </c>
      <c r="T1232" s="86" t="e">
        <f>הערות!#REF!</f>
        <v>#REF!</v>
      </c>
      <c r="U1232" s="69" t="e">
        <f>הערות!#REF!</f>
        <v>#REF!</v>
      </c>
      <c r="V1232" s="78" t="e">
        <f>הערות!#REF!</f>
        <v>#REF!</v>
      </c>
      <c r="W1232" s="78" t="e">
        <f t="shared" si="0"/>
        <v>#REF!</v>
      </c>
      <c r="X1232" s="72" t="str">
        <f>הערות!T1232</f>
        <v>נסגר לבקשת הלקוח</v>
      </c>
      <c r="Y1232" s="72">
        <f>הערות!U1232</f>
        <v>0</v>
      </c>
      <c r="Z1232" s="72">
        <f>הערות!V1232</f>
        <v>0</v>
      </c>
    </row>
    <row r="1233" spans="1:26" ht="63.75" hidden="1" customHeight="1" x14ac:dyDescent="0.25">
      <c r="A1233" s="80">
        <f>הערות!A1233</f>
        <v>1265</v>
      </c>
      <c r="B1233" s="81" t="str">
        <f>הערות!B1233</f>
        <v>מסך 50</v>
      </c>
      <c r="C1233" s="81" t="str">
        <f>הערות!C1233</f>
        <v>חיפוש תרופה</v>
      </c>
      <c r="D1233" s="72">
        <f>הערות!D1233</f>
        <v>5</v>
      </c>
      <c r="E1233" s="82" t="str">
        <f>הערות!E1233</f>
        <v>2.1</v>
      </c>
      <c r="F1233" s="86" t="str">
        <f>הערות!F1233</f>
        <v>קביעות מראש   נפתח מסך להגדרות ברירת מחדל לתוצאות החיפוש ע"י מנהל מערכת.</v>
      </c>
      <c r="G1233" s="86" t="str">
        <f>הערות!G1233</f>
        <v>ראה הערה 1243</v>
      </c>
      <c r="H1233" s="47"/>
      <c r="I1233" s="47"/>
      <c r="J1233" s="86" t="str">
        <f>הערות!J1233</f>
        <v>אחר</v>
      </c>
      <c r="K1233" s="86" t="str">
        <f>הערות!K1233</f>
        <v>ראה הערה 1243.</v>
      </c>
      <c r="L1233" s="86" t="str">
        <f>הערות!L1233</f>
        <v>תלוי תשובה להערה אחרת</v>
      </c>
      <c r="M1233" s="86" t="str">
        <f>הערות!M1233</f>
        <v>ראה תשובה להערה 1243</v>
      </c>
      <c r="N1233" s="86">
        <f>הערות!N1233</f>
        <v>0</v>
      </c>
      <c r="O1233" s="86" t="str">
        <f>הערות!O1233</f>
        <v>האפיון חסר או אינו משקף את התיקון</v>
      </c>
      <c r="P1233" s="86">
        <f>הערות!P1233</f>
        <v>0</v>
      </c>
      <c r="Q1233" s="86">
        <f>הערות!Q1233</f>
        <v>0</v>
      </c>
      <c r="R1233" s="86" t="str">
        <f>הערות!R1233</f>
        <v>נוסח ההסבר ללחצן ("נפתח מסך להגדרות ברירת מחדל לתוצאות החיפוש ע"י מנהל מערכת.") אכן מכוון לשימוש על ידי מנהל מערכת אולם אין התייחסות לאי-הצגת הלחצן למשתמש הקצה.</v>
      </c>
      <c r="S1233" s="86" t="str">
        <f>הערות!S1233</f>
        <v>האפיון חסר או אינו משקף את התיקון</v>
      </c>
      <c r="T1233" s="86" t="e">
        <f>הערות!#REF!</f>
        <v>#REF!</v>
      </c>
      <c r="U1233" s="69" t="e">
        <f>הערות!#REF!</f>
        <v>#REF!</v>
      </c>
      <c r="V1233" s="78" t="e">
        <f>הערות!#REF!</f>
        <v>#REF!</v>
      </c>
      <c r="W1233" s="78" t="e">
        <f t="shared" si="0"/>
        <v>#REF!</v>
      </c>
      <c r="X1233" s="72" t="str">
        <f>הערות!T1233</f>
        <v>אפיון עודכן בהתאם בסעיף 2.4.1 - פירוט הכפתורים שיוצגו למשתמש קצה.</v>
      </c>
      <c r="Y1233" s="72">
        <f>הערות!U1233</f>
        <v>0</v>
      </c>
      <c r="Z1233" s="72">
        <f>הערות!V1233</f>
        <v>0</v>
      </c>
    </row>
    <row r="1234" spans="1:26" ht="89.25" hidden="1" customHeight="1" x14ac:dyDescent="0.25">
      <c r="A1234" s="80">
        <f>הערות!A1234</f>
        <v>1266</v>
      </c>
      <c r="B1234" s="81" t="str">
        <f>הערות!B1234</f>
        <v>מסך 50</v>
      </c>
      <c r="C1234" s="81" t="str">
        <f>הערות!C1234</f>
        <v>חיפוש תרופה</v>
      </c>
      <c r="D1234" s="72">
        <f>הערות!D1234</f>
        <v>5</v>
      </c>
      <c r="E1234" s="82" t="str">
        <f>הערות!E1234</f>
        <v>2.1</v>
      </c>
      <c r="F1234" s="86" t="str">
        <f>הערות!F1234</f>
        <v>מועדפים   מוצג מסך עם התרופות בשימוש המשתמש ותדירות שימוש. מנהל מערכת יכול לערוך עבור המשתמשים את הצגת המועדפים.</v>
      </c>
      <c r="G1234" s="86" t="str">
        <f>הערות!G1234</f>
        <v>מסך המועדפים צריך להיות מוצג כברירת מחדל עם פתיחת המסך. יש להציג את הרשימה כולה ללא צורך בפעולה מקדימה להצגתה.</v>
      </c>
      <c r="H1234" s="47"/>
      <c r="I1234" s="47"/>
      <c r="J1234" s="86" t="str">
        <f>הערות!J1234</f>
        <v>אחר</v>
      </c>
      <c r="K1234" s="86" t="str">
        <f>הערות!K1234</f>
        <v>כך מאופיין</v>
      </c>
      <c r="L1234" s="86" t="str">
        <f>הערות!L1234</f>
        <v>מקובל</v>
      </c>
      <c r="M1234" s="86">
        <f>הערות!M1234</f>
        <v>0</v>
      </c>
      <c r="N1234" s="86">
        <f>הערות!N1234</f>
        <v>0</v>
      </c>
      <c r="O1234" s="86" t="str">
        <f>הערות!O1234</f>
        <v>נסגר</v>
      </c>
      <c r="P1234" s="86">
        <f>הערות!P1234</f>
        <v>0</v>
      </c>
      <c r="Q1234" s="86">
        <f>הערות!Q1234</f>
        <v>0</v>
      </c>
      <c r="R1234" s="86">
        <f>הערות!R1234</f>
        <v>0</v>
      </c>
      <c r="S1234" s="86">
        <f>הערות!S1234</f>
        <v>0</v>
      </c>
      <c r="T1234" s="86" t="e">
        <f>הערות!#REF!</f>
        <v>#REF!</v>
      </c>
      <c r="U1234" s="69" t="e">
        <f>הערות!#REF!</f>
        <v>#REF!</v>
      </c>
      <c r="V1234" s="78" t="e">
        <f>הערות!#REF!</f>
        <v>#REF!</v>
      </c>
      <c r="W1234" s="78" t="e">
        <f t="shared" si="0"/>
        <v>#REF!</v>
      </c>
      <c r="X1234" s="72" t="str">
        <f>הערות!T1234</f>
        <v>נסגר לבקשת הלקוח</v>
      </c>
      <c r="Y1234" s="72">
        <f>הערות!U1234</f>
        <v>0</v>
      </c>
      <c r="Z1234" s="72">
        <f>הערות!V1234</f>
        <v>0</v>
      </c>
    </row>
    <row r="1235" spans="1:26" ht="153" hidden="1" customHeight="1" x14ac:dyDescent="0.25">
      <c r="A1235" s="80">
        <f>הערות!A1235</f>
        <v>1267</v>
      </c>
      <c r="B1235" s="81" t="str">
        <f>הערות!B1235</f>
        <v>מסך 50</v>
      </c>
      <c r="C1235" s="81" t="str">
        <f>הערות!C1235</f>
        <v>חיפוש תרופה</v>
      </c>
      <c r="D1235" s="72">
        <f>הערות!D1235</f>
        <v>5</v>
      </c>
      <c r="E1235" s="82" t="str">
        <f>הערות!E1235</f>
        <v>2.1</v>
      </c>
      <c r="F1235" s="86" t="str">
        <f>הערות!F1235</f>
        <v>מתן תרופה צ'ק בוקס ר חיווי לביצוע מתן מיידי לתרופה  מסומן בלחיצה דרך כפתור "מתן מיידי לתרופה"
ניפוק תרופה צ'ק בוקס ר לא בשימוש  
הדפסת מרשם צ'ק בוקס ר חיווי למתן תרופה למרשם  מסומן בלחיצה דרך כפתור "מתן תרופה למרשם"</v>
      </c>
      <c r="G1235" s="86" t="str">
        <f>הערות!G1235</f>
        <v>ראה הערה 1236</v>
      </c>
      <c r="H1235" s="47"/>
      <c r="I1235" s="47"/>
      <c r="J1235" s="86" t="str">
        <f>הערות!J1235</f>
        <v>אחר</v>
      </c>
      <c r="K1235" s="86" t="str">
        <f>הערות!K1235</f>
        <v>ראה הערה 1236. המשתמש לא יצטרך ללחוץ על כלום, מדובר על פונקציונאליות המערכת שמתבצעת באופן אוטומטי לפי הייעוד של הכפתור (תיעוד שימוש עבר/הווה או תיעוד מרשם).</v>
      </c>
      <c r="L1235" s="86" t="str">
        <f>הערות!L1235</f>
        <v>מקובל</v>
      </c>
      <c r="M1235" s="86">
        <f>הערות!M1235</f>
        <v>0</v>
      </c>
      <c r="N1235" s="86">
        <f>הערות!N1235</f>
        <v>0</v>
      </c>
      <c r="O1235" s="86" t="str">
        <f>הערות!O1235</f>
        <v>נסגר</v>
      </c>
      <c r="P1235" s="86">
        <f>הערות!P1235</f>
        <v>1236</v>
      </c>
      <c r="Q1235" s="86">
        <f>הערות!Q1235</f>
        <v>0</v>
      </c>
      <c r="R1235" s="86">
        <f>הערות!R1235</f>
        <v>0</v>
      </c>
      <c r="S1235" s="86">
        <f>הערות!S1235</f>
        <v>0</v>
      </c>
      <c r="T1235" s="86" t="e">
        <f>הערות!#REF!</f>
        <v>#REF!</v>
      </c>
      <c r="U1235" s="69" t="e">
        <f>הערות!#REF!</f>
        <v>#REF!</v>
      </c>
      <c r="V1235" s="78" t="e">
        <f>הערות!#REF!</f>
        <v>#REF!</v>
      </c>
      <c r="W1235" s="78" t="e">
        <f t="shared" si="0"/>
        <v>#REF!</v>
      </c>
      <c r="X1235" s="72" t="str">
        <f>הערות!T1235</f>
        <v>נסגר לבקשת הלקוח</v>
      </c>
      <c r="Y1235" s="72">
        <f>הערות!U1235</f>
        <v>0</v>
      </c>
      <c r="Z1235" s="72">
        <f>הערות!V1235</f>
        <v>0</v>
      </c>
    </row>
    <row r="1236" spans="1:26" ht="51" hidden="1" customHeight="1" x14ac:dyDescent="0.25">
      <c r="A1236" s="80">
        <f>הערות!A1236</f>
        <v>1268</v>
      </c>
      <c r="B1236" s="81" t="str">
        <f>הערות!B1236</f>
        <v>מסך 50</v>
      </c>
      <c r="C1236" s="81" t="str">
        <f>הערות!C1236</f>
        <v>חיפוש תרופה</v>
      </c>
      <c r="D1236" s="72">
        <f>הערות!D1236</f>
        <v>5</v>
      </c>
      <c r="E1236" s="82" t="str">
        <f>הערות!E1236</f>
        <v>2.1</v>
      </c>
      <c r="F1236" s="86" t="str">
        <f>הערות!F1236</f>
        <v>שם גנרי טקסט צ הצגת השם הגנרי של התרופה טבלת תרופות</v>
      </c>
      <c r="G1236" s="86" t="str">
        <f>הערות!G1236</f>
        <v>יש להחליף כותרת ותוכן שדה זה ב"חומרים פעילים" (ייתכן יותר מאחד לכל מוצר מסחרי - להציג את כולם)</v>
      </c>
      <c r="H1236" s="47"/>
      <c r="I1236" s="47"/>
      <c r="J1236" s="86" t="str">
        <f>הערות!J1236</f>
        <v>אחר</v>
      </c>
      <c r="K1236" s="86" t="str">
        <f>הערות!K1236</f>
        <v>מדובר במסך סטנדרטי של המערכת, לא מומלץ לשנות.</v>
      </c>
      <c r="L1236" s="86" t="str">
        <f>הערות!L1236</f>
        <v>תלוי תשובה להערה אחרת</v>
      </c>
      <c r="M1236" s="86" t="str">
        <f>הערות!M1236</f>
        <v>ראה תשובה להערה 1263</v>
      </c>
      <c r="N1236" s="86" t="str">
        <f>הערות!N1236</f>
        <v>המינוח לא שונה אך הובהרה המשמעות - נסתפק בכך. נא להציג את שדה "תת קבוצה פרמקולוגית" של התרופה.נותרה חריגה מהמבוקש</v>
      </c>
      <c r="O1236" s="86" t="str">
        <f>הערות!O1236</f>
        <v>האפיון חסר או אינו משקף את התיקון</v>
      </c>
      <c r="P1236" s="86">
        <f>הערות!P1236</f>
        <v>1263</v>
      </c>
      <c r="Q1236" s="86">
        <f>הערות!Q1236</f>
        <v>0</v>
      </c>
      <c r="R1236" s="86" t="str">
        <f>הערות!R1236</f>
        <v>המינוח לא שונה אך הובהרה המשמעות - נסתפק בכך. נא להציג את שדה "תת קבוצה פרמקולוגית" של התרופה.נותרה חריגה מהמבוקש</v>
      </c>
      <c r="S1236" s="86" t="str">
        <f>הערות!S1236</f>
        <v>האפיון חסר או אינו משקף את התיקון</v>
      </c>
      <c r="T1236" s="86" t="e">
        <f>הערות!#REF!</f>
        <v>#REF!</v>
      </c>
      <c r="U1236" s="69" t="e">
        <f>הערות!#REF!</f>
        <v>#REF!</v>
      </c>
      <c r="V1236" s="78" t="e">
        <f>הערות!#REF!</f>
        <v>#REF!</v>
      </c>
      <c r="W1236" s="78" t="e">
        <f t="shared" si="0"/>
        <v>#REF!</v>
      </c>
      <c r="X1236" s="72" t="str">
        <f>הערות!T1236</f>
        <v>ראה הערה 1263.</v>
      </c>
      <c r="Y1236" s="72">
        <f>הערות!U1236</f>
        <v>0</v>
      </c>
      <c r="Z1236" s="72">
        <f>הערות!V1236</f>
        <v>0</v>
      </c>
    </row>
    <row r="1237" spans="1:26" ht="51" hidden="1" customHeight="1" x14ac:dyDescent="0.25">
      <c r="A1237" s="80">
        <f>הערות!A1237</f>
        <v>1269</v>
      </c>
      <c r="B1237" s="81" t="str">
        <f>הערות!B1237</f>
        <v>מסך 50</v>
      </c>
      <c r="C1237" s="81" t="str">
        <f>הערות!C1237</f>
        <v>חיפוש תרופה</v>
      </c>
      <c r="D1237" s="72">
        <f>הערות!D1237</f>
        <v>6</v>
      </c>
      <c r="E1237" s="82" t="str">
        <f>הערות!E1237</f>
        <v>3</v>
      </c>
      <c r="F1237" s="86" t="str">
        <f>הערות!F1237</f>
        <v>חסר</v>
      </c>
      <c r="G1237" s="86" t="str">
        <f>הערות!G1237</f>
        <v xml:space="preserve"> "0. נושאים פתוחים":
אפיון תהליך ומסך הזנת מרשם נרקוטי
יצירת מרשם קצוב ממרשם קבוע</v>
      </c>
      <c r="H1237" s="47"/>
      <c r="I1237" s="47"/>
      <c r="J1237" s="86" t="str">
        <f>הערות!J1237</f>
        <v>אחר</v>
      </c>
      <c r="K1237" s="86" t="str">
        <f>הערות!K1237</f>
        <v>יצירת מרשם קצוב - נוספה הבהרה לאפיון מסך מתן תרופה. 
הזנת מרשם נרקוטי מתבצעת באותו האופן, במסך פופ-אפ יופיע רק השדות המתוארים להזנת המשתמש באפיון תהליך מתן תרופה.</v>
      </c>
      <c r="L1237" s="86" t="str">
        <f>הערות!L1237</f>
        <v>מסמך חסר</v>
      </c>
      <c r="M1237" s="86">
        <f>הערות!M1237</f>
        <v>0</v>
      </c>
      <c r="N1237" s="86" t="str">
        <f>הערות!N1237</f>
        <v>חסר אפיון מסך פופ-אפ לקליטת נתוני מרשם נרקוטי</v>
      </c>
      <c r="O1237" s="86" t="str">
        <f>הערות!O1237</f>
        <v>האפיון חסר או אינו משקף את התיקון</v>
      </c>
      <c r="P1237" s="86">
        <f>הערות!P1237</f>
        <v>0</v>
      </c>
      <c r="Q1237" s="86">
        <f>הערות!Q1237</f>
        <v>0</v>
      </c>
      <c r="R1237" s="86" t="str">
        <f>הערות!R1237</f>
        <v>חסר אפיון מסך פופ-אפ לקליטת נתוני מרשם נרקוטי</v>
      </c>
      <c r="S1237" s="86" t="str">
        <f>הערות!S1237</f>
        <v>האפיון חסר או אינו משקף את התיקון</v>
      </c>
      <c r="T1237" s="86" t="e">
        <f>הערות!#REF!</f>
        <v>#REF!</v>
      </c>
      <c r="U1237" s="69" t="e">
        <f>הערות!#REF!</f>
        <v>#REF!</v>
      </c>
      <c r="V1237" s="78" t="e">
        <f>הערות!#REF!</f>
        <v>#REF!</v>
      </c>
      <c r="W1237" s="78" t="e">
        <f t="shared" si="0"/>
        <v>#REF!</v>
      </c>
      <c r="X1237" s="72" t="str">
        <f>הערות!T1237</f>
        <v>המסך ימומש כשאלון ולכן לא הוגדר אפיון ספציפי למסך.</v>
      </c>
      <c r="Y1237" s="72">
        <f>הערות!U1237</f>
        <v>0</v>
      </c>
      <c r="Z1237" s="72">
        <f>הערות!V1237</f>
        <v>0</v>
      </c>
    </row>
    <row r="1238" spans="1:26" ht="216.75" hidden="1" customHeight="1" x14ac:dyDescent="0.25">
      <c r="A1238" s="80">
        <f>הערות!A1238</f>
        <v>1270</v>
      </c>
      <c r="B1238" s="81" t="str">
        <f>הערות!B1238</f>
        <v>מסך 50</v>
      </c>
      <c r="C1238" s="81" t="str">
        <f>הערות!C1238</f>
        <v>חיפוש תרופה</v>
      </c>
      <c r="D1238" s="72">
        <f>הערות!D1238</f>
        <v>5</v>
      </c>
      <c r="E1238" s="82" t="str">
        <f>הערות!E1238</f>
        <v>2.1</v>
      </c>
      <c r="F1238" s="86" t="str">
        <f>הערות!F1238</f>
        <v>אישור   המשתמש מאשר את סימון התרופה שבחר. המסך נסגר והמערכת מחשבת דרישות רוחביות והתוויות נגד  לתרופות הנבחרות.</v>
      </c>
      <c r="G1238" s="86" t="str">
        <f>הערות!G1238</f>
        <v>התנעת תהליך זה צריכה לפתוח תיבת דו-שיח המכילה:
 שדות להזנת רשומת המינון
רופא ממליץ (שם ומספר רישיון)
שאלות להזנה על התרופה (תנאים טקסטואליים)
תנאים להוראה
חריגות להוראה
הזנת נימוק לחריגה
טפסים נלווים לתרופה (טופס מרשם נרקוטי)
שאלונים למילוי על התרופה
הערת תרופה
מידע נוסף על התרופה (מתומ"ר): קבוצות פרמקולוגיות, הערות לתרופה
קישור למאגר מידע חיצוני</v>
      </c>
      <c r="H1238" s="47"/>
      <c r="I1238" s="47"/>
      <c r="J1238" s="86" t="str">
        <f>הערות!J1238</f>
        <v>אחר</v>
      </c>
      <c r="K1238" s="86" t="str">
        <f>הערות!K1238</f>
        <v>כך אופיין - לאחר הבדיקות הרוחביות יוצגו המסכים הנדרשים בהתאם.
סדר הופעת המסכים מוצג בהתאם לתהליך.</v>
      </c>
      <c r="L1238" s="86" t="str">
        <f>הערות!L1238</f>
        <v>בקשה להבהרת הפתרון</v>
      </c>
      <c r="M1238" s="86" t="str">
        <f>הערות!M1238</f>
        <v>בבחינת מסמך אפיון "מסך מתן תרופה"לא נמצאו שדות אלו בחלון פרטי הרחבה</v>
      </c>
      <c r="N1238" s="86" t="str">
        <f>הערות!N1238</f>
        <v>בבחינת מסמך אפיון "מסך מתן תרופה"לא נמצאו שדות אלו בחלון פרטי הרחבה:
רופא ממליץ (שם ומספר רישיון)
שאלות להזנה על התרופה (תנאים טקסטואליים)
טפסים נלווים לתרופה (טופס מרשם נרקוטי)
שאלונים למילוי על התרופה</v>
      </c>
      <c r="O1238" s="86" t="str">
        <f>הערות!O1238</f>
        <v>האפיון חסר או אינו משקף את התיקון</v>
      </c>
      <c r="P1238" s="86">
        <f>הערות!P1238</f>
        <v>0</v>
      </c>
      <c r="Q1238" s="86">
        <f>הערות!Q1238</f>
        <v>0</v>
      </c>
      <c r="R1238" s="86" t="str">
        <f>הערות!R1238</f>
        <v>בבחינת מסמך אפיון "מסך מתן תרופה"לא נמצאו שדות אלו בחלון פרטי הרחבה:
רופא ממליץ (שם ומספר רישיון)
שאלות להזנה על התרופה (תנאים טקסטואליים)
טפסים נלווים לתרופה (טופס מרשם נרקוטי)
שאלונים למילוי על התרופה</v>
      </c>
      <c r="S1238" s="86" t="str">
        <f>הערות!S1238</f>
        <v>האפיון חסר או אינו משקף את התיקון</v>
      </c>
      <c r="T1238" s="86" t="e">
        <f>הערות!#REF!</f>
        <v>#REF!</v>
      </c>
      <c r="U1238" s="69" t="e">
        <f>הערות!#REF!</f>
        <v>#REF!</v>
      </c>
      <c r="V1238" s="78" t="e">
        <f>הערות!#REF!</f>
        <v>#REF!</v>
      </c>
      <c r="W1238" s="78" t="e">
        <f t="shared" si="0"/>
        <v>#REF!</v>
      </c>
      <c r="X1238" s="72" t="str">
        <f>הערות!T1238</f>
        <v xml:space="preserve">השדות הנ"ל נמצאים במסך מתן תרופה, וממומשים באופן הבא: 
רופא ממליץ - שדה "רופא ממליץ" ושדה "מ.רישיון" בטבלת התרופות - ראה סעיף 2.2 
תנאים טקסטואליים - ימומש כשאלון מיד לאחר בחירת התרופה ולחיצה על "אישור" במסך חיפוש תרופה. ראה שרטוט מסך שאלון. </v>
      </c>
      <c r="Y1238" s="72">
        <f>הערות!U1238</f>
        <v>0</v>
      </c>
      <c r="Z1238" s="72">
        <f>הערות!V1238</f>
        <v>0</v>
      </c>
    </row>
    <row r="1239" spans="1:26" ht="38.25" hidden="1" customHeight="1" x14ac:dyDescent="0.25">
      <c r="A1239" s="80">
        <f>הערות!A1239</f>
        <v>1271</v>
      </c>
      <c r="B1239" s="81" t="str">
        <f>הערות!B1239</f>
        <v>מסך 101</v>
      </c>
      <c r="C1239" s="81" t="str">
        <f>הערות!C1239</f>
        <v>חריגות לתרופה</v>
      </c>
      <c r="D1239" s="72">
        <f>הערות!D1239</f>
        <v>3</v>
      </c>
      <c r="E1239" s="82" t="str">
        <f>הערות!E1239</f>
        <v>1.2</v>
      </c>
      <c r="F1239" s="86" t="str">
        <f>הערות!F1239</f>
        <v>חריגות לתרופה</v>
      </c>
      <c r="G1239" s="86" t="str">
        <f>הערות!G1239</f>
        <v>יש לשלב רכיבי מסך זה בתיבת דו-שיח להזנת פרטי המרשם הניתן. ראה הערה 1270</v>
      </c>
      <c r="H1239" s="47"/>
      <c r="I1239" s="47"/>
      <c r="J1239" s="86" t="str">
        <f>הערות!J1239</f>
        <v>אחר</v>
      </c>
      <c r="K1239" s="86" t="str">
        <f>הערות!K1239</f>
        <v>מסך פרטי הזנת מרשם הינו מודול תרופות סטנדרטי של המערכת ולא ניתן לשלב ביחד עם מסך החריגות.</v>
      </c>
      <c r="L1239" s="86" t="str">
        <f>הערות!L1239</f>
        <v>מקובל</v>
      </c>
      <c r="M1239" s="86">
        <f>הערות!M1239</f>
        <v>0</v>
      </c>
      <c r="N1239" s="86">
        <f>הערות!N1239</f>
        <v>0</v>
      </c>
      <c r="O1239" s="86" t="str">
        <f>הערות!O1239</f>
        <v>נסגר</v>
      </c>
      <c r="P1239" s="86">
        <f>הערות!P1239</f>
        <v>0</v>
      </c>
      <c r="Q1239" s="86">
        <f>הערות!Q1239</f>
        <v>0</v>
      </c>
      <c r="R1239" s="86">
        <f>הערות!R1239</f>
        <v>0</v>
      </c>
      <c r="S1239" s="86">
        <f>הערות!S1239</f>
        <v>0</v>
      </c>
      <c r="T1239" s="86" t="e">
        <f>הערות!#REF!</f>
        <v>#REF!</v>
      </c>
      <c r="U1239" s="69" t="e">
        <f>הערות!#REF!</f>
        <v>#REF!</v>
      </c>
      <c r="V1239" s="78" t="e">
        <f>הערות!#REF!</f>
        <v>#REF!</v>
      </c>
      <c r="W1239" s="78" t="e">
        <f t="shared" si="0"/>
        <v>#REF!</v>
      </c>
      <c r="X1239" s="72" t="str">
        <f>הערות!T1239</f>
        <v>נסגר לבקשת הלקוח</v>
      </c>
      <c r="Y1239" s="72">
        <f>הערות!U1239</f>
        <v>0</v>
      </c>
      <c r="Z1239" s="72">
        <f>הערות!V1239</f>
        <v>0</v>
      </c>
    </row>
    <row r="1240" spans="1:26" ht="63.75" hidden="1" customHeight="1" x14ac:dyDescent="0.25">
      <c r="A1240" s="80">
        <f>הערות!A1240</f>
        <v>1272</v>
      </c>
      <c r="B1240" s="81" t="str">
        <f>הערות!B1240</f>
        <v>מסך 101</v>
      </c>
      <c r="C1240" s="81" t="str">
        <f>הערות!C1240</f>
        <v>חריגות לתרופה</v>
      </c>
      <c r="D1240" s="72">
        <f>הערות!D1240</f>
        <v>3</v>
      </c>
      <c r="E1240" s="82" t="str">
        <f>הערות!E1240</f>
        <v>1.3</v>
      </c>
      <c r="F1240" s="86" t="str">
        <f>הערות!F1240</f>
        <v xml:space="preserve">. במידה וקיימות חריגות, וגורמים מאשרים, המערכת מציגה אותן במסך זה בסמוך לשם התרופה. </v>
      </c>
      <c r="G1240" s="86" t="str">
        <f>הערות!G1240</f>
        <v>יש להציג את החריגות עבור כל תרופה בנפרד, בהתאם למתואר בהערה 1271</v>
      </c>
      <c r="H1240" s="47"/>
      <c r="I1240" s="47"/>
      <c r="J1240" s="86" t="str">
        <f>הערות!J1240</f>
        <v>אחר</v>
      </c>
      <c r="K1240" s="86" t="str">
        <f>הערות!K1240</f>
        <v>לאור הערה 1271, ניתן לראות שלא ניתן לשלב בין התרופה למסך החריגות ולכן רוכז.</v>
      </c>
      <c r="L1240" s="86" t="str">
        <f>הערות!L1240</f>
        <v>מקובל</v>
      </c>
      <c r="M1240" s="86">
        <f>הערות!M1240</f>
        <v>0</v>
      </c>
      <c r="N1240" s="86">
        <f>הערות!N1240</f>
        <v>0</v>
      </c>
      <c r="O1240" s="86" t="str">
        <f>הערות!O1240</f>
        <v>נסגר</v>
      </c>
      <c r="P1240" s="86">
        <f>הערות!P1240</f>
        <v>0</v>
      </c>
      <c r="Q1240" s="86">
        <f>הערות!Q1240</f>
        <v>0</v>
      </c>
      <c r="R1240" s="86">
        <f>הערות!R1240</f>
        <v>0</v>
      </c>
      <c r="S1240" s="86">
        <f>הערות!S1240</f>
        <v>0</v>
      </c>
      <c r="T1240" s="86" t="e">
        <f>הערות!#REF!</f>
        <v>#REF!</v>
      </c>
      <c r="U1240" s="69" t="e">
        <f>הערות!#REF!</f>
        <v>#REF!</v>
      </c>
      <c r="V1240" s="78" t="e">
        <f>הערות!#REF!</f>
        <v>#REF!</v>
      </c>
      <c r="W1240" s="78" t="e">
        <f t="shared" si="0"/>
        <v>#REF!</v>
      </c>
      <c r="X1240" s="72" t="str">
        <f>הערות!T1240</f>
        <v>נסגר לבקשת הלקוח</v>
      </c>
      <c r="Y1240" s="72">
        <f>הערות!U1240</f>
        <v>0</v>
      </c>
      <c r="Z1240" s="72">
        <f>הערות!V1240</f>
        <v>0</v>
      </c>
    </row>
    <row r="1241" spans="1:26" ht="25.5" hidden="1" customHeight="1" x14ac:dyDescent="0.25">
      <c r="A1241" s="80">
        <f>הערות!A1241</f>
        <v>1273</v>
      </c>
      <c r="B1241" s="81" t="str">
        <f>הערות!B1241</f>
        <v>מסך 101</v>
      </c>
      <c r="C1241" s="81" t="str">
        <f>הערות!C1241</f>
        <v>חריגות לתרופה</v>
      </c>
      <c r="D1241" s="72">
        <f>הערות!D1241</f>
        <v>3</v>
      </c>
      <c r="E1241" s="82" t="str">
        <f>הערות!E1241</f>
        <v>1.6</v>
      </c>
      <c r="F1241" s="86" t="str">
        <f>הערות!F1241</f>
        <v>1.6. מאפיינים
מסך POP-UP.</v>
      </c>
      <c r="G1241" s="86" t="str">
        <f>הערות!G1241</f>
        <v>צריך להיות לא-מודאלי</v>
      </c>
      <c r="H1241" s="47"/>
      <c r="I1241" s="47"/>
      <c r="J1241" s="86" t="str">
        <f>הערות!J1241</f>
        <v>אחר</v>
      </c>
      <c r="K1241" s="86" t="str">
        <f>הערות!K1241</f>
        <v xml:space="preserve">כך אופיין נוספה הבהרה, פופ אפ לא מודאלי. </v>
      </c>
      <c r="L1241" s="86" t="str">
        <f>הערות!L1241</f>
        <v>מקובל</v>
      </c>
      <c r="M1241" s="86">
        <f>הערות!M1241</f>
        <v>0</v>
      </c>
      <c r="N1241" s="86">
        <f>הערות!N1241</f>
        <v>0</v>
      </c>
      <c r="O1241" s="86" t="str">
        <f>הערות!O1241</f>
        <v>נסגר</v>
      </c>
      <c r="P1241" s="86">
        <f>הערות!P1241</f>
        <v>0</v>
      </c>
      <c r="Q1241" s="86">
        <f>הערות!Q1241</f>
        <v>0</v>
      </c>
      <c r="R1241" s="86">
        <f>הערות!R1241</f>
        <v>0</v>
      </c>
      <c r="S1241" s="86">
        <f>הערות!S1241</f>
        <v>0</v>
      </c>
      <c r="T1241" s="86" t="e">
        <f>הערות!#REF!</f>
        <v>#REF!</v>
      </c>
      <c r="U1241" s="69" t="e">
        <f>הערות!#REF!</f>
        <v>#REF!</v>
      </c>
      <c r="V1241" s="78" t="e">
        <f>הערות!#REF!</f>
        <v>#REF!</v>
      </c>
      <c r="W1241" s="78" t="e">
        <f t="shared" si="0"/>
        <v>#REF!</v>
      </c>
      <c r="X1241" s="72" t="str">
        <f>הערות!T1241</f>
        <v>נסגר לבקשת הלקוח</v>
      </c>
      <c r="Y1241" s="72">
        <f>הערות!U1241</f>
        <v>0</v>
      </c>
      <c r="Z1241" s="72">
        <f>הערות!V1241</f>
        <v>0</v>
      </c>
    </row>
    <row r="1242" spans="1:26" ht="38.25" hidden="1" customHeight="1" x14ac:dyDescent="0.25">
      <c r="A1242" s="80">
        <f>הערות!A1242</f>
        <v>1274</v>
      </c>
      <c r="B1242" s="81" t="str">
        <f>הערות!B1242</f>
        <v>מסך 101</v>
      </c>
      <c r="C1242" s="81" t="str">
        <f>הערות!C1242</f>
        <v>חריגות לתרופה</v>
      </c>
      <c r="D1242" s="72">
        <f>הערות!D1242</f>
        <v>4</v>
      </c>
      <c r="E1242" s="82" t="str">
        <f>הערות!E1242</f>
        <v>2.2</v>
      </c>
      <c r="F1242" s="86" t="str">
        <f>הערות!F1242</f>
        <v>גורם מאשר טקסט ר הצגת הגורם המאשר הנדרש</v>
      </c>
      <c r="G1242" s="86" t="str">
        <f>הערות!G1242</f>
        <v>להציג פרופיל משתמש ומבנה</v>
      </c>
      <c r="H1242" s="47"/>
      <c r="I1242" s="47"/>
      <c r="J1242" s="86" t="str">
        <f>הערות!J1242</f>
        <v>אחר</v>
      </c>
      <c r="K1242" s="86" t="str">
        <f>הערות!K1242</f>
        <v>יוצג פרופיל משתמש</v>
      </c>
      <c r="L1242" s="86" t="str">
        <f>הערות!L1242</f>
        <v>מקובל</v>
      </c>
      <c r="M1242" s="86">
        <f>הערות!M1242</f>
        <v>0</v>
      </c>
      <c r="N1242" s="86">
        <f>הערות!N1242</f>
        <v>0</v>
      </c>
      <c r="O1242" s="86" t="str">
        <f>הערות!O1242</f>
        <v>נסגר</v>
      </c>
      <c r="P1242" s="86">
        <f>הערות!P1242</f>
        <v>0</v>
      </c>
      <c r="Q1242" s="86">
        <f>הערות!Q1242</f>
        <v>0</v>
      </c>
      <c r="R1242" s="86">
        <f>הערות!R1242</f>
        <v>0</v>
      </c>
      <c r="S1242" s="86">
        <f>הערות!S1242</f>
        <v>0</v>
      </c>
      <c r="T1242" s="86" t="e">
        <f>הערות!#REF!</f>
        <v>#REF!</v>
      </c>
      <c r="U1242" s="69" t="e">
        <f>הערות!#REF!</f>
        <v>#REF!</v>
      </c>
      <c r="V1242" s="78" t="e">
        <f>הערות!#REF!</f>
        <v>#REF!</v>
      </c>
      <c r="W1242" s="78" t="e">
        <f t="shared" si="0"/>
        <v>#REF!</v>
      </c>
      <c r="X1242" s="72" t="str">
        <f>הערות!T1242</f>
        <v>נסגר לבקשת הלקוח</v>
      </c>
      <c r="Y1242" s="72">
        <f>הערות!U1242</f>
        <v>0</v>
      </c>
      <c r="Z1242" s="72">
        <f>הערות!V1242</f>
        <v>0</v>
      </c>
    </row>
    <row r="1243" spans="1:26" ht="25.5" hidden="1" customHeight="1" x14ac:dyDescent="0.25">
      <c r="A1243" s="80">
        <f>הערות!A1243</f>
        <v>1275</v>
      </c>
      <c r="B1243" s="81" t="str">
        <f>הערות!B1243</f>
        <v>מסך 100</v>
      </c>
      <c r="C1243" s="81" t="str">
        <f>הערות!C1243</f>
        <v>סיום הוראה</v>
      </c>
      <c r="D1243" s="72">
        <f>הערות!D1243</f>
        <v>3</v>
      </c>
      <c r="E1243" s="82" t="str">
        <f>הערות!E1243</f>
        <v>1.6</v>
      </c>
      <c r="F1243" s="86" t="str">
        <f>הערות!F1243</f>
        <v>1.6. מאפיינים
מסך POP-UP.</v>
      </c>
      <c r="G1243" s="86" t="str">
        <f>הערות!G1243</f>
        <v>צריך להיות לא-מודאלי</v>
      </c>
      <c r="H1243" s="47"/>
      <c r="I1243" s="47"/>
      <c r="J1243" s="86" t="str">
        <f>הערות!J1243</f>
        <v>[לא נתקבלה הערה]</v>
      </c>
      <c r="K1243" s="86" t="str">
        <f>הערות!K1243</f>
        <v>[לא נתקבלה הערה]</v>
      </c>
      <c r="L1243" s="86" t="str">
        <f>הערות!L1243</f>
        <v>חסר מידע</v>
      </c>
      <c r="M1243" s="86" t="str">
        <f>הערות!M1243</f>
        <v>לא נתקבלה תשובה</v>
      </c>
      <c r="N1243" s="86" t="str">
        <f>הערות!N1243</f>
        <v>נכתב כי מדובר במסך Pop up - האם מדובר במודאלי או לא?</v>
      </c>
      <c r="O1243" s="86" t="str">
        <f>הערות!O1243</f>
        <v>האפיון חסר או אינו משקף את התיקון</v>
      </c>
      <c r="P1243" s="86">
        <f>הערות!P1243</f>
        <v>0</v>
      </c>
      <c r="Q1243" s="86">
        <f>הערות!Q1243</f>
        <v>0</v>
      </c>
      <c r="R1243" s="86" t="str">
        <f>הערות!R1243</f>
        <v>נכתב כי מדובר במסך Pop up - האם מדובר במודאלי או לא?</v>
      </c>
      <c r="S1243" s="86" t="str">
        <f>הערות!S1243</f>
        <v>האפיון חסר או אינו משקף את התיקון</v>
      </c>
      <c r="T1243" s="86" t="e">
        <f>הערות!#REF!</f>
        <v>#REF!</v>
      </c>
      <c r="U1243" s="69" t="e">
        <f>הערות!#REF!</f>
        <v>#REF!</v>
      </c>
      <c r="V1243" s="78" t="e">
        <f>הערות!#REF!</f>
        <v>#REF!</v>
      </c>
      <c r="W1243" s="78" t="e">
        <f t="shared" si="0"/>
        <v>#REF!</v>
      </c>
      <c r="X1243" s="72" t="str">
        <f>הערות!T1243</f>
        <v>מסך סטנדרטי פופ-אפ מודלי, לא ניתן לשנות את אופי המסך. 
ניתן לגרור ולהזיז את מיקומו על גבי המסך, אבל לא ניתן להשאירו פתוח ולתעד במסך מאחוריו.</v>
      </c>
      <c r="Y1243" s="72">
        <f>הערות!U1243</f>
        <v>0</v>
      </c>
      <c r="Z1243" s="72">
        <f>הערות!V1243</f>
        <v>0</v>
      </c>
    </row>
    <row r="1244" spans="1:26" ht="51" hidden="1" customHeight="1" x14ac:dyDescent="0.25">
      <c r="A1244" s="80">
        <f>הערות!A1244</f>
        <v>1276</v>
      </c>
      <c r="B1244" s="81" t="str">
        <f>הערות!B1244</f>
        <v>מסך 100</v>
      </c>
      <c r="C1244" s="81" t="str">
        <f>הערות!C1244</f>
        <v>סיום הוראה</v>
      </c>
      <c r="D1244" s="72">
        <f>הערות!D1244</f>
        <v>4</v>
      </c>
      <c r="E1244" s="82" t="str">
        <f>הערות!E1244</f>
        <v>2.2</v>
      </c>
      <c r="F1244" s="86" t="str">
        <f>הערות!F1244</f>
        <v>תיאור הוראה טקסט צ הצגת שם התרופה טבלת תרופות  עד 120 תווים</v>
      </c>
      <c r="G1244" s="86" t="str">
        <f>הערות!G1244</f>
        <v xml:space="preserve"> יש להציג את מלוא רשומת המינון. בשל השלכות בטיחות הטיפול של תכולה זו הוחמרה חשיבות ההערה</v>
      </c>
      <c r="H1244" s="47"/>
      <c r="I1244" s="47"/>
      <c r="J1244" s="86" t="str">
        <f>הערות!J1244</f>
        <v>[לא נתקבלה הערה]</v>
      </c>
      <c r="K1244" s="86" t="str">
        <f>הערות!K1244</f>
        <v>[לא נתקבלה הערה]</v>
      </c>
      <c r="L1244" s="86" t="str">
        <f>הערות!L1244</f>
        <v>חסר מידע</v>
      </c>
      <c r="M1244" s="86" t="str">
        <f>הערות!M1244</f>
        <v>לא נתקבלה תשובה</v>
      </c>
      <c r="N1244" s="86" t="str">
        <f>הערות!N1244</f>
        <v>לא נוספה רשימת המינון שנתבקשה.</v>
      </c>
      <c r="O1244" s="86" t="str">
        <f>הערות!O1244</f>
        <v>האפיון חסר או אינו משקף את התיקון</v>
      </c>
      <c r="P1244" s="86">
        <f>הערות!P1244</f>
        <v>0</v>
      </c>
      <c r="Q1244" s="86">
        <f>הערות!Q1244</f>
        <v>0</v>
      </c>
      <c r="R1244" s="86" t="str">
        <f>הערות!R1244</f>
        <v>לא נוספה רשימת המינון שנתבקשה.</v>
      </c>
      <c r="S1244" s="86" t="str">
        <f>הערות!S1244</f>
        <v>האפיון חסר או אינו משקף את התיקון</v>
      </c>
      <c r="T1244" s="86" t="e">
        <f>הערות!#REF!</f>
        <v>#REF!</v>
      </c>
      <c r="U1244" s="69" t="e">
        <f>הערות!#REF!</f>
        <v>#REF!</v>
      </c>
      <c r="V1244" s="78" t="e">
        <f>הערות!#REF!</f>
        <v>#REF!</v>
      </c>
      <c r="W1244" s="78" t="e">
        <f t="shared" si="0"/>
        <v>#REF!</v>
      </c>
      <c r="X1244" s="72" t="str">
        <f>הערות!T1244</f>
        <v xml:space="preserve">מדובר במסך סטנדרטי של המודול במערכת. תיאור מפורט של ההוראה מצוי בשורה בטבלת התרופות ולא במסך זה.
משתמש מסמן בגרף את התרופה הרצויה להפסקה, והיא קופצת לטבלת התרופות. המשתמש לוחץ על השורה המתאימה ולוחץ על הכפתור "הפסקת מרשם". </v>
      </c>
      <c r="Y1244" s="72">
        <f>הערות!U1244</f>
        <v>0</v>
      </c>
      <c r="Z1244" s="72">
        <f>הערות!V1244</f>
        <v>0</v>
      </c>
    </row>
    <row r="1245" spans="1:26" ht="89.25" hidden="1" customHeight="1" x14ac:dyDescent="0.25">
      <c r="A1245" s="80">
        <f>הערות!A1245</f>
        <v>1277</v>
      </c>
      <c r="B1245" s="81" t="str">
        <f>הערות!B1245</f>
        <v>מסך 100</v>
      </c>
      <c r="C1245" s="81" t="str">
        <f>הערות!C1245</f>
        <v>סיום הוראה</v>
      </c>
      <c r="D1245" s="72">
        <f>הערות!D1245</f>
        <v>4</v>
      </c>
      <c r="E1245" s="82" t="str">
        <f>הערות!E1245</f>
        <v>2.2</v>
      </c>
      <c r="F1245" s="86" t="str">
        <f>הערות!F1245</f>
        <v>תאריך מספר ח הצגת התאריך לסיום האירוע
שעה
מספר ר הצגת השעה לאירוע שהמערכת יצרה בהתאם לתדירות לקיחה</v>
      </c>
      <c r="G1245" s="86" t="str">
        <f>הערות!G1245</f>
        <v>הפסקת ההוראה הינה מיידית. יש להשמיט שדות אלו</v>
      </c>
      <c r="H1245" s="47"/>
      <c r="I1245" s="47"/>
      <c r="J1245" s="86" t="str">
        <f>הערות!J1245</f>
        <v>[לא נתקבלה הערה]</v>
      </c>
      <c r="K1245" s="86" t="str">
        <f>הערות!K1245</f>
        <v>[לא נתקבלה הערה]</v>
      </c>
      <c r="L1245" s="86" t="str">
        <f>הערות!L1245</f>
        <v>חסר מידע</v>
      </c>
      <c r="M1245" s="86" t="str">
        <f>הערות!M1245</f>
        <v>לא נתקבלה תשובה</v>
      </c>
      <c r="N1245" s="86">
        <f>הערות!N1245</f>
        <v>0</v>
      </c>
      <c r="O1245" s="86" t="str">
        <f>הערות!O1245</f>
        <v>נסגר</v>
      </c>
      <c r="P1245" s="86">
        <f>הערות!P1245</f>
        <v>0</v>
      </c>
      <c r="Q1245" s="86">
        <f>הערות!Q1245</f>
        <v>0</v>
      </c>
      <c r="R1245" s="86">
        <f>הערות!R1245</f>
        <v>0</v>
      </c>
      <c r="S1245" s="86">
        <f>הערות!S1245</f>
        <v>0</v>
      </c>
      <c r="T1245" s="86" t="e">
        <f>הערות!#REF!</f>
        <v>#REF!</v>
      </c>
      <c r="U1245" s="69" t="e">
        <f>הערות!#REF!</f>
        <v>#REF!</v>
      </c>
      <c r="V1245" s="78" t="e">
        <f>הערות!#REF!</f>
        <v>#REF!</v>
      </c>
      <c r="W1245" s="78" t="e">
        <f t="shared" si="0"/>
        <v>#REF!</v>
      </c>
      <c r="X1245" s="72" t="str">
        <f>הערות!T1245</f>
        <v>נסגר לבקשת הלקוח</v>
      </c>
      <c r="Y1245" s="72">
        <f>הערות!U1245</f>
        <v>0</v>
      </c>
      <c r="Z1245" s="72">
        <f>הערות!V1245</f>
        <v>0</v>
      </c>
    </row>
    <row r="1246" spans="1:26" ht="51" hidden="1" customHeight="1" x14ac:dyDescent="0.25">
      <c r="A1246" s="80">
        <f>הערות!A1246</f>
        <v>1278</v>
      </c>
      <c r="B1246" s="81" t="str">
        <f>הערות!B1246</f>
        <v>מסך 100</v>
      </c>
      <c r="C1246" s="81" t="str">
        <f>הערות!C1246</f>
        <v>סיום הוראה</v>
      </c>
      <c r="D1246" s="72">
        <f>הערות!D1246</f>
        <v>4</v>
      </c>
      <c r="E1246" s="82" t="str">
        <f>הערות!E1246</f>
        <v>2.2</v>
      </c>
      <c r="F1246" s="86" t="str">
        <f>הערות!F1246</f>
        <v>סיבת ביטול טקסט ח הזנה/ בחירת סיבת ביטול מרשימה.   עד 3 תווים</v>
      </c>
      <c r="G1246" s="86" t="str">
        <f>הערות!G1246</f>
        <v>לשנות כותרת שדה זה ל"סיבת הפסקת תרופה"</v>
      </c>
      <c r="H1246" s="47"/>
      <c r="I1246" s="47"/>
      <c r="J1246" s="86" t="str">
        <f>הערות!J1246</f>
        <v>[לא נתקבלה הערה]</v>
      </c>
      <c r="K1246" s="86" t="str">
        <f>הערות!K1246</f>
        <v>[לא נתקבלה הערה]</v>
      </c>
      <c r="L1246" s="86" t="str">
        <f>הערות!L1246</f>
        <v>חסר מידע</v>
      </c>
      <c r="M1246" s="86" t="str">
        <f>הערות!M1246</f>
        <v>לא נתקבלה תשובה</v>
      </c>
      <c r="N1246" s="86" t="str">
        <f>הערות!N1246</f>
        <v>כותרת הסעיף נותרה בעינה. לא ברורה הסיבה לכפילות (סיבת ביטול וסיבת סיום). יש צורך בשדה בחירה מרשימה ושדה מלל חופשי.</v>
      </c>
      <c r="O1246" s="86" t="str">
        <f>הערות!O1246</f>
        <v>האפיון חסר או אינו משקף את התיקון</v>
      </c>
      <c r="P1246" s="86">
        <f>הערות!P1246</f>
        <v>0</v>
      </c>
      <c r="Q1246" s="86">
        <f>הערות!Q1246</f>
        <v>0</v>
      </c>
      <c r="R1246" s="86" t="str">
        <f>הערות!R1246</f>
        <v>כותרת הסעיף נותרה בעינה. לא ברורה הסיבה לכפילות (סיבת ביטול וסיבת סיום). יש צורך בשדה בחירה מרשימה ושדה מלל חופשי.</v>
      </c>
      <c r="S1246" s="86" t="str">
        <f>הערות!S1246</f>
        <v>האפיון חסר או אינו משקף את התיקון</v>
      </c>
      <c r="T1246" s="86" t="e">
        <f>הערות!#REF!</f>
        <v>#REF!</v>
      </c>
      <c r="U1246" s="69" t="e">
        <f>הערות!#REF!</f>
        <v>#REF!</v>
      </c>
      <c r="V1246" s="78" t="e">
        <f>הערות!#REF!</f>
        <v>#REF!</v>
      </c>
      <c r="W1246" s="78" t="e">
        <f t="shared" si="0"/>
        <v>#REF!</v>
      </c>
      <c r="X1246" s="72" t="str">
        <f>הערות!T1246</f>
        <v>מסך סטדנרטי, לא ניתן להוסיף / לשנות את השדות הקיימים בו.</v>
      </c>
      <c r="Y1246" s="72">
        <f>הערות!U1246</f>
        <v>0</v>
      </c>
      <c r="Z1246" s="72">
        <f>הערות!V1246</f>
        <v>0</v>
      </c>
    </row>
    <row r="1247" spans="1:26" ht="51" hidden="1" customHeight="1" x14ac:dyDescent="0.25">
      <c r="A1247" s="80">
        <f>הערות!A1247</f>
        <v>1279</v>
      </c>
      <c r="B1247" s="81" t="str">
        <f>הערות!B1247</f>
        <v>מסך 100</v>
      </c>
      <c r="C1247" s="81" t="str">
        <f>הערות!C1247</f>
        <v>סיום הוראה</v>
      </c>
      <c r="D1247" s="72">
        <f>הערות!D1247</f>
        <v>4</v>
      </c>
      <c r="E1247" s="82" t="str">
        <f>הערות!E1247</f>
        <v>2.2</v>
      </c>
      <c r="F1247" s="86" t="str">
        <f>הערות!F1247</f>
        <v>סיבת סיום טקסט ח הזנה/ בחירת סיבת סיום מרשימה   עד 10 תווים</v>
      </c>
      <c r="G1247" s="86" t="str">
        <f>הערות!G1247</f>
        <v>לשנות כותרת שדה זה ל"פירוט סיבת הפסקת תרופה". להאריכו ל250 תווים</v>
      </c>
      <c r="H1247" s="47"/>
      <c r="I1247" s="47"/>
      <c r="J1247" s="86" t="str">
        <f>הערות!J1247</f>
        <v>[לא נתקבלה הערה]</v>
      </c>
      <c r="K1247" s="86" t="str">
        <f>הערות!K1247</f>
        <v>[לא נתקבלה הערה]</v>
      </c>
      <c r="L1247" s="86" t="str">
        <f>הערות!L1247</f>
        <v>חסר מידע</v>
      </c>
      <c r="M1247" s="86" t="str">
        <f>הערות!M1247</f>
        <v>לא נתקבלה תשובה</v>
      </c>
      <c r="N1247" s="86" t="str">
        <f>הערות!N1247</f>
        <v>כותרת הסעיף ואורכו נותרו בעינו</v>
      </c>
      <c r="O1247" s="86" t="str">
        <f>הערות!O1247</f>
        <v>האפיון חסר או אינו משקף את התיקון</v>
      </c>
      <c r="P1247" s="86">
        <f>הערות!P1247</f>
        <v>0</v>
      </c>
      <c r="Q1247" s="86">
        <f>הערות!Q1247</f>
        <v>0</v>
      </c>
      <c r="R1247" s="86" t="str">
        <f>הערות!R1247</f>
        <v>כותרת הסעיף ואורכו נותרו בעינו</v>
      </c>
      <c r="S1247" s="86" t="str">
        <f>הערות!S1247</f>
        <v>האפיון חסר או אינו משקף את התיקון</v>
      </c>
      <c r="T1247" s="86" t="e">
        <f>הערות!#REF!</f>
        <v>#REF!</v>
      </c>
      <c r="U1247" s="69" t="e">
        <f>הערות!#REF!</f>
        <v>#REF!</v>
      </c>
      <c r="V1247" s="78" t="e">
        <f>הערות!#REF!</f>
        <v>#REF!</v>
      </c>
      <c r="W1247" s="78" t="e">
        <f t="shared" si="0"/>
        <v>#REF!</v>
      </c>
      <c r="X1247" s="72" t="str">
        <f>הערות!T1247</f>
        <v>מסך סטדנרטי, לא ניתן להוסיף / לשנות את השדות הקיימים בו.</v>
      </c>
      <c r="Y1247" s="72">
        <f>הערות!U1247</f>
        <v>0</v>
      </c>
      <c r="Z1247" s="72">
        <f>הערות!V1247</f>
        <v>0</v>
      </c>
    </row>
    <row r="1248" spans="1:26" ht="63.75" hidden="1" customHeight="1" x14ac:dyDescent="0.25">
      <c r="A1248" s="80">
        <f>הערות!A1248</f>
        <v>1280</v>
      </c>
      <c r="B1248" s="81" t="str">
        <f>הערות!B1248</f>
        <v>מסך 100</v>
      </c>
      <c r="C1248" s="81" t="str">
        <f>הערות!C1248</f>
        <v>סיום הוראה</v>
      </c>
      <c r="D1248" s="72">
        <f>הערות!D1248</f>
        <v>5</v>
      </c>
      <c r="E1248" s="82" t="str">
        <f>הערות!E1248</f>
        <v>2.3</v>
      </c>
      <c r="F1248" s="86" t="str">
        <f>הערות!F1248</f>
        <v>כפתור "אישור" קיים ערך תקני בסיבת ביטול שגיאה "נא להזין סיבה תקפה לביטול".</v>
      </c>
      <c r="G1248" s="86" t="str">
        <f>הערות!G1248</f>
        <v xml:space="preserve"> יש להשמיט בדיקה זו</v>
      </c>
      <c r="H1248" s="47"/>
      <c r="I1248" s="47"/>
      <c r="J1248" s="86" t="str">
        <f>הערות!J1248</f>
        <v>[לא נתקבלה הערה]</v>
      </c>
      <c r="K1248" s="86" t="str">
        <f>הערות!K1248</f>
        <v>[לא נתקבלה הערה]</v>
      </c>
      <c r="L1248" s="86" t="str">
        <f>הערות!L1248</f>
        <v>חסר מידע</v>
      </c>
      <c r="M1248" s="86" t="str">
        <f>הערות!M1248</f>
        <v>לא נתקבלה תשובה</v>
      </c>
      <c r="N1248" s="86" t="str">
        <f>הערות!N1248</f>
        <v>כותרת הסעיף נותרה בעינה</v>
      </c>
      <c r="O1248" s="86" t="str">
        <f>הערות!O1248</f>
        <v>האפיון חסר או אינו משקף את התיקון</v>
      </c>
      <c r="P1248" s="86">
        <f>הערות!P1248</f>
        <v>0</v>
      </c>
      <c r="Q1248" s="86">
        <f>הערות!Q1248</f>
        <v>0</v>
      </c>
      <c r="R1248" s="86" t="str">
        <f>הערות!R1248</f>
        <v>בהתאם להערה 1278, 1279, יש לשנות את הבדיקה לקיום ערך בשדה "סיבת הפסקת תרופה".</v>
      </c>
      <c r="S1248" s="86" t="str">
        <f>הערות!S1248</f>
        <v>האפיון חסר או אינו משקף את התיקון</v>
      </c>
      <c r="T1248" s="86" t="e">
        <f>הערות!#REF!</f>
        <v>#REF!</v>
      </c>
      <c r="U1248" s="69" t="e">
        <f>הערות!#REF!</f>
        <v>#REF!</v>
      </c>
      <c r="V1248" s="78" t="e">
        <f>הערות!#REF!</f>
        <v>#REF!</v>
      </c>
      <c r="W1248" s="78" t="e">
        <f t="shared" si="0"/>
        <v>#REF!</v>
      </c>
      <c r="X1248" s="72" t="str">
        <f>הערות!T1248</f>
        <v>מסך סטדנרטי, לא ניתן להוסיף / לשנות את השדות הקיימים בו. הבדיקה הינה סטנדרטית לצורך בדיקה של הזנת קוד סיבה נכון. לא ניתן לשנותו. ניתן ליישם כערך ברירת מחדל שייקבע.</v>
      </c>
      <c r="Y1248" s="72">
        <f>הערות!U1248</f>
        <v>0</v>
      </c>
      <c r="Z1248" s="72">
        <f>הערות!V1248</f>
        <v>0</v>
      </c>
    </row>
    <row r="1249" spans="1:26" ht="38.25" hidden="1" customHeight="1" x14ac:dyDescent="0.25">
      <c r="A1249" s="80">
        <f>הערות!A1249</f>
        <v>1281</v>
      </c>
      <c r="B1249" s="81" t="str">
        <f>הערות!B1249</f>
        <v>מסך 100</v>
      </c>
      <c r="C1249" s="81" t="str">
        <f>הערות!C1249</f>
        <v>סיום הוראה</v>
      </c>
      <c r="D1249" s="72">
        <f>הערות!D1249</f>
        <v>4</v>
      </c>
      <c r="E1249" s="82" t="str">
        <f>הערות!E1249</f>
        <v>2.2</v>
      </c>
      <c r="F1249" s="86" t="str">
        <f>הערות!F1249</f>
        <v>עובד אחראי טקסט ח הזנה/ בחירת שם משתמש מבטל</v>
      </c>
      <c r="G1249" s="86" t="str">
        <f>הערות!G1249</f>
        <v xml:space="preserve">לשנות את הכותרת ל"מטפל". שדה זה הינו מחושב לפי מבצע הפעולה. </v>
      </c>
      <c r="H1249" s="47"/>
      <c r="I1249" s="47"/>
      <c r="J1249" s="86" t="str">
        <f>הערות!J1249</f>
        <v>[לא נתקבלה הערה]</v>
      </c>
      <c r="K1249" s="86" t="str">
        <f>הערות!K1249</f>
        <v>[לא נתקבלה הערה]</v>
      </c>
      <c r="L1249" s="86" t="str">
        <f>הערות!L1249</f>
        <v>חסר מידע</v>
      </c>
      <c r="M1249" s="86" t="str">
        <f>הערות!M1249</f>
        <v>לא נתקבלה תשובה</v>
      </c>
      <c r="N1249" s="86" t="str">
        <f>הערות!N1249</f>
        <v>כותרת הסעיף נותרה בעינה</v>
      </c>
      <c r="O1249" s="86" t="str">
        <f>הערות!O1249</f>
        <v>האפיון חסר או אינו משקף את התיקון</v>
      </c>
      <c r="P1249" s="86">
        <f>הערות!P1249</f>
        <v>0</v>
      </c>
      <c r="Q1249" s="86">
        <f>הערות!Q1249</f>
        <v>0</v>
      </c>
      <c r="R1249" s="86" t="str">
        <f>הערות!R1249</f>
        <v>כותרת הסעיף נותרה בעינה</v>
      </c>
      <c r="S1249" s="86" t="str">
        <f>הערות!S1249</f>
        <v>האפיון חסר או אינו משקף את התיקון</v>
      </c>
      <c r="T1249" s="86" t="e">
        <f>הערות!#REF!</f>
        <v>#REF!</v>
      </c>
      <c r="U1249" s="69" t="e">
        <f>הערות!#REF!</f>
        <v>#REF!</v>
      </c>
      <c r="V1249" s="78" t="e">
        <f>הערות!#REF!</f>
        <v>#REF!</v>
      </c>
      <c r="W1249" s="78" t="e">
        <f t="shared" si="0"/>
        <v>#REF!</v>
      </c>
      <c r="X1249" s="72" t="str">
        <f>הערות!T1249</f>
        <v>שדה זה קיים בשימוש במקומות רבים במערכת ומייצג את החתימה של העובד מבצע הפעולה. שינוי של שם השדה פה משמעותו שינוי במקומות נוספים במערכת- שינוי רוחבי.</v>
      </c>
      <c r="Y1249" s="72">
        <f>הערות!U1249</f>
        <v>0</v>
      </c>
      <c r="Z1249" s="72">
        <f>הערות!V1249</f>
        <v>0</v>
      </c>
    </row>
    <row r="1250" spans="1:26" ht="63.75" hidden="1" customHeight="1" x14ac:dyDescent="0.25">
      <c r="A1250" s="80">
        <f>הערות!A1250</f>
        <v>1282</v>
      </c>
      <c r="B1250" s="81" t="str">
        <f>הערות!B1250</f>
        <v>מסך 100</v>
      </c>
      <c r="C1250" s="81" t="str">
        <f>הערות!C1250</f>
        <v>סיום הוראה</v>
      </c>
      <c r="D1250" s="72">
        <f>הערות!D1250</f>
        <v>5</v>
      </c>
      <c r="E1250" s="82" t="str">
        <f>הערות!E1250</f>
        <v>2.3</v>
      </c>
      <c r="F1250" s="86" t="str">
        <f>הערות!F1250</f>
        <v>כפתור "אישור" קיים ערך תקני בשדה עובד אחראי שגיאה "שם משתמש לא קיים במערכת".</v>
      </c>
      <c r="G1250" s="86" t="str">
        <f>הערות!G1250</f>
        <v xml:space="preserve"> יש להשמיט בדיקה זו</v>
      </c>
      <c r="H1250" s="47"/>
      <c r="I1250" s="47"/>
      <c r="J1250" s="86" t="str">
        <f>הערות!J1250</f>
        <v>[לא נתקבלה הערה]</v>
      </c>
      <c r="K1250" s="86" t="str">
        <f>הערות!K1250</f>
        <v>[לא נתקבלה הערה]</v>
      </c>
      <c r="L1250" s="86" t="str">
        <f>הערות!L1250</f>
        <v>חסר מידע</v>
      </c>
      <c r="M1250" s="86" t="str">
        <f>הערות!M1250</f>
        <v>לא נתקבלה תשובה</v>
      </c>
      <c r="N1250" s="86" t="str">
        <f>הערות!N1250</f>
        <v>זהות העובד צריכה להיות מחושבת מהמשתמש מבצע הפעולה.</v>
      </c>
      <c r="O1250" s="86" t="str">
        <f>הערות!O1250</f>
        <v>האפיון חסר או אינו משקף את התיקון</v>
      </c>
      <c r="P1250" s="86">
        <f>הערות!P1250</f>
        <v>0</v>
      </c>
      <c r="Q1250" s="86">
        <f>הערות!Q1250</f>
        <v>0</v>
      </c>
      <c r="R1250" s="86" t="str">
        <f>הערות!R1250</f>
        <v>זהות העובד צריכה להיות מחושבת מהמשתמש מבצע הפעולה.</v>
      </c>
      <c r="S1250" s="86" t="str">
        <f>הערות!S1250</f>
        <v>האפיון חסר או אינו משקף את התיקון</v>
      </c>
      <c r="T1250" s="86" t="e">
        <f>הערות!#REF!</f>
        <v>#REF!</v>
      </c>
      <c r="U1250" s="69" t="e">
        <f>הערות!#REF!</f>
        <v>#REF!</v>
      </c>
      <c r="V1250" s="78" t="e">
        <f>הערות!#REF!</f>
        <v>#REF!</v>
      </c>
      <c r="W1250" s="78" t="e">
        <f t="shared" si="0"/>
        <v>#REF!</v>
      </c>
      <c r="X1250" s="72" t="str">
        <f>הערות!T1250</f>
        <v>מסך סטדנרטי, לא ניתן להוסיף / לשנות את השדות הקיימים בו. הבדיקה הינה סטנדרטית לצורך בדיקה של הזנת תיאור סיבה נכון. לא ניתן לשנותו. ניתן ליישם כערך ברירת מחדל שייקבע.</v>
      </c>
      <c r="Y1250" s="72">
        <f>הערות!U1250</f>
        <v>0</v>
      </c>
      <c r="Z1250" s="72">
        <f>הערות!V1250</f>
        <v>0</v>
      </c>
    </row>
    <row r="1251" spans="1:26" ht="38.25" hidden="1" customHeight="1" x14ac:dyDescent="0.25">
      <c r="A1251" s="80">
        <f>הערות!A1251</f>
        <v>1283</v>
      </c>
      <c r="B1251" s="81" t="str">
        <f>הערות!B1251</f>
        <v>מסך 100</v>
      </c>
      <c r="C1251" s="81" t="str">
        <f>הערות!C1251</f>
        <v>סיום הוראה</v>
      </c>
      <c r="D1251" s="72">
        <f>הערות!D1251</f>
        <v>5</v>
      </c>
      <c r="E1251" s="82" t="str">
        <f>הערות!E1251</f>
        <v>2.4</v>
      </c>
      <c r="F1251" s="86" t="str">
        <f>הערות!F1251</f>
        <v>2.4. הרשאות
אין.</v>
      </c>
      <c r="G1251" s="86" t="str">
        <f>הערות!G1251</f>
        <v xml:space="preserve">ביטול תרופה תלוי בפרופיל המשתמש ומאפייני התרופה שהוזנה. </v>
      </c>
      <c r="H1251" s="47"/>
      <c r="I1251" s="47"/>
      <c r="J1251" s="86" t="str">
        <f>הערות!J1251</f>
        <v>[לא נתקבלה הערה]</v>
      </c>
      <c r="K1251" s="86" t="str">
        <f>הערות!K1251</f>
        <v>[לא נתקבלה הערה]</v>
      </c>
      <c r="L1251" s="86" t="str">
        <f>הערות!L1251</f>
        <v>חסר מידע</v>
      </c>
      <c r="M1251" s="86" t="str">
        <f>הערות!M1251</f>
        <v>לא נתקבלה תשובה</v>
      </c>
      <c r="N1251" s="86" t="str">
        <f>הערות!N1251</f>
        <v>לא תוארה התייחסות להרשאות.</v>
      </c>
      <c r="O1251" s="86" t="str">
        <f>הערות!O1251</f>
        <v>האפיון חסר או אינו משקף את התיקון</v>
      </c>
      <c r="P1251" s="86">
        <f>הערות!P1251</f>
        <v>0</v>
      </c>
      <c r="Q1251" s="86">
        <f>הערות!Q1251</f>
        <v>0</v>
      </c>
      <c r="R1251" s="86" t="str">
        <f>הערות!R1251</f>
        <v>לא תוארה התייחסות להרשאות.</v>
      </c>
      <c r="S1251" s="86" t="str">
        <f>הערות!S1251</f>
        <v>האפיון חסר או אינו משקף את התיקון</v>
      </c>
      <c r="T1251" s="86" t="e">
        <f>הערות!#REF!</f>
        <v>#REF!</v>
      </c>
      <c r="U1251" s="69" t="e">
        <f>הערות!#REF!</f>
        <v>#REF!</v>
      </c>
      <c r="V1251" s="78" t="e">
        <f>הערות!#REF!</f>
        <v>#REF!</v>
      </c>
      <c r="W1251" s="78" t="e">
        <f t="shared" si="0"/>
        <v>#REF!</v>
      </c>
      <c r="X1251" s="72" t="str">
        <f>הערות!T1251</f>
        <v>לא מדובר בביטול תרופה אלא בהפסקת תרופה. שדה שדה נקרא סיבת ביטול מכיון שהוא רוחבי במערכת. ניתן לקבוע ערך ברירת מחדל שיישתל בשדה זה. ובשדה סיבת סיום, המשתמש יבחר את הפירוט מתוך רשימה לבחירה.</v>
      </c>
      <c r="Y1251" s="72">
        <f>הערות!U1251</f>
        <v>0</v>
      </c>
      <c r="Z1251" s="72">
        <f>הערות!V1251</f>
        <v>0</v>
      </c>
    </row>
    <row r="1252" spans="1:26" ht="51" hidden="1" customHeight="1" x14ac:dyDescent="0.25">
      <c r="A1252" s="80">
        <f>הערות!A1252</f>
        <v>1284</v>
      </c>
      <c r="B1252" s="81" t="str">
        <f>הערות!B1252</f>
        <v>מסך 99</v>
      </c>
      <c r="C1252" s="81" t="str">
        <f>הערות!C1252</f>
        <v>ביטול הוראה</v>
      </c>
      <c r="D1252" s="72">
        <f>הערות!D1252</f>
        <v>3</v>
      </c>
      <c r="E1252" s="82" t="str">
        <f>הערות!E1252</f>
        <v>1.2</v>
      </c>
      <c r="F1252" s="86" t="str">
        <f>הערות!F1252</f>
        <v>1.2. מטרת המסך
הזנת סיבה לביטול ההוראה.</v>
      </c>
      <c r="G1252" s="86" t="str">
        <f>הערות!G1252</f>
        <v>לאור הערה 1240 מטרת מסך זה אינה ברורה. נא הבהרת מהות פעולת "ביטול תרופה". לאחריה ייבדק המסמך במלואו</v>
      </c>
      <c r="H1252" s="47"/>
      <c r="I1252" s="47"/>
      <c r="J1252" s="86" t="str">
        <f>הערות!J1252</f>
        <v>אחר</v>
      </c>
      <c r="K1252" s="86" t="str">
        <f>הערות!K1252</f>
        <v>מסך זה יאפשר למשתמש לבצע ביטול רשומה. התהליך יחל מתהליך תיקון/ביטול מידע רפואי. בפועל יוביל למסך זה</v>
      </c>
      <c r="L1252" s="86" t="str">
        <f>הערות!L1252</f>
        <v>תשובה</v>
      </c>
      <c r="M1252" s="86" t="str">
        <f>הערות!M1252</f>
        <v>מקובל. הערות למסמך:
להוסיף שדה פירוט במלל חופשי
עובד אחראי: להציג פרופיל ושם משתמש, שווה למשתמש הנוכחי</v>
      </c>
      <c r="N1252" s="86" t="str">
        <f>הערות!N1252</f>
        <v>לא הוסף שדה פירוט במלל חופשי, שדה סיבת ביטול קצר מדי (3 תוים בלבד), לא מוצג פרופיל משתמש.</v>
      </c>
      <c r="O1252" s="86" t="str">
        <f>הערות!O1252</f>
        <v>האפיון חסר או אינו משקף את התיקון</v>
      </c>
      <c r="P1252" s="86">
        <f>הערות!P1252</f>
        <v>0</v>
      </c>
      <c r="Q1252" s="86">
        <f>הערות!Q1252</f>
        <v>0</v>
      </c>
      <c r="R1252" s="86" t="str">
        <f>הערות!R1252</f>
        <v>לא הוסף שדה פירוט במלל חופשי, שדה סיבת ביטול קצר מדי (3 תוים בלבד), לא מוצג פרופיל משתמש.</v>
      </c>
      <c r="S1252" s="86" t="str">
        <f>הערות!S1252</f>
        <v>האפיון חסר או אינו משקף את התיקון</v>
      </c>
      <c r="T1252" s="86" t="e">
        <f>הערות!#REF!</f>
        <v>#REF!</v>
      </c>
      <c r="U1252" s="69" t="e">
        <f>הערות!#REF!</f>
        <v>#REF!</v>
      </c>
      <c r="V1252" s="78" t="e">
        <f>הערות!#REF!</f>
        <v>#REF!</v>
      </c>
      <c r="W1252" s="78" t="e">
        <f t="shared" si="0"/>
        <v>#REF!</v>
      </c>
      <c r="X1252" s="72" t="str">
        <f>הערות!T1252</f>
        <v>מסך סטדנרטי, לא ניתן להוסיף / לשנות את השדות הקיימים בו.</v>
      </c>
      <c r="Y1252" s="72">
        <f>הערות!U1252</f>
        <v>0</v>
      </c>
      <c r="Z1252" s="72">
        <f>הערות!V1252</f>
        <v>0</v>
      </c>
    </row>
    <row r="1253" spans="1:26" ht="102" hidden="1" customHeight="1" x14ac:dyDescent="0.25">
      <c r="A1253" s="80">
        <f>הערות!A1253</f>
        <v>1285</v>
      </c>
      <c r="B1253" s="81" t="str">
        <f>הערות!B1253</f>
        <v>מסך 103</v>
      </c>
      <c r="C1253" s="81" t="str">
        <f>הערות!C1253</f>
        <v>היסטוריית סטטוסים</v>
      </c>
      <c r="D1253" s="72">
        <f>הערות!D1253</f>
        <v>3</v>
      </c>
      <c r="E1253" s="82" t="str">
        <f>הערות!E1253</f>
        <v>1.3</v>
      </c>
      <c r="F1253" s="86" t="str">
        <f>הערות!F1253</f>
        <v xml:space="preserve">לאחר בחירת תרופה מהגרף ולחיצה על הכפתור "היסטוריית סטטוס תרופה", </v>
      </c>
      <c r="G1253" s="86" t="str">
        <f>הערות!G1253</f>
        <v>יש להטמיע רכיבי מסך זה במסך "פרטי הרחבה לתרופה" בלשונית  נפרדת. יש לאפשר גישה למסך זה מכל טבלה בה מוצגות תרופות, לרבות:
תרופות חדשות
תרופות בשימוש
כלל התרופות בתיק</v>
      </c>
      <c r="H1253" s="47"/>
      <c r="I1253" s="47"/>
      <c r="J1253" s="86" t="str">
        <f>הערות!J1253</f>
        <v>אחר</v>
      </c>
      <c r="K1253" s="86" t="str">
        <f>הערות!K1253</f>
        <v>מסך סטנדרטי של המערכת, לא ניתן להוסיפו מתוך מסך פרטי הרחבה שגם הוא סטנדרטי.
במסך פרטי הרחבה קיים שדה "סטטוס".</v>
      </c>
      <c r="L1253" s="86" t="str">
        <f>הערות!L1253</f>
        <v>מקובל</v>
      </c>
      <c r="M1253" s="86">
        <f>הערות!M1253</f>
        <v>0</v>
      </c>
      <c r="N1253" s="86">
        <f>הערות!N1253</f>
        <v>0</v>
      </c>
      <c r="O1253" s="86" t="str">
        <f>הערות!O1253</f>
        <v>נסגר</v>
      </c>
      <c r="P1253" s="86">
        <f>הערות!P1253</f>
        <v>0</v>
      </c>
      <c r="Q1253" s="86">
        <f>הערות!Q1253</f>
        <v>0</v>
      </c>
      <c r="R1253" s="86">
        <f>הערות!R1253</f>
        <v>0</v>
      </c>
      <c r="S1253" s="86">
        <f>הערות!S1253</f>
        <v>0</v>
      </c>
      <c r="T1253" s="86" t="e">
        <f>הערות!#REF!</f>
        <v>#REF!</v>
      </c>
      <c r="U1253" s="69" t="e">
        <f>הערות!#REF!</f>
        <v>#REF!</v>
      </c>
      <c r="V1253" s="78" t="e">
        <f>הערות!#REF!</f>
        <v>#REF!</v>
      </c>
      <c r="W1253" s="78" t="e">
        <f t="shared" si="0"/>
        <v>#REF!</v>
      </c>
      <c r="X1253" s="72" t="str">
        <f>הערות!T1253</f>
        <v>נסגר לבקשת הלקוח</v>
      </c>
      <c r="Y1253" s="72">
        <f>הערות!U1253</f>
        <v>0</v>
      </c>
      <c r="Z1253" s="72">
        <f>הערות!V1253</f>
        <v>0</v>
      </c>
    </row>
    <row r="1254" spans="1:26" ht="25.5" hidden="1" customHeight="1" x14ac:dyDescent="0.25">
      <c r="A1254" s="80">
        <f>הערות!A1254</f>
        <v>1286</v>
      </c>
      <c r="B1254" s="81" t="str">
        <f>הערות!B1254</f>
        <v>מסך 103</v>
      </c>
      <c r="C1254" s="81" t="str">
        <f>הערות!C1254</f>
        <v>היסטוריית סטטוסים</v>
      </c>
      <c r="D1254" s="72">
        <f>הערות!D1254</f>
        <v>3</v>
      </c>
      <c r="E1254" s="82" t="str">
        <f>הערות!E1254</f>
        <v>1.6</v>
      </c>
      <c r="F1254" s="86" t="str">
        <f>הערות!F1254</f>
        <v>1.6. מאפיינים
מסך Pop-up.</v>
      </c>
      <c r="G1254" s="86" t="str">
        <f>הערות!G1254</f>
        <v>ראה הערה 1285</v>
      </c>
      <c r="H1254" s="47"/>
      <c r="I1254" s="47"/>
      <c r="J1254" s="86" t="str">
        <f>הערות!J1254</f>
        <v>אחר</v>
      </c>
      <c r="K1254" s="86" t="str">
        <f>הערות!K1254</f>
        <v>ראה הערה 1285.</v>
      </c>
      <c r="L1254" s="86" t="str">
        <f>הערות!L1254</f>
        <v>תלוי תשובה להערה אחרת</v>
      </c>
      <c r="M1254" s="86" t="str">
        <f>הערות!M1254</f>
        <v>ראה תשובה להערה 1285</v>
      </c>
      <c r="N1254" s="86">
        <f>הערות!N1254</f>
        <v>0</v>
      </c>
      <c r="O1254" s="86" t="str">
        <f>הערות!O1254</f>
        <v>נסגר</v>
      </c>
      <c r="P1254" s="86">
        <f>הערות!P1254</f>
        <v>0</v>
      </c>
      <c r="Q1254" s="86">
        <f>הערות!Q1254</f>
        <v>0</v>
      </c>
      <c r="R1254" s="86">
        <f>הערות!R1254</f>
        <v>0</v>
      </c>
      <c r="S1254" s="86">
        <f>הערות!S1254</f>
        <v>0</v>
      </c>
      <c r="T1254" s="86" t="e">
        <f>הערות!#REF!</f>
        <v>#REF!</v>
      </c>
      <c r="U1254" s="69" t="e">
        <f>הערות!#REF!</f>
        <v>#REF!</v>
      </c>
      <c r="V1254" s="78" t="e">
        <f>הערות!#REF!</f>
        <v>#REF!</v>
      </c>
      <c r="W1254" s="78" t="e">
        <f t="shared" si="0"/>
        <v>#REF!</v>
      </c>
      <c r="X1254" s="72" t="str">
        <f>הערות!T1254</f>
        <v>נסגר לבקשת הלקוח</v>
      </c>
      <c r="Y1254" s="72">
        <f>הערות!U1254</f>
        <v>0</v>
      </c>
      <c r="Z1254" s="72">
        <f>הערות!V1254</f>
        <v>0</v>
      </c>
    </row>
    <row r="1255" spans="1:26" ht="51" hidden="1" customHeight="1" x14ac:dyDescent="0.25">
      <c r="A1255" s="80">
        <f>הערות!A1255</f>
        <v>1287</v>
      </c>
      <c r="B1255" s="81" t="str">
        <f>הערות!B1255</f>
        <v>מסך 103</v>
      </c>
      <c r="C1255" s="81" t="str">
        <f>הערות!C1255</f>
        <v>היסטוריית סטטוסים</v>
      </c>
      <c r="D1255" s="72">
        <f>הערות!D1255</f>
        <v>2</v>
      </c>
      <c r="E1255" s="82" t="str">
        <f>הערות!E1255</f>
        <v>2.1</v>
      </c>
      <c r="F1255" s="86" t="str">
        <f>הערות!F1255</f>
        <v>אישור   אישור הצפייה וסגירת המסך.
ביטול   סגירת המסך.</v>
      </c>
      <c r="G1255" s="86" t="str">
        <f>הערות!G1255</f>
        <v>בהיעדר פעולות במסך זה במה נבדלים לחצנים אלו? יש להשמיט את כפתור "ביטול" בשל בלבול המשתמשים</v>
      </c>
      <c r="H1255" s="47"/>
      <c r="I1255" s="47"/>
      <c r="J1255" s="86" t="str">
        <f>הערות!J1255</f>
        <v>אחר</v>
      </c>
      <c r="K1255" s="86" t="str">
        <f>הערות!K1255</f>
        <v>לא אפשרי, מסך סטנדרטי של המערכת.</v>
      </c>
      <c r="L1255" s="86" t="str">
        <f>הערות!L1255</f>
        <v>מקובל</v>
      </c>
      <c r="M1255" s="86" t="str">
        <f>הערות!M1255</f>
        <v>עדיין לא הובהר ההבדל בין שני לחצנים אלו</v>
      </c>
      <c r="N1255" s="86" t="str">
        <f>הערות!N1255</f>
        <v>לא הובהר: בהיעדר פעולות במסך זה במה נבדלים לחצנים אלו? במידה ואין הבדל, יש להשמיט את כפתור "ביטול" בשל בלבול המשתמשים</v>
      </c>
      <c r="O1255" s="86" t="str">
        <f>הערות!O1255</f>
        <v>האפיון חסר או אינו משקף את התיקון</v>
      </c>
      <c r="P1255" s="86">
        <f>הערות!P1255</f>
        <v>0</v>
      </c>
      <c r="Q1255" s="86">
        <f>הערות!Q1255</f>
        <v>0</v>
      </c>
      <c r="R1255" s="86" t="str">
        <f>הערות!R1255</f>
        <v>לא הובהר: בהיעדר פעולות במסך זה במה נבדלים לחצנים אלו? במידה ואין הבדל, יש להשמיט את כפתור "ביטול" בשל בלבול המשתמשים</v>
      </c>
      <c r="S1255" s="86" t="str">
        <f>הערות!S1255</f>
        <v>האפיון חסר או אינו משקף את התיקון</v>
      </c>
      <c r="T1255" s="86" t="e">
        <f>הערות!#REF!</f>
        <v>#REF!</v>
      </c>
      <c r="U1255" s="69" t="e">
        <f>הערות!#REF!</f>
        <v>#REF!</v>
      </c>
      <c r="V1255" s="78" t="e">
        <f>הערות!#REF!</f>
        <v>#REF!</v>
      </c>
      <c r="W1255" s="78" t="e">
        <f t="shared" si="0"/>
        <v>#REF!</v>
      </c>
      <c r="X1255" s="72" t="str">
        <f>הערות!T1255</f>
        <v>מסך סטדנרטי, לא ניתן להוסיף / לשנות את השדות הקיימים בו.</v>
      </c>
      <c r="Y1255" s="72">
        <f>הערות!U1255</f>
        <v>0</v>
      </c>
      <c r="Z1255" s="72">
        <f>הערות!V1255</f>
        <v>0</v>
      </c>
    </row>
    <row r="1256" spans="1:26" ht="38.25" hidden="1" customHeight="1" x14ac:dyDescent="0.25">
      <c r="A1256" s="80">
        <f>הערות!A1256</f>
        <v>1288</v>
      </c>
      <c r="B1256" s="81" t="str">
        <f>הערות!B1256</f>
        <v>מסך 103</v>
      </c>
      <c r="C1256" s="81" t="str">
        <f>הערות!C1256</f>
        <v>היסטוריית סטטוסים</v>
      </c>
      <c r="D1256" s="72">
        <f>הערות!D1256</f>
        <v>2</v>
      </c>
      <c r="E1256" s="82" t="str">
        <f>הערות!E1256</f>
        <v>2.2</v>
      </c>
      <c r="F1256" s="86" t="str">
        <f>הערות!F1256</f>
        <v>מספר הוראה
סטטוס הוראה</v>
      </c>
      <c r="G1256" s="86" t="str">
        <f>הערות!G1256</f>
        <v>להחליף את הניסוח "הוראה" ב"מרשם"</v>
      </c>
      <c r="H1256" s="47"/>
      <c r="I1256" s="47"/>
      <c r="J1256" s="86" t="str">
        <f>הערות!J1256</f>
        <v>אחר</v>
      </c>
      <c r="K1256" s="86" t="str">
        <f>הערות!K1256</f>
        <v>לא אפשרי, מסך סטנדרטי של המערכת.</v>
      </c>
      <c r="L1256" s="86" t="str">
        <f>הערות!L1256</f>
        <v>לא תוקן</v>
      </c>
      <c r="M1256" s="86" t="str">
        <f>הערות!M1256</f>
        <v>מבלבל מאוד. היות המסך סטנדרטי אינה עונה על ההערה</v>
      </c>
      <c r="N1256" s="86" t="str">
        <f>הערות!N1256</f>
        <v>המינוח מבלבל עד מאוד. יש לשנות את המינוח על אף שמדובר במסך סטנדרטי.</v>
      </c>
      <c r="O1256" s="86" t="str">
        <f>הערות!O1256</f>
        <v>האפיון חסר או אינו משקף את התיקון</v>
      </c>
      <c r="P1256" s="86">
        <f>הערות!P1256</f>
        <v>0</v>
      </c>
      <c r="Q1256" s="86">
        <f>הערות!Q1256</f>
        <v>0</v>
      </c>
      <c r="R1256" s="86" t="str">
        <f>הערות!R1256</f>
        <v>המינוח מבלבל עד מאוד. יש לשנות את המינוח על אף שמדובר במסך סטנדרטי.</v>
      </c>
      <c r="S1256" s="86" t="str">
        <f>הערות!S1256</f>
        <v>האפיון חסר או אינו משקף את התיקון</v>
      </c>
      <c r="T1256" s="86" t="e">
        <f>הערות!#REF!</f>
        <v>#REF!</v>
      </c>
      <c r="U1256" s="69" t="e">
        <f>הערות!#REF!</f>
        <v>#REF!</v>
      </c>
      <c r="V1256" s="78" t="e">
        <f>הערות!#REF!</f>
        <v>#REF!</v>
      </c>
      <c r="W1256" s="78" t="e">
        <f t="shared" si="0"/>
        <v>#REF!</v>
      </c>
      <c r="X1256" s="72" t="str">
        <f>הערות!T1256</f>
        <v>מסך סטדנרטי, לא ניתן להוסיף / לשנות את השדות הקיימים בו ללא ביצוע מודיפיקציה. בנוסף, זהו שדה שמופיע במקומות נוספים במערכת ולכן כל שינוי בו ישפיע עליהם.</v>
      </c>
      <c r="Y1256" s="72">
        <f>הערות!U1256</f>
        <v>0</v>
      </c>
      <c r="Z1256" s="72">
        <f>הערות!V1256</f>
        <v>0</v>
      </c>
    </row>
    <row r="1257" spans="1:26" ht="63.75" hidden="1" customHeight="1" x14ac:dyDescent="0.25">
      <c r="A1257" s="80">
        <f>הערות!A1257</f>
        <v>1289</v>
      </c>
      <c r="B1257" s="81" t="str">
        <f>הערות!B1257</f>
        <v>מסך 103</v>
      </c>
      <c r="C1257" s="81" t="str">
        <f>הערות!C1257</f>
        <v>היסטוריית סטטוסים</v>
      </c>
      <c r="D1257" s="72">
        <f>הערות!D1257</f>
        <v>2</v>
      </c>
      <c r="E1257" s="82" t="str">
        <f>הערות!E1257</f>
        <v>2.2</v>
      </c>
      <c r="F1257" s="86" t="str">
        <f>הערות!F1257</f>
        <v>סטטוס הוראה
תיאור הוראה</v>
      </c>
      <c r="G1257" s="86" t="str">
        <f>הערות!G1257</f>
        <v>נראה כי שדה "תיאור הוראה" צ"ל "תיאור סטאטוס". יש להותיר שדה זה בלבד ולהשמיט את שדה "סטאטוס הוראה" המציג את קוד הסטאטוס</v>
      </c>
      <c r="H1257" s="47"/>
      <c r="I1257" s="47"/>
      <c r="J1257" s="86" t="str">
        <f>הערות!J1257</f>
        <v>אחר</v>
      </c>
      <c r="K1257" s="86" t="str">
        <f>הערות!K1257</f>
        <v>לא אפשרי, מסך סטנדרטי של המערכת.</v>
      </c>
      <c r="L1257" s="86" t="str">
        <f>הערות!L1257</f>
        <v>מקובל</v>
      </c>
      <c r="M1257" s="86">
        <f>הערות!M1257</f>
        <v>0</v>
      </c>
      <c r="N1257" s="86">
        <f>הערות!N1257</f>
        <v>0</v>
      </c>
      <c r="O1257" s="86" t="str">
        <f>הערות!O1257</f>
        <v>נסגר</v>
      </c>
      <c r="P1257" s="86">
        <f>הערות!P1257</f>
        <v>0</v>
      </c>
      <c r="Q1257" s="86">
        <f>הערות!Q1257</f>
        <v>0</v>
      </c>
      <c r="R1257" s="86">
        <f>הערות!R1257</f>
        <v>0</v>
      </c>
      <c r="S1257" s="86">
        <f>הערות!S1257</f>
        <v>0</v>
      </c>
      <c r="T1257" s="86" t="e">
        <f>הערות!#REF!</f>
        <v>#REF!</v>
      </c>
      <c r="U1257" s="69" t="e">
        <f>הערות!#REF!</f>
        <v>#REF!</v>
      </c>
      <c r="V1257" s="78" t="e">
        <f>הערות!#REF!</f>
        <v>#REF!</v>
      </c>
      <c r="W1257" s="78" t="e">
        <f t="shared" si="0"/>
        <v>#REF!</v>
      </c>
      <c r="X1257" s="72" t="str">
        <f>הערות!T1257</f>
        <v>נסגר לבקשת הלקוח</v>
      </c>
      <c r="Y1257" s="72">
        <f>הערות!U1257</f>
        <v>0</v>
      </c>
      <c r="Z1257" s="72">
        <f>הערות!V1257</f>
        <v>0</v>
      </c>
    </row>
    <row r="1258" spans="1:26" ht="25.5" hidden="1" customHeight="1" x14ac:dyDescent="0.25">
      <c r="A1258" s="80">
        <f>הערות!A1258</f>
        <v>1290</v>
      </c>
      <c r="B1258" s="81" t="str">
        <f>הערות!B1258</f>
        <v>מסך 103</v>
      </c>
      <c r="C1258" s="81" t="str">
        <f>הערות!C1258</f>
        <v>היסטוריית סטטוסים</v>
      </c>
      <c r="D1258" s="72">
        <f>הערות!D1258</f>
        <v>2</v>
      </c>
      <c r="E1258" s="82" t="str">
        <f>הערות!E1258</f>
        <v>2.2</v>
      </c>
      <c r="F1258" s="86" t="str">
        <f>הערות!F1258</f>
        <v>שם שהוחלף
עובד מטפל</v>
      </c>
      <c r="G1258" s="86" t="str">
        <f>הערות!G1258</f>
        <v>יש לאחד שדות אלו כיוון שתוכנם זהה</v>
      </c>
      <c r="H1258" s="47"/>
      <c r="I1258" s="47"/>
      <c r="J1258" s="86" t="str">
        <f>הערות!J1258</f>
        <v>אחר</v>
      </c>
      <c r="K1258" s="86" t="str">
        <f>הערות!K1258</f>
        <v>לא אפשרי, מסך סטנדרטי של המערכת.</v>
      </c>
      <c r="L1258" s="86" t="str">
        <f>הערות!L1258</f>
        <v>מקובל</v>
      </c>
      <c r="M1258" s="86">
        <f>הערות!M1258</f>
        <v>0</v>
      </c>
      <c r="N1258" s="86">
        <f>הערות!N1258</f>
        <v>0</v>
      </c>
      <c r="O1258" s="86" t="str">
        <f>הערות!O1258</f>
        <v>נסגר</v>
      </c>
      <c r="P1258" s="86">
        <f>הערות!P1258</f>
        <v>0</v>
      </c>
      <c r="Q1258" s="86">
        <f>הערות!Q1258</f>
        <v>0</v>
      </c>
      <c r="R1258" s="86">
        <f>הערות!R1258</f>
        <v>0</v>
      </c>
      <c r="S1258" s="86">
        <f>הערות!S1258</f>
        <v>0</v>
      </c>
      <c r="T1258" s="86" t="e">
        <f>הערות!#REF!</f>
        <v>#REF!</v>
      </c>
      <c r="U1258" s="69" t="e">
        <f>הערות!#REF!</f>
        <v>#REF!</v>
      </c>
      <c r="V1258" s="78" t="e">
        <f>הערות!#REF!</f>
        <v>#REF!</v>
      </c>
      <c r="W1258" s="78" t="e">
        <f t="shared" si="0"/>
        <v>#REF!</v>
      </c>
      <c r="X1258" s="72" t="str">
        <f>הערות!T1258</f>
        <v>נסגר לבקשת הלקוח</v>
      </c>
      <c r="Y1258" s="72">
        <f>הערות!U1258</f>
        <v>0</v>
      </c>
      <c r="Z1258" s="72">
        <f>הערות!V1258</f>
        <v>0</v>
      </c>
    </row>
    <row r="1259" spans="1:26" ht="25.5" hidden="1" customHeight="1" x14ac:dyDescent="0.25">
      <c r="A1259" s="80">
        <f>הערות!A1259</f>
        <v>1291</v>
      </c>
      <c r="B1259" s="81" t="str">
        <f>הערות!B1259</f>
        <v>מסך 103</v>
      </c>
      <c r="C1259" s="81" t="str">
        <f>הערות!C1259</f>
        <v>היסטוריית סטטוסים</v>
      </c>
      <c r="D1259" s="72">
        <f>הערות!D1259</f>
        <v>2</v>
      </c>
      <c r="E1259" s="82" t="str">
        <f>הערות!E1259</f>
        <v>2.2</v>
      </c>
      <c r="F1259" s="86" t="str">
        <f>הערות!F1259</f>
        <v>נוצר בתאריך
נוצר ב-</v>
      </c>
      <c r="G1259" s="86" t="str">
        <f>הערות!G1259</f>
        <v>לשנות ל"תאריך/שעת עדכון סטאטוס" בהתאמה</v>
      </c>
      <c r="H1259" s="47"/>
      <c r="I1259" s="47"/>
      <c r="J1259" s="86" t="str">
        <f>הערות!J1259</f>
        <v>אחר</v>
      </c>
      <c r="K1259" s="86" t="str">
        <f>הערות!K1259</f>
        <v>לא אפשרי, מסך סטנדרטי של המערכת.</v>
      </c>
      <c r="L1259" s="86" t="str">
        <f>הערות!L1259</f>
        <v>מקובל</v>
      </c>
      <c r="M1259" s="86">
        <f>הערות!M1259</f>
        <v>0</v>
      </c>
      <c r="N1259" s="86">
        <f>הערות!N1259</f>
        <v>0</v>
      </c>
      <c r="O1259" s="86" t="str">
        <f>הערות!O1259</f>
        <v>נסגר</v>
      </c>
      <c r="P1259" s="86">
        <f>הערות!P1259</f>
        <v>0</v>
      </c>
      <c r="Q1259" s="86">
        <f>הערות!Q1259</f>
        <v>0</v>
      </c>
      <c r="R1259" s="86">
        <f>הערות!R1259</f>
        <v>0</v>
      </c>
      <c r="S1259" s="86">
        <f>הערות!S1259</f>
        <v>0</v>
      </c>
      <c r="T1259" s="86" t="e">
        <f>הערות!#REF!</f>
        <v>#REF!</v>
      </c>
      <c r="U1259" s="69" t="e">
        <f>הערות!#REF!</f>
        <v>#REF!</v>
      </c>
      <c r="V1259" s="78" t="e">
        <f>הערות!#REF!</f>
        <v>#REF!</v>
      </c>
      <c r="W1259" s="78" t="e">
        <f t="shared" si="0"/>
        <v>#REF!</v>
      </c>
      <c r="X1259" s="72" t="str">
        <f>הערות!T1259</f>
        <v>נסגר לבקשת הלקוח</v>
      </c>
      <c r="Y1259" s="72">
        <f>הערות!U1259</f>
        <v>0</v>
      </c>
      <c r="Z1259" s="72">
        <f>הערות!V1259</f>
        <v>0</v>
      </c>
    </row>
    <row r="1260" spans="1:26" ht="12.75" hidden="1" customHeight="1" x14ac:dyDescent="0.25">
      <c r="A1260" s="80">
        <f>הערות!A1260</f>
        <v>1292</v>
      </c>
      <c r="B1260" s="81" t="str">
        <f>הערות!B1260</f>
        <v>מסך 103</v>
      </c>
      <c r="C1260" s="81" t="str">
        <f>הערות!C1260</f>
        <v>היסטוריית סטטוסים</v>
      </c>
      <c r="D1260" s="72">
        <f>הערות!D1260</f>
        <v>2</v>
      </c>
      <c r="E1260" s="82" t="str">
        <f>הערות!E1260</f>
        <v>2.2</v>
      </c>
      <c r="F1260" s="86" t="str">
        <f>הערות!F1260</f>
        <v>נוצר ע"י</v>
      </c>
      <c r="G1260" s="86" t="str">
        <f>הערות!G1260</f>
        <v>יש להשמיט שדה זה</v>
      </c>
      <c r="H1260" s="47"/>
      <c r="I1260" s="47"/>
      <c r="J1260" s="86" t="str">
        <f>הערות!J1260</f>
        <v>אחר</v>
      </c>
      <c r="K1260" s="86" t="str">
        <f>הערות!K1260</f>
        <v>לא אפשרי, מסך סטנדרטי של המערכת.</v>
      </c>
      <c r="L1260" s="86" t="str">
        <f>הערות!L1260</f>
        <v>מקובל</v>
      </c>
      <c r="M1260" s="86">
        <f>הערות!M1260</f>
        <v>0</v>
      </c>
      <c r="N1260" s="86">
        <f>הערות!N1260</f>
        <v>0</v>
      </c>
      <c r="O1260" s="86" t="str">
        <f>הערות!O1260</f>
        <v>נסגר</v>
      </c>
      <c r="P1260" s="86">
        <f>הערות!P1260</f>
        <v>0</v>
      </c>
      <c r="Q1260" s="86">
        <f>הערות!Q1260</f>
        <v>0</v>
      </c>
      <c r="R1260" s="86">
        <f>הערות!R1260</f>
        <v>0</v>
      </c>
      <c r="S1260" s="86">
        <f>הערות!S1260</f>
        <v>0</v>
      </c>
      <c r="T1260" s="86" t="e">
        <f>הערות!#REF!</f>
        <v>#REF!</v>
      </c>
      <c r="U1260" s="69" t="e">
        <f>הערות!#REF!</f>
        <v>#REF!</v>
      </c>
      <c r="V1260" s="78" t="e">
        <f>הערות!#REF!</f>
        <v>#REF!</v>
      </c>
      <c r="W1260" s="78" t="e">
        <f t="shared" si="0"/>
        <v>#REF!</v>
      </c>
      <c r="X1260" s="72" t="str">
        <f>הערות!T1260</f>
        <v>נסגר לבקשת הלקוח</v>
      </c>
      <c r="Y1260" s="72">
        <f>הערות!U1260</f>
        <v>0</v>
      </c>
      <c r="Z1260" s="72">
        <f>הערות!V1260</f>
        <v>0</v>
      </c>
    </row>
    <row r="1261" spans="1:26" ht="38.25" hidden="1" customHeight="1" x14ac:dyDescent="0.25">
      <c r="A1261" s="80">
        <f>הערות!A1261</f>
        <v>1293</v>
      </c>
      <c r="B1261" s="81" t="str">
        <f>הערות!B1261</f>
        <v>מסך 103</v>
      </c>
      <c r="C1261" s="81" t="str">
        <f>הערות!C1261</f>
        <v>היסטוריית סטטוסים</v>
      </c>
      <c r="D1261" s="72">
        <f>הערות!D1261</f>
        <v>2</v>
      </c>
      <c r="E1261" s="82" t="str">
        <f>הערות!E1261</f>
        <v>2.2</v>
      </c>
      <c r="F1261" s="86" t="str">
        <f>הערות!F1261</f>
        <v>חסר</v>
      </c>
      <c r="G1261" s="86" t="str">
        <f>הערות!G1261</f>
        <v xml:space="preserve"> "0.1. שדות במסך":
מבנה בו עודכן הסטאטוס
פרופיל משתמש בו עודכן הסטאטוס</v>
      </c>
      <c r="H1261" s="47"/>
      <c r="I1261" s="47"/>
      <c r="J1261" s="86" t="str">
        <f>הערות!J1261</f>
        <v>אחר</v>
      </c>
      <c r="K1261" s="86" t="str">
        <f>הערות!K1261</f>
        <v>לא אפשרי להוסיף, מסך סטנדרטי של המערכת.</v>
      </c>
      <c r="L1261" s="86" t="str">
        <f>הערות!L1261</f>
        <v>לא תוקן</v>
      </c>
      <c r="M1261" s="86" t="str">
        <f>הערות!M1261</f>
        <v>היות המסך סטנדרטי אינה עונה על ההערה</v>
      </c>
      <c r="N1261" s="86" t="str">
        <f>הערות!N1261</f>
        <v>נתונים חשובים - מתארים בעצם את הפעולה עצמה. 10.1.1.4: "במסגרת כל תהליכי ההתרשמות ממידע רפואי, המשתמש יוכל לבחור לצפות בכלל העדכונים והתיקונים שבוצעו למידע המוצג (change log), לרבות פרטי מבצע השינוי, פרטי המרפאה בה בוצע השינוי, "</v>
      </c>
      <c r="O1261" s="86" t="str">
        <f>הערות!O1261</f>
        <v>האפיון חסר או אינו משקף את התיקון</v>
      </c>
      <c r="P1261" s="86">
        <f>הערות!P1261</f>
        <v>0</v>
      </c>
      <c r="Q1261" s="86">
        <f>הערות!Q1261</f>
        <v>0</v>
      </c>
      <c r="R1261" s="86" t="str">
        <f>הערות!R1261</f>
        <v>נתונים חשובים - מתארים בעצם את הפעולה עצמה. 10.1.1.4: "במסגרת כל תהליכי ההתרשמות ממידע רפואי, המשתמש יוכל לבחור לצפות בכלל העדכונים והתיקונים שבוצעו למידע המוצג (change log), לרבות פרטי מבצע השינוי, פרטי המרפאה בה בוצע השינוי, "</v>
      </c>
      <c r="S1261" s="86" t="str">
        <f>הערות!S1261</f>
        <v>האפיון חסר או אינו משקף את התיקון</v>
      </c>
      <c r="T1261" s="86" t="e">
        <f>הערות!#REF!</f>
        <v>#REF!</v>
      </c>
      <c r="U1261" s="69" t="e">
        <f>הערות!#REF!</f>
        <v>#REF!</v>
      </c>
      <c r="V1261" s="78" t="e">
        <f>הערות!#REF!</f>
        <v>#REF!</v>
      </c>
      <c r="W1261" s="78" t="e">
        <f t="shared" si="0"/>
        <v>#REF!</v>
      </c>
      <c r="X1261" s="72" t="str">
        <f>הערות!T1261</f>
        <v>מסך סטדנרטי, לא ניתן להוסיף / לשנות את השדות הקיימים בו ללא ביצוע מודיפיקציה. בנוסף, זהו שדה שמופיע במקומות נוספים במערכת ולכן כל שינוי בו ישפיע עליהם.</v>
      </c>
      <c r="Y1261" s="72">
        <f>הערות!U1261</f>
        <v>0</v>
      </c>
      <c r="Z1261" s="72">
        <f>הערות!V1261</f>
        <v>0</v>
      </c>
    </row>
    <row r="1262" spans="1:26" ht="89.25" hidden="1" customHeight="1" x14ac:dyDescent="0.25">
      <c r="A1262" s="80">
        <f>הערות!A1262</f>
        <v>1294</v>
      </c>
      <c r="B1262" s="81" t="str">
        <f>הערות!B1262</f>
        <v>מסך 111</v>
      </c>
      <c r="C1262" s="81" t="str">
        <f>הערות!C1262</f>
        <v>בחירת מרשם להדפסה</v>
      </c>
      <c r="D1262" s="72">
        <f>הערות!D1262</f>
        <v>3</v>
      </c>
      <c r="E1262" s="82" t="str">
        <f>הערות!E1262</f>
        <v>1.3</v>
      </c>
      <c r="F1262" s="86" t="str">
        <f>הערות!F1262</f>
        <v xml:space="preserve">בנוסף, יכול המשתמש להזין מספר למרשם עוקב בשורה המתאימה של התרופה, והמערכת תייצר תדפיסים לפי הכמות שהוזנה. </v>
      </c>
      <c r="G1262" s="86" t="str">
        <f>הערות!G1262</f>
        <v>תהליך זה צריך להתבצע מטבלת "תרופות בשימוש" או "כלל התרופות בתיק". ראה הערה 452</v>
      </c>
      <c r="H1262" s="47"/>
      <c r="I1262" s="47"/>
      <c r="J1262" s="86" t="str">
        <f>הערות!J1262</f>
        <v>אפיון עודכן</v>
      </c>
      <c r="K1262" s="86" t="str">
        <f>הערות!K1262</f>
        <v>עודכן - יצירת מרשם עוקב יהיה ממסך מתן תרופה ע"י פעולת העתקת מרשם.</v>
      </c>
      <c r="L1262" s="86" t="str">
        <f>הערות!L1262</f>
        <v>מקובל</v>
      </c>
      <c r="M1262" s="86">
        <f>הערות!M1262</f>
        <v>0</v>
      </c>
      <c r="N1262" s="86">
        <f>הערות!N1262</f>
        <v>0</v>
      </c>
      <c r="O1262" s="86" t="str">
        <f>הערות!O1262</f>
        <v>נסגר</v>
      </c>
      <c r="P1262" s="86">
        <f>הערות!P1262</f>
        <v>0</v>
      </c>
      <c r="Q1262" s="86">
        <f>הערות!Q1262</f>
        <v>0</v>
      </c>
      <c r="R1262" s="86">
        <f>הערות!R1262</f>
        <v>0</v>
      </c>
      <c r="S1262" s="86">
        <f>הערות!S1262</f>
        <v>0</v>
      </c>
      <c r="T1262" s="86" t="e">
        <f>הערות!#REF!</f>
        <v>#REF!</v>
      </c>
      <c r="U1262" s="69" t="e">
        <f>הערות!#REF!</f>
        <v>#REF!</v>
      </c>
      <c r="V1262" s="78" t="e">
        <f>הערות!#REF!</f>
        <v>#REF!</v>
      </c>
      <c r="W1262" s="78" t="e">
        <f t="shared" si="0"/>
        <v>#REF!</v>
      </c>
      <c r="X1262" s="72" t="str">
        <f>הערות!T1262</f>
        <v>נסגר לבקשת הלקוח</v>
      </c>
      <c r="Y1262" s="72">
        <f>הערות!U1262</f>
        <v>0</v>
      </c>
      <c r="Z1262" s="72">
        <f>הערות!V1262</f>
        <v>0</v>
      </c>
    </row>
    <row r="1263" spans="1:26" ht="76.5" hidden="1" customHeight="1" x14ac:dyDescent="0.25">
      <c r="A1263" s="80">
        <f>הערות!A1263</f>
        <v>1295</v>
      </c>
      <c r="B1263" s="81" t="str">
        <f>הערות!B1263</f>
        <v>מסך 44</v>
      </c>
      <c r="C1263" s="81" t="str">
        <f>הערות!C1263</f>
        <v>מתן תרופה</v>
      </c>
      <c r="D1263" s="72">
        <f>הערות!D1263</f>
        <v>8</v>
      </c>
      <c r="E1263" s="82" t="str">
        <f>הערות!E1263</f>
        <v>2.2</v>
      </c>
      <c r="F1263" s="86" t="str">
        <f>הערות!F1263</f>
        <v>חסר</v>
      </c>
      <c r="G1263" s="86" t="str">
        <f>הערות!G1263</f>
        <v xml:space="preserve"> "0.1. שדות במסך":
חיווי על ניפוק תרופה
תאריך הפקת מרשם קצוב אחרון (עבור תרופות קבועות)
מלוא רשומת המינון פרט לחיווי "לא לניפוק על ידי הצבא"</v>
      </c>
      <c r="H1263" s="47"/>
      <c r="I1263" s="47"/>
      <c r="J1263" s="86" t="str">
        <f>הערות!J1263</f>
        <v>דרישה חדשה</v>
      </c>
      <c r="K1263" s="86" t="str">
        <f>הערות!K1263</f>
        <v>חיווי ניפוק - קיים במסך ניפוק תרופה
מלוא רשומת מינון - קיימת עמודה באפיון להצגת שם המלא של המינון
תאריך מרשם קצוב אחרון - דרישה חדשה</v>
      </c>
      <c r="L1263" s="86" t="str">
        <f>הערות!L1263</f>
        <v>מקובל</v>
      </c>
      <c r="M1263" s="86">
        <f>הערות!M1263</f>
        <v>0</v>
      </c>
      <c r="N1263" s="86" t="str">
        <f>הערות!N1263</f>
        <v xml:space="preserve">ניפוק תרופה - יש להציג את רשומת הניפוק עבור תרופה זו. מסך "ניפוק תרופות" מציג את כלל הניפוקים למטופל. </v>
      </c>
      <c r="O1263" s="86" t="str">
        <f>הערות!O1263</f>
        <v>האפיון חסר או אינו משקף את התיקון</v>
      </c>
      <c r="P1263" s="86">
        <f>הערות!P1263</f>
        <v>0</v>
      </c>
      <c r="Q1263" s="86">
        <f>הערות!Q1263</f>
        <v>0</v>
      </c>
      <c r="R1263" s="86" t="str">
        <f>הערות!R1263</f>
        <v xml:space="preserve">ניפוק תרופה - יש להציג את רשומת הניפוק עבור תרופה זו. מסך "ניפוק תרופות" מציג את כלל הניפוקים למטופל. </v>
      </c>
      <c r="S1263" s="86" t="str">
        <f>הערות!S1263</f>
        <v>האפיון חסר או אינו משקף את התיקון</v>
      </c>
      <c r="T1263" s="86" t="e">
        <f>הערות!#REF!</f>
        <v>#REF!</v>
      </c>
      <c r="U1263" s="69" t="e">
        <f>הערות!#REF!</f>
        <v>#REF!</v>
      </c>
      <c r="V1263" s="78" t="e">
        <f>הערות!#REF!</f>
        <v>#REF!</v>
      </c>
      <c r="W1263" s="78" t="e">
        <f t="shared" si="0"/>
        <v>#REF!</v>
      </c>
      <c r="X1263" s="72" t="str">
        <f>הערות!T1263</f>
        <v>מכיוון שבוצע שינוי ברשת הסטטוסים והוספנו סטטוס "נופקה", הרי שאין צרוך בהוספה של שדה לחיווי זה. הסטטוס יוצג ב"מידע מהיר" בעמידה עם העכבר על התרופה בגרף התרופות, ובלחיצה על כפתור "היסטוריית סטטוסים".</v>
      </c>
      <c r="Y1263" s="72">
        <f>הערות!U1263</f>
        <v>0</v>
      </c>
      <c r="Z1263" s="72">
        <f>הערות!V1263</f>
        <v>0</v>
      </c>
    </row>
    <row r="1264" spans="1:26" ht="204" hidden="1" customHeight="1" x14ac:dyDescent="0.25">
      <c r="A1264" s="80">
        <f>הערות!A1264</f>
        <v>1296</v>
      </c>
      <c r="B1264" s="81" t="str">
        <f>הערות!B1264</f>
        <v>מסך 111</v>
      </c>
      <c r="C1264" s="81" t="str">
        <f>הערות!C1264</f>
        <v>בחירת מרשם להדפסה</v>
      </c>
      <c r="D1264" s="72">
        <f>הערות!D1264</f>
        <v>3</v>
      </c>
      <c r="E1264" s="82" t="str">
        <f>הערות!E1264</f>
        <v>1.2</v>
      </c>
      <c r="F1264" s="86" t="str">
        <f>הערות!F1264</f>
        <v xml:space="preserve">הפקת תדפיס עבור מרשם בודד או מספר תרופות, ותדפיס למרשמים עוקבים. </v>
      </c>
      <c r="G1264" s="86" t="str">
        <f>הערות!G1264</f>
        <v>לאור הערה 452 יש לשלב רכיבי מסך זה בתוך מסך "מסמכים להדפסה". יש להציב ליד כל רשומת תרופה תיבת מלל מספרי בה יקבע התדפיס בו תיכלל התרופה. שדה ריק יביא לאי-הדפסת התרופה. כברירת מחדל יוזן בכל הרשומות הערך "1". כך ניתן יהיה לקבץ תרופות לתדפיסים לבחירת המשתמש
מרשמים קצובים ממרשם קבוע, "לבן" (לבית מרקחת אזרחי) ומרשמים נרקוטיים יופקו לעולם בתדפיס נפרד כל אחד ועל כן יש לחסום את אפשרות עריכת השדה ברשומות אלו.</v>
      </c>
      <c r="H1264" s="47"/>
      <c r="I1264" s="47"/>
      <c r="J1264" s="86" t="str">
        <f>הערות!J1264</f>
        <v>אחר</v>
      </c>
      <c r="K1264" s="86" t="str">
        <f>הערות!K1264</f>
        <v>המסך לא ישולב עם מסך בחירת מסמכים להדפסה מכיוון שמדובר בלוגיקות שונות ומסך בחירת מסמך להדפסה צריך להופיע במקומות נוספים במערכת ועבור משתמשים עם פרופיל משתמש שונה. הוסרה הדפסת מרשם עוקב מהמסך.</v>
      </c>
      <c r="L1264" s="86" t="str">
        <f>הערות!L1264</f>
        <v>לא תוקן</v>
      </c>
      <c r="M1264" s="86" t="str">
        <f>הערות!M1264</f>
        <v>אם כך יש לגרום להדפסה אוטומטית של המרשמים (בהתאם לברירת המחדל שהוגדרה), יחד עם שאר תדפיסי המפגש (כפי שהוגדר בפגישה ב23/10/2014) בפעם הראשונה בה נחתם מפגש (לבחירת המשתמש) - אחרת יכביד עד מאוד על המשתמשים.</v>
      </c>
      <c r="N1264" s="86" t="str">
        <f>הערות!N1264</f>
        <v>במסמך אפיון "בחירת מסמך להדפסה" המעודכן מופיעה אכן רשימת המרשמים. לא ברורה אם הגדרת המסך המפעיל כ:
17 בחירת מסמך להדפסה לחיצה על כפתור "אישור" תציג אוטומטית מסך זה, רק לאחר ביצוע חתימת מפגש
בנוסף, הוחלט להשמיט את מסך "חתימת מפגש" אך הוא עדיין מופיע בסעיף 1.4
כיוון שבתהליך יצירת מרשם קצוב ממרשם קבוע הוגדר כי קביעות המרשם הקצוב תהיה "רגיל" הרי שיש לזהות מרשמים אלו בדרך כל שהיא (לדוג' זהות למרשם קבוע).
למעשה מסך זה בוטל - לא?</v>
      </c>
      <c r="O1264" s="86" t="str">
        <f>הערות!O1264</f>
        <v>האפיון חסר או אינו משקף את התיקון</v>
      </c>
      <c r="P1264" s="86">
        <f>הערות!P1264</f>
        <v>0</v>
      </c>
      <c r="Q1264" s="86">
        <f>הערות!Q1264</f>
        <v>0</v>
      </c>
      <c r="R1264" s="86" t="str">
        <f>הערות!R1264</f>
        <v>במסמך אפיון "בחירת מסמך להדפסה" המעודכן מופיעה אכן רשימת המרשמים. לא ברורה אם כן הגדרת המסך המפעיל כ:
"17 בחירת מסמך להדפסה לחיצה על כפתור "אישור" תציג אוטומטית מסך זה, רק לאחר ביצוע חתימת מפגש"
בנוסף, הוחלט להשמיט את מסך "חתימת מפגש" אך הוא עדיין מופיע בסעיף 1.4
כיוון שבתהליך יצירת מרשם קצוב ממרשם קבוע הוגדר כי קביעות המרשם הקצוב תהיה "רגיל" הרי שיש לזהות מרשמים אלו בדרך כל שהיא (לדוג' זהות למרשם קבוע).
למעשה מסך זה בוטל - לא?</v>
      </c>
      <c r="S1264" s="86" t="str">
        <f>הערות!S1264</f>
        <v>האפיון חסר או אינו משקף את התיקון</v>
      </c>
      <c r="T1264" s="86" t="e">
        <f>הערות!#REF!</f>
        <v>#REF!</v>
      </c>
      <c r="U1264" s="69" t="e">
        <f>הערות!#REF!</f>
        <v>#REF!</v>
      </c>
      <c r="V1264" s="78" t="e">
        <f>הערות!#REF!</f>
        <v>#REF!</v>
      </c>
      <c r="W1264" s="78" t="e">
        <f t="shared" si="0"/>
        <v>#REF!</v>
      </c>
      <c r="X1264" s="72" t="str">
        <f>הערות!T1264</f>
        <v>מסך זה בוטל מכיוון שאוחד עם מסך בחירת מסמך להדפסה (17).
מסך חתימת מפגש אכן הושמט. מסך 17 יוצג מיד לאחר ביצוע חתימה למפגש (לחיצה על המשימה).</v>
      </c>
      <c r="Y1264" s="72">
        <f>הערות!U1264</f>
        <v>0</v>
      </c>
      <c r="Z1264" s="72">
        <f>הערות!V1264</f>
        <v>0</v>
      </c>
    </row>
    <row r="1265" spans="1:26" ht="25.5" hidden="1" customHeight="1" x14ac:dyDescent="0.25">
      <c r="A1265" s="80" t="str">
        <f>הערות!A1265</f>
        <v xml:space="preserve"> </v>
      </c>
      <c r="B1265" s="81" t="str">
        <f>הערות!B1265</f>
        <v>מסך 111</v>
      </c>
      <c r="C1265" s="81" t="str">
        <f>הערות!C1265</f>
        <v>בחירת מרשם להדפסה</v>
      </c>
      <c r="D1265" s="72">
        <f>הערות!D1265</f>
        <v>3</v>
      </c>
      <c r="E1265" s="82" t="str">
        <f>הערות!E1265</f>
        <v>1.7</v>
      </c>
      <c r="F1265" s="86" t="str">
        <f>הערות!F1265</f>
        <v>"עבור מרשמים עוקבים.."</v>
      </c>
      <c r="G1265" s="86" t="str">
        <f>הערות!G1265</f>
        <v xml:space="preserve"> יש להשמיט שורה זו.</v>
      </c>
      <c r="H1265" s="47"/>
      <c r="I1265" s="47"/>
      <c r="J1265" s="86" t="str">
        <f>הערות!J1265</f>
        <v>[לא נתקבלה הערה]</v>
      </c>
      <c r="K1265" s="86" t="str">
        <f>הערות!K1265</f>
        <v>[לא נתקבלה הערה]</v>
      </c>
      <c r="L1265" s="86" t="str">
        <f>הערות!L1265</f>
        <v>חסר מידע</v>
      </c>
      <c r="M1265" s="86" t="str">
        <f>הערות!M1265</f>
        <v>לא נתקבלה תשובה</v>
      </c>
      <c r="N1265" s="86" t="str">
        <f>הערות!N1265</f>
        <v>שרטוט המסך לא שונה</v>
      </c>
      <c r="O1265" s="86" t="str">
        <f>הערות!O1265</f>
        <v>האפיון חסר או אינו משקף את התיקון</v>
      </c>
      <c r="P1265" s="86">
        <f>הערות!P1265</f>
        <v>0</v>
      </c>
      <c r="Q1265" s="86">
        <f>הערות!Q1265</f>
        <v>0</v>
      </c>
      <c r="R1265" s="86" t="str">
        <f>הערות!R1265</f>
        <v>שרטוט המסך לא שונה</v>
      </c>
      <c r="S1265" s="86" t="str">
        <f>הערות!S1265</f>
        <v>האפיון חסר או אינו משקף את התיקון</v>
      </c>
      <c r="T1265" s="86" t="e">
        <f>הערות!#REF!</f>
        <v>#REF!</v>
      </c>
      <c r="U1265" s="69" t="e">
        <f>הערות!#REF!</f>
        <v>#REF!</v>
      </c>
      <c r="V1265" s="78" t="e">
        <f>הערות!#REF!</f>
        <v>#REF!</v>
      </c>
      <c r="W1265" s="78" t="e">
        <f t="shared" si="0"/>
        <v>#REF!</v>
      </c>
      <c r="X1265" s="72" t="str">
        <f>הערות!T1265</f>
        <v xml:space="preserve">המסך בוטל.
ראה הערה 1296. </v>
      </c>
      <c r="Y1265" s="72">
        <f>הערות!U1265</f>
        <v>0</v>
      </c>
      <c r="Z1265" s="72">
        <f>הערות!V1265</f>
        <v>0</v>
      </c>
    </row>
    <row r="1266" spans="1:26" ht="140.25" hidden="1" customHeight="1" x14ac:dyDescent="0.25">
      <c r="A1266" s="80">
        <f>הערות!A1266</f>
        <v>1298</v>
      </c>
      <c r="B1266" s="81" t="str">
        <f>הערות!B1266</f>
        <v>מסך 111</v>
      </c>
      <c r="C1266" s="81" t="str">
        <f>הערות!C1266</f>
        <v>בחירת מרשם להדפסה</v>
      </c>
      <c r="D1266" s="72">
        <f>הערות!D1266</f>
        <v>4</v>
      </c>
      <c r="E1266" s="82" t="str">
        <f>הערות!E1266</f>
        <v>2.2</v>
      </c>
      <c r="F1266" s="86" t="str">
        <f>הערות!F1266</f>
        <v>לא לספק ח.ג
נרקוטיקה
דרך מתן
כמות
יחידת מידה
תדירות
יח' תדירות
משך
יחידת משך
הערת רופא
מ.עוקב</v>
      </c>
      <c r="G1266" s="86" t="str">
        <f>הערות!G1266</f>
        <v>יש להשמיט שדה זה</v>
      </c>
      <c r="H1266" s="47"/>
      <c r="I1266" s="47"/>
      <c r="J1266" s="86" t="str">
        <f>הערות!J1266</f>
        <v>אחר</v>
      </c>
      <c r="K1266" s="86" t="str">
        <f>הערות!K1266</f>
        <v>האם בוודאות זו הדרישה? - הכוונה להציג רק את שם התרופה?</v>
      </c>
      <c r="L1266" s="86" t="str">
        <f>הערות!L1266</f>
        <v>תשובה</v>
      </c>
      <c r="M1266" s="86">
        <f>הערות!M1266</f>
        <v>0</v>
      </c>
      <c r="N1266" s="86" t="str">
        <f>הערות!N1266</f>
        <v>ניתן להשאיר את השדות.</v>
      </c>
      <c r="O1266" s="86" t="str">
        <f>הערות!O1266</f>
        <v>תשובה לשאלת החברה</v>
      </c>
      <c r="P1266" s="86">
        <f>הערות!P1266</f>
        <v>0</v>
      </c>
      <c r="Q1266" s="86">
        <f>הערות!Q1266</f>
        <v>0</v>
      </c>
      <c r="R1266" s="86">
        <f>הערות!R1266</f>
        <v>0</v>
      </c>
      <c r="S1266" s="86">
        <f>הערות!S1266</f>
        <v>0</v>
      </c>
      <c r="T1266" s="86" t="e">
        <f>הערות!#REF!</f>
        <v>#REF!</v>
      </c>
      <c r="U1266" s="69" t="e">
        <f>הערות!#REF!</f>
        <v>#REF!</v>
      </c>
      <c r="V1266" s="78" t="e">
        <f>הערות!#REF!</f>
        <v>#REF!</v>
      </c>
      <c r="W1266" s="78" t="e">
        <f t="shared" si="0"/>
        <v>#REF!</v>
      </c>
      <c r="X1266" s="72" t="str">
        <f>הערות!T1266</f>
        <v>אין צורך בעדכון</v>
      </c>
      <c r="Y1266" s="72">
        <f>הערות!U1266</f>
        <v>0</v>
      </c>
      <c r="Z1266" s="72">
        <f>הערות!V1266</f>
        <v>0</v>
      </c>
    </row>
    <row r="1267" spans="1:26" ht="38.25" hidden="1" customHeight="1" x14ac:dyDescent="0.25">
      <c r="A1267" s="80">
        <f>הערות!A1267</f>
        <v>1299</v>
      </c>
      <c r="B1267" s="81" t="str">
        <f>הערות!B1267</f>
        <v>מסך 111</v>
      </c>
      <c r="C1267" s="81" t="str">
        <f>הערות!C1267</f>
        <v>בחירת מרשם להדפסה</v>
      </c>
      <c r="D1267" s="72">
        <f>הערות!D1267</f>
        <v>4</v>
      </c>
      <c r="E1267" s="82" t="str">
        <f>הערות!E1267</f>
        <v>3</v>
      </c>
      <c r="F1267" s="86" t="str">
        <f>הערות!F1267</f>
        <v>חסר</v>
      </c>
      <c r="G1267" s="86" t="str">
        <f>הערות!G1267</f>
        <v>"0. נושאים פתוחים":
אפיון תהליך יצירת מרשם קצוב ממרשם קבוע</v>
      </c>
      <c r="H1267" s="47"/>
      <c r="I1267" s="47"/>
      <c r="J1267" s="86" t="str">
        <f>הערות!J1267</f>
        <v>אחר</v>
      </c>
      <c r="K1267" s="86" t="str">
        <f>הערות!K1267</f>
        <v>עודכן בתהליך מתן תרופה - העתקת מרשם, ובאפיוןמסך מתן תרופה - כפתור העתקת תרופה</v>
      </c>
      <c r="L1267" s="86" t="str">
        <f>הערות!L1267</f>
        <v>מקובל</v>
      </c>
      <c r="M1267" s="86">
        <f>הערות!M1267</f>
        <v>0</v>
      </c>
      <c r="N1267" s="86">
        <f>הערות!N1267</f>
        <v>0</v>
      </c>
      <c r="O1267" s="86" t="str">
        <f>הערות!O1267</f>
        <v>נסגר</v>
      </c>
      <c r="P1267" s="86">
        <f>הערות!P1267</f>
        <v>0</v>
      </c>
      <c r="Q1267" s="86">
        <f>הערות!Q1267</f>
        <v>0</v>
      </c>
      <c r="R1267" s="86">
        <f>הערות!R1267</f>
        <v>0</v>
      </c>
      <c r="S1267" s="86">
        <f>הערות!S1267</f>
        <v>0</v>
      </c>
      <c r="T1267" s="86" t="e">
        <f>הערות!#REF!</f>
        <v>#REF!</v>
      </c>
      <c r="U1267" s="69" t="e">
        <f>הערות!#REF!</f>
        <v>#REF!</v>
      </c>
      <c r="V1267" s="78" t="e">
        <f>הערות!#REF!</f>
        <v>#REF!</v>
      </c>
      <c r="W1267" s="78" t="e">
        <f t="shared" si="0"/>
        <v>#REF!</v>
      </c>
      <c r="X1267" s="72" t="str">
        <f>הערות!T1267</f>
        <v>נסגר לבקשת הלקוח</v>
      </c>
      <c r="Y1267" s="72">
        <f>הערות!U1267</f>
        <v>0</v>
      </c>
      <c r="Z1267" s="72">
        <f>הערות!V1267</f>
        <v>0</v>
      </c>
    </row>
    <row r="1268" spans="1:26" ht="25.5" hidden="1" customHeight="1" x14ac:dyDescent="0.25">
      <c r="A1268" s="80">
        <f>הערות!A1268</f>
        <v>1300</v>
      </c>
      <c r="B1268" s="81" t="str">
        <f>הערות!B1268</f>
        <v>תדפיס 11</v>
      </c>
      <c r="C1268" s="81" t="str">
        <f>הערות!C1268</f>
        <v>מרשם תרופה</v>
      </c>
      <c r="D1268" s="72">
        <f>הערות!D1268</f>
        <v>5</v>
      </c>
      <c r="E1268" s="82" t="str">
        <f>הערות!E1268</f>
        <v>2.1</v>
      </c>
      <c r="F1268" s="86" t="str">
        <f>הערות!F1268</f>
        <v>מ.א
דרגה</v>
      </c>
      <c r="G1268" s="86" t="str">
        <f>הערות!G1268</f>
        <v>להשמיט במרשם "לבן".</v>
      </c>
      <c r="H1268" s="47"/>
      <c r="I1268" s="47"/>
      <c r="J1268" s="86" t="str">
        <f>הערות!J1268</f>
        <v>דרישה חדשה</v>
      </c>
      <c r="K1268" s="86" t="str">
        <f>הערות!K1268</f>
        <v>לא מוכרת דרישה כזו</v>
      </c>
      <c r="L1268" s="86" t="str">
        <f>הערות!L1268</f>
        <v>השמטת ההערה</v>
      </c>
      <c r="M1268" s="86">
        <f>הערות!M1268</f>
        <v>0</v>
      </c>
      <c r="N1268" s="86">
        <f>הערות!N1268</f>
        <v>0</v>
      </c>
      <c r="O1268" s="86" t="str">
        <f>הערות!O1268</f>
        <v>השמטת ההערה</v>
      </c>
      <c r="P1268" s="86">
        <f>הערות!P1268</f>
        <v>0</v>
      </c>
      <c r="Q1268" s="86">
        <f>הערות!Q1268</f>
        <v>0</v>
      </c>
      <c r="R1268" s="86">
        <f>הערות!R1268</f>
        <v>0</v>
      </c>
      <c r="S1268" s="86">
        <f>הערות!S1268</f>
        <v>0</v>
      </c>
      <c r="T1268" s="86" t="e">
        <f>הערות!#REF!</f>
        <v>#REF!</v>
      </c>
      <c r="U1268" s="69" t="e">
        <f>הערות!#REF!</f>
        <v>#REF!</v>
      </c>
      <c r="V1268" s="78" t="e">
        <f>הערות!#REF!</f>
        <v>#REF!</v>
      </c>
      <c r="W1268" s="78" t="e">
        <f t="shared" si="0"/>
        <v>#REF!</v>
      </c>
      <c r="X1268" s="72" t="str">
        <f>הערות!T1268</f>
        <v>נסגר לאור בקשת הלקוח להשמיט הערה</v>
      </c>
      <c r="Y1268" s="72">
        <f>הערות!U1268</f>
        <v>0</v>
      </c>
      <c r="Z1268" s="72">
        <f>הערות!V1268</f>
        <v>0</v>
      </c>
    </row>
    <row r="1269" spans="1:26" ht="165.75" hidden="1" customHeight="1" x14ac:dyDescent="0.25">
      <c r="A1269" s="80">
        <f>הערות!A1269</f>
        <v>1301</v>
      </c>
      <c r="B1269" s="81" t="str">
        <f>הערות!B1269</f>
        <v>תדפיס 11</v>
      </c>
      <c r="C1269" s="81" t="str">
        <f>הערות!C1269</f>
        <v>מרשם תרופה</v>
      </c>
      <c r="D1269" s="72">
        <f>הערות!D1269</f>
        <v>5</v>
      </c>
      <c r="E1269" s="82" t="str">
        <f>הערות!E1269</f>
        <v>2.1</v>
      </c>
      <c r="F1269" s="86" t="str">
        <f>הערות!F1269</f>
        <v>חסר</v>
      </c>
      <c r="G1269" s="86" t="str">
        <f>הערות!G1269</f>
        <v>"2.1 שדות ":
ת"ז
כיתוב מתחת לשורת הכותרת: "מרשם זה תקף בבתי מרקחת צבאיים בלבד" (עבור מרשם צבאי), "מרשם זה אינו תקף בבתי מרקחת צבאיים" (עבור מרשם לבן)
לתרופות המצריכות אסמכתא: 
 - "לתרופה זו נדרשת אסמכתא תקציבית" 
 - פרטי אסמכתא: מספר, תאריך תחילת וסיום תוקף
מספר רישיון מטפל מוציא המרשם</v>
      </c>
      <c r="H1269" s="47"/>
      <c r="I1269" s="47"/>
      <c r="J1269" s="86" t="str">
        <f>הערות!J1269</f>
        <v>אפיון עודכן</v>
      </c>
      <c r="K1269" s="86" t="str">
        <f>הערות!K1269</f>
        <v>למעט כותרת מרשם לבן,
פרטי אסמכתא:לא קיים באפיון תדפיס שהועבר - לא מובן היכם למקם</v>
      </c>
      <c r="L1269" s="86" t="str">
        <f>הערות!L1269</f>
        <v>תשובה</v>
      </c>
      <c r="M1269" s="86" t="str">
        <f>הערות!M1269</f>
        <v>ליד כל תרופה</v>
      </c>
      <c r="N1269" s="86" t="str">
        <f>הערות!N1269</f>
        <v>תשובה לשאלה בקובץ דיונים: הוסף שדה ת"ז.
יש למקם את פרטי האסמכתא ליד כל תרופה.</v>
      </c>
      <c r="O1269" s="86" t="str">
        <f>הערות!O1269</f>
        <v>תשובה לשאלת החברה</v>
      </c>
      <c r="P1269" s="86">
        <f>הערות!P1269</f>
        <v>0</v>
      </c>
      <c r="Q1269" s="86">
        <f>הערות!Q1269</f>
        <v>0</v>
      </c>
      <c r="R1269" s="86">
        <f>הערות!R1269</f>
        <v>0</v>
      </c>
      <c r="S1269" s="86">
        <f>הערות!S1269</f>
        <v>0</v>
      </c>
      <c r="T1269" s="86" t="e">
        <f>הערות!#REF!</f>
        <v>#REF!</v>
      </c>
      <c r="U1269" s="69" t="e">
        <f>הערות!#REF!</f>
        <v>#REF!</v>
      </c>
      <c r="V1269" s="78" t="e">
        <f>הערות!#REF!</f>
        <v>#REF!</v>
      </c>
      <c r="W1269" s="78" t="e">
        <f t="shared" si="0"/>
        <v>#REF!</v>
      </c>
      <c r="X1269" s="72" t="str">
        <f>הערות!T1269</f>
        <v xml:space="preserve">אפיון עודכן בהתאם. </v>
      </c>
      <c r="Y1269" s="72">
        <f>הערות!U1269</f>
        <v>0</v>
      </c>
      <c r="Z1269" s="72">
        <f>הערות!V1269</f>
        <v>0</v>
      </c>
    </row>
    <row r="1270" spans="1:26" ht="76.5" hidden="1" customHeight="1" x14ac:dyDescent="0.25">
      <c r="A1270" s="80">
        <f>הערות!A1270</f>
        <v>1302</v>
      </c>
      <c r="B1270" s="81" t="str">
        <f>הערות!B1270</f>
        <v>תדפיס 11</v>
      </c>
      <c r="C1270" s="81" t="str">
        <f>הערות!C1270</f>
        <v>מרשם תרופה</v>
      </c>
      <c r="D1270" s="72">
        <f>הערות!D1270</f>
        <v>5</v>
      </c>
      <c r="E1270" s="82" t="str">
        <f>הערות!E1270</f>
        <v>2.1</v>
      </c>
      <c r="F1270" s="86" t="str">
        <f>הערות!F1270</f>
        <v>חותמת מרפאה  מילוי ידני של חותמת מרפאה
מ.א. / ת.ז. מספר מספר אישי של הרופא יוצר המרשם</v>
      </c>
      <c r="G1270" s="86" t="str">
        <f>הערות!G1270</f>
        <v>יש להשמיט שדה זה</v>
      </c>
      <c r="H1270" s="47"/>
      <c r="I1270" s="47"/>
      <c r="J1270" s="86" t="str">
        <f>הערות!J1270</f>
        <v>אחר</v>
      </c>
      <c r="K1270" s="86" t="str">
        <f>הערות!K1270</f>
        <v>נוגד לאפיון התדפיס שהועבר על ידכם</v>
      </c>
      <c r="L1270" s="86" t="str">
        <f>הערות!L1270</f>
        <v>השמטת ההערה</v>
      </c>
      <c r="M1270" s="86" t="str">
        <f>הערות!M1270</f>
        <v>מתי הועבר אפיון זה?</v>
      </c>
      <c r="N1270" s="86">
        <f>הערות!N1270</f>
        <v>0</v>
      </c>
      <c r="O1270" s="86" t="str">
        <f>הערות!O1270</f>
        <v>השמטת ההערה</v>
      </c>
      <c r="P1270" s="86">
        <f>הערות!P1270</f>
        <v>0</v>
      </c>
      <c r="Q1270" s="86">
        <f>הערות!Q1270</f>
        <v>0</v>
      </c>
      <c r="R1270" s="86">
        <f>הערות!R1270</f>
        <v>0</v>
      </c>
      <c r="S1270" s="86">
        <f>הערות!S1270</f>
        <v>0</v>
      </c>
      <c r="T1270" s="86" t="e">
        <f>הערות!#REF!</f>
        <v>#REF!</v>
      </c>
      <c r="U1270" s="69" t="e">
        <f>הערות!#REF!</f>
        <v>#REF!</v>
      </c>
      <c r="V1270" s="78" t="e">
        <f>הערות!#REF!</f>
        <v>#REF!</v>
      </c>
      <c r="W1270" s="78" t="e">
        <f t="shared" si="0"/>
        <v>#REF!</v>
      </c>
      <c r="X1270" s="72" t="str">
        <f>הערות!T1270</f>
        <v>נסגר לאור בקשת הלקוח להשמיט הערה</v>
      </c>
      <c r="Y1270" s="72">
        <f>הערות!U1270</f>
        <v>0</v>
      </c>
      <c r="Z1270" s="72">
        <f>הערות!V1270</f>
        <v>0</v>
      </c>
    </row>
    <row r="1271" spans="1:26" ht="216.75" hidden="1" customHeight="1" x14ac:dyDescent="0.25">
      <c r="A1271" s="80">
        <f>הערות!A1271</f>
        <v>1303</v>
      </c>
      <c r="B1271" s="81" t="str">
        <f>הערות!B1271</f>
        <v>תדפיס 11</v>
      </c>
      <c r="C1271" s="81" t="str">
        <f>הערות!C1271</f>
        <v>מרשם תרופה</v>
      </c>
      <c r="D1271" s="72">
        <f>הערות!D1271</f>
        <v>5</v>
      </c>
      <c r="E1271" s="82" t="str">
        <f>הערות!E1271</f>
        <v>2.1</v>
      </c>
      <c r="F1271" s="86" t="str">
        <f>הערות!F1271</f>
        <v>מינון
יח. מינון
כמות
יח. כמות
תוקף
יח. תוקף
רגיל/קבוע
כמות כוללת</v>
      </c>
      <c r="G1271" s="86" t="str">
        <f>הערות!G1271</f>
        <v>שדות אלו מרשומת המינון:
מבנה רשומת מרשם מבוקש:
1. זהות תרופה (שם מסחרי)
2. דרך מתן
3. מנה:
 a. מספר
 b. יחידת מנה
4. תדירות מנה:
 a. מספר
 b. יחידת זמן
5. משך:
 a. מספר
 b. יחידת זמן
6. קביעות (רגיל, קבוע, לפי הצורך, מרשם קצוב ממרשם קבוע)
7. חיוויי בוליאני: האם מותר לנפק תרופות גנריות חליפיות</v>
      </c>
      <c r="H1271" s="47"/>
      <c r="I1271" s="47"/>
      <c r="J1271" s="86" t="str">
        <f>הערות!J1271</f>
        <v>אחר</v>
      </c>
      <c r="K1271" s="86" t="str">
        <f>הערות!K1271</f>
        <v>נוגד לאפיון התדפיס שהועבר על ידכם</v>
      </c>
      <c r="L1271" s="86" t="str">
        <f>הערות!L1271</f>
        <v>תשובה</v>
      </c>
      <c r="M1271" s="86" t="str">
        <f>הערות!M1271</f>
        <v>התדפיס הינו של המערכת הנוכחית - במערכת החדשה יהיו שדות נוספים להדפסה כפי שפורט בהערה. התדפיס הינו דוגמא טובה למראה נכון של תדפיס מרשם.</v>
      </c>
      <c r="N1271" s="86" t="str">
        <f>הערות!N1271</f>
        <v>לא צורפו השדות המבוקשים לאור מבנה רשומת מרשם.</v>
      </c>
      <c r="O1271" s="86" t="str">
        <f>הערות!O1271</f>
        <v>האפיון חסר או אינו משקף את התיקון</v>
      </c>
      <c r="P1271" s="86">
        <f>הערות!P1271</f>
        <v>0</v>
      </c>
      <c r="Q1271" s="86">
        <f>הערות!Q1271</f>
        <v>0</v>
      </c>
      <c r="R1271" s="86" t="str">
        <f>הערות!R1271</f>
        <v xml:space="preserve">חסר עדיין שדה קביעות. </v>
      </c>
      <c r="S1271" s="86" t="str">
        <f>הערות!S1271</f>
        <v>האפיון חסר או אינו משקף את התיקון</v>
      </c>
      <c r="T1271" s="86" t="e">
        <f>הערות!#REF!</f>
        <v>#REF!</v>
      </c>
      <c r="U1271" s="69" t="e">
        <f>הערות!#REF!</f>
        <v>#REF!</v>
      </c>
      <c r="V1271" s="78" t="e">
        <f>הערות!#REF!</f>
        <v>#REF!</v>
      </c>
      <c r="W1271" s="78" t="e">
        <f t="shared" si="0"/>
        <v>#REF!</v>
      </c>
      <c r="X1271" s="72" t="str">
        <f>הערות!T1271</f>
        <v>אפיון עודכן בהתאם.</v>
      </c>
      <c r="Y1271" s="72">
        <f>הערות!U1271</f>
        <v>0</v>
      </c>
      <c r="Z1271" s="72">
        <f>הערות!V1271</f>
        <v>0</v>
      </c>
    </row>
    <row r="1272" spans="1:26" ht="191.25" hidden="1" customHeight="1" x14ac:dyDescent="0.25">
      <c r="A1272" s="80">
        <f>הערות!A1272</f>
        <v>1304</v>
      </c>
      <c r="B1272" s="81" t="str">
        <f>הערות!B1272</f>
        <v>מסך 111</v>
      </c>
      <c r="C1272" s="81" t="str">
        <f>הערות!C1272</f>
        <v>בחירת מרשם להדפסה</v>
      </c>
      <c r="D1272" s="72">
        <f>הערות!D1272</f>
        <v>3</v>
      </c>
      <c r="E1272" s="82" t="str">
        <f>הערות!E1272</f>
        <v>1.3</v>
      </c>
      <c r="F1272" s="86" t="str">
        <f>הערות!F1272</f>
        <v xml:space="preserve">המשתמש יכול לסמן את התרופות שברצונו להפיק עבורם תדפיס למרשם. בבחירתו להדפיס תרופה בודדת במרשם אחד או מספר תרופות בתדפיס. </v>
      </c>
      <c r="G1272" s="86" t="str">
        <f>הערות!G1272</f>
        <v>חוקים למרשמים הניתנים להדפסה (AND):
1. קביעות: רגיל, מרשם קצוב ממרשם קבוע, לפי הצורך (PRN)
2. חיווי המלצה: שקר
3. חיווי "דיווח על שימוש בתרופה": שקר
4. רק תרופות הנכללות ברשימת תרופות בתוקף (סטאטוס פעילה, תאריך תחילה+משך (בימים) &gt;= תאריך נוכחי, תאריך נוכחי &gt;= תאריך תחילה, חיווי המלצה=שקר, חיווי "דיווח על שימוש בתרופה"=שקר, רשומת ניפוק תרופה=ריק)</v>
      </c>
      <c r="H1272" s="47"/>
      <c r="I1272" s="47"/>
      <c r="J1272" s="86" t="str">
        <f>הערות!J1272</f>
        <v>דרישה חדשה</v>
      </c>
      <c r="K1272" s="86">
        <f>הערות!K1272</f>
        <v>0</v>
      </c>
      <c r="L1272" s="86" t="str">
        <f>הערות!L1272</f>
        <v>מחלוקת</v>
      </c>
      <c r="M1272" s="86" t="str">
        <f>הערות!M1272</f>
        <v>דרישה 2.4.18.3: "תוכן תדפיס מרשם תרופה יכלול את כל המידע המפורט בתהליך משנה "מתן תרופה" אשר יסוכם באפיון כי נדרש לכלול בתדפיס, ובאופן אשר יסוכם באפיון."</v>
      </c>
      <c r="N1272" s="86" t="str">
        <f>הערות!N1272</f>
        <v>ניתנה תשובה בקובץ מחלוקות</v>
      </c>
      <c r="O1272" s="86" t="str">
        <f>הערות!O1272</f>
        <v>קובץ מחלוקות</v>
      </c>
      <c r="P1272" s="86">
        <f>הערות!P1272</f>
        <v>0</v>
      </c>
      <c r="Q1272" s="86">
        <f>הערות!Q1272</f>
        <v>0</v>
      </c>
      <c r="R1272" s="86" t="str">
        <f>הערות!R1272</f>
        <v>כן. יש לממש זאת עבור כל סוגי המפגשים. 
כן, יש לשלב את החוקים בעזרת אופרטור AND.
כהערת אגב, יש לבחון היטב מימוש המלצה כסטאטוס - חיווי נפרד הוצע לאור דרישות המכרז השונות.
דיווח חיצוני על שימוש - הלחצן הייעודי מתאר את ממשק המשתמש. אנו מבקשים להתייחס לרשומת המרשם עצמה. גם כאן המדובר בפרט מימוש.</v>
      </c>
      <c r="S1272" s="86" t="str">
        <f>הערות!S1272</f>
        <v>תשובה לשאלת החברה</v>
      </c>
      <c r="T1272" s="86" t="e">
        <f>הערות!#REF!</f>
        <v>#REF!</v>
      </c>
      <c r="U1272" s="69" t="e">
        <f>הערות!#REF!</f>
        <v>#REF!</v>
      </c>
      <c r="V1272" s="78" t="e">
        <f>הערות!#REF!</f>
        <v>#REF!</v>
      </c>
      <c r="W1272" s="78" t="e">
        <f t="shared" si="0"/>
        <v>#REF!</v>
      </c>
      <c r="X1272" s="72" t="str">
        <f>הערות!T1272</f>
        <v xml:space="preserve">מסך זה בוטל.
האפיון עודכן בהתאם במסך בחירת מסמך להדפסה 17- נוספה הלוגיקה. 
בנוסף, הטבלה במסך זה מציגה רק תרופות בסטטוס "מאושרת" ושדה קביעות "רגיל".
האם ברצונכם לאפשר הדפסה של תרופות בסטטוסים שונים מ"מאושרת"? </v>
      </c>
      <c r="Y1272" s="72">
        <f>הערות!U1272</f>
        <v>0</v>
      </c>
      <c r="Z1272" s="72">
        <f>הערות!V1272</f>
        <v>0</v>
      </c>
    </row>
    <row r="1273" spans="1:26" ht="25.5" hidden="1" customHeight="1" x14ac:dyDescent="0.25">
      <c r="A1273" s="80">
        <f>הערות!A1273</f>
        <v>1305</v>
      </c>
      <c r="B1273" s="81" t="str">
        <f>הערות!B1273</f>
        <v>תדפיס 11</v>
      </c>
      <c r="C1273" s="81" t="str">
        <f>הערות!C1273</f>
        <v>מרשם תרופה</v>
      </c>
      <c r="D1273" s="72">
        <f>הערות!D1273</f>
        <v>6</v>
      </c>
      <c r="E1273" s="82" t="str">
        <f>הערות!E1273</f>
        <v>2.2</v>
      </c>
      <c r="F1273" s="86" t="str">
        <f>הערות!F1273</f>
        <v>2.2. הרשאות
אין.</v>
      </c>
      <c r="G1273" s="86" t="str">
        <f>הערות!G1273</f>
        <v>ישנן הרשאות לגבי מתן תרופות לפי פרופיל משתמש ונתוני מרשם</v>
      </c>
      <c r="H1273" s="47"/>
      <c r="I1273" s="47"/>
      <c r="J1273" s="86" t="str">
        <f>הערות!J1273</f>
        <v>אחר</v>
      </c>
      <c r="K1273" s="86" t="str">
        <f>הערות!K1273</f>
        <v xml:space="preserve">התייחסות בתהליך ובמסך  חיפוש תרופה </v>
      </c>
      <c r="L1273" s="86" t="str">
        <f>הערות!L1273</f>
        <v>מקובל</v>
      </c>
      <c r="M1273" s="86">
        <f>הערות!M1273</f>
        <v>0</v>
      </c>
      <c r="N1273" s="86" t="str">
        <f>הערות!N1273</f>
        <v>ישנן הרשאות לגבי צפייה בתרופות (המגדירות הרשאת הפקת תדפיס) - שונות מהרשאות מתן תרופה (ניתן לצפות ולהפיק תדפיס של תרופות שאין בסמכות המשתמש לרשום בעצמו).</v>
      </c>
      <c r="O1273" s="86" t="str">
        <f>הערות!O1273</f>
        <v>האפיון חסר או אינו משקף את התיקון</v>
      </c>
      <c r="P1273" s="86">
        <f>הערות!P1273</f>
        <v>0</v>
      </c>
      <c r="Q1273" s="86">
        <f>הערות!Q1273</f>
        <v>0</v>
      </c>
      <c r="R1273" s="86" t="str">
        <f>הערות!R1273</f>
        <v>ישנן הרשאות לגבי צפייה בתרופות (המגדירות הרשאת הפקת תדפיס) - שונות מהרשאות מתן תרופה (ניתן לצפות ולהפיק תדפיס של תרופות שאין בסמכות המשתמש לרשום בעצמו).</v>
      </c>
      <c r="S1273" s="86" t="str">
        <f>הערות!S1273</f>
        <v>האפיון חסר או אינו משקף את התיקון</v>
      </c>
      <c r="T1273" s="86" t="e">
        <f>הערות!#REF!</f>
        <v>#REF!</v>
      </c>
      <c r="U1273" s="69" t="e">
        <f>הערות!#REF!</f>
        <v>#REF!</v>
      </c>
      <c r="V1273" s="78" t="e">
        <f>הערות!#REF!</f>
        <v>#REF!</v>
      </c>
      <c r="W1273" s="78" t="e">
        <f t="shared" si="0"/>
        <v>#REF!</v>
      </c>
      <c r="X1273" s="72" t="str">
        <f>הערות!T1273</f>
        <v>הרשאות הפקת התדפיס ינוהלו במסגרת הרשאות למשתמשים ויתוחזקו בהתאם לנדרש בתהליך.</v>
      </c>
      <c r="Y1273" s="72">
        <f>הערות!U1273</f>
        <v>0</v>
      </c>
      <c r="Z1273" s="72">
        <f>הערות!V1273</f>
        <v>0</v>
      </c>
    </row>
    <row r="1274" spans="1:26" ht="127.5" hidden="1" customHeight="1" x14ac:dyDescent="0.25">
      <c r="A1274" s="80">
        <f>הערות!A1274</f>
        <v>1306</v>
      </c>
      <c r="B1274" s="81" t="str">
        <f>הערות!B1274</f>
        <v>תדפיס 12</v>
      </c>
      <c r="C1274" s="81" t="str">
        <f>הערות!C1274</f>
        <v>מרשם לנרקוטיקה</v>
      </c>
      <c r="D1274" s="72">
        <f>הערות!D1274</f>
        <v>5</v>
      </c>
      <c r="E1274" s="82" t="str">
        <f>הערות!E1274</f>
        <v>2.1</v>
      </c>
      <c r="F1274" s="86" t="str">
        <f>הערות!F1274</f>
        <v>חותמת מרפאה
דרגה
מינון
יח. מינון
כמות
יח. כמות
משך
יח. משך
כרוני/קבוע
כמות כוללת</v>
      </c>
      <c r="G1274" s="86" t="str">
        <f>הערות!G1274</f>
        <v>ראה הערה 1300 1301 1302 1303</v>
      </c>
      <c r="H1274" s="47"/>
      <c r="I1274" s="47"/>
      <c r="J1274" s="86" t="str">
        <f>הערות!J1274</f>
        <v>אחר</v>
      </c>
      <c r="K1274" s="86" t="str">
        <f>הערות!K1274</f>
        <v>ראה הערות 1330-1303</v>
      </c>
      <c r="L1274" s="86" t="str">
        <f>הערות!L1274</f>
        <v>תלוי תשובה להערה אחרת</v>
      </c>
      <c r="M1274" s="86" t="str">
        <f>הערות!M1274</f>
        <v>ראה תשובה להערה 1300 1301 1302 1303</v>
      </c>
      <c r="N1274" s="86" t="str">
        <f>הערות!N1274</f>
        <v>חסר חיווי איסור ניפוק חלופה גנרית.</v>
      </c>
      <c r="O1274" s="86" t="str">
        <f>הערות!O1274</f>
        <v>האפיון חסר או אינו משקף את התיקון</v>
      </c>
      <c r="P1274" s="86">
        <f>הערות!P1274</f>
        <v>0</v>
      </c>
      <c r="Q1274" s="86">
        <f>הערות!Q1274</f>
        <v>0</v>
      </c>
      <c r="R1274" s="86">
        <f>הערות!R1274</f>
        <v>0</v>
      </c>
      <c r="S1274" s="86" t="str">
        <f>הערות!S1274</f>
        <v>נסגר על סמך מסמך אפיון</v>
      </c>
      <c r="T1274" s="86" t="e">
        <f>הערות!#REF!</f>
        <v>#REF!</v>
      </c>
      <c r="U1274" s="69" t="e">
        <f>הערות!#REF!</f>
        <v>#REF!</v>
      </c>
      <c r="V1274" s="78" t="e">
        <f>הערות!#REF!</f>
        <v>#REF!</v>
      </c>
      <c r="W1274" s="78" t="e">
        <f t="shared" si="0"/>
        <v>#REF!</v>
      </c>
      <c r="X1274" s="72" t="str">
        <f>הערות!T1274</f>
        <v>נסגר לבקשת הלקוח</v>
      </c>
      <c r="Y1274" s="72">
        <f>הערות!U1274</f>
        <v>0</v>
      </c>
      <c r="Z1274" s="72">
        <f>הערות!V1274</f>
        <v>0</v>
      </c>
    </row>
    <row r="1275" spans="1:26" ht="51" hidden="1" customHeight="1" x14ac:dyDescent="0.25">
      <c r="A1275" s="80">
        <f>הערות!A1275</f>
        <v>1307</v>
      </c>
      <c r="B1275" s="81" t="str">
        <f>הערות!B1275</f>
        <v>תדפיס 12</v>
      </c>
      <c r="C1275" s="81" t="str">
        <f>הערות!C1275</f>
        <v>מרשם לנרקוטיקה</v>
      </c>
      <c r="D1275" s="72">
        <f>הערות!D1275</f>
        <v>5</v>
      </c>
      <c r="E1275" s="82" t="str">
        <f>הערות!E1275</f>
        <v>2.1</v>
      </c>
      <c r="F1275" s="86" t="str">
        <f>הערות!F1275</f>
        <v>חסר</v>
      </c>
      <c r="G1275" s="86" t="str">
        <f>הערות!G1275</f>
        <v xml:space="preserve"> "0.1. שדות ":
בצמוד לשדה "שם הרופא"
 טלפון של הרופא רושם המרשם
 מרפאה בה ניתן המרשם</v>
      </c>
      <c r="H1275" s="47"/>
      <c r="I1275" s="47"/>
      <c r="J1275" s="86" t="str">
        <f>הערות!J1275</f>
        <v>אחר</v>
      </c>
      <c r="K1275" s="86" t="str">
        <f>הערות!K1275</f>
        <v>כך אופיין</v>
      </c>
      <c r="L1275" s="86" t="str">
        <f>הערות!L1275</f>
        <v>מקובל</v>
      </c>
      <c r="M1275" s="86">
        <f>הערות!M1275</f>
        <v>0</v>
      </c>
      <c r="N1275" s="86">
        <f>הערות!N1275</f>
        <v>0</v>
      </c>
      <c r="O1275" s="86" t="str">
        <f>הערות!O1275</f>
        <v>נסגר</v>
      </c>
      <c r="P1275" s="86">
        <f>הערות!P1275</f>
        <v>0</v>
      </c>
      <c r="Q1275" s="86">
        <f>הערות!Q1275</f>
        <v>0</v>
      </c>
      <c r="R1275" s="86">
        <f>הערות!R1275</f>
        <v>0</v>
      </c>
      <c r="S1275" s="86">
        <f>הערות!S1275</f>
        <v>0</v>
      </c>
      <c r="T1275" s="86" t="e">
        <f>הערות!#REF!</f>
        <v>#REF!</v>
      </c>
      <c r="U1275" s="69" t="e">
        <f>הערות!#REF!</f>
        <v>#REF!</v>
      </c>
      <c r="V1275" s="78" t="e">
        <f>הערות!#REF!</f>
        <v>#REF!</v>
      </c>
      <c r="W1275" s="78" t="e">
        <f t="shared" si="0"/>
        <v>#REF!</v>
      </c>
      <c r="X1275" s="72" t="str">
        <f>הערות!T1275</f>
        <v>נסגר לבקשת הלקוח</v>
      </c>
      <c r="Y1275" s="72">
        <f>הערות!U1275</f>
        <v>0</v>
      </c>
      <c r="Z1275" s="72">
        <f>הערות!V1275</f>
        <v>0</v>
      </c>
    </row>
    <row r="1276" spans="1:26" ht="76.5" hidden="1" customHeight="1" x14ac:dyDescent="0.25">
      <c r="A1276" s="80">
        <f>הערות!A1276</f>
        <v>1308</v>
      </c>
      <c r="B1276" s="81" t="str">
        <f>הערות!B1276</f>
        <v>תדפיס 12</v>
      </c>
      <c r="C1276" s="81" t="str">
        <f>הערות!C1276</f>
        <v>מרשם לנרקוטיקה</v>
      </c>
      <c r="D1276" s="72">
        <f>הערות!D1276</f>
        <v>5</v>
      </c>
      <c r="E1276" s="82" t="str">
        <f>הערות!E1276</f>
        <v>2.1</v>
      </c>
      <c r="F1276" s="86" t="str">
        <f>הערות!F1276</f>
        <v xml:space="preserve">            &lt;כרוני/קבוע&gt; &lt;יח.תוקף&gt; &lt;תוקף&gt; יח.כמות&gt; / &lt;כמות&gt; X &lt;יח.מינון&gt; &lt;מינון&gt; </v>
      </c>
      <c r="G1276" s="86" t="str">
        <f>הערות!G1276</f>
        <v>לשנות ל:
[מנה - מספר] [מנה - יחידת מנה] X [תדירות מנה - מספר]\[תדירות מנה - יחידת זמן] X [משך - מספר] [משך - יחידת זמן]</v>
      </c>
      <c r="H1276" s="47"/>
      <c r="I1276" s="47"/>
      <c r="J1276" s="86" t="str">
        <f>הערות!J1276</f>
        <v>אפיון עודכן</v>
      </c>
      <c r="K1276" s="86">
        <f>הערות!K1276</f>
        <v>0</v>
      </c>
      <c r="L1276" s="86" t="str">
        <f>הערות!L1276</f>
        <v>מקובל</v>
      </c>
      <c r="M1276" s="86">
        <f>הערות!M1276</f>
        <v>0</v>
      </c>
      <c r="N1276" s="86">
        <f>הערות!N1276</f>
        <v>0</v>
      </c>
      <c r="O1276" s="86" t="str">
        <f>הערות!O1276</f>
        <v>נסגר</v>
      </c>
      <c r="P1276" s="86">
        <f>הערות!P1276</f>
        <v>0</v>
      </c>
      <c r="Q1276" s="86">
        <f>הערות!Q1276</f>
        <v>0</v>
      </c>
      <c r="R1276" s="86">
        <f>הערות!R1276</f>
        <v>0</v>
      </c>
      <c r="S1276" s="86">
        <f>הערות!S1276</f>
        <v>0</v>
      </c>
      <c r="T1276" s="86" t="e">
        <f>הערות!#REF!</f>
        <v>#REF!</v>
      </c>
      <c r="U1276" s="69" t="e">
        <f>הערות!#REF!</f>
        <v>#REF!</v>
      </c>
      <c r="V1276" s="78" t="e">
        <f>הערות!#REF!</f>
        <v>#REF!</v>
      </c>
      <c r="W1276" s="78" t="e">
        <f t="shared" si="0"/>
        <v>#REF!</v>
      </c>
      <c r="X1276" s="72" t="str">
        <f>הערות!T1276</f>
        <v>נסגר לבקשת הלקוח</v>
      </c>
      <c r="Y1276" s="72">
        <f>הערות!U1276</f>
        <v>0</v>
      </c>
      <c r="Z1276" s="72">
        <f>הערות!V1276</f>
        <v>0</v>
      </c>
    </row>
    <row r="1277" spans="1:26" ht="25.5" hidden="1" customHeight="1" x14ac:dyDescent="0.25">
      <c r="A1277" s="80">
        <f>הערות!A1277</f>
        <v>1309</v>
      </c>
      <c r="B1277" s="81" t="str">
        <f>הערות!B1277</f>
        <v>תדפיס 12</v>
      </c>
      <c r="C1277" s="81" t="str">
        <f>הערות!C1277</f>
        <v>מרשם לנרקוטיקה</v>
      </c>
      <c r="D1277" s="72">
        <f>הערות!D1277</f>
        <v>5</v>
      </c>
      <c r="E1277" s="82" t="str">
        <f>הערות!E1277</f>
        <v>2.1</v>
      </c>
      <c r="F1277" s="86" t="str">
        <f>הערות!F1277</f>
        <v>&lt;כמות במילים&gt; &lt;יח.כמות במילים&gt;</v>
      </c>
      <c r="G1277" s="86" t="str">
        <f>הערות!G1277</f>
        <v>[כמות כוללת - מספר] ]כמות כוללת - יחידה]</v>
      </c>
      <c r="H1277" s="47"/>
      <c r="I1277" s="47"/>
      <c r="J1277" s="86" t="str">
        <f>הערות!J1277</f>
        <v>אפיון עודכן</v>
      </c>
      <c r="K1277" s="86">
        <f>הערות!K1277</f>
        <v>0</v>
      </c>
      <c r="L1277" s="86" t="str">
        <f>הערות!L1277</f>
        <v>מקובל</v>
      </c>
      <c r="M1277" s="86">
        <f>הערות!M1277</f>
        <v>0</v>
      </c>
      <c r="N1277" s="86" t="str">
        <f>הערות!N1277</f>
        <v>יש לשנות בהתאם גם את שדה
"&lt;כמות כוללת&gt;=No" כמתואר:
[כמות כוללת - מספר] ]כמות כוללת - יחידה]</v>
      </c>
      <c r="O1277" s="86" t="str">
        <f>הערות!O1277</f>
        <v>האפיון חסר או אינו משקף את התיקון</v>
      </c>
      <c r="P1277" s="86">
        <f>הערות!P1277</f>
        <v>0</v>
      </c>
      <c r="Q1277" s="86">
        <f>הערות!Q1277</f>
        <v>0</v>
      </c>
      <c r="R1277" s="86">
        <f>הערות!R1277</f>
        <v>0</v>
      </c>
      <c r="S1277" s="86" t="str">
        <f>הערות!S1277</f>
        <v>נסגר על סמך מסמך אפיון</v>
      </c>
      <c r="T1277" s="86" t="e">
        <f>הערות!#REF!</f>
        <v>#REF!</v>
      </c>
      <c r="U1277" s="69" t="e">
        <f>הערות!#REF!</f>
        <v>#REF!</v>
      </c>
      <c r="V1277" s="78" t="e">
        <f>הערות!#REF!</f>
        <v>#REF!</v>
      </c>
      <c r="W1277" s="78" t="e">
        <f t="shared" si="0"/>
        <v>#REF!</v>
      </c>
      <c r="X1277" s="72" t="str">
        <f>הערות!T1277</f>
        <v>נסגר לבקשת הלקוח</v>
      </c>
      <c r="Y1277" s="72">
        <f>הערות!U1277</f>
        <v>0</v>
      </c>
      <c r="Z1277" s="72">
        <f>הערות!V1277</f>
        <v>0</v>
      </c>
    </row>
    <row r="1278" spans="1:26" ht="51" hidden="1" customHeight="1" x14ac:dyDescent="0.25">
      <c r="A1278" s="80">
        <f>הערות!A1278</f>
        <v>1310</v>
      </c>
      <c r="B1278" s="81" t="str">
        <f>הערות!B1278</f>
        <v>תדפיס 12</v>
      </c>
      <c r="C1278" s="81" t="str">
        <f>הערות!C1278</f>
        <v>מרשם לנרקוטיקה</v>
      </c>
      <c r="D1278" s="72">
        <f>הערות!D1278</f>
        <v>6</v>
      </c>
      <c r="E1278" s="82" t="str">
        <f>הערות!E1278</f>
        <v>3</v>
      </c>
      <c r="F1278" s="86" t="str">
        <f>הערות!F1278</f>
        <v>עבור תרגום למילים של הכמויות והמינונים, יש להגדיר עד איזה מספר לתרגם.</v>
      </c>
      <c r="G1278" s="86" t="str">
        <f>הערות!G1278</f>
        <v xml:space="preserve">יש לתרגם כל ערך שישב בשדות אלו. </v>
      </c>
      <c r="H1278" s="47"/>
      <c r="I1278" s="47"/>
      <c r="J1278" s="86" t="str">
        <f>הערות!J1278</f>
        <v>אחר</v>
      </c>
      <c r="K1278" s="86" t="str">
        <f>הערות!K1278</f>
        <v>נא להגדיר עד איזה מספר נדרש לתרגם - 1000 ?</v>
      </c>
      <c r="L1278" s="86" t="str">
        <f>הערות!L1278</f>
        <v>תשובה</v>
      </c>
      <c r="M1278" s="86" t="str">
        <f>הערות!M1278</f>
        <v>יש לתרגם מספרים ממשיים עד 100,000.</v>
      </c>
      <c r="N1278" s="86" t="str">
        <f>הערות!N1278</f>
        <v>לא תואר במסמך האפיון התייחסות לגבול זה.</v>
      </c>
      <c r="O1278" s="86" t="str">
        <f>הערות!O1278</f>
        <v>האפיון חסר או אינו משקף את התיקון</v>
      </c>
      <c r="P1278" s="86">
        <f>הערות!P1278</f>
        <v>0</v>
      </c>
      <c r="Q1278" s="86">
        <f>הערות!Q1278</f>
        <v>0</v>
      </c>
      <c r="R1278" s="86">
        <f>הערות!R1278</f>
        <v>0</v>
      </c>
      <c r="S1278" s="86" t="str">
        <f>הערות!S1278</f>
        <v>נסגר על סמך מסמך אפיון</v>
      </c>
      <c r="T1278" s="86" t="e">
        <f>הערות!#REF!</f>
        <v>#REF!</v>
      </c>
      <c r="U1278" s="69" t="e">
        <f>הערות!#REF!</f>
        <v>#REF!</v>
      </c>
      <c r="V1278" s="78" t="e">
        <f>הערות!#REF!</f>
        <v>#REF!</v>
      </c>
      <c r="W1278" s="78" t="e">
        <f t="shared" si="0"/>
        <v>#REF!</v>
      </c>
      <c r="X1278" s="72" t="str">
        <f>הערות!T1278</f>
        <v>נסגר לבקשת הלקוח</v>
      </c>
      <c r="Y1278" s="72">
        <f>הערות!U1278</f>
        <v>0</v>
      </c>
      <c r="Z1278" s="72">
        <f>הערות!V1278</f>
        <v>0</v>
      </c>
    </row>
    <row r="1279" spans="1:26" ht="38.25" hidden="1" customHeight="1" x14ac:dyDescent="0.25">
      <c r="A1279" s="80">
        <f>הערות!A1279</f>
        <v>1311</v>
      </c>
      <c r="B1279" s="81" t="str">
        <f>הערות!B1279</f>
        <v>מסך 102</v>
      </c>
      <c r="C1279" s="81" t="str">
        <f>הערות!C1279</f>
        <v>ניפוק תרופה</v>
      </c>
      <c r="D1279" s="72">
        <f>הערות!D1279</f>
        <v>3</v>
      </c>
      <c r="E1279" s="82" t="str">
        <f>הערות!E1279</f>
        <v>1.6</v>
      </c>
      <c r="F1279" s="86" t="str">
        <f>הערות!F1279</f>
        <v>1.6. מאפיינים
מסך MODAL.</v>
      </c>
      <c r="G1279" s="86" t="str">
        <f>הערות!G1279</f>
        <v>צריך להיות לא-מודאלי</v>
      </c>
      <c r="H1279" s="47"/>
      <c r="I1279" s="47"/>
      <c r="J1279" s="86" t="str">
        <f>הערות!J1279</f>
        <v>אחר</v>
      </c>
      <c r="K1279" s="86" t="str">
        <f>הערות!K1279</f>
        <v>כך אופיין המסך</v>
      </c>
      <c r="L1279" s="86" t="str">
        <f>הערות!L1279</f>
        <v>לא תוקן</v>
      </c>
      <c r="M1279" s="86" t="str">
        <f>הערות!M1279</f>
        <v>כתוב במפורש שהמסך modal</v>
      </c>
      <c r="N1279" s="86">
        <f>הערות!N1279</f>
        <v>0</v>
      </c>
      <c r="O1279" s="86" t="str">
        <f>הערות!O1279</f>
        <v>האפיון חסר או אינו משקף את התיקון</v>
      </c>
      <c r="P1279" s="86">
        <f>הערות!P1279</f>
        <v>0</v>
      </c>
      <c r="Q1279" s="86">
        <f>הערות!Q1279</f>
        <v>0</v>
      </c>
      <c r="R1279" s="86" t="str">
        <f>הערות!R1279</f>
        <v>כתוב במפורש שהמסך modal</v>
      </c>
      <c r="S1279" s="86" t="str">
        <f>הערות!S1279</f>
        <v>האפיון חסר או אינו משקף את התיקון</v>
      </c>
      <c r="T1279" s="86" t="e">
        <f>הערות!#REF!</f>
        <v>#REF!</v>
      </c>
      <c r="U1279" s="69" t="e">
        <f>הערות!#REF!</f>
        <v>#REF!</v>
      </c>
      <c r="V1279" s="78" t="e">
        <f>הערות!#REF!</f>
        <v>#REF!</v>
      </c>
      <c r="W1279" s="78" t="e">
        <f t="shared" si="0"/>
        <v>#REF!</v>
      </c>
      <c r="X1279" s="72" t="str">
        <f>הערות!T1279</f>
        <v>האפיון יעודכן בהתאם- מסך מלא. לכן אין משמעות להיותו לא-מודאלי.</v>
      </c>
      <c r="Y1279" s="72">
        <f>הערות!U1279</f>
        <v>0</v>
      </c>
      <c r="Z1279" s="72">
        <f>הערות!V1279</f>
        <v>0</v>
      </c>
    </row>
    <row r="1280" spans="1:26" ht="38.25" hidden="1" customHeight="1" x14ac:dyDescent="0.25">
      <c r="A1280" s="80">
        <f>הערות!A1280</f>
        <v>1312</v>
      </c>
      <c r="B1280" s="81" t="str">
        <f>הערות!B1280</f>
        <v>מסך 102</v>
      </c>
      <c r="C1280" s="81" t="str">
        <f>הערות!C1280</f>
        <v>ניפוק תרופה</v>
      </c>
      <c r="D1280" s="72">
        <f>הערות!D1280</f>
        <v>5</v>
      </c>
      <c r="E1280" s="82" t="str">
        <f>הערות!E1280</f>
        <v>2.2</v>
      </c>
      <c r="F1280" s="86" t="str">
        <f>הערות!F1280</f>
        <v>מס' אסמכתא מספר צ מס' אסמכתא ששודר בממשק</v>
      </c>
      <c r="G1280" s="86" t="str">
        <f>הערות!G1280</f>
        <v>באיזה מספר אסמכתא מדובר? האם באסמכתא התקציבית של התרופה עצמה?</v>
      </c>
      <c r="H1280" s="47"/>
      <c r="I1280" s="47"/>
      <c r="J1280" s="86" t="str">
        <f>הערות!J1280</f>
        <v>אחר</v>
      </c>
      <c r="K1280" s="86" t="str">
        <f>הערות!K1280</f>
        <v>ראה אפיון ממשק ניפוק תרופות</v>
      </c>
      <c r="L1280" s="86" t="str">
        <f>הערות!L1280</f>
        <v>מקובל</v>
      </c>
      <c r="M1280" s="86">
        <f>הערות!M1280</f>
        <v>0</v>
      </c>
      <c r="N1280" s="86" t="str">
        <f>הערות!N1280</f>
        <v>במסמך אפיון של ממשק "מערכת בתי מרקחת, ניפוקי תרופות" נמחק שדה מספר אסמכתא. לאיזה נתון מתייחס שדה זה כאן?</v>
      </c>
      <c r="O1280" s="86" t="str">
        <f>הערות!O1280</f>
        <v>האפיון חסר או אינו משקף את התיקון</v>
      </c>
      <c r="P1280" s="86">
        <f>הערות!P1280</f>
        <v>0</v>
      </c>
      <c r="Q1280" s="86">
        <f>הערות!Q1280</f>
        <v>0</v>
      </c>
      <c r="R1280" s="86" t="str">
        <f>הערות!R1280</f>
        <v>במסמך אפיון של ממשק "מערכת בתי מרקחת, ניפוקי תרופות" נמחק שדה מספר אסמכתא. לאיזה נתון מתייחס שדה זה כאן?</v>
      </c>
      <c r="S1280" s="86" t="str">
        <f>הערות!S1280</f>
        <v>בקשת הבהרה</v>
      </c>
      <c r="T1280" s="86" t="e">
        <f>הערות!#REF!</f>
        <v>#REF!</v>
      </c>
      <c r="U1280" s="69" t="e">
        <f>הערות!#REF!</f>
        <v>#REF!</v>
      </c>
      <c r="V1280" s="78" t="e">
        <f>הערות!#REF!</f>
        <v>#REF!</v>
      </c>
      <c r="W1280" s="78" t="e">
        <f t="shared" si="0"/>
        <v>#REF!</v>
      </c>
      <c r="X1280" s="72" t="str">
        <f>הערות!T1280</f>
        <v>אפיון עודכן בהתאם - שדה הוסר מהמסך.</v>
      </c>
      <c r="Y1280" s="72">
        <f>הערות!U1280</f>
        <v>0</v>
      </c>
      <c r="Z1280" s="72">
        <f>הערות!V1280</f>
        <v>0</v>
      </c>
    </row>
    <row r="1281" spans="1:26" ht="51" hidden="1" customHeight="1" x14ac:dyDescent="0.25">
      <c r="A1281" s="80">
        <f>הערות!A1281</f>
        <v>1313</v>
      </c>
      <c r="B1281" s="81" t="str">
        <f>הערות!B1281</f>
        <v>מסך 102</v>
      </c>
      <c r="C1281" s="81" t="str">
        <f>הערות!C1281</f>
        <v>ניפוק תרופה</v>
      </c>
      <c r="D1281" s="72">
        <f>הערות!D1281</f>
        <v>5</v>
      </c>
      <c r="E1281" s="82" t="str">
        <f>הערות!E1281</f>
        <v>2.2</v>
      </c>
      <c r="F1281" s="86" t="str">
        <f>הערות!F1281</f>
        <v>מס' הוראה
מס' מרשם</v>
      </c>
      <c r="G1281" s="86" t="str">
        <f>הערות!G1281</f>
        <v>לא ברור ההבדל בין השניים</v>
      </c>
      <c r="H1281" s="47"/>
      <c r="I1281" s="47"/>
      <c r="J1281" s="86" t="str">
        <f>הערות!J1281</f>
        <v>אחר</v>
      </c>
      <c r="K1281" s="86" t="str">
        <f>הערות!K1281</f>
        <v>ראה אפיון ממשק ניפוק תרופות</v>
      </c>
      <c r="L1281" s="86" t="str">
        <f>הערות!L1281</f>
        <v>מקובל</v>
      </c>
      <c r="M1281" s="86">
        <f>הערות!M1281</f>
        <v>0</v>
      </c>
      <c r="N1281" s="86" t="str">
        <f>הערות!N1281</f>
        <v>במסמך אפיון של ממשק "מערכת בתי מרקחת, ניפוקי תרופות" נמחקה המילה "הוראה" ונכתבה במקומה המילה "מרשם". אם כן, לאילו שדות מתייחסים שדות אלו?</v>
      </c>
      <c r="O1281" s="86" t="str">
        <f>הערות!O1281</f>
        <v>האפיון חסר או אינו משקף את התיקון</v>
      </c>
      <c r="P1281" s="86">
        <f>הערות!P1281</f>
        <v>0</v>
      </c>
      <c r="Q1281" s="86">
        <f>הערות!Q1281</f>
        <v>0</v>
      </c>
      <c r="R1281" s="86" t="str">
        <f>הערות!R1281</f>
        <v>במסמך אפיון של ממשק "מערכת בתי מרקחת, ניפוקי תרופות" נמחקה המילה "הוראה" ונכתבה במקומה המילה "מרשם" (אם כי שני המספרים הותרו על כנם). אם כן, לאילו שדות מתייחסים שדות אלו?</v>
      </c>
      <c r="S1281" s="86" t="str">
        <f>הערות!S1281</f>
        <v>האפיון חסר או אינו משקף את התיקון</v>
      </c>
      <c r="T1281" s="86" t="e">
        <f>הערות!#REF!</f>
        <v>#REF!</v>
      </c>
      <c r="U1281" s="69" t="e">
        <f>הערות!#REF!</f>
        <v>#REF!</v>
      </c>
      <c r="V1281" s="78" t="e">
        <f>הערות!#REF!</f>
        <v>#REF!</v>
      </c>
      <c r="W1281" s="78" t="e">
        <f t="shared" si="0"/>
        <v>#REF!</v>
      </c>
      <c r="X1281" s="72" t="str">
        <f>הערות!T1281</f>
        <v xml:space="preserve">באפיון ממשק בתי מרקחת קיימים שני השדות הנ"ל: 
1.  MISPAR_HORAA מס' הוראה N 10 מזהה חד ערכי של הוראה
2.  MISPAR_MIRAHAM מס' מרשם N 10 מזהה חד ערכי של המרשם אליו מקושרת ההוראה
</v>
      </c>
      <c r="Y1281" s="72">
        <f>הערות!U1281</f>
        <v>0</v>
      </c>
      <c r="Z1281" s="72">
        <f>הערות!V1281</f>
        <v>0</v>
      </c>
    </row>
    <row r="1282" spans="1:26" ht="38.25" hidden="1" customHeight="1" x14ac:dyDescent="0.25">
      <c r="A1282" s="80">
        <f>הערות!A1282</f>
        <v>1314</v>
      </c>
      <c r="B1282" s="81" t="str">
        <f>הערות!B1282</f>
        <v>מסך 102</v>
      </c>
      <c r="C1282" s="81" t="str">
        <f>הערות!C1282</f>
        <v>ניפוק תרופה</v>
      </c>
      <c r="D1282" s="72">
        <f>הערות!D1282</f>
        <v>5</v>
      </c>
      <c r="E1282" s="82" t="str">
        <f>הערות!E1282</f>
        <v>2.2</v>
      </c>
      <c r="F1282" s="86" t="str">
        <f>הערות!F1282</f>
        <v>קוד תרופה 
קוד תרופה תומר</v>
      </c>
      <c r="G1282" s="86" t="str">
        <f>הערות!G1282</f>
        <v>יש להשמיט שדה זה</v>
      </c>
      <c r="H1282" s="47"/>
      <c r="I1282" s="47"/>
      <c r="J1282" s="86" t="str">
        <f>הערות!J1282</f>
        <v>אחר</v>
      </c>
      <c r="K1282" s="86" t="str">
        <f>הערות!K1282</f>
        <v>כך אופיין בממשק</v>
      </c>
      <c r="L1282" s="86" t="str">
        <f>הערות!L1282</f>
        <v>מקובל</v>
      </c>
      <c r="M1282" s="86">
        <f>הערות!M1282</f>
        <v>0</v>
      </c>
      <c r="N1282" s="86">
        <f>הערות!N1282</f>
        <v>0</v>
      </c>
      <c r="O1282" s="86" t="str">
        <f>הערות!O1282</f>
        <v>נסגר</v>
      </c>
      <c r="P1282" s="86">
        <f>הערות!P1282</f>
        <v>0</v>
      </c>
      <c r="Q1282" s="86">
        <f>הערות!Q1282</f>
        <v>0</v>
      </c>
      <c r="R1282" s="86">
        <f>הערות!R1282</f>
        <v>0</v>
      </c>
      <c r="S1282" s="86">
        <f>הערות!S1282</f>
        <v>0</v>
      </c>
      <c r="T1282" s="86" t="e">
        <f>הערות!#REF!</f>
        <v>#REF!</v>
      </c>
      <c r="U1282" s="69" t="e">
        <f>הערות!#REF!</f>
        <v>#REF!</v>
      </c>
      <c r="V1282" s="78" t="e">
        <f>הערות!#REF!</f>
        <v>#REF!</v>
      </c>
      <c r="W1282" s="78" t="e">
        <f t="shared" si="0"/>
        <v>#REF!</v>
      </c>
      <c r="X1282" s="72" t="str">
        <f>הערות!T1282</f>
        <v>נסגר לבקשת הלקוח</v>
      </c>
      <c r="Y1282" s="72">
        <f>הערות!U1282</f>
        <v>0</v>
      </c>
      <c r="Z1282" s="72">
        <f>הערות!V1282</f>
        <v>0</v>
      </c>
    </row>
    <row r="1283" spans="1:26" ht="38.25" hidden="1" customHeight="1" x14ac:dyDescent="0.25">
      <c r="A1283" s="80">
        <f>הערות!A1283</f>
        <v>1315</v>
      </c>
      <c r="B1283" s="81" t="str">
        <f>הערות!B1283</f>
        <v>דו"ח 23</v>
      </c>
      <c r="C1283" s="81" t="str">
        <f>הערות!C1283</f>
        <v>איתור מטופלים למעקב</v>
      </c>
      <c r="D1283" s="72">
        <f>הערות!D1283</f>
        <v>1</v>
      </c>
      <c r="E1283" s="72">
        <f>הערות!E1283</f>
        <v>0</v>
      </c>
      <c r="F1283" s="86" t="str">
        <f>הערות!F1283</f>
        <v>מסמך אפיון דוח
איתור מטופלים למעקב</v>
      </c>
      <c r="G1283" s="86" t="str">
        <f>הערות!G1283</f>
        <v>חסר מספר מסמך אפיון. בינתיים הושלם המספר על סמך מסמך אפיון על.</v>
      </c>
      <c r="H1283" s="47"/>
      <c r="I1283" s="47"/>
      <c r="J1283" s="86" t="str">
        <f>הערות!J1283</f>
        <v>אפיון עודכן</v>
      </c>
      <c r="K1283" s="86">
        <f>הערות!K1283</f>
        <v>0</v>
      </c>
      <c r="L1283" s="86" t="str">
        <f>הערות!L1283</f>
        <v>מקובל</v>
      </c>
      <c r="M1283" s="86">
        <f>הערות!M1283</f>
        <v>0</v>
      </c>
      <c r="N1283" s="86" t="str">
        <f>הערות!N1283</f>
        <v>תואר כ"תדפיס 23" בעוד שמדובר בדו"ח</v>
      </c>
      <c r="O1283" s="86" t="str">
        <f>הערות!O1283</f>
        <v>האפיון חסר או אינו משקף את התיקון</v>
      </c>
      <c r="P1283" s="86">
        <f>הערות!P1283</f>
        <v>0</v>
      </c>
      <c r="Q1283" s="86">
        <f>הערות!Q1283</f>
        <v>0</v>
      </c>
      <c r="R1283" s="86" t="str">
        <f>הערות!R1283</f>
        <v>תואר כ"תדפיס 23" בעוד שמדובר בדו"ח</v>
      </c>
      <c r="S1283" s="86" t="str">
        <f>הערות!S1283</f>
        <v>האפיון חסר או אינו משקף את התיקון</v>
      </c>
      <c r="T1283" s="86" t="e">
        <f>הערות!#REF!</f>
        <v>#REF!</v>
      </c>
      <c r="U1283" s="69" t="e">
        <f>הערות!#REF!</f>
        <v>#REF!</v>
      </c>
      <c r="V1283" s="78" t="e">
        <f>הערות!#REF!</f>
        <v>#REF!</v>
      </c>
      <c r="W1283" s="78" t="e">
        <f t="shared" si="0"/>
        <v>#REF!</v>
      </c>
      <c r="X1283" s="72" t="str">
        <f>הערות!T1283</f>
        <v>סמנטיקה. הדוח יוצג ככל שאר הדוחות באמצעות מסך (בהתחלה הדוחות תוארו כתדפיסים מתוך העקרון שהמערכת "מדפיסה" למסך את הפלט).</v>
      </c>
      <c r="Y1283" s="72">
        <f>הערות!U1283</f>
        <v>0</v>
      </c>
      <c r="Z1283" s="72">
        <f>הערות!V1283</f>
        <v>0</v>
      </c>
    </row>
    <row r="1284" spans="1:26" ht="255" hidden="1" customHeight="1" x14ac:dyDescent="0.25">
      <c r="A1284" s="80">
        <f>הערות!A1284</f>
        <v>1316</v>
      </c>
      <c r="B1284" s="81" t="str">
        <f>הערות!B1284</f>
        <v>דו"ח 23</v>
      </c>
      <c r="C1284" s="81" t="str">
        <f>הערות!C1284</f>
        <v>איתור מטופלים למעקב</v>
      </c>
      <c r="D1284" s="72">
        <f>הערות!D1284</f>
        <v>4</v>
      </c>
      <c r="E1284" s="82" t="str">
        <f>הערות!E1284</f>
        <v>2.1</v>
      </c>
      <c r="F1284" s="86" t="str">
        <f>הערות!F1284</f>
        <v>חסר</v>
      </c>
      <c r="G1284" s="86" t="str">
        <f>הערות!G1284</f>
        <v>"0.1. פרמטרים לשליפה":
אבחנה
סטאטוס אבחנה (עיקרית)
הוראה רפואית 
אישור העסקה
הפניה (שירות, תאריך תור)
הרגל
חיסון
טיפול במרפאה
מדדים (זהות מדד, ערך)
סעיף ליקוי
פרופיל רפואי
רגישות
קה""ס
תולדות משפחה
תוצאת מעבדה (בדיקה, ערך, טווח תאריך אחורה לאיתור)
תלונות עיקריות
תרופה (זהות תרופה, מתוך תרופות בתוקף)</v>
      </c>
      <c r="H1284" s="47"/>
      <c r="I1284" s="47"/>
      <c r="J1284" s="86" t="str">
        <f>הערות!J1284</f>
        <v>אחר</v>
      </c>
      <c r="K1284" s="86" t="str">
        <f>הערות!K1284</f>
        <v>ראה הערה 795</v>
      </c>
      <c r="L1284" s="86" t="str">
        <f>הערות!L1284</f>
        <v>לא תוקן</v>
      </c>
      <c r="M1284" s="86" t="str">
        <f>הערות!M1284</f>
        <v>לא תוקן:
סטאטוס אבחנה (עיקרית)
הוראה רפואית 
אישור העסקה
הפניה (תאריך תור)
הרגל
חיסון
טיפול במרפאה
מדדים (זהות מדד, ערך)
קה"ס
תולדות משפחה
תוצאת מעבדה (בדיקה, ערך, טווח תאריך אחורה לאיתור)</v>
      </c>
      <c r="N1284" s="86" t="str">
        <f>הערות!N1284</f>
        <v>תלונה עיקרית</v>
      </c>
      <c r="O1284" s="86" t="str">
        <f>הערות!O1284</f>
        <v>האפיון חסר או אינו משקף את התיקון</v>
      </c>
      <c r="P1284" s="86">
        <f>הערות!P1284</f>
        <v>0</v>
      </c>
      <c r="Q1284" s="86">
        <f>הערות!Q1284</f>
        <v>0</v>
      </c>
      <c r="R1284" s="86" t="str">
        <f>הערות!R1284</f>
        <v>תלונה עיקרית</v>
      </c>
      <c r="S1284" s="86" t="str">
        <f>הערות!S1284</f>
        <v>האפיון חסר או אינו משקף את התיקון</v>
      </c>
      <c r="T1284" s="86" t="e">
        <f>הערות!#REF!</f>
        <v>#REF!</v>
      </c>
      <c r="U1284" s="69" t="e">
        <f>הערות!#REF!</f>
        <v>#REF!</v>
      </c>
      <c r="V1284" s="78" t="e">
        <f>הערות!#REF!</f>
        <v>#REF!</v>
      </c>
      <c r="W1284" s="78" t="e">
        <f t="shared" si="0"/>
        <v>#REF!</v>
      </c>
      <c r="X1284" s="72" t="str">
        <f>הערות!T1284</f>
        <v>אפיון עודכן</v>
      </c>
      <c r="Y1284" s="72">
        <f>הערות!U1284</f>
        <v>0</v>
      </c>
      <c r="Z1284" s="72">
        <f>הערות!V1284</f>
        <v>0</v>
      </c>
    </row>
    <row r="1285" spans="1:26" ht="89.25" hidden="1" customHeight="1" x14ac:dyDescent="0.25">
      <c r="A1285" s="80">
        <f>הערות!A1285</f>
        <v>1317</v>
      </c>
      <c r="B1285" s="81" t="str">
        <f>הערות!B1285</f>
        <v>דו"ח 23</v>
      </c>
      <c r="C1285" s="81" t="str">
        <f>הערות!C1285</f>
        <v>איתור מטופלים למעקב</v>
      </c>
      <c r="D1285" s="72">
        <f>הערות!D1285</f>
        <v>4</v>
      </c>
      <c r="E1285" s="82" t="str">
        <f>הערות!E1285</f>
        <v>2.2</v>
      </c>
      <c r="F1285" s="86" t="str">
        <f>הערות!F1285</f>
        <v>חסר</v>
      </c>
      <c r="G1285" s="86" t="str">
        <f>הערות!G1285</f>
        <v>"0.1. שדות הפלט":
השדות המפורטים בהערה 1316 והערך בשדה זה בגינו נכלל המטופל בדו"ח. במידה והמטופל מתאים לערכי מבחן מרובים עבור אותו קריטריון יש להציג כל ערך מבחן ברשומה נפרדת.</v>
      </c>
      <c r="H1285" s="47"/>
      <c r="I1285" s="47"/>
      <c r="J1285" s="86" t="str">
        <f>הערות!J1285</f>
        <v>אחר</v>
      </c>
      <c r="K1285" s="86" t="str">
        <f>הערות!K1285</f>
        <v>ראה הערה 795</v>
      </c>
      <c r="L1285" s="86" t="str">
        <f>הערות!L1285</f>
        <v>לא תוקן</v>
      </c>
      <c r="M1285" s="86" t="str">
        <f>הערות!M1285</f>
        <v>ראה שדות חסרים בתגובה לתשובה על הערה 1316</v>
      </c>
      <c r="N1285" s="86" t="str">
        <f>הערות!N1285</f>
        <v>לא נתקבל מסמך מתוקן</v>
      </c>
      <c r="O1285" s="86" t="str">
        <f>הערות!O1285</f>
        <v>האפיון חסר או אינו משקף את התיקון</v>
      </c>
      <c r="P1285" s="86">
        <f>הערות!P1285</f>
        <v>0</v>
      </c>
      <c r="Q1285" s="86">
        <f>הערות!Q1285</f>
        <v>0</v>
      </c>
      <c r="R1285" s="86" t="str">
        <f>הערות!R1285</f>
        <v>חסר: 
סטאטוס עיקריות אבחנה
תלונה עיקרית</v>
      </c>
      <c r="S1285" s="86" t="str">
        <f>הערות!S1285</f>
        <v>האפיון חסר או אינו משקף את התיקון</v>
      </c>
      <c r="T1285" s="86" t="e">
        <f>הערות!#REF!</f>
        <v>#REF!</v>
      </c>
      <c r="U1285" s="69" t="e">
        <f>הערות!#REF!</f>
        <v>#REF!</v>
      </c>
      <c r="V1285" s="78" t="e">
        <f>הערות!#REF!</f>
        <v>#REF!</v>
      </c>
      <c r="W1285" s="78" t="e">
        <f t="shared" si="0"/>
        <v>#REF!</v>
      </c>
      <c r="X1285" s="72" t="str">
        <f>הערות!T1285</f>
        <v>אבחנה עיקרית -קיים. ראה שורה 8 בטבלת פרמטרים לשליפה</v>
      </c>
      <c r="Y1285" s="72">
        <f>הערות!U1285</f>
        <v>0</v>
      </c>
      <c r="Z1285" s="72">
        <f>הערות!V1285</f>
        <v>0</v>
      </c>
    </row>
    <row r="1286" spans="1:26" ht="89.25" hidden="1" customHeight="1" x14ac:dyDescent="0.25">
      <c r="A1286" s="80">
        <f>הערות!A1286</f>
        <v>1318</v>
      </c>
      <c r="B1286" s="81" t="str">
        <f>הערות!B1286</f>
        <v>דו"ח 23</v>
      </c>
      <c r="C1286" s="81" t="str">
        <f>הערות!C1286</f>
        <v>איתור מטופלים למעקב</v>
      </c>
      <c r="D1286" s="72">
        <f>הערות!D1286</f>
        <v>4</v>
      </c>
      <c r="E1286" s="82" t="str">
        <f>הערות!E1286</f>
        <v>2.3</v>
      </c>
      <c r="F1286" s="86" t="str">
        <f>הערות!F1286</f>
        <v>הוספה למעקב   המערכת תסמן את שדה "מעקב רפואה" או "מעקב ברה"ן" בהתאם לבחירת המשתמש.  מעקב חריגים</v>
      </c>
      <c r="G1286" s="86" t="str">
        <f>הערות!G1286</f>
        <v>יש להציב לחצן פשוט "הוספה למעקב חריגים". סוג המעקב אליו יתווספו תלוי בסוג המבנה (רפואה לעומת ברה"ן)</v>
      </c>
      <c r="H1286" s="47"/>
      <c r="I1286" s="47"/>
      <c r="J1286" s="86" t="str">
        <f>הערות!J1286</f>
        <v>דרישה חדשה</v>
      </c>
      <c r="K1286" s="86" t="str">
        <f>הערות!K1286</f>
        <v>הדרישה איננה מגדירה שהמערכת תחשב את סוג המעקב</v>
      </c>
      <c r="L1286" s="86" t="str">
        <f>הערות!L1286</f>
        <v>השמטת ההערה</v>
      </c>
      <c r="M1286" s="86" t="str">
        <f>הערות!M1286</f>
        <v>ימומש במסגרת הרשאות. יש לשים לב כי לחצן שאינו מותר למשתמש צריך להיות מסומן ככזה (דרישה 6.2 לנספח 2.4)</v>
      </c>
      <c r="N1286" s="86">
        <f>הערות!N1286</f>
        <v>0</v>
      </c>
      <c r="O1286" s="86" t="str">
        <f>הערות!O1286</f>
        <v>השמטת ההערה</v>
      </c>
      <c r="P1286" s="86">
        <f>הערות!P1286</f>
        <v>0</v>
      </c>
      <c r="Q1286" s="86">
        <f>הערות!Q1286</f>
        <v>0</v>
      </c>
      <c r="R1286" s="86">
        <f>הערות!R1286</f>
        <v>0</v>
      </c>
      <c r="S1286" s="86">
        <f>הערות!S1286</f>
        <v>0</v>
      </c>
      <c r="T1286" s="86" t="e">
        <f>הערות!#REF!</f>
        <v>#REF!</v>
      </c>
      <c r="U1286" s="69" t="e">
        <f>הערות!#REF!</f>
        <v>#REF!</v>
      </c>
      <c r="V1286" s="78" t="e">
        <f>הערות!#REF!</f>
        <v>#REF!</v>
      </c>
      <c r="W1286" s="78" t="e">
        <f t="shared" si="0"/>
        <v>#REF!</v>
      </c>
      <c r="X1286" s="72" t="str">
        <f>הערות!T1286</f>
        <v>נסגר לאחר השמטת ההערה ע"י הלקוח</v>
      </c>
      <c r="Y1286" s="72">
        <f>הערות!U1286</f>
        <v>0</v>
      </c>
      <c r="Z1286" s="72">
        <f>הערות!V1286</f>
        <v>0</v>
      </c>
    </row>
    <row r="1287" spans="1:26" ht="38.25" hidden="1" customHeight="1" x14ac:dyDescent="0.25">
      <c r="A1287" s="80">
        <f>הערות!A1287</f>
        <v>1319</v>
      </c>
      <c r="B1287" s="81" t="str">
        <f>הערות!B1287</f>
        <v>דו"ח 23</v>
      </c>
      <c r="C1287" s="81" t="str">
        <f>הערות!C1287</f>
        <v>איתור מטופלים למעקב</v>
      </c>
      <c r="D1287" s="72">
        <f>הערות!D1287</f>
        <v>3</v>
      </c>
      <c r="E1287" s="82" t="str">
        <f>הערות!E1287</f>
        <v>1.2</v>
      </c>
      <c r="F1287" s="86" t="str">
        <f>הערות!F1287</f>
        <v>איתור קבוצת מטופלים לצורך הוספתם למעקב חריגים.</v>
      </c>
      <c r="G1287" s="86" t="str">
        <f>הערות!G1287</f>
        <v>יש לשלוף מטופלים שאינם במעקב חריגים (של המודול המתאים, ראה הערה 1318) כעת.</v>
      </c>
      <c r="H1287" s="47"/>
      <c r="I1287" s="47"/>
      <c r="J1287" s="86" t="str">
        <f>הערות!J1287</f>
        <v>אפיון עודכן</v>
      </c>
      <c r="K1287" s="86">
        <f>הערות!K1287</f>
        <v>0</v>
      </c>
      <c r="L1287" s="86" t="str">
        <f>הערות!L1287</f>
        <v>לא תוקן</v>
      </c>
      <c r="M1287" s="86" t="str">
        <f>הערות!M1287</f>
        <v xml:space="preserve">בעייתי. הקריטריונים להכנסה למעקב החריגים של כל אחד מהמודולים נפרדים וצריכים להתבצע בנפרד. יש להפריד בדו"ח בין שניהם. </v>
      </c>
      <c r="N1287" s="86" t="str">
        <f>הערות!N1287</f>
        <v>הפתרון שהוצע על ידי החברה צפוי להביא לשגיאות (מעקב חריגים רפואה ומעקב חריגים ברה"ן הינם נפרדים לחלוטין מבחינת או"ש). על כן, עדיף להוסיף לקריטריוני השליפה בורר עבור איזה מעקב חריגים מעוניינים לאתר מטופלים ובהתאם קריטריון ההכללה בדו"ח יהיה אי הימצאות המטופל במעקב חריגים זה.</v>
      </c>
      <c r="O1287" s="86" t="str">
        <f>הערות!O1287</f>
        <v>האפיון חסר או אינו משקף את התיקון</v>
      </c>
      <c r="P1287" s="86">
        <f>הערות!P1287</f>
        <v>0</v>
      </c>
      <c r="Q1287" s="86">
        <f>הערות!Q1287</f>
        <v>0</v>
      </c>
      <c r="R1287" s="86" t="str">
        <f>הערות!R1287</f>
        <v>הפתרון שהוצע על ידי החברה צפוי להביא לשגיאות (מעקב חריגים רפואה ומעקב חריגים ברה"ן הינם נפרדים לחלוטין מבחינת או"ש). על כן, עדיף להוסיף לקריטריוני השליפה בורר עבור איזה מעקב חריגים מעוניינים לאתר מטופלים ובהתאם קריטריון ההכללה בדו"ח יהיה אי הימצאות המטופל במעקב חריגים זה.</v>
      </c>
      <c r="S1287" s="86" t="str">
        <f>הערות!S1287</f>
        <v>האפיון חסר או אינו משקף את התיקון</v>
      </c>
      <c r="T1287" s="86" t="e">
        <f>הערות!#REF!</f>
        <v>#REF!</v>
      </c>
      <c r="U1287" s="69" t="e">
        <f>הערות!#REF!</f>
        <v>#REF!</v>
      </c>
      <c r="V1287" s="78" t="e">
        <f>הערות!#REF!</f>
        <v>#REF!</v>
      </c>
      <c r="W1287" s="78" t="e">
        <f t="shared" si="0"/>
        <v>#REF!</v>
      </c>
      <c r="X1287" s="72" t="str">
        <f>הערות!T1287</f>
        <v>מקובל - אפיון עודכן בהוספת 2 פרמטרים לשליפה "איתור למעקב רפואה" ו"איתור למעקב ברה"ן". בהתאם תישלף אוכלוסיית הדוח.</v>
      </c>
      <c r="Y1287" s="72">
        <f>הערות!U1287</f>
        <v>0</v>
      </c>
      <c r="Z1287" s="72">
        <f>הערות!V1287</f>
        <v>0</v>
      </c>
    </row>
    <row r="1288" spans="1:26" ht="38.25" hidden="1" customHeight="1" x14ac:dyDescent="0.25">
      <c r="A1288" s="80">
        <f>הערות!A1288</f>
        <v>1320</v>
      </c>
      <c r="B1288" s="81" t="str">
        <f>הערות!B1288</f>
        <v>דו"ח 26</v>
      </c>
      <c r="C1288" s="81" t="str">
        <f>הערות!C1288</f>
        <v>מטופלים במעקב</v>
      </c>
      <c r="D1288" s="72">
        <f>הערות!D1288</f>
        <v>1</v>
      </c>
      <c r="E1288" s="72">
        <f>הערות!E1288</f>
        <v>0</v>
      </c>
      <c r="F1288" s="86" t="str">
        <f>הערות!F1288</f>
        <v>מסמך אפיון דוח
מטופלים במעקב</v>
      </c>
      <c r="G1288" s="86" t="str">
        <f>הערות!G1288</f>
        <v>חסר מספר מסמך אפיון. בינתיים הושלם המספר על סמך מסמך אפיון על.</v>
      </c>
      <c r="H1288" s="47"/>
      <c r="I1288" s="47"/>
      <c r="J1288" s="86" t="str">
        <f>הערות!J1288</f>
        <v>אפיון עודכן</v>
      </c>
      <c r="K1288" s="86">
        <f>הערות!K1288</f>
        <v>0</v>
      </c>
      <c r="L1288" s="86" t="str">
        <f>הערות!L1288</f>
        <v>מקובל</v>
      </c>
      <c r="M1288" s="86">
        <f>הערות!M1288</f>
        <v>0</v>
      </c>
      <c r="N1288" s="86">
        <f>הערות!N1288</f>
        <v>0</v>
      </c>
      <c r="O1288" s="86" t="str">
        <f>הערות!O1288</f>
        <v>נסגר</v>
      </c>
      <c r="P1288" s="86">
        <f>הערות!P1288</f>
        <v>0</v>
      </c>
      <c r="Q1288" s="86">
        <f>הערות!Q1288</f>
        <v>0</v>
      </c>
      <c r="R1288" s="86">
        <f>הערות!R1288</f>
        <v>0</v>
      </c>
      <c r="S1288" s="86">
        <f>הערות!S1288</f>
        <v>0</v>
      </c>
      <c r="T1288" s="86" t="e">
        <f>הערות!#REF!</f>
        <v>#REF!</v>
      </c>
      <c r="U1288" s="69" t="e">
        <f>הערות!#REF!</f>
        <v>#REF!</v>
      </c>
      <c r="V1288" s="78" t="e">
        <f>הערות!#REF!</f>
        <v>#REF!</v>
      </c>
      <c r="W1288" s="78" t="e">
        <f t="shared" si="0"/>
        <v>#REF!</v>
      </c>
      <c r="X1288" s="72" t="str">
        <f>הערות!T1288</f>
        <v>נסגר לבקשת הלקוח</v>
      </c>
      <c r="Y1288" s="72">
        <f>הערות!U1288</f>
        <v>0</v>
      </c>
      <c r="Z1288" s="72">
        <f>הערות!V1288</f>
        <v>0</v>
      </c>
    </row>
    <row r="1289" spans="1:26" ht="38.25" hidden="1" customHeight="1" x14ac:dyDescent="0.25">
      <c r="A1289" s="80">
        <f>הערות!A1289</f>
        <v>1321</v>
      </c>
      <c r="B1289" s="81" t="str">
        <f>הערות!B1289</f>
        <v>דו"ח 26</v>
      </c>
      <c r="C1289" s="81" t="str">
        <f>הערות!C1289</f>
        <v>מטופלים במעקב</v>
      </c>
      <c r="D1289" s="72">
        <f>הערות!D1289</f>
        <v>4</v>
      </c>
      <c r="E1289" s="82" t="str">
        <f>הערות!E1289</f>
        <v>2.1</v>
      </c>
      <c r="F1289" s="86" t="str">
        <f>הערות!F1289</f>
        <v>מקצוע 
תפקיד</v>
      </c>
      <c r="G1289" s="86" t="str">
        <f>הערות!G1289</f>
        <v>יש להשמיט שדה זה</v>
      </c>
      <c r="H1289" s="47"/>
      <c r="I1289" s="47"/>
      <c r="J1289" s="86" t="str">
        <f>הערות!J1289</f>
        <v>אפיון עודכן</v>
      </c>
      <c r="K1289" s="86">
        <f>הערות!K1289</f>
        <v>0</v>
      </c>
      <c r="L1289" s="86" t="str">
        <f>הערות!L1289</f>
        <v>מקובל</v>
      </c>
      <c r="M1289" s="86">
        <f>הערות!M1289</f>
        <v>0</v>
      </c>
      <c r="N1289" s="86">
        <f>הערות!N1289</f>
        <v>0</v>
      </c>
      <c r="O1289" s="86" t="str">
        <f>הערות!O1289</f>
        <v>נסגר</v>
      </c>
      <c r="P1289" s="86">
        <f>הערות!P1289</f>
        <v>0</v>
      </c>
      <c r="Q1289" s="86">
        <f>הערות!Q1289</f>
        <v>0</v>
      </c>
      <c r="R1289" s="86">
        <f>הערות!R1289</f>
        <v>0</v>
      </c>
      <c r="S1289" s="86">
        <f>הערות!S1289</f>
        <v>0</v>
      </c>
      <c r="T1289" s="86" t="e">
        <f>הערות!#REF!</f>
        <v>#REF!</v>
      </c>
      <c r="U1289" s="69" t="e">
        <f>הערות!#REF!</f>
        <v>#REF!</v>
      </c>
      <c r="V1289" s="78" t="e">
        <f>הערות!#REF!</f>
        <v>#REF!</v>
      </c>
      <c r="W1289" s="78" t="e">
        <f t="shared" si="0"/>
        <v>#REF!</v>
      </c>
      <c r="X1289" s="72" t="str">
        <f>הערות!T1289</f>
        <v>נסגר לבקשת הלקוח</v>
      </c>
      <c r="Y1289" s="72">
        <f>הערות!U1289</f>
        <v>0</v>
      </c>
      <c r="Z1289" s="72">
        <f>הערות!V1289</f>
        <v>0</v>
      </c>
    </row>
    <row r="1290" spans="1:26" ht="25.5" hidden="1" customHeight="1" x14ac:dyDescent="0.25">
      <c r="A1290" s="80">
        <f>הערות!A1290</f>
        <v>1322</v>
      </c>
      <c r="B1290" s="81" t="str">
        <f>הערות!B1290</f>
        <v>דו"ח 26</v>
      </c>
      <c r="C1290" s="81" t="str">
        <f>הערות!C1290</f>
        <v>מטופלים במעקב</v>
      </c>
      <c r="D1290" s="72">
        <f>הערות!D1290</f>
        <v>4</v>
      </c>
      <c r="E1290" s="82" t="str">
        <f>הערות!E1290</f>
        <v>2.1</v>
      </c>
      <c r="F1290" s="86" t="str">
        <f>הערות!F1290</f>
        <v>חסר</v>
      </c>
      <c r="G1290" s="86" t="str">
        <f>הערות!G1290</f>
        <v xml:space="preserve"> "שדות הפלט":
פירוט סיבת הכנסה למעקב חריגים</v>
      </c>
      <c r="H1290" s="47"/>
      <c r="I1290" s="47"/>
      <c r="J1290" s="86" t="str">
        <f>הערות!J1290</f>
        <v>אחר</v>
      </c>
      <c r="K1290" s="86" t="str">
        <f>הערות!K1290</f>
        <v>קיים. ראה שדה "סיבת מעקב".</v>
      </c>
      <c r="L1290" s="86" t="str">
        <f>הערות!L1290</f>
        <v>לא תוקן</v>
      </c>
      <c r="M1290" s="86" t="str">
        <f>הערות!M1290</f>
        <v>בנוסף לשדה הבחירה מרשימה נא להציג גם את שדה הפירוט במלל חופשי</v>
      </c>
      <c r="N1290" s="86">
        <f>הערות!N1290</f>
        <v>0</v>
      </c>
      <c r="O1290" s="86" t="str">
        <f>הערות!O1290</f>
        <v>נסגר</v>
      </c>
      <c r="P1290" s="86">
        <f>הערות!P1290</f>
        <v>0</v>
      </c>
      <c r="Q1290" s="86">
        <f>הערות!Q1290</f>
        <v>0</v>
      </c>
      <c r="R1290" s="86">
        <f>הערות!R1290</f>
        <v>0</v>
      </c>
      <c r="S1290" s="86">
        <f>הערות!S1290</f>
        <v>0</v>
      </c>
      <c r="T1290" s="86" t="e">
        <f>הערות!#REF!</f>
        <v>#REF!</v>
      </c>
      <c r="U1290" s="69" t="e">
        <f>הערות!#REF!</f>
        <v>#REF!</v>
      </c>
      <c r="V1290" s="78" t="e">
        <f>הערות!#REF!</f>
        <v>#REF!</v>
      </c>
      <c r="W1290" s="78" t="e">
        <f t="shared" si="0"/>
        <v>#REF!</v>
      </c>
      <c r="X1290" s="72" t="str">
        <f>הערות!T1290</f>
        <v>נסגר לבקשת הלקוח</v>
      </c>
      <c r="Y1290" s="72">
        <f>הערות!U1290</f>
        <v>0</v>
      </c>
      <c r="Z1290" s="72">
        <f>הערות!V1290</f>
        <v>0</v>
      </c>
    </row>
    <row r="1291" spans="1:26" ht="12.75" hidden="1" customHeight="1" x14ac:dyDescent="0.25">
      <c r="A1291" s="80">
        <f>הערות!A1291</f>
        <v>1323</v>
      </c>
      <c r="B1291" s="81" t="str">
        <f>הערות!B1291</f>
        <v>דו"ח 26</v>
      </c>
      <c r="C1291" s="81" t="str">
        <f>הערות!C1291</f>
        <v>מטופלים במעקב</v>
      </c>
      <c r="D1291" s="72">
        <f>הערות!D1291</f>
        <v>4</v>
      </c>
      <c r="E1291" s="82" t="str">
        <f>הערות!E1291</f>
        <v>2.1</v>
      </c>
      <c r="F1291" s="86" t="str">
        <f>הערות!F1291</f>
        <v>משתמש מעדכן</v>
      </c>
      <c r="G1291" s="86" t="str">
        <f>הערות!G1291</f>
        <v>פרופיל משתמש+שם</v>
      </c>
      <c r="H1291" s="47"/>
      <c r="I1291" s="47"/>
      <c r="J1291" s="86" t="str">
        <f>הערות!J1291</f>
        <v>אחר</v>
      </c>
      <c r="K1291" s="86" t="str">
        <f>הערות!K1291</f>
        <v>סטנדרט המערכת הוא להציג VMA של המשתמש (שם משתמש בלבד).</v>
      </c>
      <c r="L1291" s="86" t="str">
        <f>הערות!L1291</f>
        <v>לא תוקן</v>
      </c>
      <c r="M1291" s="86" t="str">
        <f>הערות!M1291</f>
        <v>לא תואם לצורת העבודה שלנו. יש לציין גם את פרופיל המשתמש. שווה לשקול לשרשר את פרופיל המשתמש לשם המשתמש, אך מצריך לדעת לקשר בין חשבונות המשתמש של אותו אדם הנבדלים ביניהם בפרופיל המשתמש</v>
      </c>
      <c r="N1291" s="86" t="str">
        <f>הערות!N1291</f>
        <v>מה תשובת החברה?</v>
      </c>
      <c r="O1291" s="86" t="str">
        <f>הערות!O1291</f>
        <v>האפיון חסר או אינו משקף את התיקון</v>
      </c>
      <c r="P1291" s="86">
        <f>הערות!P1291</f>
        <v>0</v>
      </c>
      <c r="Q1291" s="86">
        <f>הערות!Q1291</f>
        <v>0</v>
      </c>
      <c r="R1291" s="86" t="str">
        <f>הערות!R1291</f>
        <v>מה תשובת החברה לגבי פתרון בעיית פרופיל משתמש? ראה גם הערה 849.</v>
      </c>
      <c r="S1291" s="86" t="str">
        <f>הערות!S1291</f>
        <v>האפיון חסר או אינו משקף את התיקון</v>
      </c>
      <c r="T1291" s="86" t="e">
        <f>הערות!#REF!</f>
        <v>#REF!</v>
      </c>
      <c r="U1291" s="69" t="e">
        <f>הערות!#REF!</f>
        <v>#REF!</v>
      </c>
      <c r="V1291" s="78" t="e">
        <f>הערות!#REF!</f>
        <v>#REF!</v>
      </c>
      <c r="W1291" s="78" t="e">
        <f t="shared" si="0"/>
        <v>#REF!</v>
      </c>
      <c r="X1291" s="72" t="str">
        <f>הערות!T1291</f>
        <v xml:space="preserve">VMA יכלול את התפקיד של המשתמש.
ה VMA של המשתמש ישמר כשדה כחלק מהרשומה. באופן זה ניתן יהיה להציגו צמוד למידע המתועד. </v>
      </c>
      <c r="Y1291" s="72">
        <f>הערות!U1291</f>
        <v>0</v>
      </c>
      <c r="Z1291" s="72">
        <f>הערות!V1291</f>
        <v>0</v>
      </c>
    </row>
    <row r="1292" spans="1:26" ht="76.5" hidden="1" customHeight="1" x14ac:dyDescent="0.25">
      <c r="A1292" s="80">
        <f>הערות!A1292</f>
        <v>1324</v>
      </c>
      <c r="B1292" s="81" t="str">
        <f>הערות!B1292</f>
        <v>דו"ח 26</v>
      </c>
      <c r="C1292" s="81" t="str">
        <f>הערות!C1292</f>
        <v>מטופלים במעקב</v>
      </c>
      <c r="D1292" s="72">
        <f>הערות!D1292</f>
        <v>4</v>
      </c>
      <c r="E1292" s="82" t="str">
        <f>הערות!E1292</f>
        <v>2.1</v>
      </c>
      <c r="F1292" s="86" t="str">
        <f>הערות!F1292</f>
        <v>תאריך ביקור אחרון במרפאה תאריך תאריך המפגש האחרון במרפאה (מכל סוג)</v>
      </c>
      <c r="G1292" s="86" t="str">
        <f>הערות!G1292</f>
        <v>בהפקת הדו"ח ממבנה מסוג רפואה: תאריך ביקור אחרון במבנה כל שהוא פרט לל"ג, סקר, ברה"ן
בהפקתהדו"ח ממבנה מסוג ברה"ן: תאריך ביקור אחרון במבנה מסוג ברה"ן</v>
      </c>
      <c r="H1292" s="47"/>
      <c r="I1292" s="47"/>
      <c r="J1292" s="86" t="str">
        <f>הערות!J1292</f>
        <v>אחר</v>
      </c>
      <c r="K1292" s="86" t="str">
        <f>הערות!K1292</f>
        <v>עודכן בהתאם להערה 799</v>
      </c>
      <c r="L1292" s="86" t="str">
        <f>הערות!L1292</f>
        <v>לא תוקן</v>
      </c>
      <c r="M1292" s="86" t="str">
        <f>הערות!M1292</f>
        <v>בדו"ח הרגיל - באפיון מוגדר מפגש אחרון במרפאה מכל סוג
בדו"ח ברה"ן - מוגדר רק במרפאה, ללא התייחסות לסוג המבנה.</v>
      </c>
      <c r="N1292" s="86" t="str">
        <f>הערות!N1292</f>
        <v>תשובה לשאלה בקובץ דיונים: הוגדר לבסוף תאריך ביקור אחרון במרפאת האם. על כן השאלה מתייתרת.
יש לשים לב כי מרפאת אם אינה סוג מבנה אלא חיווי עבור מבנה כי יכול לשמש ככזה. עבור כל מטופל מוגדר המבנה המשמש מרפאת האם שלו. על כן הגדרת השליפה הינה "תאריך מפגש אחרון במבנה שמשמש כמרפאת האם של המטופל".</v>
      </c>
      <c r="O1292" s="86" t="str">
        <f>הערות!O1292</f>
        <v>תשובה לשאלת החברה</v>
      </c>
      <c r="P1292" s="86">
        <f>הערות!P1292</f>
        <v>0</v>
      </c>
      <c r="Q1292" s="86">
        <f>הערות!Q1292</f>
        <v>0</v>
      </c>
      <c r="R1292" s="86">
        <f>הערות!R1292</f>
        <v>0</v>
      </c>
      <c r="S1292" s="86">
        <f>הערות!S1292</f>
        <v>0</v>
      </c>
      <c r="T1292" s="86" t="e">
        <f>הערות!#REF!</f>
        <v>#REF!</v>
      </c>
      <c r="U1292" s="69" t="e">
        <f>הערות!#REF!</f>
        <v>#REF!</v>
      </c>
      <c r="V1292" s="78" t="e">
        <f>הערות!#REF!</f>
        <v>#REF!</v>
      </c>
      <c r="W1292" s="78" t="e">
        <f t="shared" si="0"/>
        <v>#REF!</v>
      </c>
      <c r="X1292" s="72">
        <f>הערות!T1292</f>
        <v>0</v>
      </c>
      <c r="Y1292" s="72">
        <f>הערות!U1292</f>
        <v>0</v>
      </c>
      <c r="Z1292" s="72">
        <f>הערות!V1292</f>
        <v>0</v>
      </c>
    </row>
    <row r="1293" spans="1:26" ht="63.75" hidden="1" customHeight="1" x14ac:dyDescent="0.25">
      <c r="A1293" s="80">
        <f>הערות!A1293</f>
        <v>1325</v>
      </c>
      <c r="B1293" s="81" t="str">
        <f>הערות!B1293</f>
        <v>דו"ח 26</v>
      </c>
      <c r="C1293" s="81" t="str">
        <f>הערות!C1293</f>
        <v>מטופלים במעקב</v>
      </c>
      <c r="D1293" s="72">
        <f>הערות!D1293</f>
        <v>4</v>
      </c>
      <c r="E1293" s="82" t="str">
        <f>הערות!E1293</f>
        <v>2.1</v>
      </c>
      <c r="F1293" s="86" t="str">
        <f>הערות!F1293</f>
        <v>סיבת מעקב טקסט הסיבה שסימן המשתמש בעת הוספה</v>
      </c>
      <c r="G1293" s="86" t="str">
        <f>הערות!G1293</f>
        <v>יש להציג את השדה מסוג מעקב חריגים המתאים למבנה ממנו מפיקים את הדו"ח (מסוג ברה"ן - מעקב חריגים ברה"ן. ברפואה - מעקב חריגים רפואה)</v>
      </c>
      <c r="H1293" s="47"/>
      <c r="I1293" s="47"/>
      <c r="J1293" s="86" t="str">
        <f>הערות!J1293</f>
        <v>דרישה חדשה</v>
      </c>
      <c r="K1293" s="86" t="str">
        <f>הערות!K1293</f>
        <v>אין שיוך בין סוג המעקב למבנה ממנו מפיקים את הדוח.
בכל מקרה ימומש באמצעות 2 דוחות, כשלכל דוח תנתן הרשאה לפרופילים המתאימים.</v>
      </c>
      <c r="L1293" s="86" t="str">
        <f>הערות!L1293</f>
        <v>השמטת ההערה</v>
      </c>
      <c r="M1293" s="86" t="str">
        <f>הערות!M1293</f>
        <v>ימומש במסגרת הרשאות. יש לשים לב כי לחצן שאינו מותר למשתמש צריך להיות מסומן ככזה (דרישה 6.2 לנספח 2.4)</v>
      </c>
      <c r="N1293" s="86">
        <f>הערות!N1293</f>
        <v>0</v>
      </c>
      <c r="O1293" s="86" t="str">
        <f>הערות!O1293</f>
        <v>השמטת ההערה</v>
      </c>
      <c r="P1293" s="86">
        <f>הערות!P1293</f>
        <v>0</v>
      </c>
      <c r="Q1293" s="86">
        <f>הערות!Q1293</f>
        <v>0</v>
      </c>
      <c r="R1293" s="86">
        <f>הערות!R1293</f>
        <v>0</v>
      </c>
      <c r="S1293" s="86">
        <f>הערות!S1293</f>
        <v>0</v>
      </c>
      <c r="T1293" s="86" t="e">
        <f>הערות!#REF!</f>
        <v>#REF!</v>
      </c>
      <c r="U1293" s="69" t="e">
        <f>הערות!#REF!</f>
        <v>#REF!</v>
      </c>
      <c r="V1293" s="78" t="e">
        <f>הערות!#REF!</f>
        <v>#REF!</v>
      </c>
      <c r="W1293" s="78" t="e">
        <f t="shared" si="0"/>
        <v>#REF!</v>
      </c>
      <c r="X1293" s="72" t="str">
        <f>הערות!T1293</f>
        <v>נסגר לאחר השמטת ההערה ע"י הלקוח</v>
      </c>
      <c r="Y1293" s="72">
        <f>הערות!U1293</f>
        <v>0</v>
      </c>
      <c r="Z1293" s="72">
        <f>הערות!V1293</f>
        <v>0</v>
      </c>
    </row>
    <row r="1294" spans="1:26" ht="114.75" hidden="1" customHeight="1" x14ac:dyDescent="0.25">
      <c r="A1294" s="80">
        <f>הערות!A1294</f>
        <v>1326</v>
      </c>
      <c r="B1294" s="81" t="str">
        <f>הערות!B1294</f>
        <v>דו"ח 26</v>
      </c>
      <c r="C1294" s="81" t="str">
        <f>הערות!C1294</f>
        <v>מטופלים במעקב</v>
      </c>
      <c r="D1294" s="72">
        <f>הערות!D1294</f>
        <v>4</v>
      </c>
      <c r="E1294" s="82" t="str">
        <f>הערות!E1294</f>
        <v>2.1</v>
      </c>
      <c r="F1294" s="86" t="str">
        <f>הערות!F1294</f>
        <v>משויך כעת למעקב רפואה כן/לא הצגה האם המטופל משויך כרגע למעקב מסוג רפואה.
משויך כעת למעקב ברה"ן כן/לא הצגה האם המטופל משויך כרגע למעקב ברה"ן.</v>
      </c>
      <c r="G1294" s="86" t="str">
        <f>הערות!G1294</f>
        <v>בדו"ח זה נשלפים רק אלו המשויכים למעקב חריגים המתאים, ולכן במבנה מסוג רפואה יש להציג את שדה "משויך כעת למעקב ברה"ן" ולהיפך כחיווי בוליאני ללא פירוט סיבה</v>
      </c>
      <c r="H1294" s="47"/>
      <c r="I1294" s="47"/>
      <c r="J1294" s="86" t="str">
        <f>הערות!J1294</f>
        <v>אחר</v>
      </c>
      <c r="K1294" s="86" t="str">
        <f>הערות!K1294</f>
        <v>נמחק בהתאם להערה 799</v>
      </c>
      <c r="L1294" s="86" t="str">
        <f>הערות!L1294</f>
        <v>מקובל</v>
      </c>
      <c r="M1294" s="86">
        <f>הערות!M1294</f>
        <v>0</v>
      </c>
      <c r="N1294" s="86">
        <f>הערות!N1294</f>
        <v>0</v>
      </c>
      <c r="O1294" s="86" t="str">
        <f>הערות!O1294</f>
        <v>נסגר</v>
      </c>
      <c r="P1294" s="86">
        <f>הערות!P1294</f>
        <v>0</v>
      </c>
      <c r="Q1294" s="86">
        <f>הערות!Q1294</f>
        <v>0</v>
      </c>
      <c r="R1294" s="86">
        <f>הערות!R1294</f>
        <v>0</v>
      </c>
      <c r="S1294" s="86">
        <f>הערות!S1294</f>
        <v>0</v>
      </c>
      <c r="T1294" s="86" t="e">
        <f>הערות!#REF!</f>
        <v>#REF!</v>
      </c>
      <c r="U1294" s="69" t="e">
        <f>הערות!#REF!</f>
        <v>#REF!</v>
      </c>
      <c r="V1294" s="78" t="e">
        <f>הערות!#REF!</f>
        <v>#REF!</v>
      </c>
      <c r="W1294" s="78" t="e">
        <f t="shared" si="0"/>
        <v>#REF!</v>
      </c>
      <c r="X1294" s="72" t="str">
        <f>הערות!T1294</f>
        <v>נסגר לבקשת הלקוח</v>
      </c>
      <c r="Y1294" s="72">
        <f>הערות!U1294</f>
        <v>0</v>
      </c>
      <c r="Z1294" s="72">
        <f>הערות!V1294</f>
        <v>0</v>
      </c>
    </row>
    <row r="1295" spans="1:26" ht="38.25" hidden="1" customHeight="1" x14ac:dyDescent="0.25">
      <c r="A1295" s="80">
        <f>הערות!A1295</f>
        <v>1327</v>
      </c>
      <c r="B1295" s="81" t="str">
        <f>הערות!B1295</f>
        <v>דו"ח 24</v>
      </c>
      <c r="C1295" s="81" t="str">
        <f>הערות!C1295</f>
        <v>הפניות פתוחות</v>
      </c>
      <c r="D1295" s="72">
        <f>הערות!D1295</f>
        <v>1</v>
      </c>
      <c r="E1295" s="82">
        <f>הערות!E1295</f>
        <v>0</v>
      </c>
      <c r="F1295" s="86" t="str">
        <f>הערות!F1295</f>
        <v>מסמך אפיון דוח
הפניות פתוחות</v>
      </c>
      <c r="G1295" s="86" t="str">
        <f>הערות!G1295</f>
        <v>חסר מספר מסמך אפיון. בינתיים הושלם המספר על סמך מסמך אפיון על.</v>
      </c>
      <c r="H1295" s="47"/>
      <c r="I1295" s="47"/>
      <c r="J1295" s="86" t="str">
        <f>הערות!J1295</f>
        <v>[לא נתקבלה הערה]</v>
      </c>
      <c r="K1295" s="86" t="str">
        <f>הערות!K1295</f>
        <v>[לא נתקבלה הערה]</v>
      </c>
      <c r="L1295" s="86" t="str">
        <f>הערות!L1295</f>
        <v>חסר מידע</v>
      </c>
      <c r="M1295" s="86" t="str">
        <f>הערות!M1295</f>
        <v>לא נתקבלה תשובה</v>
      </c>
      <c r="N1295" s="86" t="str">
        <f>הערות!N1295</f>
        <v>לא נתקבלה הערה ולא נתקבל מסמך אפיון מעודכן.</v>
      </c>
      <c r="O1295" s="86" t="str">
        <f>הערות!O1295</f>
        <v>האפיון חסר או אינו משקף את התיקון</v>
      </c>
      <c r="P1295" s="86">
        <f>הערות!P1295</f>
        <v>0</v>
      </c>
      <c r="Q1295" s="86">
        <f>הערות!Q1295</f>
        <v>0</v>
      </c>
      <c r="R1295" s="86" t="str">
        <f>הערות!R1295</f>
        <v>לא נתקבלה הערה ולא נתקבל מסמך אפיון מעודכן.</v>
      </c>
      <c r="S1295" s="86" t="str">
        <f>הערות!S1295</f>
        <v>האפיון חסר או אינו משקף את התיקון</v>
      </c>
      <c r="T1295" s="86" t="e">
        <f>הערות!#REF!</f>
        <v>#REF!</v>
      </c>
      <c r="U1295" s="69" t="e">
        <f>הערות!#REF!</f>
        <v>#REF!</v>
      </c>
      <c r="V1295" s="78" t="e">
        <f>הערות!#REF!</f>
        <v>#REF!</v>
      </c>
      <c r="W1295" s="78" t="e">
        <f t="shared" si="0"/>
        <v>#REF!</v>
      </c>
      <c r="X1295" s="72" t="str">
        <f>הערות!T1295</f>
        <v>אפיון עודכן</v>
      </c>
      <c r="Y1295" s="72">
        <f>הערות!U1295</f>
        <v>0</v>
      </c>
      <c r="Z1295" s="72">
        <f>הערות!V1295</f>
        <v>0</v>
      </c>
    </row>
    <row r="1296" spans="1:26" ht="140.25" hidden="1" customHeight="1" x14ac:dyDescent="0.25">
      <c r="A1296" s="80">
        <f>הערות!A1296</f>
        <v>1328</v>
      </c>
      <c r="B1296" s="81" t="str">
        <f>הערות!B1296</f>
        <v>דו"ח 24</v>
      </c>
      <c r="C1296" s="81" t="str">
        <f>הערות!C1296</f>
        <v>הפניות פתוחות</v>
      </c>
      <c r="D1296" s="72">
        <f>הערות!D1296</f>
        <v>3</v>
      </c>
      <c r="E1296" s="82" t="str">
        <f>הערות!E1296</f>
        <v>1.3</v>
      </c>
      <c r="F1296" s="86" t="str">
        <f>הערות!F1296</f>
        <v>טבלת הפניות למטופלים - הפניות פתוחות = כל ההפניות בסטאטוס שונה מ"התקבלה תשובה מלאה"/"התקבלה תשובה חלקית"/"במעקב"/"זימון מטופל"/"תויקה"/"בוטלה".</v>
      </c>
      <c r="G1296" s="86" t="str">
        <f>הערות!G1296</f>
        <v>בהתאם למפת הסטאטוסים - הפניות בסטאטוסים הבאים:
הפניה פתוחה
ממתינה לאישור תקציבי
אושרה תקציבית
נדרש מידע נוסף
הפניה ממערכת חיצונית - פתוחה
בטיפול הגורם המאשר</v>
      </c>
      <c r="H1296" s="47"/>
      <c r="I1296" s="47"/>
      <c r="J1296" s="86" t="str">
        <f>הערות!J1296</f>
        <v>[לא נתקבלה הערה]</v>
      </c>
      <c r="K1296" s="86" t="str">
        <f>הערות!K1296</f>
        <v>[לא נתקבלה הערה]</v>
      </c>
      <c r="L1296" s="86" t="str">
        <f>הערות!L1296</f>
        <v>חסר מידע</v>
      </c>
      <c r="M1296" s="86" t="str">
        <f>הערות!M1296</f>
        <v>לא נתקבלה תשובה</v>
      </c>
      <c r="N1296" s="86" t="str">
        <f>הערות!N1296</f>
        <v>לא נתקבלה הערה ולא נתקבל מסמך אפיון מעודכן.</v>
      </c>
      <c r="O1296" s="86" t="str">
        <f>הערות!O1296</f>
        <v>האפיון חסר או אינו משקף את התיקון</v>
      </c>
      <c r="P1296" s="86">
        <f>הערות!P1296</f>
        <v>0</v>
      </c>
      <c r="Q1296" s="86">
        <f>הערות!Q1296</f>
        <v>0</v>
      </c>
      <c r="R1296" s="86" t="str">
        <f>הערות!R1296</f>
        <v>לא נתקבלה הערה ולא נתקבל מסמך אפיון מעודכן.</v>
      </c>
      <c r="S1296" s="86" t="str">
        <f>הערות!S1296</f>
        <v>האפיון חסר או אינו משקף את התיקון</v>
      </c>
      <c r="T1296" s="86" t="e">
        <f>הערות!#REF!</f>
        <v>#REF!</v>
      </c>
      <c r="U1296" s="69" t="e">
        <f>הערות!#REF!</f>
        <v>#REF!</v>
      </c>
      <c r="V1296" s="78" t="e">
        <f>הערות!#REF!</f>
        <v>#REF!</v>
      </c>
      <c r="W1296" s="78" t="e">
        <f t="shared" si="0"/>
        <v>#REF!</v>
      </c>
      <c r="X1296" s="72" t="str">
        <f>הערות!T1296</f>
        <v>אפיון עודכן</v>
      </c>
      <c r="Y1296" s="72">
        <f>הערות!U1296</f>
        <v>0</v>
      </c>
      <c r="Z1296" s="72">
        <f>הערות!V1296</f>
        <v>0</v>
      </c>
    </row>
    <row r="1297" spans="1:26" ht="76.5" hidden="1" customHeight="1" x14ac:dyDescent="0.25">
      <c r="A1297" s="80">
        <f>הערות!A1297</f>
        <v>1329</v>
      </c>
      <c r="B1297" s="81" t="str">
        <f>הערות!B1297</f>
        <v>דו"ח 24</v>
      </c>
      <c r="C1297" s="81" t="str">
        <f>הערות!C1297</f>
        <v>הפניות פתוחות</v>
      </c>
      <c r="D1297" s="72">
        <f>הערות!D1297</f>
        <v>3</v>
      </c>
      <c r="E1297" s="82" t="str">
        <f>הערות!E1297</f>
        <v>1.3</v>
      </c>
      <c r="F1297" s="86" t="str">
        <f>הערות!F1297</f>
        <v xml:space="preserve">. הפניות פתוחות שהוצאו לחיילים המשויכים למרפאת האם השווה למרפאת האם של המשתמש מפיק הדוח. </v>
      </c>
      <c r="G1297" s="86" t="str">
        <f>הערות!G1297</f>
        <v>חיילים המשויכים למבנה הנוכחי</v>
      </c>
      <c r="H1297" s="47"/>
      <c r="I1297" s="47"/>
      <c r="J1297" s="86" t="str">
        <f>הערות!J1297</f>
        <v>[לא נתקבלה הערה]</v>
      </c>
      <c r="K1297" s="86" t="str">
        <f>הערות!K1297</f>
        <v>[לא נתקבלה הערה]</v>
      </c>
      <c r="L1297" s="86" t="str">
        <f>הערות!L1297</f>
        <v>חסר מידע</v>
      </c>
      <c r="M1297" s="86" t="str">
        <f>הערות!M1297</f>
        <v>לא נתקבלה תשובה</v>
      </c>
      <c r="N1297" s="86" t="str">
        <f>הערות!N1297</f>
        <v>לא נתקבלה הערה ולא נתקבל מסמך אפיון מעודכן.</v>
      </c>
      <c r="O1297" s="86" t="str">
        <f>הערות!O1297</f>
        <v>האפיון חסר או אינו משקף את התיקון</v>
      </c>
      <c r="P1297" s="86">
        <f>הערות!P1297</f>
        <v>0</v>
      </c>
      <c r="Q1297" s="86">
        <f>הערות!Q1297</f>
        <v>0</v>
      </c>
      <c r="R1297" s="86" t="str">
        <f>הערות!R1297</f>
        <v>לא נתקבלה הערה ולא תוקן בגרסה האחרונה שבידנו.</v>
      </c>
      <c r="S1297" s="86" t="str">
        <f>הערות!S1297</f>
        <v>האפיון חסר או אינו משקף את התיקון</v>
      </c>
      <c r="T1297" s="86" t="e">
        <f>הערות!#REF!</f>
        <v>#REF!</v>
      </c>
      <c r="U1297" s="69" t="e">
        <f>הערות!#REF!</f>
        <v>#REF!</v>
      </c>
      <c r="V1297" s="78" t="e">
        <f>הערות!#REF!</f>
        <v>#REF!</v>
      </c>
      <c r="W1297" s="78" t="e">
        <f t="shared" si="0"/>
        <v>#REF!</v>
      </c>
      <c r="X1297" s="72" t="str">
        <f>הערות!T1297</f>
        <v>אפיון עודכן</v>
      </c>
      <c r="Y1297" s="72">
        <f>הערות!U1297</f>
        <v>0</v>
      </c>
      <c r="Z1297" s="72">
        <f>הערות!V1297</f>
        <v>0</v>
      </c>
    </row>
    <row r="1298" spans="1:26" ht="89.25" hidden="1" customHeight="1" x14ac:dyDescent="0.25">
      <c r="A1298" s="80">
        <f>הערות!A1298</f>
        <v>1330</v>
      </c>
      <c r="B1298" s="81" t="str">
        <f>הערות!B1298</f>
        <v>דו"ח 24</v>
      </c>
      <c r="C1298" s="81" t="str">
        <f>הערות!C1298</f>
        <v>הפניות פתוחות</v>
      </c>
      <c r="D1298" s="72">
        <f>הערות!D1298</f>
        <v>4</v>
      </c>
      <c r="E1298" s="82" t="str">
        <f>הערות!E1298</f>
        <v>2.1</v>
      </c>
      <c r="F1298" s="86" t="str">
        <f>הערות!F1298</f>
        <v>חסר</v>
      </c>
      <c r="G1298" s="86" t="str">
        <f>הערות!G1298</f>
        <v>"0.1. פרמטרים לשליפה":
סוג שירות - בחירה מרשימת סוגי השירות
תאריך תור: טווח תאריכים או חיפוש ערכים ריקים
תאריך הודעה לחייל על התור - חיפוש ערכים ריקים</v>
      </c>
      <c r="H1298" s="47"/>
      <c r="I1298" s="47"/>
      <c r="J1298" s="86" t="str">
        <f>הערות!J1298</f>
        <v>[לא נתקבלה הערה]</v>
      </c>
      <c r="K1298" s="86" t="str">
        <f>הערות!K1298</f>
        <v>[לא נתקבלה הערה]</v>
      </c>
      <c r="L1298" s="86" t="str">
        <f>הערות!L1298</f>
        <v>חסר מידע</v>
      </c>
      <c r="M1298" s="86" t="str">
        <f>הערות!M1298</f>
        <v>לא נתקבלה תשובה</v>
      </c>
      <c r="N1298" s="86" t="str">
        <f>הערות!N1298</f>
        <v>לא נתקבלה הערה ולא נתקבל מסמך אפיון מעודכן.</v>
      </c>
      <c r="O1298" s="86" t="str">
        <f>הערות!O1298</f>
        <v>האפיון חסר או אינו משקף את התיקון</v>
      </c>
      <c r="P1298" s="86">
        <f>הערות!P1298</f>
        <v>0</v>
      </c>
      <c r="Q1298" s="86">
        <f>הערות!Q1298</f>
        <v>0</v>
      </c>
      <c r="R1298" s="86" t="str">
        <f>הערות!R1298</f>
        <v>לא נתקבלה הערה ולא תוקן בגרסה האחרונה שבידנו.</v>
      </c>
      <c r="S1298" s="86" t="str">
        <f>הערות!S1298</f>
        <v>האפיון חסר או אינו משקף את התיקון</v>
      </c>
      <c r="T1298" s="86" t="e">
        <f>הערות!#REF!</f>
        <v>#REF!</v>
      </c>
      <c r="U1298" s="69" t="e">
        <f>הערות!#REF!</f>
        <v>#REF!</v>
      </c>
      <c r="V1298" s="78" t="e">
        <f>הערות!#REF!</f>
        <v>#REF!</v>
      </c>
      <c r="W1298" s="78" t="e">
        <f t="shared" si="0"/>
        <v>#REF!</v>
      </c>
      <c r="X1298" s="72" t="str">
        <f>הערות!T1298</f>
        <v>אפיון עודכן</v>
      </c>
      <c r="Y1298" s="72">
        <f>הערות!U1298</f>
        <v>0</v>
      </c>
      <c r="Z1298" s="72">
        <f>הערות!V1298</f>
        <v>0</v>
      </c>
    </row>
    <row r="1299" spans="1:26" ht="63.75" hidden="1" customHeight="1" x14ac:dyDescent="0.25">
      <c r="A1299" s="80">
        <f>הערות!A1299</f>
        <v>1331</v>
      </c>
      <c r="B1299" s="81" t="str">
        <f>הערות!B1299</f>
        <v>דו"ח 24</v>
      </c>
      <c r="C1299" s="81" t="str">
        <f>הערות!C1299</f>
        <v>הפניות פתוחות</v>
      </c>
      <c r="D1299" s="72">
        <f>הערות!D1299</f>
        <v>4</v>
      </c>
      <c r="E1299" s="82" t="str">
        <f>הערות!E1299</f>
        <v>2.1</v>
      </c>
      <c r="F1299" s="86" t="str">
        <f>הערות!F1299</f>
        <v>מ.א טקסט מספר אישי של המטופל  שליפת כל ההפניות של מטופל אחד העונה למס' אישי זה.</v>
      </c>
      <c r="G1299" s="86" t="str">
        <f>הערות!G1299</f>
        <v>יש להשמיט שדה זה</v>
      </c>
      <c r="H1299" s="47"/>
      <c r="I1299" s="47"/>
      <c r="J1299" s="86" t="str">
        <f>הערות!J1299</f>
        <v>[לא נתקבלה הערה]</v>
      </c>
      <c r="K1299" s="86" t="str">
        <f>הערות!K1299</f>
        <v>[לא נתקבלה הערה]</v>
      </c>
      <c r="L1299" s="86" t="str">
        <f>הערות!L1299</f>
        <v>חסר מידע</v>
      </c>
      <c r="M1299" s="86" t="str">
        <f>הערות!M1299</f>
        <v>לא נתקבלה תשובה</v>
      </c>
      <c r="N1299" s="86" t="str">
        <f>הערות!N1299</f>
        <v>לא נתקבלה הערה ולא נתקבל מסמך אפיון מעודכן.</v>
      </c>
      <c r="O1299" s="86" t="str">
        <f>הערות!O1299</f>
        <v>האפיון חסר או אינו משקף את התיקון</v>
      </c>
      <c r="P1299" s="86">
        <f>הערות!P1299</f>
        <v>0</v>
      </c>
      <c r="Q1299" s="86">
        <f>הערות!Q1299</f>
        <v>0</v>
      </c>
      <c r="R1299" s="86">
        <f>הערות!R1299</f>
        <v>0</v>
      </c>
      <c r="S1299" s="86" t="str">
        <f>הערות!S1299</f>
        <v>השמטת ההערה</v>
      </c>
      <c r="T1299" s="86" t="e">
        <f>הערות!#REF!</f>
        <v>#REF!</v>
      </c>
      <c r="U1299" s="69" t="e">
        <f>הערות!#REF!</f>
        <v>#REF!</v>
      </c>
      <c r="V1299" s="78" t="e">
        <f>הערות!#REF!</f>
        <v>#REF!</v>
      </c>
      <c r="W1299" s="78" t="e">
        <f t="shared" si="0"/>
        <v>#REF!</v>
      </c>
      <c r="X1299" s="72" t="str">
        <f>הערות!T1299</f>
        <v>נסגר לאחר השמטת ההערה ע"י לקוח</v>
      </c>
      <c r="Y1299" s="72">
        <f>הערות!U1299</f>
        <v>0</v>
      </c>
      <c r="Z1299" s="72">
        <f>הערות!V1299</f>
        <v>0</v>
      </c>
    </row>
    <row r="1300" spans="1:26" ht="63.75" hidden="1" customHeight="1" x14ac:dyDescent="0.25">
      <c r="A1300" s="80">
        <f>הערות!A1300</f>
        <v>1332</v>
      </c>
      <c r="B1300" s="81" t="str">
        <f>הערות!B1300</f>
        <v>דו"ח 24</v>
      </c>
      <c r="C1300" s="81" t="str">
        <f>הערות!C1300</f>
        <v>הפניות פתוחות</v>
      </c>
      <c r="D1300" s="72">
        <f>הערות!D1300</f>
        <v>4</v>
      </c>
      <c r="E1300" s="82" t="str">
        <f>הערות!E1300</f>
        <v>2.2</v>
      </c>
      <c r="F1300" s="86" t="str">
        <f>הערות!F1300</f>
        <v>חסר</v>
      </c>
      <c r="G1300" s="86" t="str">
        <f>הערות!G1300</f>
        <v>"0.1. שדות הפלט":
תאריך תור
תאריך הודעה לחייל על התור
תאריך מתן סטאטוס
טלפון מטופל</v>
      </c>
      <c r="H1300" s="47"/>
      <c r="I1300" s="47"/>
      <c r="J1300" s="86" t="str">
        <f>הערות!J1300</f>
        <v>[לא נתקבלה הערה]</v>
      </c>
      <c r="K1300" s="86" t="str">
        <f>הערות!K1300</f>
        <v>[לא נתקבלה הערה]</v>
      </c>
      <c r="L1300" s="86" t="str">
        <f>הערות!L1300</f>
        <v>חסר מידע</v>
      </c>
      <c r="M1300" s="86" t="str">
        <f>הערות!M1300</f>
        <v>לא נתקבלה תשובה</v>
      </c>
      <c r="N1300" s="86" t="str">
        <f>הערות!N1300</f>
        <v>לא נתקבלה הערה ולא נתקבל מסמך אפיון מעודכן.</v>
      </c>
      <c r="O1300" s="86" t="str">
        <f>הערות!O1300</f>
        <v>האפיון חסר או אינו משקף את התיקון</v>
      </c>
      <c r="P1300" s="86">
        <f>הערות!P1300</f>
        <v>0</v>
      </c>
      <c r="Q1300" s="86">
        <f>הערות!Q1300</f>
        <v>0</v>
      </c>
      <c r="R1300" s="86" t="str">
        <f>הערות!R1300</f>
        <v>חסר:
טלפון מטופל</v>
      </c>
      <c r="S1300" s="86" t="str">
        <f>הערות!S1300</f>
        <v>האפיון חסר או אינו משקף את התיקון</v>
      </c>
      <c r="T1300" s="86" t="e">
        <f>הערות!#REF!</f>
        <v>#REF!</v>
      </c>
      <c r="U1300" s="69" t="e">
        <f>הערות!#REF!</f>
        <v>#REF!</v>
      </c>
      <c r="V1300" s="78" t="e">
        <f>הערות!#REF!</f>
        <v>#REF!</v>
      </c>
      <c r="W1300" s="78" t="e">
        <f t="shared" si="0"/>
        <v>#REF!</v>
      </c>
      <c r="X1300" s="72" t="str">
        <f>הערות!T1300</f>
        <v>אפיון עודכן</v>
      </c>
      <c r="Y1300" s="72">
        <f>הערות!U1300</f>
        <v>0</v>
      </c>
      <c r="Z1300" s="72">
        <f>הערות!V1300</f>
        <v>0</v>
      </c>
    </row>
    <row r="1301" spans="1:26" ht="38.25" hidden="1" customHeight="1" x14ac:dyDescent="0.25">
      <c r="A1301" s="80">
        <f>הערות!A1301</f>
        <v>1333</v>
      </c>
      <c r="B1301" s="81" t="str">
        <f>הערות!B1301</f>
        <v>דו"ח 25</v>
      </c>
      <c r="C1301" s="81" t="str">
        <f>הערות!C1301</f>
        <v>מטופלים במעקב ברה"ן</v>
      </c>
      <c r="D1301" s="72">
        <f>הערות!D1301</f>
        <v>1</v>
      </c>
      <c r="E1301" s="82">
        <f>הערות!E1301</f>
        <v>0</v>
      </c>
      <c r="F1301" s="86" t="str">
        <f>הערות!F1301</f>
        <v>מסמך אפיון דוח
מטופלים במעקב ברה"ן</v>
      </c>
      <c r="G1301" s="86" t="str">
        <f>הערות!G1301</f>
        <v>חסר מספר מסמך אפיון. בינתיים הושלם המספר על סמך מסמך אפיון על.</v>
      </c>
      <c r="H1301" s="47"/>
      <c r="I1301" s="47"/>
      <c r="J1301" s="86" t="str">
        <f>הערות!J1301</f>
        <v>אפיון עודכן</v>
      </c>
      <c r="K1301" s="86">
        <f>הערות!K1301</f>
        <v>0</v>
      </c>
      <c r="L1301" s="86" t="str">
        <f>הערות!L1301</f>
        <v>מקובל</v>
      </c>
      <c r="M1301" s="86">
        <f>הערות!M1301</f>
        <v>0</v>
      </c>
      <c r="N1301" s="86">
        <f>הערות!N1301</f>
        <v>0</v>
      </c>
      <c r="O1301" s="86" t="str">
        <f>הערות!O1301</f>
        <v>נסגר</v>
      </c>
      <c r="P1301" s="86">
        <f>הערות!P1301</f>
        <v>0</v>
      </c>
      <c r="Q1301" s="86">
        <f>הערות!Q1301</f>
        <v>0</v>
      </c>
      <c r="R1301" s="86">
        <f>הערות!R1301</f>
        <v>0</v>
      </c>
      <c r="S1301" s="86">
        <f>הערות!S1301</f>
        <v>0</v>
      </c>
      <c r="T1301" s="86" t="e">
        <f>הערות!#REF!</f>
        <v>#REF!</v>
      </c>
      <c r="U1301" s="69" t="e">
        <f>הערות!#REF!</f>
        <v>#REF!</v>
      </c>
      <c r="V1301" s="78" t="e">
        <f>הערות!#REF!</f>
        <v>#REF!</v>
      </c>
      <c r="W1301" s="78" t="e">
        <f t="shared" si="0"/>
        <v>#REF!</v>
      </c>
      <c r="X1301" s="72" t="str">
        <f>הערות!T1301</f>
        <v>נסגר לבקשת הלקוח</v>
      </c>
      <c r="Y1301" s="72">
        <f>הערות!U1301</f>
        <v>0</v>
      </c>
      <c r="Z1301" s="72">
        <f>הערות!V1301</f>
        <v>0</v>
      </c>
    </row>
    <row r="1302" spans="1:26" ht="38.25" hidden="1" customHeight="1" x14ac:dyDescent="0.25">
      <c r="A1302" s="80">
        <f>הערות!A1302</f>
        <v>1334</v>
      </c>
      <c r="B1302" s="81" t="str">
        <f>הערות!B1302</f>
        <v>דו"ח 25</v>
      </c>
      <c r="C1302" s="81" t="str">
        <f>הערות!C1302</f>
        <v>מטופלים במעקב ברה"ן</v>
      </c>
      <c r="D1302" s="72">
        <f>הערות!D1302</f>
        <v>4</v>
      </c>
      <c r="E1302" s="82" t="str">
        <f>הערות!E1302</f>
        <v>2.1</v>
      </c>
      <c r="F1302" s="86" t="str">
        <f>הערות!F1302</f>
        <v>סיבת מעקב טקסט הסיבה שסימן המשתמש בעת הוספה</v>
      </c>
      <c r="G1302" s="86" t="str">
        <f>הערות!G1302</f>
        <v>ראה הערה 1322</v>
      </c>
      <c r="H1302" s="47"/>
      <c r="I1302" s="47"/>
      <c r="J1302" s="86" t="str">
        <f>הערות!J1302</f>
        <v>אחר</v>
      </c>
      <c r="K1302" s="86" t="str">
        <f>הערות!K1302</f>
        <v>קיים. ראה שדה "סיבת מעקב".</v>
      </c>
      <c r="L1302" s="86" t="str">
        <f>הערות!L1302</f>
        <v>תלוי תשובה להערה אחרת</v>
      </c>
      <c r="M1302" s="86" t="str">
        <f>הערות!M1302</f>
        <v>ראה תשובה להערה 1322</v>
      </c>
      <c r="N1302" s="86">
        <f>הערות!N1302</f>
        <v>0</v>
      </c>
      <c r="O1302" s="86" t="str">
        <f>הערות!O1302</f>
        <v>נסגר</v>
      </c>
      <c r="P1302" s="86">
        <f>הערות!P1302</f>
        <v>1322</v>
      </c>
      <c r="Q1302" s="86">
        <f>הערות!Q1302</f>
        <v>0</v>
      </c>
      <c r="R1302" s="86">
        <f>הערות!R1302</f>
        <v>0</v>
      </c>
      <c r="S1302" s="86">
        <f>הערות!S1302</f>
        <v>0</v>
      </c>
      <c r="T1302" s="86" t="e">
        <f>הערות!#REF!</f>
        <v>#REF!</v>
      </c>
      <c r="U1302" s="69" t="e">
        <f>הערות!#REF!</f>
        <v>#REF!</v>
      </c>
      <c r="V1302" s="78" t="e">
        <f>הערות!#REF!</f>
        <v>#REF!</v>
      </c>
      <c r="W1302" s="78" t="e">
        <f t="shared" si="0"/>
        <v>#REF!</v>
      </c>
      <c r="X1302" s="72" t="str">
        <f>הערות!T1302</f>
        <v>נסגר לבקשת הלקוח</v>
      </c>
      <c r="Y1302" s="72">
        <f>הערות!U1302</f>
        <v>0</v>
      </c>
      <c r="Z1302" s="72">
        <f>הערות!V1302</f>
        <v>0</v>
      </c>
    </row>
    <row r="1303" spans="1:26" ht="25.5" hidden="1" customHeight="1" x14ac:dyDescent="0.25">
      <c r="A1303" s="80">
        <f>הערות!A1303</f>
        <v>1335</v>
      </c>
      <c r="B1303" s="81" t="str">
        <f>הערות!B1303</f>
        <v>דו"ח 25</v>
      </c>
      <c r="C1303" s="81" t="str">
        <f>הערות!C1303</f>
        <v>מטופלים במעקב ברה"ן</v>
      </c>
      <c r="D1303" s="72">
        <f>הערות!D1303</f>
        <v>4</v>
      </c>
      <c r="E1303" s="82" t="str">
        <f>הערות!E1303</f>
        <v>2.1</v>
      </c>
      <c r="F1303" s="86" t="str">
        <f>הערות!F1303</f>
        <v>תאריך ביקור אחרון במרפאה</v>
      </c>
      <c r="G1303" s="86" t="str">
        <f>הערות!G1303</f>
        <v>ראה הערה 1324</v>
      </c>
      <c r="H1303" s="47"/>
      <c r="I1303" s="47"/>
      <c r="J1303" s="86" t="str">
        <f>הערות!J1303</f>
        <v>אחר</v>
      </c>
      <c r="K1303" s="86" t="str">
        <f>הערות!K1303</f>
        <v>עודכן בהתאם להערה 799</v>
      </c>
      <c r="L1303" s="86" t="str">
        <f>הערות!L1303</f>
        <v>תלוי תשובה להערה אחרת</v>
      </c>
      <c r="M1303" s="86" t="str">
        <f>הערות!M1303</f>
        <v>ראה תשובה להערה 1324</v>
      </c>
      <c r="N1303" s="86" t="str">
        <f>הערות!N1303</f>
        <v>תשובה לשאלה בקובץ דיונים: הוגדר לבסוף תאריך ביקור אחרון במרפאת האם. על כן השאלה מתייתרת.</v>
      </c>
      <c r="O1303" s="86" t="str">
        <f>הערות!O1303</f>
        <v>תשובה לשאלת החברה</v>
      </c>
      <c r="P1303" s="86">
        <f>הערות!P1303</f>
        <v>1324</v>
      </c>
      <c r="Q1303" s="86">
        <f>הערות!Q1303</f>
        <v>0</v>
      </c>
      <c r="R1303" s="86">
        <f>הערות!R1303</f>
        <v>0</v>
      </c>
      <c r="S1303" s="86">
        <f>הערות!S1303</f>
        <v>0</v>
      </c>
      <c r="T1303" s="86" t="e">
        <f>הערות!#REF!</f>
        <v>#REF!</v>
      </c>
      <c r="U1303" s="69" t="e">
        <f>הערות!#REF!</f>
        <v>#REF!</v>
      </c>
      <c r="V1303" s="78" t="e">
        <f>הערות!#REF!</f>
        <v>#REF!</v>
      </c>
      <c r="W1303" s="78" t="e">
        <f t="shared" si="0"/>
        <v>#REF!</v>
      </c>
      <c r="X1303" s="72">
        <f>הערות!T1303</f>
        <v>0</v>
      </c>
      <c r="Y1303" s="72">
        <f>הערות!U1303</f>
        <v>0</v>
      </c>
      <c r="Z1303" s="72">
        <f>הערות!V1303</f>
        <v>0</v>
      </c>
    </row>
    <row r="1304" spans="1:26" ht="25.5" hidden="1" customHeight="1" x14ac:dyDescent="0.25">
      <c r="A1304" s="80">
        <f>הערות!A1304</f>
        <v>1336</v>
      </c>
      <c r="B1304" s="81" t="str">
        <f>הערות!B1304</f>
        <v>דו"ח 25</v>
      </c>
      <c r="C1304" s="81" t="str">
        <f>הערות!C1304</f>
        <v>מטופלים במעקב ברה"ן</v>
      </c>
      <c r="D1304" s="72">
        <f>הערות!D1304</f>
        <v>4</v>
      </c>
      <c r="E1304" s="82" t="str">
        <f>הערות!E1304</f>
        <v>2.1</v>
      </c>
      <c r="F1304" s="86" t="str">
        <f>הערות!F1304</f>
        <v>משויך כעת למעקב ברה"ן</v>
      </c>
      <c r="G1304" s="86" t="str">
        <f>הערות!G1304</f>
        <v>ראה הערה 1326</v>
      </c>
      <c r="H1304" s="47"/>
      <c r="I1304" s="47"/>
      <c r="J1304" s="86" t="str">
        <f>הערות!J1304</f>
        <v>אחר</v>
      </c>
      <c r="K1304" s="86" t="str">
        <f>הערות!K1304</f>
        <v>נמחק בהתאם להערה 799</v>
      </c>
      <c r="L1304" s="86" t="str">
        <f>הערות!L1304</f>
        <v>תלוי תשובה להערה אחרת</v>
      </c>
      <c r="M1304" s="86" t="str">
        <f>הערות!M1304</f>
        <v>ראה תשובה להערה 1326</v>
      </c>
      <c r="N1304" s="86">
        <f>הערות!N1304</f>
        <v>0</v>
      </c>
      <c r="O1304" s="86" t="str">
        <f>הערות!O1304</f>
        <v>נסגר</v>
      </c>
      <c r="P1304" s="86">
        <f>הערות!P1304</f>
        <v>1326</v>
      </c>
      <c r="Q1304" s="86">
        <f>הערות!Q1304</f>
        <v>0</v>
      </c>
      <c r="R1304" s="86">
        <f>הערות!R1304</f>
        <v>0</v>
      </c>
      <c r="S1304" s="86">
        <f>הערות!S1304</f>
        <v>0</v>
      </c>
      <c r="T1304" s="86" t="e">
        <f>הערות!#REF!</f>
        <v>#REF!</v>
      </c>
      <c r="U1304" s="69" t="e">
        <f>הערות!#REF!</f>
        <v>#REF!</v>
      </c>
      <c r="V1304" s="78" t="e">
        <f>הערות!#REF!</f>
        <v>#REF!</v>
      </c>
      <c r="W1304" s="78" t="e">
        <f t="shared" si="0"/>
        <v>#REF!</v>
      </c>
      <c r="X1304" s="72" t="str">
        <f>הערות!T1304</f>
        <v>נסגר לבקשת הלקוח</v>
      </c>
      <c r="Y1304" s="72">
        <f>הערות!U1304</f>
        <v>0</v>
      </c>
      <c r="Z1304" s="72">
        <f>הערות!V1304</f>
        <v>0</v>
      </c>
    </row>
    <row r="1305" spans="1:26" ht="51" hidden="1" customHeight="1" x14ac:dyDescent="0.25">
      <c r="A1305" s="80">
        <f>הערות!A1305</f>
        <v>1337</v>
      </c>
      <c r="B1305" s="81" t="str">
        <f>הערות!B1305</f>
        <v>דו"ח 27</v>
      </c>
      <c r="C1305" s="81" t="str">
        <f>הערות!C1305</f>
        <v>מכתבים שלא התקבלה עליהם תשובה</v>
      </c>
      <c r="D1305" s="72">
        <f>הערות!D1305</f>
        <v>1</v>
      </c>
      <c r="E1305" s="82">
        <f>הערות!E1305</f>
        <v>0</v>
      </c>
      <c r="F1305" s="86" t="str">
        <f>הערות!F1305</f>
        <v>מסמך אפיון דוח
מכתבים שלא התקבלה עליהם תשובה</v>
      </c>
      <c r="G1305" s="86" t="str">
        <f>הערות!G1305</f>
        <v>חסר מספר מסמך אפיון. בינתיים הושלם המספר על סמך מסמך אפיון על.</v>
      </c>
      <c r="H1305" s="47"/>
      <c r="I1305" s="47"/>
      <c r="J1305" s="86" t="str">
        <f>הערות!J1305</f>
        <v>אפיון עודכן</v>
      </c>
      <c r="K1305" s="86">
        <f>הערות!K1305</f>
        <v>0</v>
      </c>
      <c r="L1305" s="86" t="str">
        <f>הערות!L1305</f>
        <v>מקובל</v>
      </c>
      <c r="M1305" s="86">
        <f>הערות!M1305</f>
        <v>0</v>
      </c>
      <c r="N1305" s="86">
        <f>הערות!N1305</f>
        <v>0</v>
      </c>
      <c r="O1305" s="86" t="str">
        <f>הערות!O1305</f>
        <v>נסגר</v>
      </c>
      <c r="P1305" s="86">
        <f>הערות!P1305</f>
        <v>0</v>
      </c>
      <c r="Q1305" s="86">
        <f>הערות!Q1305</f>
        <v>0</v>
      </c>
      <c r="R1305" s="86">
        <f>הערות!R1305</f>
        <v>0</v>
      </c>
      <c r="S1305" s="86">
        <f>הערות!S1305</f>
        <v>0</v>
      </c>
      <c r="T1305" s="86" t="e">
        <f>הערות!#REF!</f>
        <v>#REF!</v>
      </c>
      <c r="U1305" s="69" t="e">
        <f>הערות!#REF!</f>
        <v>#REF!</v>
      </c>
      <c r="V1305" s="78" t="e">
        <f>הערות!#REF!</f>
        <v>#REF!</v>
      </c>
      <c r="W1305" s="78" t="e">
        <f t="shared" si="0"/>
        <v>#REF!</v>
      </c>
      <c r="X1305" s="72" t="str">
        <f>הערות!T1305</f>
        <v>נסגר לבקשת הלקוח</v>
      </c>
      <c r="Y1305" s="72">
        <f>הערות!U1305</f>
        <v>0</v>
      </c>
      <c r="Z1305" s="72">
        <f>הערות!V1305</f>
        <v>0</v>
      </c>
    </row>
    <row r="1306" spans="1:26" ht="140.25" hidden="1" customHeight="1" x14ac:dyDescent="0.25">
      <c r="A1306" s="80">
        <f>הערות!A1306</f>
        <v>1338</v>
      </c>
      <c r="B1306" s="81" t="str">
        <f>הערות!B1306</f>
        <v>דו"ח 27</v>
      </c>
      <c r="C1306" s="81" t="str">
        <f>הערות!C1306</f>
        <v>מכתבים שלא התקבלה עליהם תשובה</v>
      </c>
      <c r="D1306" s="72">
        <f>הערות!D1306</f>
        <v>3</v>
      </c>
      <c r="E1306" s="82" t="str">
        <f>הערות!E1306</f>
        <v>1.3</v>
      </c>
      <c r="F1306" s="86" t="str">
        <f>הערות!F1306</f>
        <v>טבלת מעקבים – כל הפריטים מסוג "מכתבים" בסטאטוס "לא התקבלה תשובה", שהופקו למטופלים המשויכים למרפאת האם השווה למרפאה אותה בחר המשתמש בכניסה למערכת, או שמשתמש הנוכחי יצר.</v>
      </c>
      <c r="G1306" s="86" t="str">
        <f>הערות!G1306</f>
        <v>כל הפריטים מסוג "מכתבים" 
בסטאטוס "לא התקבלה תשובה", 
שהופקו למטופלים המשויכים למבנה נוכחי או שנוצרו על ידי משתמש זה
למכתב שהוגדר כי יש להחזיר תשובה אליו</v>
      </c>
      <c r="H1306" s="47"/>
      <c r="I1306" s="47"/>
      <c r="J1306" s="86" t="str">
        <f>הערות!J1306</f>
        <v>אפיון עודכן</v>
      </c>
      <c r="K1306" s="86" t="str">
        <f>הערות!K1306</f>
        <v>מכתב שהוגדר כי יש להחזיר תשובה אליו - מגולם בתוך הסטאטוס "לא התקבלה תשובה". מכתבים שלא מוגדר להם כי נדרש להחזיר תשובה לא יהפכו לפריט מעקבים.</v>
      </c>
      <c r="L1306" s="86" t="str">
        <f>הערות!L1306</f>
        <v>לא תוקן</v>
      </c>
      <c r="M1306" s="86" t="str">
        <f>הערות!M1306</f>
        <v>חסרה התייחסות לחיווי האם יש לצפות לתשובה למכתב זה</v>
      </c>
      <c r="N1306" s="86" t="str">
        <f>הערות!N1306</f>
        <v>לא נתקבל מסמך מתוקן</v>
      </c>
      <c r="O1306" s="86" t="str">
        <f>הערות!O1306</f>
        <v>האפיון חסר או אינו משקף את התיקון</v>
      </c>
      <c r="P1306" s="86">
        <f>הערות!P1306</f>
        <v>0</v>
      </c>
      <c r="Q1306" s="86">
        <f>הערות!Q1306</f>
        <v>0</v>
      </c>
      <c r="R1306" s="86" t="str">
        <f>הערות!R1306</f>
        <v>לא נתקבל מסמך מתוקן</v>
      </c>
      <c r="S1306" s="86" t="str">
        <f>הערות!S1306</f>
        <v>האפיון חסר או אינו משקף את התיקון</v>
      </c>
      <c r="T1306" s="86" t="e">
        <f>הערות!#REF!</f>
        <v>#REF!</v>
      </c>
      <c r="U1306" s="69" t="e">
        <f>הערות!#REF!</f>
        <v>#REF!</v>
      </c>
      <c r="V1306" s="78" t="e">
        <f>הערות!#REF!</f>
        <v>#REF!</v>
      </c>
      <c r="W1306" s="78" t="e">
        <f t="shared" si="0"/>
        <v>#REF!</v>
      </c>
      <c r="X1306" s="72" t="str">
        <f>הערות!T1306</f>
        <v>אפיון עודכן</v>
      </c>
      <c r="Y1306" s="72">
        <f>הערות!U1306</f>
        <v>0</v>
      </c>
      <c r="Z1306" s="72">
        <f>הערות!V1306</f>
        <v>0</v>
      </c>
    </row>
    <row r="1307" spans="1:26" ht="38.25" hidden="1" customHeight="1" x14ac:dyDescent="0.25">
      <c r="A1307" s="80">
        <f>הערות!A1307</f>
        <v>1339</v>
      </c>
      <c r="B1307" s="81" t="str">
        <f>הערות!B1307</f>
        <v>דו"ח 27</v>
      </c>
      <c r="C1307" s="81" t="str">
        <f>הערות!C1307</f>
        <v>מכתבים שלא התקבלה עליהם תשובה</v>
      </c>
      <c r="D1307" s="72">
        <f>הערות!D1307</f>
        <v>4</v>
      </c>
      <c r="E1307" s="82" t="str">
        <f>הערות!E1307</f>
        <v>2.2</v>
      </c>
      <c r="F1307" s="86" t="str">
        <f>הערות!F1307</f>
        <v>שם המכתב טקסט המכתב שהופק למטופל טבלת מעקבים</v>
      </c>
      <c r="G1307" s="86" t="str">
        <f>הערות!G1307</f>
        <v>פתיחת המכתב בלחיצה על שדה זה</v>
      </c>
      <c r="H1307" s="47"/>
      <c r="I1307" s="47"/>
      <c r="J1307" s="86" t="str">
        <f>הערות!J1307</f>
        <v>דרישה חדשה</v>
      </c>
      <c r="K1307" s="86">
        <f>הערות!K1307</f>
        <v>0</v>
      </c>
      <c r="L1307" s="86" t="str">
        <f>הערות!L1307</f>
        <v>מחלוקת</v>
      </c>
      <c r="M1307" s="86" t="str">
        <f>הערות!M1307</f>
        <v>ראה דרישה 2.2.8.14: "בהצגת מידע שתועד במסגרת מפגש המשתמש יוכל לגשת מהמידע ישירות אל המפגש". יש לפתוח את המפגש עצמו</v>
      </c>
      <c r="N1307" s="86">
        <f>הערות!N1307</f>
        <v>0</v>
      </c>
      <c r="O1307" s="86" t="str">
        <f>הערות!O1307</f>
        <v>קובץ מחלוקות</v>
      </c>
      <c r="P1307" s="86">
        <f>הערות!P1307</f>
        <v>0</v>
      </c>
      <c r="Q1307" s="86">
        <f>הערות!Q1307</f>
        <v>0</v>
      </c>
      <c r="R1307" s="86">
        <f>הערות!R1307</f>
        <v>0</v>
      </c>
      <c r="S1307" s="86">
        <f>הערות!S1307</f>
        <v>0</v>
      </c>
      <c r="T1307" s="86" t="e">
        <f>הערות!#REF!</f>
        <v>#REF!</v>
      </c>
      <c r="U1307" s="69" t="e">
        <f>הערות!#REF!</f>
        <v>#REF!</v>
      </c>
      <c r="V1307" s="78" t="e">
        <f>הערות!#REF!</f>
        <v>#REF!</v>
      </c>
      <c r="W1307" s="78" t="e">
        <f t="shared" si="0"/>
        <v>#REF!</v>
      </c>
      <c r="X1307" s="72" t="str">
        <f>הערות!T1307</f>
        <v>אפיון עודכן</v>
      </c>
      <c r="Y1307" s="72">
        <f>הערות!U1307</f>
        <v>0</v>
      </c>
      <c r="Z1307" s="72">
        <f>הערות!V1307</f>
        <v>0</v>
      </c>
    </row>
    <row r="1308" spans="1:26" ht="25.5" hidden="1" customHeight="1" x14ac:dyDescent="0.25">
      <c r="A1308" s="80">
        <f>הערות!A1308</f>
        <v>1340</v>
      </c>
      <c r="B1308" s="81" t="str">
        <f>הערות!B1308</f>
        <v>דו"ח 27</v>
      </c>
      <c r="C1308" s="81" t="str">
        <f>הערות!C1308</f>
        <v>מכתבים שלא התקבלה עליהם תשובה</v>
      </c>
      <c r="D1308" s="72">
        <f>הערות!D1308</f>
        <v>4</v>
      </c>
      <c r="E1308" s="82" t="str">
        <f>הערות!E1308</f>
        <v>2.2</v>
      </c>
      <c r="F1308" s="86" t="str">
        <f>הערות!F1308</f>
        <v>מ.א טקסט מספר אישי של המטופל</v>
      </c>
      <c r="G1308" s="86" t="str">
        <f>הערות!G1308</f>
        <v>פתיחת תיק המטופל בלחיצה על שדה זה</v>
      </c>
      <c r="H1308" s="47"/>
      <c r="I1308" s="47"/>
      <c r="J1308" s="86" t="str">
        <f>הערות!J1308</f>
        <v>דרישה חדשה</v>
      </c>
      <c r="K1308" s="86">
        <f>הערות!K1308</f>
        <v>0</v>
      </c>
      <c r="L1308" s="86" t="str">
        <f>הערות!L1308</f>
        <v>מחלוקת</v>
      </c>
      <c r="M1308" s="86">
        <f>הערות!M1308</f>
        <v>0</v>
      </c>
      <c r="N1308" s="86">
        <f>הערות!N1308</f>
        <v>0</v>
      </c>
      <c r="O1308" s="86" t="str">
        <f>הערות!O1308</f>
        <v>קובץ מחלוקות</v>
      </c>
      <c r="P1308" s="86">
        <f>הערות!P1308</f>
        <v>0</v>
      </c>
      <c r="Q1308" s="86">
        <f>הערות!Q1308</f>
        <v>0</v>
      </c>
      <c r="R1308" s="86">
        <f>הערות!R1308</f>
        <v>0</v>
      </c>
      <c r="S1308" s="86">
        <f>הערות!S1308</f>
        <v>0</v>
      </c>
      <c r="T1308" s="86" t="e">
        <f>הערות!#REF!</f>
        <v>#REF!</v>
      </c>
      <c r="U1308" s="69" t="e">
        <f>הערות!#REF!</f>
        <v>#REF!</v>
      </c>
      <c r="V1308" s="78" t="e">
        <f>הערות!#REF!</f>
        <v>#REF!</v>
      </c>
      <c r="W1308" s="78" t="e">
        <f t="shared" si="0"/>
        <v>#REF!</v>
      </c>
      <c r="X1308" s="72" t="str">
        <f>הערות!T1308</f>
        <v>דרישה חדשה</v>
      </c>
      <c r="Y1308" s="72">
        <f>הערות!U1308</f>
        <v>0</v>
      </c>
      <c r="Z1308" s="72">
        <f>הערות!V1308</f>
        <v>0</v>
      </c>
    </row>
    <row r="1309" spans="1:26" ht="25.5" hidden="1" customHeight="1" x14ac:dyDescent="0.25">
      <c r="A1309" s="80">
        <f>הערות!A1309</f>
        <v>1341</v>
      </c>
      <c r="B1309" s="81" t="str">
        <f>הערות!B1309</f>
        <v>דו"ח 27</v>
      </c>
      <c r="C1309" s="81" t="str">
        <f>הערות!C1309</f>
        <v>מכתבים שלא התקבלה עליהם תשובה</v>
      </c>
      <c r="D1309" s="72">
        <f>הערות!D1309</f>
        <v>4</v>
      </c>
      <c r="E1309" s="82" t="str">
        <f>הערות!E1309</f>
        <v>2.2</v>
      </c>
      <c r="F1309" s="86" t="str">
        <f>הערות!F1309</f>
        <v>חסר</v>
      </c>
      <c r="G1309" s="86" t="str">
        <f>הערות!G1309</f>
        <v>"0.1. שדות הפלט":
טלפון מטופל</v>
      </c>
      <c r="H1309" s="47"/>
      <c r="I1309" s="47"/>
      <c r="J1309" s="86" t="str">
        <f>הערות!J1309</f>
        <v>אפיון עודכן</v>
      </c>
      <c r="K1309" s="86">
        <f>הערות!K1309</f>
        <v>0</v>
      </c>
      <c r="L1309" s="86" t="str">
        <f>הערות!L1309</f>
        <v>מקובל</v>
      </c>
      <c r="M1309" s="86">
        <f>הערות!M1309</f>
        <v>0</v>
      </c>
      <c r="N1309" s="86">
        <f>הערות!N1309</f>
        <v>0</v>
      </c>
      <c r="O1309" s="86" t="str">
        <f>הערות!O1309</f>
        <v>נסגר</v>
      </c>
      <c r="P1309" s="86">
        <f>הערות!P1309</f>
        <v>0</v>
      </c>
      <c r="Q1309" s="86">
        <f>הערות!Q1309</f>
        <v>0</v>
      </c>
      <c r="R1309" s="86">
        <f>הערות!R1309</f>
        <v>0</v>
      </c>
      <c r="S1309" s="86">
        <f>הערות!S1309</f>
        <v>0</v>
      </c>
      <c r="T1309" s="86" t="e">
        <f>הערות!#REF!</f>
        <v>#REF!</v>
      </c>
      <c r="U1309" s="69" t="e">
        <f>הערות!#REF!</f>
        <v>#REF!</v>
      </c>
      <c r="V1309" s="78" t="e">
        <f>הערות!#REF!</f>
        <v>#REF!</v>
      </c>
      <c r="W1309" s="78" t="e">
        <f t="shared" si="0"/>
        <v>#REF!</v>
      </c>
      <c r="X1309" s="72" t="str">
        <f>הערות!T1309</f>
        <v>נסגר לבקשת הלקוח</v>
      </c>
      <c r="Y1309" s="72">
        <f>הערות!U1309</f>
        <v>0</v>
      </c>
      <c r="Z1309" s="72">
        <f>הערות!V1309</f>
        <v>0</v>
      </c>
    </row>
    <row r="1310" spans="1:26" ht="165.75" hidden="1" customHeight="1" x14ac:dyDescent="0.25">
      <c r="A1310" s="80">
        <f>הערות!A1310</f>
        <v>1342</v>
      </c>
      <c r="B1310" s="81" t="str">
        <f>הערות!B1310</f>
        <v>מסך 109</v>
      </c>
      <c r="C1310" s="81" t="str">
        <f>הערות!C1310</f>
        <v>נתוני פריט מעקבים</v>
      </c>
      <c r="D1310" s="72">
        <f>הערות!D1310</f>
        <v>3</v>
      </c>
      <c r="E1310" s="82" t="str">
        <f>הערות!E1310</f>
        <v>1.3</v>
      </c>
      <c r="F1310" s="86" t="str">
        <f>הערות!F1310</f>
        <v>המסך יאפשר הצגת נתוני הפריט וכן תיעוד פעולה נדרשת לפריט, כגון תיוק, זימון המטופל וכד'.
המסך יפתח מתוך מסך רשימת מעקבים, לאחר שהמשתמש בחר פריט מסוים לפתיחה.</v>
      </c>
      <c r="G1310" s="86" t="str">
        <f>הערות!G1310</f>
        <v xml:space="preserve">המסך צריך להציג את כל נתוני הפריט, כולל אלו המשתנים מסוג וסיווג פריט מעקבים אחד למשנהו. כך בפריט מעקבים מסוג הפניה יש להציג אתתוכן ההפניה,תשובותעליה וכדומה, ועל פריט מעקבים מסוג "מפגש להתייחסות" יש להציג את תוכן המפגש וכו'.
בהתאם יסודר המסך: בראשו כותרת עם פרטי מטופל. בתחתיתו השדות הרלוונטיים לכל פריטי המעקבים (סטאטוסים וכדומה). </v>
      </c>
      <c r="H1310" s="47"/>
      <c r="I1310" s="47"/>
      <c r="J1310" s="86" t="str">
        <f>הערות!J1310</f>
        <v>אחר</v>
      </c>
      <c r="K1310" s="86" t="str">
        <f>הערות!K1310</f>
        <v>אכן, כך אופיין</v>
      </c>
      <c r="L1310" s="86" t="str">
        <f>הערות!L1310</f>
        <v>לא תוקן</v>
      </c>
      <c r="M1310" s="86" t="str">
        <f>הערות!M1310</f>
        <v>אנא הדגמת השדות הרלוונטיים לשאר פריטי המעקבים. במסך האפיון הוצגו שדות המתאימים לבקשה לאישור הפניה בלבד.</v>
      </c>
      <c r="N1310" s="86" t="str">
        <f>הערות!N1310</f>
        <v>לפי שרטוט המסך יוצגו באופן קבוע שדות הרלונטיים רק לסוג אחד של פריט מעקבים (בקשה לאישור הפניה). האם שדות אלו יוצגו גם עבור סוגים אחרים? אלו ערכים יוצבו בהם?</v>
      </c>
      <c r="O1310" s="86" t="str">
        <f>הערות!O1310</f>
        <v>האפיון חסר או אינו משקף את התיקון</v>
      </c>
      <c r="P1310" s="86">
        <f>הערות!P1310</f>
        <v>0</v>
      </c>
      <c r="Q1310" s="86">
        <f>הערות!Q1310</f>
        <v>0</v>
      </c>
      <c r="R1310" s="86" t="str">
        <f>הערות!R1310</f>
        <v>לפי שרטוט המסך יוצגו באופן קבוע שדות הרלונטיים רק לסוג אחד של פריט מעקבים (בקשה לאישור הפניה). האם שדות אלו יוצגו גם עבור סוגים אחרים? אלו ערכים יוצבו בהם?</v>
      </c>
      <c r="S1310" s="86" t="str">
        <f>הערות!S1310</f>
        <v>האפיון חסר או אינו משקף את התיקון</v>
      </c>
      <c r="T1310" s="86" t="e">
        <f>הערות!#REF!</f>
        <v>#REF!</v>
      </c>
      <c r="U1310" s="69" t="e">
        <f>הערות!#REF!</f>
        <v>#REF!</v>
      </c>
      <c r="V1310" s="78" t="e">
        <f>הערות!#REF!</f>
        <v>#REF!</v>
      </c>
      <c r="W1310" s="78" t="e">
        <f t="shared" si="0"/>
        <v>#REF!</v>
      </c>
      <c r="X1310" s="72" t="str">
        <f>הערות!T1310</f>
        <v>1. שדות אלו הוספו למסך כי ביקשתם באחת ההערות הקודמות. 
2. המסך לא יכול להשתנות בהתאם לישות המקושרת.  ניתן להציג את כלל פרטי הישות באמצעות כפתור "ישות מקושרת". בלחיצה על הכפתור יוצג למשתמש המסך המקורי של הישות המקושרת בו יוצגו כל הנתונים. לדוגמה בהפניה יוצג מסך "פרטי הפניה", בהוראה רפואית יוצג מסך "פרטי הוראה", במפגש למעקב יוצג מכתב סיכום המפגש וכו'. ראה טבלת פריטים להצגה במסמך אפיון תהליך מעקב אחר מידע רפואי.</v>
      </c>
      <c r="Y1310" s="72">
        <f>הערות!U1310</f>
        <v>0</v>
      </c>
      <c r="Z1310" s="72">
        <f>הערות!V1310</f>
        <v>0</v>
      </c>
    </row>
    <row r="1311" spans="1:26" ht="114.75" hidden="1" customHeight="1" x14ac:dyDescent="0.25">
      <c r="A1311" s="80">
        <f>הערות!A1311</f>
        <v>1343</v>
      </c>
      <c r="B1311" s="81" t="str">
        <f>הערות!B1311</f>
        <v>מסך 109</v>
      </c>
      <c r="C1311" s="81" t="str">
        <f>הערות!C1311</f>
        <v>נתוני פריט מעקבים</v>
      </c>
      <c r="D1311" s="72">
        <f>הערות!D1311</f>
        <v>3</v>
      </c>
      <c r="E1311" s="82" t="str">
        <f>הערות!E1311</f>
        <v>1.6</v>
      </c>
      <c r="F1311" s="86" t="str">
        <f>הערות!F1311</f>
        <v>1.1. מאפיינים
POPUP.</v>
      </c>
      <c r="G1311" s="86" t="str">
        <f>הערות!G1311</f>
        <v xml:space="preserve"> צריך להיות לא-מודאלי. אמנם אינו מונע את הטיפול בפריט המעקבים אולם כיוון שהטיפול בפריטי מעקבים כרוך פעמים רבות בדפדוף בתיק וציטוט נתונים ממנו הצגה מודאלית של המסך מונעת זאת בפועל וכך פוגעת בעבודת המשתמש. על כן הוחמרה חשיבות ההערה.</v>
      </c>
      <c r="H1311" s="47"/>
      <c r="I1311" s="47"/>
      <c r="J1311" s="86" t="str">
        <f>הערות!J1311</f>
        <v>אחר</v>
      </c>
      <c r="K1311" s="86" t="str">
        <f>הערות!K1311</f>
        <v>אכן. מסך POPUP שאיננו מודאלי.</v>
      </c>
      <c r="L1311" s="86" t="str">
        <f>הערות!L1311</f>
        <v>מקובל</v>
      </c>
      <c r="M1311" s="86">
        <f>הערות!M1311</f>
        <v>0</v>
      </c>
      <c r="N1311" s="86">
        <f>הערות!N1311</f>
        <v>0</v>
      </c>
      <c r="O1311" s="86" t="str">
        <f>הערות!O1311</f>
        <v>נסגר</v>
      </c>
      <c r="P1311" s="86">
        <f>הערות!P1311</f>
        <v>0</v>
      </c>
      <c r="Q1311" s="86">
        <f>הערות!Q1311</f>
        <v>0</v>
      </c>
      <c r="R1311" s="86">
        <f>הערות!R1311</f>
        <v>0</v>
      </c>
      <c r="S1311" s="86">
        <f>הערות!S1311</f>
        <v>0</v>
      </c>
      <c r="T1311" s="86" t="e">
        <f>הערות!#REF!</f>
        <v>#REF!</v>
      </c>
      <c r="U1311" s="69" t="e">
        <f>הערות!#REF!</f>
        <v>#REF!</v>
      </c>
      <c r="V1311" s="78" t="e">
        <f>הערות!#REF!</f>
        <v>#REF!</v>
      </c>
      <c r="W1311" s="78" t="e">
        <f t="shared" si="0"/>
        <v>#REF!</v>
      </c>
      <c r="X1311" s="72" t="str">
        <f>הערות!T1311</f>
        <v>נסגר לבקשת הלקוח</v>
      </c>
      <c r="Y1311" s="72">
        <f>הערות!U1311</f>
        <v>0</v>
      </c>
      <c r="Z1311" s="72">
        <f>הערות!V1311</f>
        <v>0</v>
      </c>
    </row>
    <row r="1312" spans="1:26" ht="140.25" hidden="1" customHeight="1" x14ac:dyDescent="0.25">
      <c r="A1312" s="80">
        <f>הערות!A1312</f>
        <v>1344</v>
      </c>
      <c r="B1312" s="81" t="str">
        <f>הערות!B1312</f>
        <v>מסך 109</v>
      </c>
      <c r="C1312" s="81" t="str">
        <f>הערות!C1312</f>
        <v>נתוני פריט מעקבים</v>
      </c>
      <c r="D1312" s="72">
        <f>הערות!D1312</f>
        <v>0</v>
      </c>
      <c r="E1312" s="82">
        <f>הערות!E1312</f>
        <v>0</v>
      </c>
      <c r="F1312" s="86" t="str">
        <f>הערות!F1312</f>
        <v>פרטי הבקשה
קוד שירות
ספק
תוכן בקשת מטופל
התייחסות לבקשת המטופל
סיבת תיוק
סיבת דחייה
הערות לדחייה
הצגה בתדפיס</v>
      </c>
      <c r="G1312" s="86" t="str">
        <f>הערות!G1312</f>
        <v>שדות אלו רלוונטיים ומכסים רק חלק מסוגי פריטי המעקבים. יש להציג עבור כל סוג פריט מעקבים את מלוא פרטיו (מפוצל לפרטים חשובים ומשניים)</v>
      </c>
      <c r="H1312" s="47"/>
      <c r="I1312" s="47"/>
      <c r="J1312" s="86" t="str">
        <f>הערות!J1312</f>
        <v>אופיין בהתאם לדרישות המכרז</v>
      </c>
      <c r="K1312" s="86" t="str">
        <f>הערות!K1312</f>
        <v xml:space="preserve">האפיון כולל שדות רבים יותר מהמפורט בהערה (28 שדות). </v>
      </c>
      <c r="L1312" s="86" t="str">
        <f>הערות!L1312</f>
        <v>מחלוקת</v>
      </c>
      <c r="M1312" s="86" t="str">
        <f>הערות!M1312</f>
        <v>חוסרים לדוג':
עבור תרופה: זהות תרופה ומינון
הוראה רפואית: זהות הוראה, משך ותאריך תום תוקף</v>
      </c>
      <c r="N1312" s="86" t="str">
        <f>הערות!N1312</f>
        <v>לפי שרטוט המסך יוצגו באופן קבוע שדות הרלונטיים רק לסוג אחד של פריט מעקבים (בקשה לאישור הפניה). האם שדות אלו יוצגו גם עבור סוגים אחרים? אלו ערכים יוצבו בהם?</v>
      </c>
      <c r="O1312" s="86" t="str">
        <f>הערות!O1312</f>
        <v>האפיון חסר או אינו משקף את התיקון</v>
      </c>
      <c r="P1312" s="86">
        <f>הערות!P1312</f>
        <v>0</v>
      </c>
      <c r="Q1312" s="86">
        <f>הערות!Q1312</f>
        <v>0</v>
      </c>
      <c r="R1312" s="86" t="str">
        <f>הערות!R1312</f>
        <v>לפי שרטוט המסך יוצגו באופן קבוע שדות הרלונטיים רק לסוג אחד של פריט מעקבים (בקשה לאישור הפניה). האם שדות אלו יוצגו גם עבור סוגים אחרים? אלו ערכים יוצבו בהם?</v>
      </c>
      <c r="S1312" s="86" t="str">
        <f>הערות!S1312</f>
        <v>האפיון חסר או אינו משקף את התיקון</v>
      </c>
      <c r="T1312" s="86" t="e">
        <f>הערות!#REF!</f>
        <v>#REF!</v>
      </c>
      <c r="U1312" s="69" t="e">
        <f>הערות!#REF!</f>
        <v>#REF!</v>
      </c>
      <c r="V1312" s="78" t="e">
        <f>הערות!#REF!</f>
        <v>#REF!</v>
      </c>
      <c r="W1312" s="78" t="e">
        <f t="shared" si="0"/>
        <v>#REF!</v>
      </c>
      <c r="X1312" s="72" t="str">
        <f>הערות!T1312</f>
        <v>ראה הערה 1342</v>
      </c>
      <c r="Y1312" s="72">
        <f>הערות!U1312</f>
        <v>0</v>
      </c>
      <c r="Z1312" s="72">
        <f>הערות!V1312</f>
        <v>0</v>
      </c>
    </row>
    <row r="1313" spans="1:26" ht="114.75" hidden="1" customHeight="1" x14ac:dyDescent="0.25">
      <c r="A1313" s="80">
        <f>הערות!A1313</f>
        <v>1345</v>
      </c>
      <c r="B1313" s="81" t="str">
        <f>הערות!B1313</f>
        <v>מסך 109</v>
      </c>
      <c r="C1313" s="81" t="str">
        <f>הערות!C1313</f>
        <v>נתוני פריט מעקבים</v>
      </c>
      <c r="D1313" s="72">
        <f>הערות!D1313</f>
        <v>6</v>
      </c>
      <c r="E1313" s="82">
        <f>הערות!E1313</f>
        <v>0</v>
      </c>
      <c r="F1313" s="86" t="str">
        <f>הערות!F1313</f>
        <v>הפעולה על הפריט תתאפשר רק בהתאם לתרשים מצבים של ההפניה/תרופה/הוראה רפואית. 
ראה אפיון התהליך, במסלול "טיפול במידע שהועבר להתייחסות (כולל בקשות לאישור)".</v>
      </c>
      <c r="G1313" s="86" t="str">
        <f>הערות!G1313</f>
        <v>ישנם סוגים אחרים של פריטי מעקבים. יש לנתב את הפעולות עליהם באופן פרטני לכל סוג</v>
      </c>
      <c r="H1313" s="47"/>
      <c r="I1313" s="47"/>
      <c r="J1313" s="86" t="str">
        <f>הערות!J1313</f>
        <v>אחר</v>
      </c>
      <c r="K1313" s="86" t="str">
        <f>הערות!K1313</f>
        <v>אכן. אך המגבלה על פעולות שהמשתמש מבצע היא רק על פריטים מסוג "בקשה לאישור" - כלומר הפניה/הוראה/תרופה. כל הלוגיקה מתועדת באפיון התהליך ולא באפיון המסך.</v>
      </c>
      <c r="L1313" s="86" t="str">
        <f>הערות!L1313</f>
        <v>לא תוקן</v>
      </c>
      <c r="M1313" s="86" t="str">
        <f>הערות!M1313</f>
        <v>יש צורך לנהל מפת סטאטוסים גם על שאר פריטי המעקבים, בין אם בפני עצמם (לדוג' הפניה וכו') ובין אם בהיותם פריטי מעקבים. ניהול סטאטוסים הינו אכן תכולה חדשה והיא צריכה להקיף את מעגל חיי כלל פריטי המעקבים.</v>
      </c>
      <c r="N1313" s="86" t="str">
        <f>הערות!N1313</f>
        <v>תחזוקת חוקים על פעולות  - נדרש CR. במידה ולא יתקבל - כיצד לממש זאת?</v>
      </c>
      <c r="O1313" s="86" t="str">
        <f>הערות!O1313</f>
        <v>קובץ מחלוקות</v>
      </c>
      <c r="P1313" s="86">
        <f>הערות!P1313</f>
        <v>0</v>
      </c>
      <c r="Q1313" s="86">
        <f>הערות!Q1313</f>
        <v>0</v>
      </c>
      <c r="R1313" s="86">
        <f>הערות!R1313</f>
        <v>0</v>
      </c>
      <c r="S1313" s="86">
        <f>הערות!S1313</f>
        <v>0</v>
      </c>
      <c r="T1313" s="86" t="e">
        <f>הערות!#REF!</f>
        <v>#REF!</v>
      </c>
      <c r="U1313" s="69" t="e">
        <f>הערות!#REF!</f>
        <v>#REF!</v>
      </c>
      <c r="V1313" s="78" t="e">
        <f>הערות!#REF!</f>
        <v>#REF!</v>
      </c>
      <c r="W1313" s="78" t="e">
        <f t="shared" si="0"/>
        <v>#REF!</v>
      </c>
      <c r="X1313" s="72" t="str">
        <f>הערות!T1313</f>
        <v>מוסכם עליכם שמדובר בדרישה חדשה - מדוע מחלוקת?</v>
      </c>
      <c r="Y1313" s="72">
        <f>הערות!U1313</f>
        <v>0</v>
      </c>
      <c r="Z1313" s="72">
        <f>הערות!V1313</f>
        <v>0</v>
      </c>
    </row>
    <row r="1314" spans="1:26" ht="38.25" hidden="1" customHeight="1" x14ac:dyDescent="0.25">
      <c r="A1314" s="80">
        <f>הערות!A1314</f>
        <v>1346</v>
      </c>
      <c r="B1314" s="81" t="str">
        <f>הערות!B1314</f>
        <v>מסך 109</v>
      </c>
      <c r="C1314" s="81" t="str">
        <f>הערות!C1314</f>
        <v>נתוני פריט מעקבים</v>
      </c>
      <c r="D1314" s="72">
        <f>הערות!D1314</f>
        <v>0</v>
      </c>
      <c r="E1314" s="82">
        <f>הערות!E1314</f>
        <v>0</v>
      </c>
      <c r="F1314" s="86" t="str">
        <f>הערות!F1314</f>
        <v>תאריך מעקב</v>
      </c>
      <c r="G1314" s="86" t="str">
        <f>הערות!G1314</f>
        <v>על מנת למנוע בלבול יש לשנות כותרת שדה זה ל"תאריך תזכורת למטפל"</v>
      </c>
      <c r="H1314" s="47"/>
      <c r="I1314" s="47"/>
      <c r="J1314" s="86" t="str">
        <f>הערות!J1314</f>
        <v>אפיון עודכן</v>
      </c>
      <c r="K1314" s="86">
        <f>הערות!K1314</f>
        <v>0</v>
      </c>
      <c r="L1314" s="86" t="str">
        <f>הערות!L1314</f>
        <v>לא תוקן</v>
      </c>
      <c r="M1314" s="86" t="str">
        <f>הערות!M1314</f>
        <v>נכתב "תאריך תזכורת למטופל", בעוד שיש לכתוב "תאריך תזכורת למטפל"</v>
      </c>
      <c r="N1314" s="86" t="str">
        <f>הערות!N1314</f>
        <v>נכתב "תאריך תזכורת למטופל", בעוד שיש לכתוב "תאריך תזכורת למטפל"</v>
      </c>
      <c r="O1314" s="86" t="str">
        <f>הערות!O1314</f>
        <v>האפיון חסר או אינו משקף את התיקון</v>
      </c>
      <c r="P1314" s="86">
        <f>הערות!P1314</f>
        <v>0</v>
      </c>
      <c r="Q1314" s="86">
        <f>הערות!Q1314</f>
        <v>0</v>
      </c>
      <c r="R1314" s="86" t="str">
        <f>הערות!R1314</f>
        <v>נכתב "תאריך תזכורת למטופל", בעוד שיש לכתוב "תאריך תזכורת למטפל". האם התכוונתם לתאריך הודעה לחייל על התור?</v>
      </c>
      <c r="S1314" s="86" t="str">
        <f>הערות!S1314</f>
        <v>האפיון חסר או אינו משקף את התיקון</v>
      </c>
      <c r="T1314" s="86" t="e">
        <f>הערות!#REF!</f>
        <v>#REF!</v>
      </c>
      <c r="U1314" s="69" t="e">
        <f>הערות!#REF!</f>
        <v>#REF!</v>
      </c>
      <c r="V1314" s="78" t="e">
        <f>הערות!#REF!</f>
        <v>#REF!</v>
      </c>
      <c r="W1314" s="78" t="e">
        <f t="shared" si="0"/>
        <v>#REF!</v>
      </c>
      <c r="X1314" s="72" t="str">
        <f>הערות!T1314</f>
        <v>אפיון עודכן - טעות סופר.</v>
      </c>
      <c r="Y1314" s="72">
        <f>הערות!U1314</f>
        <v>0</v>
      </c>
      <c r="Z1314" s="72">
        <f>הערות!V1314</f>
        <v>0</v>
      </c>
    </row>
    <row r="1315" spans="1:26" ht="51" hidden="1" customHeight="1" x14ac:dyDescent="0.25">
      <c r="A1315" s="80">
        <f>הערות!A1315</f>
        <v>1347</v>
      </c>
      <c r="B1315" s="81" t="str">
        <f>הערות!B1315</f>
        <v>מסך 109</v>
      </c>
      <c r="C1315" s="81" t="str">
        <f>הערות!C1315</f>
        <v>נתוני פריט מעקבים</v>
      </c>
      <c r="D1315" s="72">
        <f>הערות!D1315</f>
        <v>0</v>
      </c>
      <c r="E1315" s="82">
        <f>הערות!E1315</f>
        <v>0</v>
      </c>
      <c r="F1315" s="86" t="str">
        <f>הערות!F1315</f>
        <v>הנחיות נוספות טקסט ר הנחיות נוספות במלל חופשי  עד 120 תווים</v>
      </c>
      <c r="G1315" s="86" t="str">
        <f>הערות!G1315</f>
        <v>יש להאריך שדה זה ל6000 תווים</v>
      </c>
      <c r="H1315" s="47"/>
      <c r="I1315" s="47"/>
      <c r="J1315" s="86" t="str">
        <f>הערות!J1315</f>
        <v>אפיון עודכן</v>
      </c>
      <c r="K1315" s="86">
        <f>הערות!K1315</f>
        <v>0</v>
      </c>
      <c r="L1315" s="86" t="str">
        <f>הערות!L1315</f>
        <v>מקובל</v>
      </c>
      <c r="M1315" s="86">
        <f>הערות!M1315</f>
        <v>0</v>
      </c>
      <c r="N1315" s="86">
        <f>הערות!N1315</f>
        <v>0</v>
      </c>
      <c r="O1315" s="86" t="str">
        <f>הערות!O1315</f>
        <v>נסגר</v>
      </c>
      <c r="P1315" s="86">
        <f>הערות!P1315</f>
        <v>0</v>
      </c>
      <c r="Q1315" s="86">
        <f>הערות!Q1315</f>
        <v>0</v>
      </c>
      <c r="R1315" s="86">
        <f>הערות!R1315</f>
        <v>0</v>
      </c>
      <c r="S1315" s="86">
        <f>הערות!S1315</f>
        <v>0</v>
      </c>
      <c r="T1315" s="86" t="e">
        <f>הערות!#REF!</f>
        <v>#REF!</v>
      </c>
      <c r="U1315" s="69" t="e">
        <f>הערות!#REF!</f>
        <v>#REF!</v>
      </c>
      <c r="V1315" s="78" t="e">
        <f>הערות!#REF!</f>
        <v>#REF!</v>
      </c>
      <c r="W1315" s="78" t="e">
        <f t="shared" si="0"/>
        <v>#REF!</v>
      </c>
      <c r="X1315" s="72" t="str">
        <f>הערות!T1315</f>
        <v>נסגר לבקשת הלקוח</v>
      </c>
      <c r="Y1315" s="72">
        <f>הערות!U1315</f>
        <v>0</v>
      </c>
      <c r="Z1315" s="72">
        <f>הערות!V1315</f>
        <v>0</v>
      </c>
    </row>
    <row r="1316" spans="1:26" ht="63.75" hidden="1" customHeight="1" x14ac:dyDescent="0.25">
      <c r="A1316" s="80">
        <f>הערות!A1316</f>
        <v>1348</v>
      </c>
      <c r="B1316" s="81" t="str">
        <f>הערות!B1316</f>
        <v>מסך 109</v>
      </c>
      <c r="C1316" s="81" t="str">
        <f>הערות!C1316</f>
        <v>נתוני פריט מעקבים</v>
      </c>
      <c r="D1316" s="72">
        <f>הערות!D1316</f>
        <v>5</v>
      </c>
      <c r="E1316" s="82" t="str">
        <f>הערות!E1316</f>
        <v>2.2</v>
      </c>
      <c r="F1316" s="86" t="str">
        <f>הערות!F1316</f>
        <v>חסר</v>
      </c>
      <c r="G1316" s="86" t="str">
        <f>הערות!G1316</f>
        <v xml:space="preserve"> "1.1. שדות במסך":
היסטוריית סטאטוסים
לחצן לפתיחת המפגש בו נוצר פריט מעקבים זה
לחצן לפתיחת תיק המטופל</v>
      </c>
      <c r="H1316" s="47"/>
      <c r="I1316" s="47"/>
      <c r="J1316" s="86" t="str">
        <f>הערות!J1316</f>
        <v>דרישה חדשה</v>
      </c>
      <c r="K1316" s="86" t="str">
        <f>הערות!K1316</f>
        <v>1. היסטוריה מוצגת מהמסך הראשי - מסך מעקבים
2. פתיחת מפגש- דרישה חדשה
3. פתיחת תיק המטופל - דרישה חדשה</v>
      </c>
      <c r="L1316" s="86" t="str">
        <f>הערות!L1316</f>
        <v>מחלוקת</v>
      </c>
      <c r="M1316" s="86" t="str">
        <f>הערות!M1316</f>
        <v>ראה דרישה 2.2.8.14: "בהצגת מידע שתועד במסגרת מפגש המשתמש יוכל לגשת מהמידע ישירות אל המפגש"</v>
      </c>
      <c r="N1316" s="86">
        <f>הערות!N1316</f>
        <v>0</v>
      </c>
      <c r="O1316" s="86" t="str">
        <f>הערות!O1316</f>
        <v>קובץ מחלוקות</v>
      </c>
      <c r="P1316" s="86">
        <f>הערות!P1316</f>
        <v>0</v>
      </c>
      <c r="Q1316" s="86">
        <f>הערות!Q1316</f>
        <v>0</v>
      </c>
      <c r="R1316" s="86">
        <f>הערות!R1316</f>
        <v>0</v>
      </c>
      <c r="S1316" s="86">
        <f>הערות!S1316</f>
        <v>0</v>
      </c>
      <c r="T1316" s="86" t="e">
        <f>הערות!#REF!</f>
        <v>#REF!</v>
      </c>
      <c r="U1316" s="69" t="e">
        <f>הערות!#REF!</f>
        <v>#REF!</v>
      </c>
      <c r="V1316" s="78" t="e">
        <f>הערות!#REF!</f>
        <v>#REF!</v>
      </c>
      <c r="W1316" s="78" t="e">
        <f t="shared" si="0"/>
        <v>#REF!</v>
      </c>
      <c r="X1316" s="72" t="str">
        <f>הערות!T1316</f>
        <v>פתיחת סיכום המפגש - אפיון עודכן</v>
      </c>
      <c r="Y1316" s="72">
        <f>הערות!U1316</f>
        <v>0</v>
      </c>
      <c r="Z1316" s="72">
        <f>הערות!V1316</f>
        <v>0</v>
      </c>
    </row>
    <row r="1317" spans="1:26" ht="76.5" hidden="1" customHeight="1" x14ac:dyDescent="0.25">
      <c r="A1317" s="80">
        <f>הערות!A1317</f>
        <v>1349</v>
      </c>
      <c r="B1317" s="81" t="str">
        <f>הערות!B1317</f>
        <v>מסך 39</v>
      </c>
      <c r="C1317" s="81" t="str">
        <f>הערות!C1317</f>
        <v>תמצית תיק מלש"ב</v>
      </c>
      <c r="D1317" s="72">
        <f>הערות!D1317</f>
        <v>4</v>
      </c>
      <c r="E1317" s="82" t="str">
        <f>הערות!E1317</f>
        <v>2.2</v>
      </c>
      <c r="F1317" s="86" t="str">
        <f>הערות!F1317</f>
        <v>אבחנות מלש"ב
תרופות מלש"ב
גורמי סיכון מלש"ב
תולדות משפחה מלש"ב
הפניות מלש"ב</v>
      </c>
      <c r="G1317" s="86" t="str">
        <f>הערות!G1317</f>
        <v>בהינתן אפיון הממשק צפויים לעבור נתונים רבים עבור כל רשומה, כך שעדיף לפרוש שדות אלו לרוחב ולסדרם אנכית</v>
      </c>
      <c r="H1317" s="47"/>
      <c r="I1317" s="47"/>
      <c r="J1317" s="86" t="str">
        <f>הערות!J1317</f>
        <v>[לא נתקבלה הערה]</v>
      </c>
      <c r="K1317" s="86" t="str">
        <f>הערות!K1317</f>
        <v>[לא נתקבלה הערה]</v>
      </c>
      <c r="L1317" s="86" t="str">
        <f>הערות!L1317</f>
        <v>חסר מידע</v>
      </c>
      <c r="M1317" s="86" t="str">
        <f>הערות!M1317</f>
        <v>לא נתקבלה תשובה</v>
      </c>
      <c r="N1317" s="86" t="str">
        <f>הערות!N1317</f>
        <v>1. לפי התשובה להערה 120 המסך הוסר בכלל אך בכל זאת נשלח. 
2. לא שונתה פריסת המסך.</v>
      </c>
      <c r="O1317" s="86" t="str">
        <f>הערות!O1317</f>
        <v>האפיון חסר או אינו משקף את התיקון</v>
      </c>
      <c r="P1317" s="86">
        <f>הערות!P1317</f>
        <v>0</v>
      </c>
      <c r="Q1317" s="86">
        <f>הערות!Q1317</f>
        <v>0</v>
      </c>
      <c r="R1317" s="86" t="str">
        <f>הערות!R1317</f>
        <v>1. לפי התשובה להערה 120 המסך הוסר בכלל אך בכל זאת נשלח. 
2. לא שונתה פריסת המסך.</v>
      </c>
      <c r="S1317" s="86" t="str">
        <f>הערות!S1317</f>
        <v>האפיון חסר או אינו משקף את התיקון</v>
      </c>
      <c r="T1317" s="86" t="e">
        <f>הערות!#REF!</f>
        <v>#REF!</v>
      </c>
      <c r="U1317" s="69" t="e">
        <f>הערות!#REF!</f>
        <v>#REF!</v>
      </c>
      <c r="V1317" s="78" t="e">
        <f>הערות!#REF!</f>
        <v>#REF!</v>
      </c>
      <c r="W1317" s="78" t="e">
        <f t="shared" si="0"/>
        <v>#REF!</v>
      </c>
      <c r="X1317" s="72" t="str">
        <f>הערות!T1317</f>
        <v>המסך בוטל. הנתונים בו יוצגו במסך תמצית תיק.</v>
      </c>
      <c r="Y1317" s="72">
        <f>הערות!U1317</f>
        <v>0</v>
      </c>
      <c r="Z1317" s="72">
        <f>הערות!V1317</f>
        <v>0</v>
      </c>
    </row>
    <row r="1318" spans="1:26" ht="102" hidden="1" customHeight="1" x14ac:dyDescent="0.25">
      <c r="A1318" s="80">
        <f>הערות!A1318</f>
        <v>1350</v>
      </c>
      <c r="B1318" s="81" t="str">
        <f>הערות!B1318</f>
        <v>מסך 31</v>
      </c>
      <c r="C1318" s="81" t="str">
        <f>הערות!C1318</f>
        <v>שליפה דו"ח הנחיות לרכזי גיוס</v>
      </c>
      <c r="D1318" s="72">
        <f>הערות!D1318</f>
        <v>3</v>
      </c>
      <c r="E1318" s="82" t="str">
        <f>הערות!E1318</f>
        <v>1.2</v>
      </c>
      <c r="F1318" s="86" t="str">
        <f>הערות!F1318</f>
        <v>צפייה בריכוז כל ההנחיות שניתנו לרכזי הגיוס השונים באותה מרפאה עבור מטופל מסוים.</v>
      </c>
      <c r="G1318" s="86" t="str">
        <f>הערות!G1318</f>
        <v>זהות מטופל הינה רק פרמטר אחד ולא מחויב לדו"ח זה. כאשר הוא מופק במסגרת מפגש יש כמובן לכלול פרמטר זה אולם דו"ח זה צריך להיות נגיע גם מחוץ למפגש (לדוג' מתוך התפריט הראשי), ואז אין לחייב סינון לפי פרמטר זה (3.2.5.2)</v>
      </c>
      <c r="H1318" s="47"/>
      <c r="I1318" s="47"/>
      <c r="J1318" s="86" t="str">
        <f>הערות!J1318</f>
        <v>אחר</v>
      </c>
      <c r="K1318" s="86" t="str">
        <f>הערות!K1318</f>
        <v>האם נדרש להסיר שדה זה?</v>
      </c>
      <c r="L1318" s="86" t="str">
        <f>הערות!L1318</f>
        <v>תשובה</v>
      </c>
      <c r="M1318" s="86" t="str">
        <f>הערות!M1318</f>
        <v>לא. ההערה לא ביקשה להסיר שדה זה אלא רק לא לא לחייב סינון לפי פרמטר זה כאשר הדו"ח מופק מחוץ למפגש.</v>
      </c>
      <c r="N1318" s="86" t="str">
        <f>הערות!N1318</f>
        <v>עם זאת ניתנה התייחסות מתאימה במסמך אפיון פרמטרי שליפה לדו"ח הנחיות רכז גיוס. נבקש לתקן.</v>
      </c>
      <c r="O1318" s="86" t="str">
        <f>הערות!O1318</f>
        <v>האפיון חסר או אינו משקף את התיקון</v>
      </c>
      <c r="P1318" s="86">
        <f>הערות!P1318</f>
        <v>0</v>
      </c>
      <c r="Q1318" s="86">
        <f>הערות!Q1318</f>
        <v>0</v>
      </c>
      <c r="R1318" s="86" t="str">
        <f>הערות!R1318</f>
        <v>לאור ההתייחסות במסמך אפיון פרמטרי שליפה לדו"ח הנחיות רכז גיוס. נבקש לתקן את נושא זהות המטופל גם במסמך אפיון זה.</v>
      </c>
      <c r="S1318" s="86" t="str">
        <f>הערות!S1318</f>
        <v>האפיון חסר או אינו משקף את התיקון</v>
      </c>
      <c r="T1318" s="86" t="e">
        <f>הערות!#REF!</f>
        <v>#REF!</v>
      </c>
      <c r="U1318" s="69" t="e">
        <f>הערות!#REF!</f>
        <v>#REF!</v>
      </c>
      <c r="V1318" s="78" t="e">
        <f>הערות!#REF!</f>
        <v>#REF!</v>
      </c>
      <c r="W1318" s="78" t="e">
        <f t="shared" si="0"/>
        <v>#REF!</v>
      </c>
      <c r="X1318" s="72" t="str">
        <f>הערות!T1318</f>
        <v xml:space="preserve">ההערה לא ברורה.
מסך השליפה מציג תוצאות לפי הפרמטרים. ברגע שההתתיחסות המתאימה עודכנה במסך הפרמטרים (הרי שכאן היא משפיעה), אין צורך לעדכן בשליפה.
זהות המטופל תציג את הערכים הרלוונטים בין אם זה רשומות שנשלפו עבור מטופל מסוים, או הרבה מטופלים.
 </v>
      </c>
      <c r="Y1318" s="72">
        <f>הערות!U1318</f>
        <v>0</v>
      </c>
      <c r="Z1318" s="72">
        <f>הערות!V1318</f>
        <v>0</v>
      </c>
    </row>
    <row r="1319" spans="1:26" ht="25.5" hidden="1" customHeight="1" x14ac:dyDescent="0.25">
      <c r="A1319" s="80">
        <f>הערות!A1319</f>
        <v>1351</v>
      </c>
      <c r="B1319" s="81" t="str">
        <f>הערות!B1319</f>
        <v>מסך 31</v>
      </c>
      <c r="C1319" s="81" t="str">
        <f>הערות!C1319</f>
        <v>שליפה דו"ח הנחיות לרכזי גיוס</v>
      </c>
      <c r="D1319" s="72">
        <f>הערות!D1319</f>
        <v>3</v>
      </c>
      <c r="E1319" s="82" t="str">
        <f>הערות!E1319</f>
        <v>1.4</v>
      </c>
      <c r="F1319" s="86" t="str">
        <f>הערות!F1319</f>
        <v>חסר</v>
      </c>
      <c r="G1319" s="86" t="str">
        <f>הערות!G1319</f>
        <v>"1.1. מסכים/תפריטים מפעילים":
תיק מטופל</v>
      </c>
      <c r="H1319" s="47"/>
      <c r="I1319" s="47"/>
      <c r="J1319" s="86" t="str">
        <f>הערות!J1319</f>
        <v>דרישה חדשה</v>
      </c>
      <c r="K1319" s="86">
        <f>הערות!K1319</f>
        <v>0</v>
      </c>
      <c r="L1319" s="86" t="str">
        <f>הערות!L1319</f>
        <v>מחלוקת</v>
      </c>
      <c r="M1319" s="86" t="str">
        <f>הערות!M1319</f>
        <v>ראה דרישה 2.2.8.14: "בהצגת מידע שתועד במסגרת מפגש המשתמש יוכל לגשת מהמידע ישירות אל המפגש". יש לפתוח את המפגש עצמו</v>
      </c>
      <c r="N1319" s="86">
        <f>הערות!N1319</f>
        <v>0</v>
      </c>
      <c r="O1319" s="86" t="str">
        <f>הערות!O1319</f>
        <v>קובץ מחלוקות</v>
      </c>
      <c r="P1319" s="86">
        <f>הערות!P1319</f>
        <v>0</v>
      </c>
      <c r="Q1319" s="86">
        <f>הערות!Q1319</f>
        <v>0</v>
      </c>
      <c r="R1319" s="86">
        <f>הערות!R1319</f>
        <v>0</v>
      </c>
      <c r="S1319" s="86">
        <f>הערות!S1319</f>
        <v>0</v>
      </c>
      <c r="T1319" s="86" t="e">
        <f>הערות!#REF!</f>
        <v>#REF!</v>
      </c>
      <c r="U1319" s="69" t="e">
        <f>הערות!#REF!</f>
        <v>#REF!</v>
      </c>
      <c r="V1319" s="78" t="e">
        <f>הערות!#REF!</f>
        <v>#REF!</v>
      </c>
      <c r="W1319" s="78" t="e">
        <f t="shared" si="0"/>
        <v>#REF!</v>
      </c>
      <c r="X1319" s="72" t="str">
        <f>הערות!T1319</f>
        <v>אפיון עודכן</v>
      </c>
      <c r="Y1319" s="72">
        <f>הערות!U1319</f>
        <v>0</v>
      </c>
      <c r="Z1319" s="72">
        <f>הערות!V1319</f>
        <v>0</v>
      </c>
    </row>
    <row r="1320" spans="1:26" ht="178.5" hidden="1" customHeight="1" x14ac:dyDescent="0.25">
      <c r="A1320" s="80">
        <f>הערות!A1320</f>
        <v>1352</v>
      </c>
      <c r="B1320" s="81" t="str">
        <f>הערות!B1320</f>
        <v>מסך 31</v>
      </c>
      <c r="C1320" s="81" t="str">
        <f>הערות!C1320</f>
        <v>שליפה דו"ח הנחיות לרכזי גיוס</v>
      </c>
      <c r="D1320" s="72">
        <f>הערות!D1320</f>
        <v>4</v>
      </c>
      <c r="E1320" s="82" t="str">
        <f>הערות!E1320</f>
        <v>2.1</v>
      </c>
      <c r="F1320" s="86" t="str">
        <f>הערות!F1320</f>
        <v>שינוי סטטוס הנחיה   נפתחת רשימה של סטטוסים לבחירה ואישור מתוך רשימת סטטוסים. בבחירת הסטטוס הרצוי, השדות: תאריך טיפול, גורם מטפל בהנחיה וסטטוס- מציגים את המידע בהתאם.
תיק מטופל   נפתח מסך תיק מטופל, בלחיצה על כפתור "אחורה" נסגר המסך.</v>
      </c>
      <c r="G1320" s="86" t="str">
        <f>הערות!G1320</f>
        <v>יש להציב לחצן זה בכל רשומה בטבלה</v>
      </c>
      <c r="H1320" s="47"/>
      <c r="I1320" s="47"/>
      <c r="J1320" s="86" t="str">
        <f>הערות!J1320</f>
        <v>דרישה חדשה</v>
      </c>
      <c r="K1320" s="86">
        <f>הערות!K1320</f>
        <v>0</v>
      </c>
      <c r="L1320" s="86" t="str">
        <f>הערות!L1320</f>
        <v>מחלוקת</v>
      </c>
      <c r="M1320" s="86" t="str">
        <f>הערות!M1320</f>
        <v>במסגרת דרישת הנדסת אנוש 7.1 לנספח 2.4</v>
      </c>
      <c r="N1320" s="86">
        <f>הערות!N1320</f>
        <v>0</v>
      </c>
      <c r="O1320" s="86" t="str">
        <f>הערות!O1320</f>
        <v>נסגר</v>
      </c>
      <c r="P1320" s="86">
        <f>הערות!P1320</f>
        <v>0</v>
      </c>
      <c r="Q1320" s="86">
        <f>הערות!Q1320</f>
        <v>0</v>
      </c>
      <c r="R1320" s="86">
        <f>הערות!R1320</f>
        <v>0</v>
      </c>
      <c r="S1320" s="86">
        <f>הערות!S1320</f>
        <v>0</v>
      </c>
      <c r="T1320" s="86" t="e">
        <f>הערות!#REF!</f>
        <v>#REF!</v>
      </c>
      <c r="U1320" s="69" t="e">
        <f>הערות!#REF!</f>
        <v>#REF!</v>
      </c>
      <c r="V1320" s="78" t="e">
        <f>הערות!#REF!</f>
        <v>#REF!</v>
      </c>
      <c r="W1320" s="78" t="e">
        <f t="shared" si="0"/>
        <v>#REF!</v>
      </c>
      <c r="X1320" s="72" t="str">
        <f>הערות!T1320</f>
        <v>נסגר לבקשת הלקוח</v>
      </c>
      <c r="Y1320" s="72">
        <f>הערות!U1320</f>
        <v>0</v>
      </c>
      <c r="Z1320" s="72">
        <f>הערות!V1320</f>
        <v>0</v>
      </c>
    </row>
    <row r="1321" spans="1:26" ht="63.75" hidden="1" customHeight="1" x14ac:dyDescent="0.25">
      <c r="A1321" s="80">
        <f>הערות!A1321</f>
        <v>1353</v>
      </c>
      <c r="B1321" s="81" t="str">
        <f>הערות!B1321</f>
        <v>מסך 31</v>
      </c>
      <c r="C1321" s="81" t="str">
        <f>הערות!C1321</f>
        <v>שליפה דו"ח הנחיות לרכזי גיוס</v>
      </c>
      <c r="D1321" s="72">
        <f>הערות!D1321</f>
        <v>4</v>
      </c>
      <c r="E1321" s="82" t="str">
        <f>הערות!E1321</f>
        <v>2.2</v>
      </c>
      <c r="F1321" s="86" t="str">
        <f>הערות!F1321</f>
        <v>חסר</v>
      </c>
      <c r="G1321" s="86" t="str">
        <f>הערות!G1321</f>
        <v>"2.2. שדות במסך":
שדה הערה - מלל חופשי (50 תווים).
טלפון מטופל
מרפאת אם</v>
      </c>
      <c r="H1321" s="47"/>
      <c r="I1321" s="47"/>
      <c r="J1321" s="86" t="str">
        <f>הערות!J1321</f>
        <v>אחר</v>
      </c>
      <c r="K1321" s="86" t="str">
        <f>הערות!K1321</f>
        <v>הערה - לא ניתן להכניס לדוח זה להזנה
טלפון , מרפאת אם - עודכן</v>
      </c>
      <c r="L1321" s="86" t="str">
        <f>הערות!L1321</f>
        <v>בקשה להבהרת הפתרון</v>
      </c>
      <c r="M1321" s="86" t="str">
        <f>הערות!M1321</f>
        <v>מדוע לא ניתן לשלב שדה הערה? זהו חלק מהותי מההנחיה</v>
      </c>
      <c r="N1321" s="86" t="str">
        <f>הערות!N1321</f>
        <v>מדוע לא ניתן לשלב שדה הערה? זהו חלק מהותי מההנחיה ומהטיפול בה. האם ניתן להזין הערה לפעולת שינוי הסטאטוס?</v>
      </c>
      <c r="O1321" s="86" t="str">
        <f>הערות!O1321</f>
        <v>האפיון חסר או אינו משקף את התיקון</v>
      </c>
      <c r="P1321" s="86">
        <f>הערות!P1321</f>
        <v>0</v>
      </c>
      <c r="Q1321" s="86">
        <f>הערות!Q1321</f>
        <v>0</v>
      </c>
      <c r="R1321" s="86" t="str">
        <f>הערות!R1321</f>
        <v>מדוע לא ניתן לשלב שדה הערה? זהו חלק מהותי מההנחיה ומהטיפול בה. האם ניתן להזין הערה לפעולת שינוי הסטאטוס?</v>
      </c>
      <c r="S1321" s="86" t="str">
        <f>הערות!S1321</f>
        <v>האפיון חסר או אינו משקף את התיקון</v>
      </c>
      <c r="T1321" s="86" t="e">
        <f>הערות!#REF!</f>
        <v>#REF!</v>
      </c>
      <c r="U1321" s="69" t="e">
        <f>הערות!#REF!</f>
        <v>#REF!</v>
      </c>
      <c r="V1321" s="78" t="e">
        <f>הערות!#REF!</f>
        <v>#REF!</v>
      </c>
      <c r="W1321" s="78" t="e">
        <f t="shared" si="0"/>
        <v>#REF!</v>
      </c>
      <c r="X1321" s="72" t="str">
        <f>הערות!T1321</f>
        <v>לא ניתן לשלב הערה מכיוון שזהו דוח. דוח משמעו הצגת תוצאות לפי הגדרות שליפה וסינונים שבוצעו. הוספת הערה משמעה שמירה של הטקסט שתועד, שיוך לרשומה עליה היא תועדה. היישום הטכני לא ניתן לביצוע במסך שליפה של דוח תוצאות במערכת.</v>
      </c>
      <c r="Y1321" s="72">
        <f>הערות!U1321</f>
        <v>0</v>
      </c>
      <c r="Z1321" s="72">
        <f>הערות!V1321</f>
        <v>0</v>
      </c>
    </row>
    <row r="1322" spans="1:26" ht="25.5" hidden="1" customHeight="1" x14ac:dyDescent="0.25">
      <c r="A1322" s="80">
        <f>הערות!A1322</f>
        <v>1354</v>
      </c>
      <c r="B1322" s="81" t="str">
        <f>הערות!B1322</f>
        <v>מסך 31</v>
      </c>
      <c r="C1322" s="81" t="str">
        <f>הערות!C1322</f>
        <v>שליפה דו"ח הנחיות לרכזי גיוס</v>
      </c>
      <c r="D1322" s="72">
        <f>הערות!D1322</f>
        <v>5</v>
      </c>
      <c r="E1322" s="82" t="str">
        <f>הערות!E1322</f>
        <v>2.1</v>
      </c>
      <c r="F1322" s="86" t="str">
        <f>הערות!F1322</f>
        <v>גורם מטפל בהנחיה
תאריך טיפול</v>
      </c>
      <c r="G1322" s="86" t="str">
        <f>הערות!G1322</f>
        <v>לשנות את הכותרת ל"גורם מעדכן סטאטוס" ו"תאריך עדכון סטאטוס"</v>
      </c>
      <c r="H1322" s="47"/>
      <c r="I1322" s="47"/>
      <c r="J1322" s="86" t="str">
        <f>הערות!J1322</f>
        <v>אפיון עודכן</v>
      </c>
      <c r="K1322" s="86">
        <f>הערות!K1322</f>
        <v>0</v>
      </c>
      <c r="L1322" s="86" t="str">
        <f>הערות!L1322</f>
        <v>מקובל</v>
      </c>
      <c r="M1322" s="86">
        <f>הערות!M1322</f>
        <v>0</v>
      </c>
      <c r="N1322" s="86">
        <f>הערות!N1322</f>
        <v>0</v>
      </c>
      <c r="O1322" s="86" t="str">
        <f>הערות!O1322</f>
        <v>נסגר</v>
      </c>
      <c r="P1322" s="86">
        <f>הערות!P1322</f>
        <v>0</v>
      </c>
      <c r="Q1322" s="86">
        <f>הערות!Q1322</f>
        <v>0</v>
      </c>
      <c r="R1322" s="86">
        <f>הערות!R1322</f>
        <v>0</v>
      </c>
      <c r="S1322" s="86">
        <f>הערות!S1322</f>
        <v>0</v>
      </c>
      <c r="T1322" s="86" t="e">
        <f>הערות!#REF!</f>
        <v>#REF!</v>
      </c>
      <c r="U1322" s="69" t="e">
        <f>הערות!#REF!</f>
        <v>#REF!</v>
      </c>
      <c r="V1322" s="78" t="e">
        <f>הערות!#REF!</f>
        <v>#REF!</v>
      </c>
      <c r="W1322" s="78" t="e">
        <f t="shared" si="0"/>
        <v>#REF!</v>
      </c>
      <c r="X1322" s="72" t="str">
        <f>הערות!T1322</f>
        <v>נסגר לבקשת הלקוח</v>
      </c>
      <c r="Y1322" s="72">
        <f>הערות!U1322</f>
        <v>0</v>
      </c>
      <c r="Z1322" s="72">
        <f>הערות!V1322</f>
        <v>0</v>
      </c>
    </row>
    <row r="1323" spans="1:26" ht="25.5" hidden="1" customHeight="1" x14ac:dyDescent="0.25">
      <c r="A1323" s="80">
        <f>הערות!A1323</f>
        <v>1355</v>
      </c>
      <c r="B1323" s="81" t="str">
        <f>הערות!B1323</f>
        <v>מסך 31</v>
      </c>
      <c r="C1323" s="81" t="str">
        <f>הערות!C1323</f>
        <v>שליפה דו"ח הנחיות לרכזי גיוס</v>
      </c>
      <c r="D1323" s="72">
        <f>הערות!D1323</f>
        <v>5</v>
      </c>
      <c r="E1323" s="82" t="str">
        <f>הערות!E1323</f>
        <v>2.1</v>
      </c>
      <c r="F1323" s="86" t="str">
        <f>הערות!F1323</f>
        <v>2.4. הרשאות
אין.</v>
      </c>
      <c r="G1323" s="86" t="str">
        <f>הערות!G1323</f>
        <v>שינוי סטאטוס וסטאטוס חדש מותר תלויים בהרשאות פרופיל המשתמש</v>
      </c>
      <c r="H1323" s="47"/>
      <c r="I1323" s="47"/>
      <c r="J1323" s="86" t="str">
        <f>הערות!J1323</f>
        <v>דרישה חדשה</v>
      </c>
      <c r="K1323" s="86">
        <f>הערות!K1323</f>
        <v>0</v>
      </c>
      <c r="L1323" s="86" t="str">
        <f>הערות!L1323</f>
        <v>מחלוקת</v>
      </c>
      <c r="M1323" s="86" t="str">
        <f>הערות!M1323</f>
        <v>ימומש במסגרת הרשאות.</v>
      </c>
      <c r="N1323" s="86" t="str">
        <f>הערות!N1323</f>
        <v>אכן נדרש CR. ראה גיליון "מפת סטאטוסים הנחיות לג" לתיאור ראשוני של מפת הסטאטוסים.</v>
      </c>
      <c r="O1323" s="86" t="str">
        <f>הערות!O1323</f>
        <v>קובץ מחלוקות</v>
      </c>
      <c r="P1323" s="86">
        <f>הערות!P1323</f>
        <v>0</v>
      </c>
      <c r="Q1323" s="86">
        <f>הערות!Q1323</f>
        <v>0</v>
      </c>
      <c r="R1323" s="86">
        <f>הערות!R1323</f>
        <v>0</v>
      </c>
      <c r="S1323" s="86">
        <f>הערות!S1323</f>
        <v>0</v>
      </c>
      <c r="T1323" s="86" t="e">
        <f>הערות!#REF!</f>
        <v>#REF!</v>
      </c>
      <c r="U1323" s="69" t="e">
        <f>הערות!#REF!</f>
        <v>#REF!</v>
      </c>
      <c r="V1323" s="78" t="e">
        <f>הערות!#REF!</f>
        <v>#REF!</v>
      </c>
      <c r="W1323" s="78" t="e">
        <f t="shared" si="0"/>
        <v>#REF!</v>
      </c>
      <c r="X1323" s="72" t="str">
        <f>הערות!T1323</f>
        <v>מוסכם עליכם שמדובר בדרישה חדשה - מדוע מחלוקת?</v>
      </c>
      <c r="Y1323" s="72">
        <f>הערות!U1323</f>
        <v>0</v>
      </c>
      <c r="Z1323" s="72">
        <f>הערות!V1323</f>
        <v>0</v>
      </c>
    </row>
    <row r="1324" spans="1:26" ht="140.25" hidden="1" customHeight="1" x14ac:dyDescent="0.25">
      <c r="A1324" s="80">
        <f>הערות!A1324</f>
        <v>1356</v>
      </c>
      <c r="B1324" s="81" t="str">
        <f>הערות!B1324</f>
        <v>מסך 49</v>
      </c>
      <c r="C1324" s="81" t="str">
        <f>הערות!C1324</f>
        <v>הוראות רפואיות</v>
      </c>
      <c r="D1324" s="72">
        <f>הערות!D1324</f>
        <v>3</v>
      </c>
      <c r="E1324" s="82" t="str">
        <f>הערות!E1324</f>
        <v>1.3</v>
      </c>
      <c r="F1324" s="86" t="str">
        <f>הערות!F1324</f>
        <v>• בקשה למידע נוסף
• הועברה לגורם אחר
• הוחזר מידע לגורם מאשר
• ממתינה לאישור
• מאושרת וטרם פג תוקפה* 
• פעילה וטרם פג תוקפה*
• המלצה
• תוייקה</v>
      </c>
      <c r="G1324" s="86" t="str">
        <f>הערות!G1324</f>
        <v>ראה קובץ "מעגל חיי הפניה" לתיאור מעגל חיי הוראה רפואית. כך לדוג' סטאטוס "תויקה" אינו רלוונטי כאן</v>
      </c>
      <c r="H1324" s="47"/>
      <c r="I1324" s="47"/>
      <c r="J1324" s="86" t="str">
        <f>הערות!J1324</f>
        <v>אחר</v>
      </c>
      <c r="K1324" s="86" t="str">
        <f>הערות!K1324</f>
        <v>אופיין בהתאם למעגל חיי הוראה שהועבר:
ביטול - קיים
נדרש מידע נוסף - קיים
ממתינה לאישור מקצועי= ממתינה לאישור
אושרה מקצועית = מאושרת
מופסקת - קיים
הוראה תקפה=  פעילה
תויק באופן ממוכן - לא קיים תהליך כזה
נסגר באופן ממוכן - לא קיים תהליך כזה
לא אושרה מקצועית סופית= לא מאושרת
בטיפול הגורם המאשר - עודכן באפיון</v>
      </c>
      <c r="L1324" s="86" t="str">
        <f>הערות!L1324</f>
        <v>תשובה</v>
      </c>
      <c r="M1324" s="86" t="str">
        <f>הערות!M1324</f>
        <v>תויק באופן ממוכן - נסגר באופן ממוכן :
חשוב לתהליכים עתידיים. 
לא אושרה מקצועית סופית:  כיצד יובחן מ"לא מאושרת" פשוט?</v>
      </c>
      <c r="N1324" s="86" t="str">
        <f>הערות!N1324</f>
        <v>תשובה לשאלה בקובץ דיונים: אכן לא אופיינו כעת תהליכים כאלו. במקה הצורך CR. "לא אושרה מקצועית" - אפשר לערער. "לא אושרה מקצועית סופית"  - אין אפשרות לערער.</v>
      </c>
      <c r="O1324" s="86" t="str">
        <f>הערות!O1324</f>
        <v>תשובה לשאלת החברה</v>
      </c>
      <c r="P1324" s="86">
        <f>הערות!P1324</f>
        <v>0</v>
      </c>
      <c r="Q1324" s="86">
        <f>הערות!Q1324</f>
        <v>0</v>
      </c>
      <c r="R1324" s="86">
        <f>הערות!R1324</f>
        <v>0</v>
      </c>
      <c r="S1324" s="86">
        <f>הערות!S1324</f>
        <v>0</v>
      </c>
      <c r="T1324" s="86" t="e">
        <f>הערות!#REF!</f>
        <v>#REF!</v>
      </c>
      <c r="U1324" s="69" t="e">
        <f>הערות!#REF!</f>
        <v>#REF!</v>
      </c>
      <c r="V1324" s="78" t="e">
        <f>הערות!#REF!</f>
        <v>#REF!</v>
      </c>
      <c r="W1324" s="78" t="e">
        <f t="shared" si="0"/>
        <v>#REF!</v>
      </c>
      <c r="X1324" s="72" t="str">
        <f>הערות!T1324</f>
        <v>לא אושרה מקצועית = לא מאושרת
לא אושרה מקצועית סופית - דרישה חדשה</v>
      </c>
      <c r="Y1324" s="72">
        <f>הערות!U1324</f>
        <v>0</v>
      </c>
      <c r="Z1324" s="72">
        <f>הערות!V1324</f>
        <v>0</v>
      </c>
    </row>
    <row r="1325" spans="1:26" ht="114.75" hidden="1" customHeight="1" x14ac:dyDescent="0.25">
      <c r="A1325" s="80">
        <f>הערות!A1325</f>
        <v>1357</v>
      </c>
      <c r="B1325" s="81" t="str">
        <f>הערות!B1325</f>
        <v>מסך 49</v>
      </c>
      <c r="C1325" s="81" t="str">
        <f>הערות!C1325</f>
        <v>הוראות רפואיות</v>
      </c>
      <c r="D1325" s="72">
        <f>הערות!D1325</f>
        <v>3</v>
      </c>
      <c r="E1325" s="82" t="str">
        <f>הערות!E1325</f>
        <v>1.3</v>
      </c>
      <c r="F1325" s="86" t="str">
        <f>הערות!F1325</f>
        <v xml:space="preserve"> * הוראות מסוג כשירות שעדיין בתוקף יוצגו בטבלה ויאפשרו למשתמש לראות את רמת הכשירות של המטופל ולקבוע רמת כשירות שונה על ידי הוספת/ביטול הוראה רפואית מסוג כשירות.</v>
      </c>
      <c r="G1325" s="86" t="str">
        <f>הערות!G1325</f>
        <v xml:space="preserve"> לא ברורה ההתייחסות הייחודית לכשירויות. כשירויות הניתנות ידנית הרי הן כהוראה רפואית לכל דבר ועניין.</v>
      </c>
      <c r="H1325" s="47"/>
      <c r="I1325" s="47"/>
      <c r="J1325" s="86" t="str">
        <f>הערות!J1325</f>
        <v>אחר</v>
      </c>
      <c r="K1325" s="86" t="str">
        <f>הערות!K1325</f>
        <v>אכן. קיימת התייחסות מיוחדת מאחר וקיימת דרישה במכרז להציג בהוראות אלו את הכשירות הקיימת של המטופל</v>
      </c>
      <c r="L1325" s="86" t="str">
        <f>הערות!L1325</f>
        <v>מקובל</v>
      </c>
      <c r="M1325" s="86">
        <f>הערות!M1325</f>
        <v>0</v>
      </c>
      <c r="N1325" s="86">
        <f>הערות!N1325</f>
        <v>0</v>
      </c>
      <c r="O1325" s="86" t="str">
        <f>הערות!O1325</f>
        <v>נסגר</v>
      </c>
      <c r="P1325" s="86">
        <f>הערות!P1325</f>
        <v>0</v>
      </c>
      <c r="Q1325" s="86">
        <f>הערות!Q1325</f>
        <v>0</v>
      </c>
      <c r="R1325" s="86">
        <f>הערות!R1325</f>
        <v>0</v>
      </c>
      <c r="S1325" s="86">
        <f>הערות!S1325</f>
        <v>0</v>
      </c>
      <c r="T1325" s="86" t="e">
        <f>הערות!#REF!</f>
        <v>#REF!</v>
      </c>
      <c r="U1325" s="69" t="e">
        <f>הערות!#REF!</f>
        <v>#REF!</v>
      </c>
      <c r="V1325" s="78" t="e">
        <f>הערות!#REF!</f>
        <v>#REF!</v>
      </c>
      <c r="W1325" s="78" t="e">
        <f t="shared" si="0"/>
        <v>#REF!</v>
      </c>
      <c r="X1325" s="72" t="str">
        <f>הערות!T1325</f>
        <v>נסגר לבקשת הלקוח</v>
      </c>
      <c r="Y1325" s="72">
        <f>הערות!U1325</f>
        <v>0</v>
      </c>
      <c r="Z1325" s="72">
        <f>הערות!V1325</f>
        <v>0</v>
      </c>
    </row>
    <row r="1326" spans="1:26" ht="357" hidden="1" customHeight="1" x14ac:dyDescent="0.25">
      <c r="A1326" s="80">
        <f>הערות!A1326</f>
        <v>1358</v>
      </c>
      <c r="B1326" s="81" t="str">
        <f>הערות!B1326</f>
        <v>מסך 49</v>
      </c>
      <c r="C1326" s="81" t="str">
        <f>הערות!C1326</f>
        <v>הוראות רפואיות</v>
      </c>
      <c r="D1326" s="72">
        <f>הערות!D1326</f>
        <v>3</v>
      </c>
      <c r="E1326" s="82" t="str">
        <f>הערות!E1326</f>
        <v>1.3</v>
      </c>
      <c r="F1326" s="86" t="str">
        <f>הערות!F1326</f>
        <v>כמו כן, יוכל המשתמש לבצע את הפעולות הבאות: 
• על ידי לחיצה על כפתור "הוראה חדשה" יוכל המשתמש ליצור הוראה רפואית חדשה למטופל (ראה אפיון מסך "בחירת הוראות רפואיות",  קוד מסך 60).</v>
      </c>
      <c r="G1326" s="86" t="str">
        <f>הערות!G1326</f>
        <v>בדומה להערה 1190, תכולות מסך זה והפעולות המתוארות צריכות להיות מפוצלות ל3 רכיבים:
1. הוראות חדשות: טבלה להזנה במסגרת מפגש משתמש. עד לחתימת המפגש, הרשומות המוזנות אליה נדיפות וניתנות לעריכה חופשית ככל נתון אחר המוזן במפגש.
2. הוראות רפואיות בתוקף: המוצגות במתאר תמצית תיק וכו'. ברכיב זה מוצגות רק הוראות רפואיות בתוקף (לפי סטאטוס, תאריך ועוד). פעולות על הוראות אלו הרי הן עדכון הרשומה ואפשריות רק על שדות מסוימים בהוראה.
3. כלל ההוראות הרפואיות למטופל: טבלה בתיק הרפואי (ובמסכי עומק היסטורי מתוך רכיבים 1 ו2) המציגה את כלל ההוראות הרפואיות שניתנו למטופל ללא קשר לסטאטוס שלהן. גם כאן ניתן לעדכן את הרשומות.
תיקון/ביטול הוראה מתבצע במסגרת תהליך "תיקון/ביטול מידע רפואי" ללא קשר לרכיבים אלו.</v>
      </c>
      <c r="H1326" s="47"/>
      <c r="I1326" s="47"/>
      <c r="J1326" s="86" t="str">
        <f>הערות!J1326</f>
        <v>אחר</v>
      </c>
      <c r="K1326" s="86" t="str">
        <f>הערות!K1326</f>
        <v>רכיב זה משמש למהלך המפגש. הצגת הוראות בתמצית התיק או בתיק המטופל מאופיינות במסמכים המתאימים.</v>
      </c>
      <c r="L1326" s="86" t="str">
        <f>הערות!L1326</f>
        <v>בקשה להבהרת הפתרון</v>
      </c>
      <c r="M1326" s="86" t="str">
        <f>הערות!M1326</f>
        <v>בהתאם להסבר בפגישה ב23/10/2014, האם טבלה זו במפגש תהיה נדיפה? האם תהיה ריקה או תכיל את כלל ההוראות הרפואיות בתיק?</v>
      </c>
      <c r="N1326" s="86">
        <f>הערות!N1326</f>
        <v>0</v>
      </c>
      <c r="O1326" s="86" t="str">
        <f>הערות!O1326</f>
        <v>נסגר</v>
      </c>
      <c r="P1326" s="86">
        <f>הערות!P1326</f>
        <v>0</v>
      </c>
      <c r="Q1326" s="86">
        <f>הערות!Q1326</f>
        <v>0</v>
      </c>
      <c r="R1326" s="86">
        <f>הערות!R1326</f>
        <v>0</v>
      </c>
      <c r="S1326" s="86">
        <f>הערות!S1326</f>
        <v>0</v>
      </c>
      <c r="T1326" s="86" t="e">
        <f>הערות!#REF!</f>
        <v>#REF!</v>
      </c>
      <c r="U1326" s="69" t="e">
        <f>הערות!#REF!</f>
        <v>#REF!</v>
      </c>
      <c r="V1326" s="78" t="e">
        <f>הערות!#REF!</f>
        <v>#REF!</v>
      </c>
      <c r="W1326" s="78" t="e">
        <f t="shared" si="0"/>
        <v>#REF!</v>
      </c>
      <c r="X1326" s="72" t="str">
        <f>הערות!T1326</f>
        <v>נסגר לבקשת הלקוח</v>
      </c>
      <c r="Y1326" s="72">
        <f>הערות!U1326</f>
        <v>0</v>
      </c>
      <c r="Z1326" s="72">
        <f>הערות!V1326</f>
        <v>0</v>
      </c>
    </row>
    <row r="1327" spans="1:26" ht="89.25" hidden="1" customHeight="1" x14ac:dyDescent="0.25">
      <c r="A1327" s="80">
        <f>הערות!A1327</f>
        <v>1359</v>
      </c>
      <c r="B1327" s="81" t="str">
        <f>הערות!B1327</f>
        <v>מסך 49</v>
      </c>
      <c r="C1327" s="81" t="str">
        <f>הערות!C1327</f>
        <v>הוראות רפואיות</v>
      </c>
      <c r="D1327" s="72">
        <f>הערות!D1327</f>
        <v>3</v>
      </c>
      <c r="E1327" s="82" t="str">
        <f>הערות!E1327</f>
        <v>1.3</v>
      </c>
      <c r="F1327" s="86" t="str">
        <f>הערות!F1327</f>
        <v>• ביטול הוראה יעשה על ידי סימון הוראה ולחיצה על כפתור "ביטול הוראה" (ראה אפיון מסך "ביטול הוראה" קוד מסך 104).</v>
      </c>
      <c r="G1327" s="86" t="str">
        <f>הערות!G1327</f>
        <v>ראה הערה 1358</v>
      </c>
      <c r="H1327" s="47"/>
      <c r="I1327" s="47"/>
      <c r="J1327" s="86" t="str">
        <f>הערות!J1327</f>
        <v>אחר</v>
      </c>
      <c r="K1327" s="86" t="str">
        <f>הערות!K1327</f>
        <v>ראה תגובה להערה 1358</v>
      </c>
      <c r="L1327" s="86" t="str">
        <f>הערות!L1327</f>
        <v>תלוי תשובה להערה אחרת</v>
      </c>
      <c r="M1327" s="86" t="str">
        <f>הערות!M1327</f>
        <v>ראה תשובה להערה 1358</v>
      </c>
      <c r="N1327" s="86">
        <f>הערות!N1327</f>
        <v>0</v>
      </c>
      <c r="O1327" s="86" t="str">
        <f>הערות!O1327</f>
        <v>נסגר</v>
      </c>
      <c r="P1327" s="86">
        <f>הערות!P1327</f>
        <v>1358</v>
      </c>
      <c r="Q1327" s="86">
        <f>הערות!Q1327</f>
        <v>0</v>
      </c>
      <c r="R1327" s="86">
        <f>הערות!R1327</f>
        <v>0</v>
      </c>
      <c r="S1327" s="86">
        <f>הערות!S1327</f>
        <v>0</v>
      </c>
      <c r="T1327" s="86" t="e">
        <f>הערות!#REF!</f>
        <v>#REF!</v>
      </c>
      <c r="U1327" s="69" t="e">
        <f>הערות!#REF!</f>
        <v>#REF!</v>
      </c>
      <c r="V1327" s="78" t="e">
        <f>הערות!#REF!</f>
        <v>#REF!</v>
      </c>
      <c r="W1327" s="78" t="e">
        <f t="shared" si="0"/>
        <v>#REF!</v>
      </c>
      <c r="X1327" s="72" t="str">
        <f>הערות!T1327</f>
        <v>נסגר לבקשת הלקוח</v>
      </c>
      <c r="Y1327" s="72">
        <f>הערות!U1327</f>
        <v>0</v>
      </c>
      <c r="Z1327" s="72">
        <f>הערות!V1327</f>
        <v>0</v>
      </c>
    </row>
    <row r="1328" spans="1:26" ht="89.25" hidden="1" customHeight="1" x14ac:dyDescent="0.25">
      <c r="A1328" s="80">
        <f>הערות!A1328</f>
        <v>1360</v>
      </c>
      <c r="B1328" s="81" t="str">
        <f>הערות!B1328</f>
        <v>מסך 49</v>
      </c>
      <c r="C1328" s="81" t="str">
        <f>הערות!C1328</f>
        <v>הוראות רפואיות</v>
      </c>
      <c r="D1328" s="72">
        <f>הערות!D1328</f>
        <v>3</v>
      </c>
      <c r="E1328" s="82" t="str">
        <f>הערות!E1328</f>
        <v>1.3</v>
      </c>
      <c r="F1328" s="86" t="str">
        <f>הערות!F1328</f>
        <v>• הפסקת הוראה יעשה על ידי סימון הוראה ולחיצה על כפתור הפסקת הוראה (ראה אפיון מסך "הפסקת הוראה" קוד מסך 62).</v>
      </c>
      <c r="G1328" s="86" t="str">
        <f>הערות!G1328</f>
        <v>הפסקת הוראה רפואית הינה מקרה פרטי של עדכון הוראה רפואית</v>
      </c>
      <c r="H1328" s="47"/>
      <c r="I1328" s="47"/>
      <c r="J1328" s="86" t="str">
        <f>הערות!J1328</f>
        <v>אחר</v>
      </c>
      <c r="K1328" s="86" t="str">
        <f>הערות!K1328</f>
        <v>נכון. עדיין נדרש לכך כפתור.</v>
      </c>
      <c r="L1328" s="86" t="str">
        <f>הערות!L1328</f>
        <v>מקובל</v>
      </c>
      <c r="M1328" s="86">
        <f>הערות!M1328</f>
        <v>0</v>
      </c>
      <c r="N1328" s="86">
        <f>הערות!N1328</f>
        <v>0</v>
      </c>
      <c r="O1328" s="86" t="str">
        <f>הערות!O1328</f>
        <v>נסגר</v>
      </c>
      <c r="P1328" s="86">
        <f>הערות!P1328</f>
        <v>0</v>
      </c>
      <c r="Q1328" s="86">
        <f>הערות!Q1328</f>
        <v>0</v>
      </c>
      <c r="R1328" s="86">
        <f>הערות!R1328</f>
        <v>0</v>
      </c>
      <c r="S1328" s="86">
        <f>הערות!S1328</f>
        <v>0</v>
      </c>
      <c r="T1328" s="86" t="e">
        <f>הערות!#REF!</f>
        <v>#REF!</v>
      </c>
      <c r="U1328" s="69" t="e">
        <f>הערות!#REF!</f>
        <v>#REF!</v>
      </c>
      <c r="V1328" s="78" t="e">
        <f>הערות!#REF!</f>
        <v>#REF!</v>
      </c>
      <c r="W1328" s="78" t="e">
        <f t="shared" si="0"/>
        <v>#REF!</v>
      </c>
      <c r="X1328" s="72" t="str">
        <f>הערות!T1328</f>
        <v>נסגר לבקשת הלקוח</v>
      </c>
      <c r="Y1328" s="72">
        <f>הערות!U1328</f>
        <v>0</v>
      </c>
      <c r="Z1328" s="72">
        <f>הערות!V1328</f>
        <v>0</v>
      </c>
    </row>
    <row r="1329" spans="1:26" ht="255" hidden="1" customHeight="1" x14ac:dyDescent="0.25">
      <c r="A1329" s="80">
        <f>הערות!A1329</f>
        <v>1361</v>
      </c>
      <c r="B1329" s="81" t="str">
        <f>הערות!B1329</f>
        <v>מסך 49</v>
      </c>
      <c r="C1329" s="81" t="str">
        <f>הערות!C1329</f>
        <v>הוראות רפואיות</v>
      </c>
      <c r="D1329" s="72">
        <f>הערות!D1329</f>
        <v>4</v>
      </c>
      <c r="E1329" s="82" t="str">
        <f>הערות!E1329</f>
        <v>1.6</v>
      </c>
      <c r="F1329" s="86" t="str">
        <f>הערות!F1329</f>
        <v>1.6. מאפיינים
מסך מלא.</v>
      </c>
      <c r="G1329" s="86" t="str">
        <f>הערות!G1329</f>
        <v>לאור הערה 1358, סוג המסך תלוי ברכיב הפרטני הנדון:
1. הוראות חדשות: טבלה בתוך מסך (כמפורט בקובץ "הגדרת מפגשים", לרוב מסך סיכום וטיפול).
2. הוראות רפואיות בתוקף: טבלה בתוך מסך (כמפורט בקובץ "הגדרת מפגשים", לרוב מסך "עמוד הבית במפגש או בתיק הרפואי).
3. כלל ההוראות הרפואיות למטופל: מסך מלא
אמנם מיקום הטבלה אינו מונע את השימוש בה אולם לאור הצורך להתייחס לנתונים במפגש, שכיחות הפעולה והזמן המוקצה לה למיקום הרכיב משמעות עצומה על עבודת המשתמשים ועל כן חשיבות ההערה הוחמרה.</v>
      </c>
      <c r="H1329" s="47"/>
      <c r="I1329" s="47"/>
      <c r="J1329" s="86" t="str">
        <f>הערות!J1329</f>
        <v>אחר</v>
      </c>
      <c r="K1329" s="86" t="str">
        <f>הערות!K1329</f>
        <v>אכן. בכל מקרה אפיון מסך זה מתייחס לתהליך המפגש. אפיוני הרכיבים האחרים יכללו במסמכים הרלווטיים.</v>
      </c>
      <c r="L1329" s="86" t="str">
        <f>הערות!L1329</f>
        <v>תלוי תשובה להערה אחרת</v>
      </c>
      <c r="M1329" s="86" t="str">
        <f>הערות!M1329</f>
        <v>ראה תשובה להערה 1358</v>
      </c>
      <c r="N1329" s="86">
        <f>הערות!N1329</f>
        <v>0</v>
      </c>
      <c r="O1329" s="86" t="str">
        <f>הערות!O1329</f>
        <v>נסגר</v>
      </c>
      <c r="P1329" s="86">
        <f>הערות!P1329</f>
        <v>1358</v>
      </c>
      <c r="Q1329" s="86">
        <f>הערות!Q1329</f>
        <v>0</v>
      </c>
      <c r="R1329" s="86">
        <f>הערות!R1329</f>
        <v>0</v>
      </c>
      <c r="S1329" s="86">
        <f>הערות!S1329</f>
        <v>0</v>
      </c>
      <c r="T1329" s="86" t="e">
        <f>הערות!#REF!</f>
        <v>#REF!</v>
      </c>
      <c r="U1329" s="69" t="e">
        <f>הערות!#REF!</f>
        <v>#REF!</v>
      </c>
      <c r="V1329" s="78" t="e">
        <f>הערות!#REF!</f>
        <v>#REF!</v>
      </c>
      <c r="W1329" s="78" t="e">
        <f t="shared" si="0"/>
        <v>#REF!</v>
      </c>
      <c r="X1329" s="72" t="str">
        <f>הערות!T1329</f>
        <v>נסגר לבקשת הלקוח</v>
      </c>
      <c r="Y1329" s="72">
        <f>הערות!U1329</f>
        <v>0</v>
      </c>
      <c r="Z1329" s="72">
        <f>הערות!V1329</f>
        <v>0</v>
      </c>
    </row>
    <row r="1330" spans="1:26" ht="12.75" hidden="1" customHeight="1" x14ac:dyDescent="0.25">
      <c r="A1330" s="80">
        <f>הערות!A1330</f>
        <v>1362</v>
      </c>
      <c r="B1330" s="81" t="str">
        <f>הערות!B1330</f>
        <v>מסך 49</v>
      </c>
      <c r="C1330" s="81" t="str">
        <f>הערות!C1330</f>
        <v>הוראות רפואיות</v>
      </c>
      <c r="D1330" s="72">
        <f>הערות!D1330</f>
        <v>6</v>
      </c>
      <c r="E1330" s="82" t="str">
        <f>הערות!E1330</f>
        <v>2.1</v>
      </c>
      <c r="F1330" s="86" t="str">
        <f>הערות!F1330</f>
        <v>ביטול הוראה</v>
      </c>
      <c r="G1330" s="86" t="str">
        <f>הערות!G1330</f>
        <v>ראה הערה 1358</v>
      </c>
      <c r="H1330" s="47"/>
      <c r="I1330" s="47"/>
      <c r="J1330" s="86" t="str">
        <f>הערות!J1330</f>
        <v>אחר</v>
      </c>
      <c r="K1330" s="86" t="str">
        <f>הערות!K1330</f>
        <v>ראה תגובה להערה 1358</v>
      </c>
      <c r="L1330" s="86" t="str">
        <f>הערות!L1330</f>
        <v>תלוי תשובה להערה אחרת</v>
      </c>
      <c r="M1330" s="86" t="str">
        <f>הערות!M1330</f>
        <v>ראה תשובה להערה 1358</v>
      </c>
      <c r="N1330" s="86">
        <f>הערות!N1330</f>
        <v>0</v>
      </c>
      <c r="O1330" s="86" t="str">
        <f>הערות!O1330</f>
        <v>נסגר</v>
      </c>
      <c r="P1330" s="86">
        <f>הערות!P1330</f>
        <v>1358</v>
      </c>
      <c r="Q1330" s="86">
        <f>הערות!Q1330</f>
        <v>0</v>
      </c>
      <c r="R1330" s="86">
        <f>הערות!R1330</f>
        <v>0</v>
      </c>
      <c r="S1330" s="86">
        <f>הערות!S1330</f>
        <v>0</v>
      </c>
      <c r="T1330" s="86" t="e">
        <f>הערות!#REF!</f>
        <v>#REF!</v>
      </c>
      <c r="U1330" s="69" t="e">
        <f>הערות!#REF!</f>
        <v>#REF!</v>
      </c>
      <c r="V1330" s="78" t="e">
        <f>הערות!#REF!</f>
        <v>#REF!</v>
      </c>
      <c r="W1330" s="78" t="e">
        <f t="shared" si="0"/>
        <v>#REF!</v>
      </c>
      <c r="X1330" s="72" t="str">
        <f>הערות!T1330</f>
        <v>נסגר לבקשת הלקוח</v>
      </c>
      <c r="Y1330" s="72">
        <f>הערות!U1330</f>
        <v>0</v>
      </c>
      <c r="Z1330" s="72">
        <f>הערות!V1330</f>
        <v>0</v>
      </c>
    </row>
    <row r="1331" spans="1:26" ht="51" hidden="1" customHeight="1" x14ac:dyDescent="0.25">
      <c r="A1331" s="80">
        <f>הערות!A1331</f>
        <v>1363</v>
      </c>
      <c r="B1331" s="81" t="str">
        <f>הערות!B1331</f>
        <v>מסך 49</v>
      </c>
      <c r="C1331" s="81" t="str">
        <f>הערות!C1331</f>
        <v>הוראות רפואיות</v>
      </c>
      <c r="D1331" s="72">
        <f>הערות!D1331</f>
        <v>6</v>
      </c>
      <c r="E1331" s="82" t="str">
        <f>הערות!E1331</f>
        <v>2.1</v>
      </c>
      <c r="F1331" s="86" t="str">
        <f>הערות!F1331</f>
        <v xml:space="preserve">הוראה חדשה   פתיחת מסך בחירת הוראות רפואיות (קוד מסך 60) </v>
      </c>
      <c r="G1331" s="86" t="str">
        <f>הערות!G1331</f>
        <v>לאור הערה 1358 יש להשמיט לחצן זה במסך זה (אך להוסיפו ברכיב "הוראות חדשות"</v>
      </c>
      <c r="H1331" s="47"/>
      <c r="I1331" s="47"/>
      <c r="J1331" s="86" t="str">
        <f>הערות!J1331</f>
        <v>אחר</v>
      </c>
      <c r="K1331" s="86" t="str">
        <f>הערות!K1331</f>
        <v>לא ניתן להשמיט לחצן זה. ראה תגובה להערה 1358.</v>
      </c>
      <c r="L1331" s="86" t="str">
        <f>הערות!L1331</f>
        <v>תלוי תשובה להערה אחרת</v>
      </c>
      <c r="M1331" s="86" t="str">
        <f>הערות!M1331</f>
        <v>ראה תשובה להערה 1358</v>
      </c>
      <c r="N1331" s="86">
        <f>הערות!N1331</f>
        <v>0</v>
      </c>
      <c r="O1331" s="86" t="str">
        <f>הערות!O1331</f>
        <v>נסגר</v>
      </c>
      <c r="P1331" s="86">
        <f>הערות!P1331</f>
        <v>1358</v>
      </c>
      <c r="Q1331" s="86">
        <f>הערות!Q1331</f>
        <v>0</v>
      </c>
      <c r="R1331" s="86">
        <f>הערות!R1331</f>
        <v>0</v>
      </c>
      <c r="S1331" s="86">
        <f>הערות!S1331</f>
        <v>0</v>
      </c>
      <c r="T1331" s="86" t="e">
        <f>הערות!#REF!</f>
        <v>#REF!</v>
      </c>
      <c r="U1331" s="69" t="e">
        <f>הערות!#REF!</f>
        <v>#REF!</v>
      </c>
      <c r="V1331" s="78" t="e">
        <f>הערות!#REF!</f>
        <v>#REF!</v>
      </c>
      <c r="W1331" s="78" t="e">
        <f t="shared" si="0"/>
        <v>#REF!</v>
      </c>
      <c r="X1331" s="72" t="str">
        <f>הערות!T1331</f>
        <v>נסגר לבקשת הלקוח</v>
      </c>
      <c r="Y1331" s="72">
        <f>הערות!U1331</f>
        <v>0</v>
      </c>
      <c r="Z1331" s="72">
        <f>הערות!V1331</f>
        <v>0</v>
      </c>
    </row>
    <row r="1332" spans="1:26" ht="51" hidden="1" customHeight="1" x14ac:dyDescent="0.25">
      <c r="A1332" s="80">
        <f>הערות!A1332</f>
        <v>1364</v>
      </c>
      <c r="B1332" s="81" t="str">
        <f>הערות!B1332</f>
        <v>מסך 49</v>
      </c>
      <c r="C1332" s="81" t="str">
        <f>הערות!C1332</f>
        <v>הוראות רפואיות</v>
      </c>
      <c r="D1332" s="72">
        <f>הערות!D1332</f>
        <v>6</v>
      </c>
      <c r="E1332" s="82" t="str">
        <f>הערות!E1332</f>
        <v>2.1</v>
      </c>
      <c r="F1332" s="86" t="str">
        <f>הערות!F1332</f>
        <v>פרטים   לאחר סימון הוראה ולחיצה על הכפתור יוצגו פרטי ההוראה</v>
      </c>
      <c r="G1332" s="86" t="str">
        <f>הערות!G1332</f>
        <v>יש להציב לחצן זה בכל רשומה בטבלה</v>
      </c>
      <c r="H1332" s="47"/>
      <c r="I1332" s="47"/>
      <c r="J1332" s="86" t="str">
        <f>הערות!J1332</f>
        <v>אחר</v>
      </c>
      <c r="K1332" s="86" t="str">
        <f>הערות!K1332</f>
        <v>כסטנדרט כפתורים מוצגים בשורת כפתורים, והפעולה נעשית תמיד על רשומה שנבחרה.</v>
      </c>
      <c r="L1332" s="86" t="str">
        <f>הערות!L1332</f>
        <v>בקשה להבהרת הפתרון</v>
      </c>
      <c r="M1332" s="86" t="str">
        <f>הערות!M1332</f>
        <v>מסרבל למדי. במה כרוך שינוי של התנהגות זו?</v>
      </c>
      <c r="N1332" s="86">
        <f>הערות!N1332</f>
        <v>0</v>
      </c>
      <c r="O1332" s="86" t="str">
        <f>הערות!O1332</f>
        <v>נסגר</v>
      </c>
      <c r="P1332" s="86">
        <f>הערות!P1332</f>
        <v>0</v>
      </c>
      <c r="Q1332" s="86">
        <f>הערות!Q1332</f>
        <v>0</v>
      </c>
      <c r="R1332" s="86">
        <f>הערות!R1332</f>
        <v>0</v>
      </c>
      <c r="S1332" s="86">
        <f>הערות!S1332</f>
        <v>0</v>
      </c>
      <c r="T1332" s="86" t="e">
        <f>הערות!#REF!</f>
        <v>#REF!</v>
      </c>
      <c r="U1332" s="69" t="e">
        <f>הערות!#REF!</f>
        <v>#REF!</v>
      </c>
      <c r="V1332" s="78" t="e">
        <f>הערות!#REF!</f>
        <v>#REF!</v>
      </c>
      <c r="W1332" s="78" t="e">
        <f t="shared" si="0"/>
        <v>#REF!</v>
      </c>
      <c r="X1332" s="72" t="str">
        <f>הערות!T1332</f>
        <v>נסגר לבקשת הלקוח</v>
      </c>
      <c r="Y1332" s="72">
        <f>הערות!U1332</f>
        <v>0</v>
      </c>
      <c r="Z1332" s="72">
        <f>הערות!V1332</f>
        <v>0</v>
      </c>
    </row>
    <row r="1333" spans="1:26" ht="25.5" hidden="1" customHeight="1" x14ac:dyDescent="0.25">
      <c r="A1333" s="80">
        <f>הערות!A1333</f>
        <v>1365</v>
      </c>
      <c r="B1333" s="81" t="str">
        <f>הערות!B1333</f>
        <v>מסך 49</v>
      </c>
      <c r="C1333" s="81" t="str">
        <f>הערות!C1333</f>
        <v>הוראות רפואיות</v>
      </c>
      <c r="D1333" s="72">
        <f>הערות!D1333</f>
        <v>7</v>
      </c>
      <c r="E1333" s="82" t="str">
        <f>הערות!E1333</f>
        <v>2.2</v>
      </c>
      <c r="F1333" s="86" t="str">
        <f>הערות!F1333</f>
        <v>מקרה מספר צ הצגת מספר המקרה</v>
      </c>
      <c r="G1333" s="86" t="str">
        <f>הערות!G1333</f>
        <v>לא אותר שדה זה בשרטוט, ובכל אופן יש להשמיטו</v>
      </c>
      <c r="H1333" s="47"/>
      <c r="I1333" s="47"/>
      <c r="J1333" s="86" t="str">
        <f>הערות!J1333</f>
        <v>אפיון עודכן</v>
      </c>
      <c r="K1333" s="86">
        <f>הערות!K1333</f>
        <v>0</v>
      </c>
      <c r="L1333" s="86" t="str">
        <f>הערות!L1333</f>
        <v>מקובל</v>
      </c>
      <c r="M1333" s="86">
        <f>הערות!M1333</f>
        <v>0</v>
      </c>
      <c r="N1333" s="86">
        <f>הערות!N1333</f>
        <v>0</v>
      </c>
      <c r="O1333" s="86" t="str">
        <f>הערות!O1333</f>
        <v>נסגר</v>
      </c>
      <c r="P1333" s="86">
        <f>הערות!P1333</f>
        <v>0</v>
      </c>
      <c r="Q1333" s="86">
        <f>הערות!Q1333</f>
        <v>0</v>
      </c>
      <c r="R1333" s="86">
        <f>הערות!R1333</f>
        <v>0</v>
      </c>
      <c r="S1333" s="86">
        <f>הערות!S1333</f>
        <v>0</v>
      </c>
      <c r="T1333" s="86" t="e">
        <f>הערות!#REF!</f>
        <v>#REF!</v>
      </c>
      <c r="U1333" s="69" t="e">
        <f>הערות!#REF!</f>
        <v>#REF!</v>
      </c>
      <c r="V1333" s="78" t="e">
        <f>הערות!#REF!</f>
        <v>#REF!</v>
      </c>
      <c r="W1333" s="78" t="e">
        <f t="shared" si="0"/>
        <v>#REF!</v>
      </c>
      <c r="X1333" s="72" t="str">
        <f>הערות!T1333</f>
        <v>נסגר לבקשת הלקוח</v>
      </c>
      <c r="Y1333" s="72">
        <f>הערות!U1333</f>
        <v>0</v>
      </c>
      <c r="Z1333" s="72">
        <f>הערות!V1333</f>
        <v>0</v>
      </c>
    </row>
    <row r="1334" spans="1:26" ht="38.25" hidden="1" customHeight="1" x14ac:dyDescent="0.25">
      <c r="A1334" s="80">
        <f>הערות!A1334</f>
        <v>1366</v>
      </c>
      <c r="B1334" s="81" t="str">
        <f>הערות!B1334</f>
        <v>מסך 49</v>
      </c>
      <c r="C1334" s="81" t="str">
        <f>הערות!C1334</f>
        <v>הוראות רפואיות</v>
      </c>
      <c r="D1334" s="72">
        <f>הערות!D1334</f>
        <v>7</v>
      </c>
      <c r="E1334" s="82" t="str">
        <f>הערות!E1334</f>
        <v>2.2</v>
      </c>
      <c r="F1334" s="86" t="str">
        <f>הערות!F1334</f>
        <v>נותן הוראה טקסט צ הצגת שם המטפל אשר נתן את ההוראה</v>
      </c>
      <c r="G1334" s="86" t="str">
        <f>הערות!G1334</f>
        <v>להציג פרופיל משתמש ומבנה</v>
      </c>
      <c r="H1334" s="47"/>
      <c r="I1334" s="47"/>
      <c r="J1334" s="86" t="str">
        <f>הערות!J1334</f>
        <v>דרישה חדשה</v>
      </c>
      <c r="K1334" s="86">
        <f>הערות!K1334</f>
        <v>0</v>
      </c>
      <c r="L1334" s="86" t="str">
        <f>הערות!L1334</f>
        <v>מחלוקת</v>
      </c>
      <c r="M1334" s="86" t="str">
        <f>הערות!M1334</f>
        <v>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v>
      </c>
      <c r="N1334" s="86" t="str">
        <f>הערות!N1334</f>
        <v>תלוי פתרון בעיית פרופיל משתמש.</v>
      </c>
      <c r="O1334" s="86" t="str">
        <f>הערות!O1334</f>
        <v>האפיון חסר או אינו משקף את התיקון</v>
      </c>
      <c r="P1334" s="86">
        <f>הערות!P1334</f>
        <v>0</v>
      </c>
      <c r="Q1334" s="86">
        <f>הערות!Q1334</f>
        <v>0</v>
      </c>
      <c r="R1334" s="86" t="str">
        <f>הערות!R1334</f>
        <v>ראה הערה 849 להבהרת השלכות ריבוי משתמשים על הצגת פרופיל משתמש במסגרת שם משתמש.</v>
      </c>
      <c r="S1334" s="86" t="str">
        <f>הערות!S1334</f>
        <v>האפיון חסר או אינו משקף את התיקון</v>
      </c>
      <c r="T1334" s="86" t="e">
        <f>הערות!#REF!</f>
        <v>#REF!</v>
      </c>
      <c r="U1334" s="69" t="e">
        <f>הערות!#REF!</f>
        <v>#REF!</v>
      </c>
      <c r="V1334" s="78" t="e">
        <f>הערות!#REF!</f>
        <v>#REF!</v>
      </c>
      <c r="W1334" s="78" t="e">
        <f t="shared" si="0"/>
        <v>#REF!</v>
      </c>
      <c r="X1334" s="72" t="str">
        <f>הערות!T1334</f>
        <v>אפיון עודכן - נוסף שדה בשם פרופיל משתמש מתעד המציג את ה VMA של המשתמש, כמו כן נוסף שדה מרפאה מתעדת.
 ראה סעיף 2.2</v>
      </c>
      <c r="Y1334" s="72">
        <f>הערות!U1334</f>
        <v>0</v>
      </c>
      <c r="Z1334" s="72">
        <f>הערות!V1334</f>
        <v>0</v>
      </c>
    </row>
    <row r="1335" spans="1:26" ht="63.75" hidden="1" customHeight="1" x14ac:dyDescent="0.25">
      <c r="A1335" s="80">
        <f>הערות!A1335</f>
        <v>1367</v>
      </c>
      <c r="B1335" s="81" t="str">
        <f>הערות!B1335</f>
        <v>מסך 61</v>
      </c>
      <c r="C1335" s="81" t="str">
        <f>הערות!C1335</f>
        <v>מאפייני הוראה</v>
      </c>
      <c r="D1335" s="72">
        <f>הערות!D1335</f>
        <v>3</v>
      </c>
      <c r="E1335" s="82" t="str">
        <f>הערות!E1335</f>
        <v>1.3</v>
      </c>
      <c r="F1335" s="86" t="str">
        <f>הערות!F1335</f>
        <v xml:space="preserve">הכניסה למסך תעשה בעת מתן הוראה חדשה או בעת עריכת הוראה. </v>
      </c>
      <c r="G1335" s="86" t="str">
        <f>הערות!G1335</f>
        <v>יש לאפשר גישה למסך זה (ללא אפשרות עריכה) במסגרת הצגת הוראה רפואית מרכיבי "הוראות רפואיות בתוקף" ו"כלל ההוראות הרפואיות למטופל"</v>
      </c>
      <c r="H1335" s="47"/>
      <c r="I1335" s="47"/>
      <c r="J1335" s="86" t="str">
        <f>הערות!J1335</f>
        <v>אחר</v>
      </c>
      <c r="K1335" s="86" t="str">
        <f>הערות!K1335</f>
        <v xml:space="preserve">אין צורך. מסכים אלו יציגו את כל המידע הנדרש בטבלה לצפייה. </v>
      </c>
      <c r="L1335" s="86" t="str">
        <f>הערות!L1335</f>
        <v>מקובל</v>
      </c>
      <c r="M1335" s="86">
        <f>הערות!M1335</f>
        <v>0</v>
      </c>
      <c r="N1335" s="86" t="str">
        <f>הערות!N1335</f>
        <v>כיצד תוצגנה החריגות וכו' בטבלה?</v>
      </c>
      <c r="O1335" s="86" t="str">
        <f>הערות!O1335</f>
        <v>האפיון חסר או אינו משקף את התיקון</v>
      </c>
      <c r="P1335" s="86">
        <f>הערות!P1335</f>
        <v>0</v>
      </c>
      <c r="Q1335" s="86">
        <f>הערות!Q1335</f>
        <v>0</v>
      </c>
      <c r="R1335" s="86" t="str">
        <f>הערות!R1335</f>
        <v>נא לפרט כיצד תוצגנה חריגות, שאלונים ופרטים אחרים של ההוראה בטבלה. מסמכי האפיון הנ"ל (לדוג' תמצית תיק, מסך הוראות רפואיות) אינם מתארים את כלל פרטי ההוראה. במסך "הוראות רפואיות" אכן מוזכרת הפעלת מסך "מאפייני הוראה" אולם משתמע שרק עבור הוראה חדשה.</v>
      </c>
      <c r="S1335" s="86" t="str">
        <f>הערות!S1335</f>
        <v>האפיון חסר או אינו משקף את התיקון</v>
      </c>
      <c r="T1335" s="86" t="e">
        <f>הערות!#REF!</f>
        <v>#REF!</v>
      </c>
      <c r="U1335" s="69" t="e">
        <f>הערות!#REF!</f>
        <v>#REF!</v>
      </c>
      <c r="V1335" s="78" t="e">
        <f>הערות!#REF!</f>
        <v>#REF!</v>
      </c>
      <c r="W1335" s="78" t="e">
        <f t="shared" si="0"/>
        <v>#REF!</v>
      </c>
      <c r="X1335" s="72" t="str">
        <f>הערות!T1335</f>
        <v>אפיון עודכן - ראה סעיף 1.3 ו 1.4
בעת לחיצה כפולה על הוראה בטבלת ההוראות התקפות שבמסך הוראות רפואיות או בעת לחיצה כפולה על הוראה במסך היסטוריית הוראות, יפתח מסך מאפייני הוראה כאשר נתוני ההוראה יהיו לצפייה בלבד. 
אפיון מסך הוראות רפואיות עודכן גם גן בהתאם להערה זו - ראה סעיף 1.3 ו 1.4</v>
      </c>
      <c r="Y1335" s="72">
        <f>הערות!U1335</f>
        <v>0</v>
      </c>
      <c r="Z1335" s="72">
        <f>הערות!V1335</f>
        <v>0</v>
      </c>
    </row>
    <row r="1336" spans="1:26" ht="242.25" hidden="1" customHeight="1" x14ac:dyDescent="0.25">
      <c r="A1336" s="80">
        <f>הערות!A1336</f>
        <v>1368</v>
      </c>
      <c r="B1336" s="81" t="str">
        <f>הערות!B1336</f>
        <v>מסך 60</v>
      </c>
      <c r="C1336" s="81" t="str">
        <f>הערות!C1336</f>
        <v>בחירת הוראות רפואיות</v>
      </c>
      <c r="D1336" s="72">
        <f>הערות!D1336</f>
        <v>3</v>
      </c>
      <c r="E1336" s="82" t="str">
        <f>הערות!E1336</f>
        <v>1.3</v>
      </c>
      <c r="F1336" s="86" t="str">
        <f>הערות!F1336</f>
        <v xml:space="preserve">ההוראות הרפואיות מחולקות לשלוש רמות: סוג הוראה (מכיל קבוצות הוראות), קבוצת הוראות (מכיל מספר הוראות) וההוראה הרפואית. בעת כניסה למסך יוצגו סוגי ההוראות הרפואיות, לחיצה על סוג ההוראה תפתח את קבוצות ההוראה ,ולחיצה על קבוצת ההוראה תפתח את את סוגי ההוראות הרפואיות. ישנם סוגי הוראות שאינן מכילות קבוצת הוראות אלא רק הוראות בלבד. </v>
      </c>
      <c r="G1336" s="86" t="str">
        <f>הערות!G1336</f>
        <v>הוראות רפואיות מקושרות לקבוצת הוראות המקושרות לקבוצת-אב באופן רקורסיבי, ללא הגדרכה של "סוג הוראה"</v>
      </c>
      <c r="H1336" s="47"/>
      <c r="I1336" s="47"/>
      <c r="J1336" s="86" t="str">
        <f>הערות!J1336</f>
        <v>אחר</v>
      </c>
      <c r="K1336" s="86" t="str">
        <f>הערות!K1336</f>
        <v>האם נדרשות יותר מ-3 רמות לחלוקה</v>
      </c>
      <c r="L1336" s="86" t="str">
        <f>הערות!L1336</f>
        <v>תשובה</v>
      </c>
      <c r="M1336" s="86" t="str">
        <f>הערות!M1336</f>
        <v>כן</v>
      </c>
      <c r="N1336" s="86">
        <f>הערות!N1336</f>
        <v>0</v>
      </c>
      <c r="O1336" s="86" t="str">
        <f>הערות!O1336</f>
        <v>נסגר</v>
      </c>
      <c r="P1336" s="86">
        <f>הערות!P1336</f>
        <v>0</v>
      </c>
      <c r="Q1336" s="86">
        <f>הערות!Q1336</f>
        <v>0</v>
      </c>
      <c r="R1336" s="86">
        <f>הערות!R1336</f>
        <v>0</v>
      </c>
      <c r="S1336" s="86">
        <f>הערות!S1336</f>
        <v>0</v>
      </c>
      <c r="T1336" s="86" t="e">
        <f>הערות!#REF!</f>
        <v>#REF!</v>
      </c>
      <c r="U1336" s="69" t="e">
        <f>הערות!#REF!</f>
        <v>#REF!</v>
      </c>
      <c r="V1336" s="78" t="e">
        <f>הערות!#REF!</f>
        <v>#REF!</v>
      </c>
      <c r="W1336" s="78" t="e">
        <f t="shared" si="0"/>
        <v>#REF!</v>
      </c>
      <c r="X1336" s="72" t="str">
        <f>הערות!T1336</f>
        <v>נסגר לבקשת הלקוח</v>
      </c>
      <c r="Y1336" s="72">
        <f>הערות!U1336</f>
        <v>0</v>
      </c>
      <c r="Z1336" s="72">
        <f>הערות!V1336</f>
        <v>0</v>
      </c>
    </row>
    <row r="1337" spans="1:26" ht="25.5" hidden="1" customHeight="1" x14ac:dyDescent="0.25">
      <c r="A1337" s="80">
        <f>הערות!A1337</f>
        <v>1369</v>
      </c>
      <c r="B1337" s="81" t="str">
        <f>הערות!B1337</f>
        <v>מסך 60</v>
      </c>
      <c r="C1337" s="81" t="str">
        <f>הערות!C1337</f>
        <v>בחירת הוראות רפואיות</v>
      </c>
      <c r="D1337" s="72">
        <f>הערות!D1337</f>
        <v>3</v>
      </c>
      <c r="E1337" s="82" t="str">
        <f>הערות!E1337</f>
        <v>1.6</v>
      </c>
      <c r="F1337" s="86" t="str">
        <f>הערות!F1337</f>
        <v>1.6. מאפיינים
מסך מלא.</v>
      </c>
      <c r="G1337" s="86" t="str">
        <f>הערות!G1337</f>
        <v>צריך להיות תיבת דו-שיח (רצוי לא מודאלית)</v>
      </c>
      <c r="H1337" s="47"/>
      <c r="I1337" s="47"/>
      <c r="J1337" s="86" t="str">
        <f>הערות!J1337</f>
        <v>אחר</v>
      </c>
      <c r="K1337" s="86" t="str">
        <f>הערות!K1337</f>
        <v>יבוצע במסך מלא</v>
      </c>
      <c r="L1337" s="86" t="str">
        <f>הערות!L1337</f>
        <v>מקובל</v>
      </c>
      <c r="M1337" s="86">
        <f>הערות!M1337</f>
        <v>0</v>
      </c>
      <c r="N1337" s="86">
        <f>הערות!N1337</f>
        <v>0</v>
      </c>
      <c r="O1337" s="86" t="str">
        <f>הערות!O1337</f>
        <v>נסגר</v>
      </c>
      <c r="P1337" s="86">
        <f>הערות!P1337</f>
        <v>0</v>
      </c>
      <c r="Q1337" s="86">
        <f>הערות!Q1337</f>
        <v>0</v>
      </c>
      <c r="R1337" s="86">
        <f>הערות!R1337</f>
        <v>0</v>
      </c>
      <c r="S1337" s="86">
        <f>הערות!S1337</f>
        <v>0</v>
      </c>
      <c r="T1337" s="86" t="e">
        <f>הערות!#REF!</f>
        <v>#REF!</v>
      </c>
      <c r="U1337" s="69" t="e">
        <f>הערות!#REF!</f>
        <v>#REF!</v>
      </c>
      <c r="V1337" s="78" t="e">
        <f>הערות!#REF!</f>
        <v>#REF!</v>
      </c>
      <c r="W1337" s="78" t="e">
        <f t="shared" si="0"/>
        <v>#REF!</v>
      </c>
      <c r="X1337" s="72" t="str">
        <f>הערות!T1337</f>
        <v>נסגר לבקשת הלקוח</v>
      </c>
      <c r="Y1337" s="72">
        <f>הערות!U1337</f>
        <v>0</v>
      </c>
      <c r="Z1337" s="72">
        <f>הערות!V1337</f>
        <v>0</v>
      </c>
    </row>
    <row r="1338" spans="1:26" ht="63.75" hidden="1" customHeight="1" x14ac:dyDescent="0.25">
      <c r="A1338" s="80">
        <f>הערות!A1338</f>
        <v>1370</v>
      </c>
      <c r="B1338" s="81" t="str">
        <f>הערות!B1338</f>
        <v>מסך 60</v>
      </c>
      <c r="C1338" s="81" t="str">
        <f>הערות!C1338</f>
        <v>בחירת הוראות רפואיות</v>
      </c>
      <c r="D1338" s="72">
        <f>הערות!D1338</f>
        <v>5</v>
      </c>
      <c r="E1338" s="82" t="str">
        <f>הערות!E1338</f>
        <v>2.1</v>
      </c>
      <c r="F1338" s="86" t="str">
        <f>הערות!F1338</f>
        <v>מידע נוסף   בעת סימון הוראה ולחיצה על הכפתור יבוצע קישור URL למידע נוסף להוראה</v>
      </c>
      <c r="G1338" s="86" t="str">
        <f>הערות!G1338</f>
        <v>יש להציב לחצן זה בכל רשומה בטבלה</v>
      </c>
      <c r="H1338" s="47"/>
      <c r="I1338" s="47"/>
      <c r="J1338" s="86" t="str">
        <f>הערות!J1338</f>
        <v>אחר</v>
      </c>
      <c r="K1338" s="86" t="str">
        <f>הערות!K1338</f>
        <v>יבוצע ע"י בחירת הוראה ולחיצה על הכפתור</v>
      </c>
      <c r="L1338" s="86" t="str">
        <f>הערות!L1338</f>
        <v>מקובל</v>
      </c>
      <c r="M1338" s="86">
        <f>הערות!M1338</f>
        <v>0</v>
      </c>
      <c r="N1338" s="86">
        <f>הערות!N1338</f>
        <v>0</v>
      </c>
      <c r="O1338" s="86" t="str">
        <f>הערות!O1338</f>
        <v>נסגר</v>
      </c>
      <c r="P1338" s="86">
        <f>הערות!P1338</f>
        <v>0</v>
      </c>
      <c r="Q1338" s="86">
        <f>הערות!Q1338</f>
        <v>0</v>
      </c>
      <c r="R1338" s="86">
        <f>הערות!R1338</f>
        <v>0</v>
      </c>
      <c r="S1338" s="86">
        <f>הערות!S1338</f>
        <v>0</v>
      </c>
      <c r="T1338" s="86" t="e">
        <f>הערות!#REF!</f>
        <v>#REF!</v>
      </c>
      <c r="U1338" s="69" t="e">
        <f>הערות!#REF!</f>
        <v>#REF!</v>
      </c>
      <c r="V1338" s="78" t="e">
        <f>הערות!#REF!</f>
        <v>#REF!</v>
      </c>
      <c r="W1338" s="78" t="e">
        <f t="shared" si="0"/>
        <v>#REF!</v>
      </c>
      <c r="X1338" s="72" t="str">
        <f>הערות!T1338</f>
        <v>נסגר לבקשת הלקוח</v>
      </c>
      <c r="Y1338" s="72">
        <f>הערות!U1338</f>
        <v>0</v>
      </c>
      <c r="Z1338" s="72">
        <f>הערות!V1338</f>
        <v>0</v>
      </c>
    </row>
    <row r="1339" spans="1:26" ht="102" hidden="1" customHeight="1" x14ac:dyDescent="0.25">
      <c r="A1339" s="80">
        <f>הערות!A1339</f>
        <v>1371</v>
      </c>
      <c r="B1339" s="81" t="str">
        <f>הערות!B1339</f>
        <v>מסך 60</v>
      </c>
      <c r="C1339" s="81" t="str">
        <f>הערות!C1339</f>
        <v>בחירת הוראות רפואיות</v>
      </c>
      <c r="D1339" s="72">
        <f>הערות!D1339</f>
        <v>5</v>
      </c>
      <c r="E1339" s="82" t="str">
        <f>הערות!E1339</f>
        <v>2.2</v>
      </c>
      <c r="F1339" s="86" t="str">
        <f>הערות!F1339</f>
        <v>בחירת סוג הוראה Check box ר בחירת כלל ההוראות מאותו סוג לצורך מתן הוראה
בחירת קבוצת הוראות Check box ר בחירת כלל ההוראות מאותה קבוצה</v>
      </c>
      <c r="G1339" s="86" t="str">
        <f>הערות!G1339</f>
        <v>יש לבטל פעולות לחצנים אלו. המשתמש יוכל לבחור הוראות באופן פרטני</v>
      </c>
      <c r="H1339" s="47"/>
      <c r="I1339" s="47"/>
      <c r="J1339" s="86" t="str">
        <f>הערות!J1339</f>
        <v>אפיון עודכן</v>
      </c>
      <c r="K1339" s="86">
        <f>הערות!K1339</f>
        <v>0</v>
      </c>
      <c r="L1339" s="86" t="str">
        <f>הערות!L1339</f>
        <v>מקובל</v>
      </c>
      <c r="M1339" s="86">
        <f>הערות!M1339</f>
        <v>0</v>
      </c>
      <c r="N1339" s="86">
        <f>הערות!N1339</f>
        <v>0</v>
      </c>
      <c r="O1339" s="86" t="str">
        <f>הערות!O1339</f>
        <v>נסגר</v>
      </c>
      <c r="P1339" s="86">
        <f>הערות!P1339</f>
        <v>0</v>
      </c>
      <c r="Q1339" s="86">
        <f>הערות!Q1339</f>
        <v>0</v>
      </c>
      <c r="R1339" s="86">
        <f>הערות!R1339</f>
        <v>0</v>
      </c>
      <c r="S1339" s="86">
        <f>הערות!S1339</f>
        <v>0</v>
      </c>
      <c r="T1339" s="86" t="e">
        <f>הערות!#REF!</f>
        <v>#REF!</v>
      </c>
      <c r="U1339" s="69" t="e">
        <f>הערות!#REF!</f>
        <v>#REF!</v>
      </c>
      <c r="V1339" s="78" t="e">
        <f>הערות!#REF!</f>
        <v>#REF!</v>
      </c>
      <c r="W1339" s="78" t="e">
        <f t="shared" si="0"/>
        <v>#REF!</v>
      </c>
      <c r="X1339" s="72" t="str">
        <f>הערות!T1339</f>
        <v>נסגר לבקשת הלקוח</v>
      </c>
      <c r="Y1339" s="72">
        <f>הערות!U1339</f>
        <v>0</v>
      </c>
      <c r="Z1339" s="72">
        <f>הערות!V1339</f>
        <v>0</v>
      </c>
    </row>
    <row r="1340" spans="1:26" ht="63.75" hidden="1" customHeight="1" x14ac:dyDescent="0.25">
      <c r="A1340" s="80">
        <f>הערות!A1340</f>
        <v>1372</v>
      </c>
      <c r="B1340" s="81" t="str">
        <f>הערות!B1340</f>
        <v>מסך 60</v>
      </c>
      <c r="C1340" s="81" t="str">
        <f>הערות!C1340</f>
        <v>בחירת הוראות רפואיות</v>
      </c>
      <c r="D1340" s="72">
        <f>הערות!D1340</f>
        <v>5</v>
      </c>
      <c r="E1340" s="82" t="str">
        <f>הערות!E1340</f>
        <v>2.2</v>
      </c>
      <c r="F1340" s="86" t="str">
        <f>הערות!F1340</f>
        <v>קוד הוראה מספר ר הצגת קוד ההוראה/קבוצת ההוראות/סוג ההוראה טבלת הוראות</v>
      </c>
      <c r="G1340" s="86" t="str">
        <f>הערות!G1340</f>
        <v>יש להשמיט שדה זה</v>
      </c>
      <c r="H1340" s="47"/>
      <c r="I1340" s="47"/>
      <c r="J1340" s="86" t="str">
        <f>הערות!J1340</f>
        <v>אפיון עודכן</v>
      </c>
      <c r="K1340" s="86">
        <f>הערות!K1340</f>
        <v>0</v>
      </c>
      <c r="L1340" s="86" t="str">
        <f>הערות!L1340</f>
        <v>מקובל</v>
      </c>
      <c r="M1340" s="86">
        <f>הערות!M1340</f>
        <v>0</v>
      </c>
      <c r="N1340" s="86">
        <f>הערות!N1340</f>
        <v>0</v>
      </c>
      <c r="O1340" s="86" t="str">
        <f>הערות!O1340</f>
        <v>נסגר</v>
      </c>
      <c r="P1340" s="86">
        <f>הערות!P1340</f>
        <v>0</v>
      </c>
      <c r="Q1340" s="86">
        <f>הערות!Q1340</f>
        <v>0</v>
      </c>
      <c r="R1340" s="86">
        <f>הערות!R1340</f>
        <v>0</v>
      </c>
      <c r="S1340" s="86">
        <f>הערות!S1340</f>
        <v>0</v>
      </c>
      <c r="T1340" s="86" t="e">
        <f>הערות!#REF!</f>
        <v>#REF!</v>
      </c>
      <c r="U1340" s="69" t="e">
        <f>הערות!#REF!</f>
        <v>#REF!</v>
      </c>
      <c r="V1340" s="78" t="e">
        <f>הערות!#REF!</f>
        <v>#REF!</v>
      </c>
      <c r="W1340" s="78" t="e">
        <f t="shared" si="0"/>
        <v>#REF!</v>
      </c>
      <c r="X1340" s="72" t="str">
        <f>הערות!T1340</f>
        <v>נסגר לבקשת הלקוח</v>
      </c>
      <c r="Y1340" s="72">
        <f>הערות!U1340</f>
        <v>0</v>
      </c>
      <c r="Z1340" s="72">
        <f>הערות!V1340</f>
        <v>0</v>
      </c>
    </row>
    <row r="1341" spans="1:26" ht="165.75" hidden="1" customHeight="1" x14ac:dyDescent="0.25">
      <c r="A1341" s="80">
        <f>הערות!A1341</f>
        <v>1373</v>
      </c>
      <c r="B1341" s="81" t="str">
        <f>הערות!B1341</f>
        <v>מסך 60</v>
      </c>
      <c r="C1341" s="81" t="str">
        <f>הערות!C1341</f>
        <v>בחירת הוראות רפואיות</v>
      </c>
      <c r="D1341" s="72">
        <f>הערות!D1341</f>
        <v>3</v>
      </c>
      <c r="E1341" s="82" t="str">
        <f>הערות!E1341</f>
        <v>1.3</v>
      </c>
      <c r="F1341" s="86" t="str">
        <f>הערות!F1341</f>
        <v>בלשונית "הוראות שכיחות" יוצגו ההוראות הרפואיות שנעשה בהם השימוש הגדול ביותר ב-14 הימים האחרונים במרפאה. סדר הצגת ההוראות בטבלה יהיה מההוראה בעלת השכיחות הגבוהה ביותר ועד להוראה בעלת השכיחות הנמוכה ביותר.</v>
      </c>
      <c r="G1341" s="86" t="str">
        <f>הערות!G1341</f>
        <v>יש להציג תוכן לשונית זו במסך בחירת ההוראה כך שרשימה זו תוצג למשתמש מייד עם פתיחת המסך ללא צורך בפעולה נוספת. ניתן להשמיט לשם כך את טור "כמות שימוש"</v>
      </c>
      <c r="H1341" s="47"/>
      <c r="I1341" s="47"/>
      <c r="J1341" s="86" t="str">
        <f>הערות!J1341</f>
        <v>אפיון עודכן</v>
      </c>
      <c r="K1341" s="86" t="str">
        <f>הערות!K1341</f>
        <v>לא מומלץ להשמיט את עמודת "כמות שימוש".</v>
      </c>
      <c r="L1341" s="86" t="str">
        <f>הערות!L1341</f>
        <v>תשובה</v>
      </c>
      <c r="M1341" s="86" t="str">
        <f>הערות!M1341</f>
        <v>כמות השימוש פחות רלוונטית למשתמש הסופי - כותרת ההוראה וזמינות רשימת מועדפים זו חשובים יותר</v>
      </c>
      <c r="N1341" s="86">
        <f>הערות!N1341</f>
        <v>0</v>
      </c>
      <c r="O1341" s="86" t="str">
        <f>הערות!O1341</f>
        <v>נסגר</v>
      </c>
      <c r="P1341" s="86">
        <f>הערות!P1341</f>
        <v>0</v>
      </c>
      <c r="Q1341" s="86">
        <f>הערות!Q1341</f>
        <v>0</v>
      </c>
      <c r="R1341" s="86">
        <f>הערות!R1341</f>
        <v>0</v>
      </c>
      <c r="S1341" s="86">
        <f>הערות!S1341</f>
        <v>0</v>
      </c>
      <c r="T1341" s="86" t="e">
        <f>הערות!#REF!</f>
        <v>#REF!</v>
      </c>
      <c r="U1341" s="69" t="e">
        <f>הערות!#REF!</f>
        <v>#REF!</v>
      </c>
      <c r="V1341" s="78" t="e">
        <f>הערות!#REF!</f>
        <v>#REF!</v>
      </c>
      <c r="W1341" s="78" t="e">
        <f t="shared" si="0"/>
        <v>#REF!</v>
      </c>
      <c r="X1341" s="72" t="str">
        <f>הערות!T1341</f>
        <v>נסגר לבקשת הלקוח</v>
      </c>
      <c r="Y1341" s="72">
        <f>הערות!U1341</f>
        <v>0</v>
      </c>
      <c r="Z1341" s="72">
        <f>הערות!V1341</f>
        <v>0</v>
      </c>
    </row>
    <row r="1342" spans="1:26" ht="89.25" hidden="1" customHeight="1" x14ac:dyDescent="0.25">
      <c r="A1342" s="80">
        <f>הערות!A1342</f>
        <v>1374</v>
      </c>
      <c r="B1342" s="81" t="str">
        <f>הערות!B1342</f>
        <v>מסך 61</v>
      </c>
      <c r="C1342" s="81" t="str">
        <f>הערות!C1342</f>
        <v>מאפייני הוראה</v>
      </c>
      <c r="D1342" s="72">
        <f>הערות!D1342</f>
        <v>3</v>
      </c>
      <c r="E1342" s="82" t="str">
        <f>הערות!E1342</f>
        <v>1.3</v>
      </c>
      <c r="F1342" s="86" t="str">
        <f>הערות!F1342</f>
        <v xml:space="preserve">באם ההוראה נמצאת בסטאטוס "המלצה", שדות המסך יהיו חסומים מלבד שדה הנימוק, שם יזין המשתמש את נימוקו להמלצה. </v>
      </c>
      <c r="G1342" s="86" t="str">
        <f>הערות!G1342</f>
        <v>תהליך מתן המלצה זהה למתן הוראה רגילה פרט לסטאטוס ההוראה והתהליכים הנגזרים ממנו (ומעמדה מבחינה או"ש)</v>
      </c>
      <c r="H1342" s="47"/>
      <c r="I1342" s="47"/>
      <c r="J1342" s="86" t="str">
        <f>הערות!J1342</f>
        <v>אפיון עודכן</v>
      </c>
      <c r="K1342" s="86">
        <f>הערות!K1342</f>
        <v>0</v>
      </c>
      <c r="L1342" s="86" t="str">
        <f>הערות!L1342</f>
        <v>מקובל</v>
      </c>
      <c r="M1342" s="86">
        <f>הערות!M1342</f>
        <v>0</v>
      </c>
      <c r="N1342" s="86" t="str">
        <f>הערות!N1342</f>
        <v>עדיין מתוארת חסימת הזנה במקרה של המלצה.</v>
      </c>
      <c r="O1342" s="86" t="str">
        <f>הערות!O1342</f>
        <v>האפיון חסר או אינו משקף את התיקון</v>
      </c>
      <c r="P1342" s="86">
        <f>הערות!P1342</f>
        <v>0</v>
      </c>
      <c r="Q1342" s="86">
        <f>הערות!Q1342</f>
        <v>0</v>
      </c>
      <c r="R1342" s="86" t="str">
        <f>הערות!R1342</f>
        <v>עדיין מתוארת חסימת הזנה במקרה של המלצה.</v>
      </c>
      <c r="S1342" s="86" t="str">
        <f>הערות!S1342</f>
        <v>האפיון חסר או אינו משקף את התיקון</v>
      </c>
      <c r="T1342" s="86" t="e">
        <f>הערות!#REF!</f>
        <v>#REF!</v>
      </c>
      <c r="U1342" s="69" t="e">
        <f>הערות!#REF!</f>
        <v>#REF!</v>
      </c>
      <c r="V1342" s="78" t="e">
        <f>הערות!#REF!</f>
        <v>#REF!</v>
      </c>
      <c r="W1342" s="78" t="e">
        <f t="shared" si="0"/>
        <v>#REF!</v>
      </c>
      <c r="X1342" s="72" t="str">
        <f>הערות!T1342</f>
        <v>אפיון עודכן, המלל המתאר החרגה  בהתנהגות שדות המסך כאשר ההוראה בסטאטוס "המלצה", הושמט. ראה סעיף 1.3</v>
      </c>
      <c r="Y1342" s="72">
        <f>הערות!U1342</f>
        <v>0</v>
      </c>
      <c r="Z1342" s="72">
        <f>הערות!V1342</f>
        <v>0</v>
      </c>
    </row>
    <row r="1343" spans="1:26" ht="153" hidden="1" customHeight="1" x14ac:dyDescent="0.25">
      <c r="A1343" s="80">
        <f>הערות!A1343</f>
        <v>1375</v>
      </c>
      <c r="B1343" s="81" t="str">
        <f>הערות!B1343</f>
        <v>מסך 61</v>
      </c>
      <c r="C1343" s="81" t="str">
        <f>הערות!C1343</f>
        <v>מאפייני הוראה</v>
      </c>
      <c r="D1343" s="72">
        <f>הערות!D1343</f>
        <v>5</v>
      </c>
      <c r="E1343" s="82" t="str">
        <f>הערות!E1343</f>
        <v>2.1</v>
      </c>
      <c r="F1343" s="86" t="str">
        <f>הערות!F1343</f>
        <v>שאלונים   הצגת השאלונים הרלוונטים להוראה שאלונים</v>
      </c>
      <c r="G1343" s="86" t="str">
        <f>הערות!G1343</f>
        <v>שאלונים אחרים (מעבר לשאלות המוגדרות להוראה בטבלת הוראות רפואיות) צריכים להיות מוצגים בשדה נפרד במסך זה לפתיחה ישירה של השאלון מתוך מסך זה בלחיצה אחת או להציג את כל השאלונים ברצף בלשונית נפרדת. להעביר את הלחצן למעלה המסך לאחר שדה תוקף ההוראה. לא קריטי לתפקוד המערכת אך שכיחות הפעולה מחמירה את דירוג ההערה</v>
      </c>
      <c r="H1343" s="47"/>
      <c r="I1343" s="47"/>
      <c r="J1343" s="86" t="str">
        <f>הערות!J1343</f>
        <v>אחר</v>
      </c>
      <c r="K1343" s="86" t="str">
        <f>הערות!K1343</f>
        <v>הרעיון הוא להציג למשתמש את כל השאלונים שעליו למלא, וממקום אחד לנווט אליהם על-פי הצורך. לא מומלץ ליישם באופן זה.</v>
      </c>
      <c r="L1343" s="86" t="str">
        <f>הערות!L1343</f>
        <v>תשובה</v>
      </c>
      <c r="M1343" s="86" t="str">
        <f>הערות!M1343</f>
        <v>הרעיון הוא להגיע לשאלון הרלוונטי בלחיצה אחת. האם ניתן פשוט להציג את רשימת השאלונים כבר במסך זה? האם הלחצן יכול לפתוח תפריט קופץ במקום חלון נפרד?</v>
      </c>
      <c r="N1343" s="86">
        <f>הערות!N1343</f>
        <v>0</v>
      </c>
      <c r="O1343" s="86" t="str">
        <f>הערות!O1343</f>
        <v>נסגר</v>
      </c>
      <c r="P1343" s="86">
        <f>הערות!P1343</f>
        <v>0</v>
      </c>
      <c r="Q1343" s="86">
        <f>הערות!Q1343</f>
        <v>0</v>
      </c>
      <c r="R1343" s="86">
        <f>הערות!R1343</f>
        <v>0</v>
      </c>
      <c r="S1343" s="86">
        <f>הערות!S1343</f>
        <v>0</v>
      </c>
      <c r="T1343" s="86" t="e">
        <f>הערות!#REF!</f>
        <v>#REF!</v>
      </c>
      <c r="U1343" s="69" t="e">
        <f>הערות!#REF!</f>
        <v>#REF!</v>
      </c>
      <c r="V1343" s="78" t="e">
        <f>הערות!#REF!</f>
        <v>#REF!</v>
      </c>
      <c r="W1343" s="78" t="e">
        <f t="shared" si="0"/>
        <v>#REF!</v>
      </c>
      <c r="X1343" s="72" t="str">
        <f>הערות!T1343</f>
        <v>נסגר לבקשת הלקוח</v>
      </c>
      <c r="Y1343" s="72">
        <f>הערות!U1343</f>
        <v>0</v>
      </c>
      <c r="Z1343" s="72">
        <f>הערות!V1343</f>
        <v>0</v>
      </c>
    </row>
    <row r="1344" spans="1:26" ht="25.5" hidden="1" customHeight="1" x14ac:dyDescent="0.25">
      <c r="A1344" s="80">
        <f>הערות!A1344</f>
        <v>1376</v>
      </c>
      <c r="B1344" s="81" t="str">
        <f>הערות!B1344</f>
        <v>מסך 61</v>
      </c>
      <c r="C1344" s="81" t="str">
        <f>הערות!C1344</f>
        <v>מאפייני הוראה</v>
      </c>
      <c r="D1344" s="72">
        <f>הערות!D1344</f>
        <v>5</v>
      </c>
      <c r="E1344" s="82" t="str">
        <f>הערות!E1344</f>
        <v>2.2</v>
      </c>
      <c r="F1344" s="86" t="str">
        <f>הערות!F1344</f>
        <v>שם עובד
מרפאה</v>
      </c>
      <c r="G1344" s="86" t="str">
        <f>הערות!G1344</f>
        <v xml:space="preserve"> להעביר שדות אלו לתחתית המסך, להציג גם פרופיל משתמש </v>
      </c>
      <c r="H1344" s="47"/>
      <c r="I1344" s="47"/>
      <c r="J1344" s="86" t="str">
        <f>הערות!J1344</f>
        <v>אפיון עודכן</v>
      </c>
      <c r="K1344" s="86" t="str">
        <f>הערות!K1344</f>
        <v>מיקום שדות המסך עודכנו, 
יוצג שם משתמש (לא פרופיל)</v>
      </c>
      <c r="L1344" s="86" t="str">
        <f>הערות!L1344</f>
        <v>לא תוקן</v>
      </c>
      <c r="M1344" s="86" t="str">
        <f>הערות!M1344</f>
        <v>יש צורך בפרופיל המשתמש - זו הצורה בה מזוהים המשתמשים במערכת.</v>
      </c>
      <c r="N1344" s="86">
        <f>הערות!N1344</f>
        <v>0</v>
      </c>
      <c r="O1344" s="86" t="str">
        <f>הערות!O1344</f>
        <v>נסגר</v>
      </c>
      <c r="P1344" s="86">
        <f>הערות!P1344</f>
        <v>0</v>
      </c>
      <c r="Q1344" s="86">
        <f>הערות!Q1344</f>
        <v>0</v>
      </c>
      <c r="R1344" s="86">
        <f>הערות!R1344</f>
        <v>0</v>
      </c>
      <c r="S1344" s="86">
        <f>הערות!S1344</f>
        <v>0</v>
      </c>
      <c r="T1344" s="86" t="e">
        <f>הערות!#REF!</f>
        <v>#REF!</v>
      </c>
      <c r="U1344" s="69" t="e">
        <f>הערות!#REF!</f>
        <v>#REF!</v>
      </c>
      <c r="V1344" s="78" t="e">
        <f>הערות!#REF!</f>
        <v>#REF!</v>
      </c>
      <c r="W1344" s="78" t="e">
        <f t="shared" si="0"/>
        <v>#REF!</v>
      </c>
      <c r="X1344" s="72" t="str">
        <f>הערות!T1344</f>
        <v>נסגר לבקשת הלקוח</v>
      </c>
      <c r="Y1344" s="72">
        <f>הערות!U1344</f>
        <v>0</v>
      </c>
      <c r="Z1344" s="72">
        <f>הערות!V1344</f>
        <v>0</v>
      </c>
    </row>
    <row r="1345" spans="1:26" ht="63.75" hidden="1" customHeight="1" x14ac:dyDescent="0.25">
      <c r="A1345" s="80">
        <f>הערות!A1345</f>
        <v>1377</v>
      </c>
      <c r="B1345" s="81" t="str">
        <f>הערות!B1345</f>
        <v>מסך 61</v>
      </c>
      <c r="C1345" s="81" t="str">
        <f>הערות!C1345</f>
        <v>מאפייני הוראה</v>
      </c>
      <c r="D1345" s="72">
        <f>הערות!D1345</f>
        <v>5</v>
      </c>
      <c r="E1345" s="82" t="str">
        <f>הערות!E1345</f>
        <v>2.2</v>
      </c>
      <c r="F1345" s="86" t="str">
        <f>הערות!F1345</f>
        <v>הערה להוראה טקסט ר הוספת הערות להוראה    באם סטטוס ההוראה הינו "המלצה"</v>
      </c>
      <c r="G1345" s="86" t="str">
        <f>הערות!G1345</f>
        <v>הערה להוראה הינה רכיב קבוע שלה ופתוחה בכל הזנת הוראה ללא קשר לסטאטוס</v>
      </c>
      <c r="H1345" s="47"/>
      <c r="I1345" s="47"/>
      <c r="J1345" s="86" t="str">
        <f>הערות!J1345</f>
        <v>אפיון עודכן</v>
      </c>
      <c r="K1345" s="86">
        <f>הערות!K1345</f>
        <v>0</v>
      </c>
      <c r="L1345" s="86" t="str">
        <f>הערות!L1345</f>
        <v>מקובל</v>
      </c>
      <c r="M1345" s="86">
        <f>הערות!M1345</f>
        <v>0</v>
      </c>
      <c r="N1345" s="86" t="str">
        <f>הערות!N1345</f>
        <v>עדיין הזנת הערה מתוארת כמוגבלת להמלצה בלבד.</v>
      </c>
      <c r="O1345" s="86" t="str">
        <f>הערות!O1345</f>
        <v>האפיון חסר או אינו משקף את התיקון</v>
      </c>
      <c r="P1345" s="86">
        <f>הערות!P1345</f>
        <v>0</v>
      </c>
      <c r="Q1345" s="86">
        <f>הערות!Q1345</f>
        <v>0</v>
      </c>
      <c r="R1345" s="86" t="str">
        <f>הערות!R1345</f>
        <v>עדיין הזנת הערה מתוארת כמוגבלת להמלצה בלבד.</v>
      </c>
      <c r="S1345" s="86" t="str">
        <f>הערות!S1345</f>
        <v>האפיון חסר או אינו משקף את התיקון</v>
      </c>
      <c r="T1345" s="86" t="e">
        <f>הערות!#REF!</f>
        <v>#REF!</v>
      </c>
      <c r="U1345" s="69" t="e">
        <f>הערות!#REF!</f>
        <v>#REF!</v>
      </c>
      <c r="V1345" s="78" t="e">
        <f>הערות!#REF!</f>
        <v>#REF!</v>
      </c>
      <c r="W1345" s="78" t="e">
        <f t="shared" si="0"/>
        <v>#REF!</v>
      </c>
      <c r="X1345" s="72" t="str">
        <f>הערות!T1345</f>
        <v>אפיון עודכן - ראה סעיף 2.2 - שדה הערה</v>
      </c>
      <c r="Y1345" s="72">
        <f>הערות!U1345</f>
        <v>0</v>
      </c>
      <c r="Z1345" s="72">
        <f>הערות!V1345</f>
        <v>0</v>
      </c>
    </row>
    <row r="1346" spans="1:26" ht="229.5" hidden="1" customHeight="1" x14ac:dyDescent="0.25">
      <c r="A1346" s="80">
        <f>הערות!A1346</f>
        <v>1378</v>
      </c>
      <c r="B1346" s="81" t="str">
        <f>הערות!B1346</f>
        <v>מסך 61</v>
      </c>
      <c r="C1346" s="81" t="str">
        <f>הערות!C1346</f>
        <v>מאפייני הוראה</v>
      </c>
      <c r="D1346" s="72">
        <f>הערות!D1346</f>
        <v>5</v>
      </c>
      <c r="E1346" s="82" t="str">
        <f>הערות!E1346</f>
        <v>2.2</v>
      </c>
      <c r="F1346" s="86" t="str">
        <f>הערות!F1346</f>
        <v>חסר</v>
      </c>
      <c r="G1346" s="86" t="str">
        <f>הערות!G1346</f>
        <v xml:space="preserve"> "1.1. שדות במסך"::
טקסט הוראה
הערות קבועות להוראה
שאלות הוראה (המגיעות מתומ"ר) - להציג בלשונית הראשונה
חיווי יזום של המשתמש האם זו המלצה
לחצן להפסקת ההוראה
גורם (פרופיל ושם משתמש), מבנה ותאריך עדכון סטאטוס אחרון
בלשונית נוספת: 
  - תנאים להוראה
  - היסטוריית סטאטוסים עם גורם (פרופיל ושם משתמש), מבנה ותאריך עדכון כל סטאטוס 
  - קישור למאגר מידע חיצוני
  - תשובות לשאלונים שמולאו על ההוראה (רלוונטי להוראה קיימת)</v>
      </c>
      <c r="H1346" s="47"/>
      <c r="I1346" s="47"/>
      <c r="J1346" s="86" t="str">
        <f>הערות!J1346</f>
        <v>אפיון עודכן</v>
      </c>
      <c r="K1346" s="86" t="str">
        <f>הערות!K1346</f>
        <v>טקסט הוראה - עודכן שדה פירוט
הערות קבועות - קיים
שאלות להוראה - יוצגו כשאלון
חיווי המלצה - ממומש בשדה סטאטוס
הפסקת הוראה - מבוצעת ממסך ההוראות
גורם ומבנה - קיים 
תנאים להוראה - מוצג בטבלת חריגות
הסטוריה - קיים ככפתור במסך הוראות
 קישור למאגר חיצוני - עודכן</v>
      </c>
      <c r="L1346" s="86" t="str">
        <f>הערות!L1346</f>
        <v>מקובל</v>
      </c>
      <c r="M1346" s="86">
        <f>הערות!M1346</f>
        <v>0</v>
      </c>
      <c r="N1346" s="86">
        <f>הערות!N1346</f>
        <v>0</v>
      </c>
      <c r="O1346" s="86" t="str">
        <f>הערות!O1346</f>
        <v>נסגר</v>
      </c>
      <c r="P1346" s="86">
        <f>הערות!P1346</f>
        <v>0</v>
      </c>
      <c r="Q1346" s="86">
        <f>הערות!Q1346</f>
        <v>0</v>
      </c>
      <c r="R1346" s="86">
        <f>הערות!R1346</f>
        <v>0</v>
      </c>
      <c r="S1346" s="86">
        <f>הערות!S1346</f>
        <v>0</v>
      </c>
      <c r="T1346" s="86" t="e">
        <f>הערות!#REF!</f>
        <v>#REF!</v>
      </c>
      <c r="U1346" s="69" t="e">
        <f>הערות!#REF!</f>
        <v>#REF!</v>
      </c>
      <c r="V1346" s="78" t="e">
        <f>הערות!#REF!</f>
        <v>#REF!</v>
      </c>
      <c r="W1346" s="78" t="e">
        <f t="shared" si="0"/>
        <v>#REF!</v>
      </c>
      <c r="X1346" s="72" t="str">
        <f>הערות!T1346</f>
        <v>נסגר לבקשת הלקוח</v>
      </c>
      <c r="Y1346" s="72">
        <f>הערות!U1346</f>
        <v>0</v>
      </c>
      <c r="Z1346" s="72">
        <f>הערות!V1346</f>
        <v>0</v>
      </c>
    </row>
    <row r="1347" spans="1:26" ht="12.75" hidden="1" customHeight="1" x14ac:dyDescent="0.25">
      <c r="A1347" s="80">
        <f>הערות!A1347</f>
        <v>1379</v>
      </c>
      <c r="B1347" s="81" t="str">
        <f>הערות!B1347</f>
        <v>מסך 61</v>
      </c>
      <c r="C1347" s="81" t="str">
        <f>הערות!C1347</f>
        <v>מאפייני הוראה</v>
      </c>
      <c r="D1347" s="72">
        <f>הערות!D1347</f>
        <v>6</v>
      </c>
      <c r="E1347" s="82" t="str">
        <f>הערות!E1347</f>
        <v>2.2</v>
      </c>
      <c r="F1347" s="86" t="str">
        <f>הערות!F1347</f>
        <v>גורם מאשר טקסט ר</v>
      </c>
      <c r="G1347" s="86" t="str">
        <f>הערות!G1347</f>
        <v>זהו שדה צפייה ולא להזנה</v>
      </c>
      <c r="H1347" s="47"/>
      <c r="I1347" s="47"/>
      <c r="J1347" s="86">
        <f>הערות!J1347</f>
        <v>0</v>
      </c>
      <c r="K1347" s="86">
        <f>הערות!K1347</f>
        <v>0</v>
      </c>
      <c r="L1347" s="86" t="str">
        <f>הערות!L1347</f>
        <v>חסר מידע</v>
      </c>
      <c r="M1347" s="86" t="str">
        <f>הערות!M1347</f>
        <v>לא נתקבלה תשובה</v>
      </c>
      <c r="N1347" s="86">
        <f>הערות!N1347</f>
        <v>0</v>
      </c>
      <c r="O1347" s="86" t="str">
        <f>הערות!O1347</f>
        <v>נסגר</v>
      </c>
      <c r="P1347" s="86">
        <f>הערות!P1347</f>
        <v>0</v>
      </c>
      <c r="Q1347" s="86">
        <f>הערות!Q1347</f>
        <v>0</v>
      </c>
      <c r="R1347" s="86">
        <f>הערות!R1347</f>
        <v>0</v>
      </c>
      <c r="S1347" s="86">
        <f>הערות!S1347</f>
        <v>0</v>
      </c>
      <c r="T1347" s="86" t="e">
        <f>הערות!#REF!</f>
        <v>#REF!</v>
      </c>
      <c r="U1347" s="69" t="e">
        <f>הערות!#REF!</f>
        <v>#REF!</v>
      </c>
      <c r="V1347" s="78" t="e">
        <f>הערות!#REF!</f>
        <v>#REF!</v>
      </c>
      <c r="W1347" s="78" t="e">
        <f t="shared" si="0"/>
        <v>#REF!</v>
      </c>
      <c r="X1347" s="72" t="str">
        <f>הערות!T1347</f>
        <v>נסגר לבקשת הלקוח</v>
      </c>
      <c r="Y1347" s="72">
        <f>הערות!U1347</f>
        <v>0</v>
      </c>
      <c r="Z1347" s="72">
        <f>הערות!V1347</f>
        <v>0</v>
      </c>
    </row>
    <row r="1348" spans="1:26" ht="51" hidden="1" customHeight="1" x14ac:dyDescent="0.25">
      <c r="A1348" s="80">
        <f>הערות!A1348</f>
        <v>1380</v>
      </c>
      <c r="B1348" s="81" t="str">
        <f>הערות!B1348</f>
        <v>מסך 61</v>
      </c>
      <c r="C1348" s="81" t="str">
        <f>הערות!C1348</f>
        <v>מאפייני הוראה</v>
      </c>
      <c r="D1348" s="72">
        <f>הערות!D1348</f>
        <v>5</v>
      </c>
      <c r="E1348" s="82" t="str">
        <f>הערות!E1348</f>
        <v>2.2</v>
      </c>
      <c r="F1348" s="86" t="str">
        <f>הערות!F1348</f>
        <v>הערות מצורפות טקסט צ הצגת הערות המצורפות להוראה  טבלת הוראות</v>
      </c>
      <c r="G1348" s="86" t="str">
        <f>הערות!G1348</f>
        <v>יש להרחיב מקום שדה זה ל250 תווים</v>
      </c>
      <c r="H1348" s="47"/>
      <c r="I1348" s="47"/>
      <c r="J1348" s="86" t="str">
        <f>הערות!J1348</f>
        <v>דרישה חדשה</v>
      </c>
      <c r="K1348" s="86">
        <f>הערות!K1348</f>
        <v>0</v>
      </c>
      <c r="L1348" s="86" t="str">
        <f>הערות!L1348</f>
        <v>מחלוקת</v>
      </c>
      <c r="M1348" s="86" t="str">
        <f>הערות!M1348</f>
        <v>ראה דרישה 2.4.26.3: "לאחר בחירת הוראה רפואית כמתואר לעיל המשתמש יוכל/יחויב להזין פרטים נוספים להוראה מבין פרטים שיוגדרו כחובה/רשות לכל סוג הוראה רפואית בטבלאות הארגון.
להלן דוגמאות לפרטים נוספים להוראה (רשימה סופית של פרטים אפשריים וטיפוסי המידע בהם תסוכם במסגרת האפיון)". זו דרישתנו.</v>
      </c>
      <c r="N1348" s="86">
        <f>הערות!N1348</f>
        <v>0</v>
      </c>
      <c r="O1348" s="86" t="str">
        <f>הערות!O1348</f>
        <v>נסגר</v>
      </c>
      <c r="P1348" s="86">
        <f>הערות!P1348</f>
        <v>0</v>
      </c>
      <c r="Q1348" s="86">
        <f>הערות!Q1348</f>
        <v>0</v>
      </c>
      <c r="R1348" s="86">
        <f>הערות!R1348</f>
        <v>0</v>
      </c>
      <c r="S1348" s="86">
        <f>הערות!S1348</f>
        <v>0</v>
      </c>
      <c r="T1348" s="86" t="e">
        <f>הערות!#REF!</f>
        <v>#REF!</v>
      </c>
      <c r="U1348" s="69" t="e">
        <f>הערות!#REF!</f>
        <v>#REF!</v>
      </c>
      <c r="V1348" s="78" t="e">
        <f>הערות!#REF!</f>
        <v>#REF!</v>
      </c>
      <c r="W1348" s="78" t="e">
        <f t="shared" si="0"/>
        <v>#REF!</v>
      </c>
      <c r="X1348" s="72" t="str">
        <f>הערות!T1348</f>
        <v>נסגר לבקשת הלקוח</v>
      </c>
      <c r="Y1348" s="72">
        <f>הערות!U1348</f>
        <v>0</v>
      </c>
      <c r="Z1348" s="72">
        <f>הערות!V1348</f>
        <v>0</v>
      </c>
    </row>
    <row r="1349" spans="1:26" ht="89.25" hidden="1" customHeight="1" x14ac:dyDescent="0.25">
      <c r="A1349" s="80">
        <f>הערות!A1349</f>
        <v>1381</v>
      </c>
      <c r="B1349" s="81" t="str">
        <f>הערות!B1349</f>
        <v>מסך 105</v>
      </c>
      <c r="C1349" s="81" t="str">
        <f>הערות!C1349</f>
        <v>היסטוריית הוראות רפואיות</v>
      </c>
      <c r="D1349" s="72">
        <f>הערות!D1349</f>
        <v>3</v>
      </c>
      <c r="E1349" s="82" t="str">
        <f>הערות!E1349</f>
        <v>1.3</v>
      </c>
      <c r="F1349" s="86" t="str">
        <f>הערות!F1349</f>
        <v xml:space="preserve">מסך זה מציג את כל ההוראות הרפואיות ברמת המטופל ומאפשר הדפסה של הוראות בסטאטוסים: מאושרת, פעילה והופסקה. </v>
      </c>
      <c r="G1349" s="86" t="str">
        <f>הערות!G1349</f>
        <v>יש לאפשר הדפסת הוראות גם בסטאטוסים אחרים אך תוך סימון בולט בתדפיס כי הוראה זו אינה תקפה</v>
      </c>
      <c r="H1349" s="47"/>
      <c r="I1349" s="47"/>
      <c r="J1349" s="86" t="str">
        <f>הערות!J1349</f>
        <v>דרישה חדשה</v>
      </c>
      <c r="K1349" s="86">
        <f>הערות!K1349</f>
        <v>0</v>
      </c>
      <c r="L1349" s="86" t="str">
        <f>הערות!L1349</f>
        <v>מחלוקת</v>
      </c>
      <c r="M1349" s="86" t="str">
        <f>הערות!M1349</f>
        <v>היכן הוגבל ההוראות הרפואיות להדפסה לסטאטוסים אלו?</v>
      </c>
      <c r="N1349" s="86">
        <f>הערות!N1349</f>
        <v>0</v>
      </c>
      <c r="O1349" s="86" t="str">
        <f>הערות!O1349</f>
        <v>נסגר</v>
      </c>
      <c r="P1349" s="86">
        <f>הערות!P1349</f>
        <v>0</v>
      </c>
      <c r="Q1349" s="86">
        <f>הערות!Q1349</f>
        <v>0</v>
      </c>
      <c r="R1349" s="86">
        <f>הערות!R1349</f>
        <v>0</v>
      </c>
      <c r="S1349" s="86">
        <f>הערות!S1349</f>
        <v>0</v>
      </c>
      <c r="T1349" s="86" t="e">
        <f>הערות!#REF!</f>
        <v>#REF!</v>
      </c>
      <c r="U1349" s="69" t="e">
        <f>הערות!#REF!</f>
        <v>#REF!</v>
      </c>
      <c r="V1349" s="78" t="e">
        <f>הערות!#REF!</f>
        <v>#REF!</v>
      </c>
      <c r="W1349" s="78" t="e">
        <f t="shared" si="0"/>
        <v>#REF!</v>
      </c>
      <c r="X1349" s="72" t="str">
        <f>הערות!T1349</f>
        <v>נסגר לבקשת הלקוח</v>
      </c>
      <c r="Y1349" s="72">
        <f>הערות!U1349</f>
        <v>0</v>
      </c>
      <c r="Z1349" s="72">
        <f>הערות!V1349</f>
        <v>0</v>
      </c>
    </row>
    <row r="1350" spans="1:26" ht="51" hidden="1" customHeight="1" x14ac:dyDescent="0.25">
      <c r="A1350" s="80">
        <f>הערות!A1350</f>
        <v>1382</v>
      </c>
      <c r="B1350" s="81" t="str">
        <f>הערות!B1350</f>
        <v>מסך 105</v>
      </c>
      <c r="C1350" s="81" t="str">
        <f>הערות!C1350</f>
        <v>היסטוריית הוראות רפואיות</v>
      </c>
      <c r="D1350" s="72">
        <f>הערות!D1350</f>
        <v>3</v>
      </c>
      <c r="E1350" s="82" t="str">
        <f>הערות!E1350</f>
        <v>1.4</v>
      </c>
      <c r="F1350" s="86" t="str">
        <f>הערות!F1350</f>
        <v>49 הוראות רפואיות מופעל ע"י כפתור "כלל ההוראות"</v>
      </c>
      <c r="G1350" s="86" t="str">
        <f>הערות!G1350</f>
        <v>לאור הערה 1358 יש לשנות זאת ל"תיק מטופל" ועומק היסטורי של רכיב "הוראות חדשות" ו"הוראות רפואיות בתוקף"</v>
      </c>
      <c r="H1350" s="47"/>
      <c r="I1350" s="47"/>
      <c r="J1350" s="86" t="str">
        <f>הערות!J1350</f>
        <v>אחר</v>
      </c>
      <c r="K1350" s="86" t="str">
        <f>הערות!K1350</f>
        <v>ראה תגובה להערה 1358</v>
      </c>
      <c r="L1350" s="86" t="str">
        <f>הערות!L1350</f>
        <v>תלוי תשובה להערה אחרת</v>
      </c>
      <c r="M1350" s="86" t="str">
        <f>הערות!M1350</f>
        <v>ראה תשובה להערה 1358</v>
      </c>
      <c r="N1350" s="86">
        <f>הערות!N1350</f>
        <v>0</v>
      </c>
      <c r="O1350" s="86" t="str">
        <f>הערות!O1350</f>
        <v>נסגר</v>
      </c>
      <c r="P1350" s="86">
        <f>הערות!P1350</f>
        <v>1358</v>
      </c>
      <c r="Q1350" s="86">
        <f>הערות!Q1350</f>
        <v>0</v>
      </c>
      <c r="R1350" s="86">
        <f>הערות!R1350</f>
        <v>0</v>
      </c>
      <c r="S1350" s="86">
        <f>הערות!S1350</f>
        <v>0</v>
      </c>
      <c r="T1350" s="86" t="e">
        <f>הערות!#REF!</f>
        <v>#REF!</v>
      </c>
      <c r="U1350" s="69" t="e">
        <f>הערות!#REF!</f>
        <v>#REF!</v>
      </c>
      <c r="V1350" s="78" t="e">
        <f>הערות!#REF!</f>
        <v>#REF!</v>
      </c>
      <c r="W1350" s="78" t="e">
        <f t="shared" si="0"/>
        <v>#REF!</v>
      </c>
      <c r="X1350" s="72" t="str">
        <f>הערות!T1350</f>
        <v>נסגר לבקשת הלקוח</v>
      </c>
      <c r="Y1350" s="72">
        <f>הערות!U1350</f>
        <v>0</v>
      </c>
      <c r="Z1350" s="72">
        <f>הערות!V1350</f>
        <v>0</v>
      </c>
    </row>
    <row r="1351" spans="1:26" ht="25.5" hidden="1" customHeight="1" x14ac:dyDescent="0.25">
      <c r="A1351" s="80">
        <f>הערות!A1351</f>
        <v>1383</v>
      </c>
      <c r="B1351" s="81" t="str">
        <f>הערות!B1351</f>
        <v>מסך 105</v>
      </c>
      <c r="C1351" s="81" t="str">
        <f>הערות!C1351</f>
        <v>היסטוריית הוראות רפואיות</v>
      </c>
      <c r="D1351" s="72">
        <f>הערות!D1351</f>
        <v>3</v>
      </c>
      <c r="E1351" s="82" t="str">
        <f>הערות!E1351</f>
        <v>1.5</v>
      </c>
      <c r="F1351" s="86" t="str">
        <f>הערות!F1351</f>
        <v>חסר</v>
      </c>
      <c r="G1351" s="86" t="str">
        <f>הערות!G1351</f>
        <v>"1.5. מסכים מופעלים":
פרטי הוראה</v>
      </c>
      <c r="H1351" s="47"/>
      <c r="I1351" s="47"/>
      <c r="J1351" s="86" t="str">
        <f>הערות!J1351</f>
        <v>אחר</v>
      </c>
      <c r="K1351" s="86" t="str">
        <f>הערות!K1351</f>
        <v xml:space="preserve">אין צורך. מסכים אלו יציגו את כל המידע הנדרש בטבלה לצפייה. </v>
      </c>
      <c r="L1351" s="86" t="str">
        <f>הערות!L1351</f>
        <v>מקובל</v>
      </c>
      <c r="M1351" s="86">
        <f>הערות!M1351</f>
        <v>0</v>
      </c>
      <c r="N1351" s="86" t="str">
        <f>הערות!N1351</f>
        <v>כיצד יוצגו פרטים כגון נימוקים לחריגה, שאלונים  וכו'.</v>
      </c>
      <c r="O1351" s="86" t="str">
        <f>הערות!O1351</f>
        <v>האפיון חסר או אינו משקף את התיקון</v>
      </c>
      <c r="P1351" s="86">
        <f>הערות!P1351</f>
        <v>0</v>
      </c>
      <c r="Q1351" s="86">
        <f>הערות!Q1351</f>
        <v>0</v>
      </c>
      <c r="R1351" s="86" t="str">
        <f>הערות!R1351</f>
        <v>נא לפרט כיצד תוצגנה חריגות, שאלונים ופרטים אחרים של ההוראה בטבלה. מסמכי האפיון הנ"ל (לדוג' תמצית תיק, מסך הוראות רפואיות) אינם מתארים את כלל פרטי ההוראה. במסך "הוראות רפואיות" אכן מוזכרת הפעלת מסך "מאפייני הוראה" אולם משתמע שרק עבור הוראה חדשה.</v>
      </c>
      <c r="S1351" s="86" t="str">
        <f>הערות!S1351</f>
        <v>האפיון חסר או אינו משקף את התיקון</v>
      </c>
      <c r="T1351" s="86" t="e">
        <f>הערות!#REF!</f>
        <v>#REF!</v>
      </c>
      <c r="U1351" s="69" t="e">
        <f>הערות!#REF!</f>
        <v>#REF!</v>
      </c>
      <c r="V1351" s="78" t="e">
        <f>הערות!#REF!</f>
        <v>#REF!</v>
      </c>
      <c r="W1351" s="78" t="e">
        <f t="shared" si="0"/>
        <v>#REF!</v>
      </c>
      <c r="X1351" s="72" t="str">
        <f>הערות!T1351</f>
        <v>אפיון עודכן - ראה סעיף 1.5 וסעיף 2.1
בעת לחיצה כפולה על הוראה במסך היסטוריית הוראות, יפתח מסך מאפייני הוראה כאשר נתוני ההוראה יהיו לצפייה בלבד</v>
      </c>
      <c r="Y1351" s="72">
        <f>הערות!U1351</f>
        <v>0</v>
      </c>
      <c r="Z1351" s="72">
        <f>הערות!V1351</f>
        <v>0</v>
      </c>
    </row>
    <row r="1352" spans="1:26" ht="51" hidden="1" customHeight="1" x14ac:dyDescent="0.25">
      <c r="A1352" s="80">
        <f>הערות!A1352</f>
        <v>1384</v>
      </c>
      <c r="B1352" s="81" t="str">
        <f>הערות!B1352</f>
        <v>מסך 105</v>
      </c>
      <c r="C1352" s="81" t="str">
        <f>הערות!C1352</f>
        <v>היסטוריית הוראות רפואיות</v>
      </c>
      <c r="D1352" s="72">
        <f>הערות!D1352</f>
        <v>4</v>
      </c>
      <c r="E1352" s="82" t="str">
        <f>הערות!E1352</f>
        <v>2.1</v>
      </c>
      <c r="F1352" s="86" t="str">
        <f>הערות!F1352</f>
        <v>היסטוריית שינויים 
הדפסה
פרטים</v>
      </c>
      <c r="G1352" s="86" t="str">
        <f>הערות!G1352</f>
        <v>יש להציב לחצן זה בכל רשומה בטבלה</v>
      </c>
      <c r="H1352" s="47"/>
      <c r="I1352" s="47"/>
      <c r="J1352" s="86" t="str">
        <f>הערות!J1352</f>
        <v>אחר</v>
      </c>
      <c r="K1352" s="86" t="str">
        <f>הערות!K1352</f>
        <v>יבוצע על ידי סימון הוראה ולחיצה על הכפתור הרצוי</v>
      </c>
      <c r="L1352" s="86" t="str">
        <f>הערות!L1352</f>
        <v>מקובל</v>
      </c>
      <c r="M1352" s="86">
        <f>הערות!M1352</f>
        <v>0</v>
      </c>
      <c r="N1352" s="86">
        <f>הערות!N1352</f>
        <v>0</v>
      </c>
      <c r="O1352" s="86" t="str">
        <f>הערות!O1352</f>
        <v>נסגר</v>
      </c>
      <c r="P1352" s="86">
        <f>הערות!P1352</f>
        <v>0</v>
      </c>
      <c r="Q1352" s="86">
        <f>הערות!Q1352</f>
        <v>0</v>
      </c>
      <c r="R1352" s="86">
        <f>הערות!R1352</f>
        <v>0</v>
      </c>
      <c r="S1352" s="86">
        <f>הערות!S1352</f>
        <v>0</v>
      </c>
      <c r="T1352" s="86" t="e">
        <f>הערות!#REF!</f>
        <v>#REF!</v>
      </c>
      <c r="U1352" s="69" t="e">
        <f>הערות!#REF!</f>
        <v>#REF!</v>
      </c>
      <c r="V1352" s="78" t="e">
        <f>הערות!#REF!</f>
        <v>#REF!</v>
      </c>
      <c r="W1352" s="78" t="e">
        <f t="shared" si="0"/>
        <v>#REF!</v>
      </c>
      <c r="X1352" s="72" t="str">
        <f>הערות!T1352</f>
        <v>נסגר לבקשת הלקוח</v>
      </c>
      <c r="Y1352" s="72">
        <f>הערות!U1352</f>
        <v>0</v>
      </c>
      <c r="Z1352" s="72">
        <f>הערות!V1352</f>
        <v>0</v>
      </c>
    </row>
    <row r="1353" spans="1:26" ht="127.5" hidden="1" customHeight="1" x14ac:dyDescent="0.25">
      <c r="A1353" s="80">
        <f>הערות!A1353</f>
        <v>1385</v>
      </c>
      <c r="B1353" s="81" t="str">
        <f>הערות!B1353</f>
        <v>מסך 105</v>
      </c>
      <c r="C1353" s="81" t="str">
        <f>הערות!C1353</f>
        <v>היסטוריית הוראות רפואיות</v>
      </c>
      <c r="D1353" s="72">
        <f>הערות!D1353</f>
        <v>5</v>
      </c>
      <c r="E1353" s="82" t="str">
        <f>הערות!E1353</f>
        <v>2.2</v>
      </c>
      <c r="F1353" s="86" t="str">
        <f>הערות!F1353</f>
        <v>גורם מבטל
תאריך ביטול
הערות לביטול
גורם מפסיק
תאריך הפסקה
סיבה להפסקה
הערות להפסקה</v>
      </c>
      <c r="G1353" s="86" t="str">
        <f>הערות!G1353</f>
        <v>כיוון שהפסקת הוראה הינה סטאטוס במחזור חייה (ובביטולה יש להציגה כרשומה ש"נמחקה" במסגרת תהליך תיקון/ביטול מידע רפואי) הרי שבסמוך לסטאטוס העדכני יש להציג במקום השדות הנ"ל את שדות אלו:
גורם מעדכן סטאטוס: פרופיל, שם משתמש ומבנה
תאריך עדכון סטאטוס</v>
      </c>
      <c r="H1353" s="47"/>
      <c r="I1353" s="47"/>
      <c r="J1353" s="86" t="str">
        <f>הערות!J1353</f>
        <v>אפיון עודכן</v>
      </c>
      <c r="K1353" s="86">
        <f>הערות!K1353</f>
        <v>0</v>
      </c>
      <c r="L1353" s="86" t="str">
        <f>הערות!L1353</f>
        <v>מקובל</v>
      </c>
      <c r="M1353" s="86">
        <f>הערות!M1353</f>
        <v>0</v>
      </c>
      <c r="N1353" s="86" t="str">
        <f>הערות!N1353</f>
        <v>במידה ו"הפסקת הוראה" הינה עוד סטאטוס במחזור החיים הרישאין צורך בשדות מיוחדים עבור המטה דאטה של פעולה זו. סיבה להפסקה והערות להפסקה אכן לרוונטיים אולם ניתן לאחדם בעצם עם שדות כלליים ל"סיבה/הערה לשינוי סטאטוס".</v>
      </c>
      <c r="O1353" s="86" t="str">
        <f>הערות!O1353</f>
        <v>האפיון חסר או אינו משקף את התיקון</v>
      </c>
      <c r="P1353" s="86">
        <f>הערות!P1353</f>
        <v>0</v>
      </c>
      <c r="Q1353" s="86">
        <f>הערות!Q1353</f>
        <v>0</v>
      </c>
      <c r="R1353" s="86" t="str">
        <f>הערות!R1353</f>
        <v>במידה ו"הפסקת הוראה" הינה עוד סטאטוס במחזור החיים הרישאין צורך בשדות מיוחדים עבור המטה דאטה של פעולה זו. סיבה להפסקה והערות להפסקה אכן לרוונטיים אולם ניתן לאחדם בעצם עם שדות כלליים ל"סיבה/הערה לשינוי סטאטוס".</v>
      </c>
      <c r="S1353" s="86" t="str">
        <f>הערות!S1353</f>
        <v>האפיון חסר או אינו משקף את התיקון</v>
      </c>
      <c r="T1353" s="86" t="e">
        <f>הערות!#REF!</f>
        <v>#REF!</v>
      </c>
      <c r="U1353" s="69" t="e">
        <f>הערות!#REF!</f>
        <v>#REF!</v>
      </c>
      <c r="V1353" s="78" t="e">
        <f>הערות!#REF!</f>
        <v>#REF!</v>
      </c>
      <c r="W1353" s="78" t="e">
        <f t="shared" si="0"/>
        <v>#REF!</v>
      </c>
      <c r="X1353" s="72" t="str">
        <f>הערות!T1353</f>
        <v>בשונה מיתר הסטאטוסים, ביטול הוראה והפסקת הוראה ניתנות במסכים יחודיים, על כן נשמרים בשדות שונים. שמירת המידע בשדה כללי עלול לגרום לדריסת מידע קיים, על כן שדות אלו מוצגים בנפרד.</v>
      </c>
      <c r="Y1353" s="72">
        <f>הערות!U1353</f>
        <v>0</v>
      </c>
      <c r="Z1353" s="72">
        <f>הערות!V1353</f>
        <v>0</v>
      </c>
    </row>
    <row r="1354" spans="1:26" ht="38.25" hidden="1" customHeight="1" x14ac:dyDescent="0.25">
      <c r="A1354" s="80">
        <f>הערות!A1354</f>
        <v>1386</v>
      </c>
      <c r="B1354" s="81" t="str">
        <f>הערות!B1354</f>
        <v>מסך 105</v>
      </c>
      <c r="C1354" s="81" t="str">
        <f>הערות!C1354</f>
        <v>היסטוריית הוראות רפואיות</v>
      </c>
      <c r="D1354" s="72">
        <f>הערות!D1354</f>
        <v>5</v>
      </c>
      <c r="E1354" s="82" t="str">
        <f>הערות!E1354</f>
        <v>2.2</v>
      </c>
      <c r="F1354" s="86" t="str">
        <f>הערות!F1354</f>
        <v>נותן הוראה טקסט צ הצגת שם המטפל אשר נתן את ההוראה</v>
      </c>
      <c r="G1354" s="86" t="str">
        <f>הערות!G1354</f>
        <v>להציג פרופיל משתמש ומבנה</v>
      </c>
      <c r="H1354" s="47"/>
      <c r="I1354" s="47"/>
      <c r="J1354" s="86" t="str">
        <f>הערות!J1354</f>
        <v>דרישה חדשה</v>
      </c>
      <c r="K1354" s="86">
        <f>הערות!K1354</f>
        <v>0</v>
      </c>
      <c r="L1354" s="86" t="str">
        <f>הערות!L1354</f>
        <v>מחלוקת</v>
      </c>
      <c r="M1354" s="86" t="str">
        <f>הערות!M1354</f>
        <v>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v>
      </c>
      <c r="N1354" s="86" t="str">
        <f>הערות!N1354</f>
        <v>תלוי פתרון בעיית פרופיל משתמש.</v>
      </c>
      <c r="O1354" s="86" t="str">
        <f>הערות!O1354</f>
        <v>האפיון חסר או אינו משקף את התיקון</v>
      </c>
      <c r="P1354" s="86">
        <f>הערות!P1354</f>
        <v>0</v>
      </c>
      <c r="Q1354" s="86">
        <f>הערות!Q1354</f>
        <v>0</v>
      </c>
      <c r="R1354" s="86" t="str">
        <f>הערות!R1354</f>
        <v>ראה הערה 849 להבהרת השלכות ריבוי משתמשים על הצגת פרופיל משתמש במסגרת שם משתמש.</v>
      </c>
      <c r="S1354" s="86" t="str">
        <f>הערות!S1354</f>
        <v>האפיון חסר או אינו משקף את התיקון</v>
      </c>
      <c r="T1354" s="86" t="e">
        <f>הערות!#REF!</f>
        <v>#REF!</v>
      </c>
      <c r="U1354" s="69" t="e">
        <f>הערות!#REF!</f>
        <v>#REF!</v>
      </c>
      <c r="V1354" s="78" t="e">
        <f>הערות!#REF!</f>
        <v>#REF!</v>
      </c>
      <c r="W1354" s="78" t="e">
        <f t="shared" si="0"/>
        <v>#REF!</v>
      </c>
      <c r="X1354" s="72" t="str">
        <f>הערות!T1354</f>
        <v>אפיון עודכן - נוסף שדה בשם פרופיל משתמש מתעד המציג את ה VMA של המשתמש, כמו כן נוסף שדה מרפאה מתעדת.
 ראה סעיף 2.2</v>
      </c>
      <c r="Y1354" s="72">
        <f>הערות!U1354</f>
        <v>0</v>
      </c>
      <c r="Z1354" s="72">
        <f>הערות!V1354</f>
        <v>0</v>
      </c>
    </row>
    <row r="1355" spans="1:26" ht="63.75" hidden="1" customHeight="1" x14ac:dyDescent="0.25">
      <c r="A1355" s="80">
        <f>הערות!A1355</f>
        <v>1387</v>
      </c>
      <c r="B1355" s="81" t="str">
        <f>הערות!B1355</f>
        <v>מסך 62</v>
      </c>
      <c r="C1355" s="81" t="str">
        <f>הערות!C1355</f>
        <v>הפסקת הוראה</v>
      </c>
      <c r="D1355" s="72">
        <f>הערות!D1355</f>
        <v>3</v>
      </c>
      <c r="E1355" s="82" t="str">
        <f>הערות!E1355</f>
        <v>1.2</v>
      </c>
      <c r="F1355" s="86" t="str">
        <f>הערות!F1355</f>
        <v>ביטול או הפסקת  הוראה רפואית.</v>
      </c>
      <c r="G1355" s="86" t="str">
        <f>הערות!G1355</f>
        <v>ראה קובץ "מעגל חיי הפניה" לתיאור מעגל חיי הוראה רפואית. יש לפתוח מסך זה בעת ניסיון לשנות את הסטאטוס ל"ביטול" או "מופסקת"</v>
      </c>
      <c r="H1355" s="47"/>
      <c r="I1355" s="47"/>
      <c r="J1355" s="86" t="str">
        <f>הערות!J1355</f>
        <v>אחר</v>
      </c>
      <c r="K1355" s="86" t="str">
        <f>הערות!K1355</f>
        <v>מסך זה מתייחס להפסקת הוראה - אפיון עודכן</v>
      </c>
      <c r="L1355" s="86" t="str">
        <f>הערות!L1355</f>
        <v>מקובל</v>
      </c>
      <c r="M1355" s="86">
        <f>הערות!M1355</f>
        <v>0</v>
      </c>
      <c r="N1355" s="86">
        <f>הערות!N1355</f>
        <v>0</v>
      </c>
      <c r="O1355" s="86" t="str">
        <f>הערות!O1355</f>
        <v>נסגר</v>
      </c>
      <c r="P1355" s="86">
        <f>הערות!P1355</f>
        <v>0</v>
      </c>
      <c r="Q1355" s="86">
        <f>הערות!Q1355</f>
        <v>0</v>
      </c>
      <c r="R1355" s="86">
        <f>הערות!R1355</f>
        <v>0</v>
      </c>
      <c r="S1355" s="86">
        <f>הערות!S1355</f>
        <v>0</v>
      </c>
      <c r="T1355" s="86" t="e">
        <f>הערות!#REF!</f>
        <v>#REF!</v>
      </c>
      <c r="U1355" s="69" t="e">
        <f>הערות!#REF!</f>
        <v>#REF!</v>
      </c>
      <c r="V1355" s="78" t="e">
        <f>הערות!#REF!</f>
        <v>#REF!</v>
      </c>
      <c r="W1355" s="78" t="e">
        <f t="shared" si="0"/>
        <v>#REF!</v>
      </c>
      <c r="X1355" s="72" t="str">
        <f>הערות!T1355</f>
        <v>נסגר לבקשת הלקוח</v>
      </c>
      <c r="Y1355" s="72">
        <f>הערות!U1355</f>
        <v>0</v>
      </c>
      <c r="Z1355" s="72">
        <f>הערות!V1355</f>
        <v>0</v>
      </c>
    </row>
    <row r="1356" spans="1:26" ht="25.5" hidden="1" customHeight="1" x14ac:dyDescent="0.25">
      <c r="A1356" s="80">
        <f>הערות!A1356</f>
        <v>1388</v>
      </c>
      <c r="B1356" s="81" t="str">
        <f>הערות!B1356</f>
        <v>מסך 62</v>
      </c>
      <c r="C1356" s="81" t="str">
        <f>הערות!C1356</f>
        <v>הפסקת הוראה</v>
      </c>
      <c r="D1356" s="72">
        <f>הערות!D1356</f>
        <v>4</v>
      </c>
      <c r="E1356" s="82" t="str">
        <f>הערות!E1356</f>
        <v>2.2</v>
      </c>
      <c r="F1356" s="86" t="str">
        <f>הערות!F1356</f>
        <v>סיבה להפסקה טקסט</v>
      </c>
      <c r="G1356" s="86" t="str">
        <f>הערות!G1356</f>
        <v>סוג השדה צריך להיות בחירה מרשימת ערכים.</v>
      </c>
      <c r="H1356" s="47"/>
      <c r="I1356" s="47"/>
      <c r="J1356" s="86" t="str">
        <f>הערות!J1356</f>
        <v>אחר</v>
      </c>
      <c r="K1356" s="86" t="str">
        <f>הערות!K1356</f>
        <v>כך רשום באיפיון</v>
      </c>
      <c r="L1356" s="86" t="str">
        <f>הערות!L1356</f>
        <v>מקובל</v>
      </c>
      <c r="M1356" s="86">
        <f>הערות!M1356</f>
        <v>0</v>
      </c>
      <c r="N1356" s="86">
        <f>הערות!N1356</f>
        <v>0</v>
      </c>
      <c r="O1356" s="86" t="str">
        <f>הערות!O1356</f>
        <v>נסגר</v>
      </c>
      <c r="P1356" s="86">
        <f>הערות!P1356</f>
        <v>0</v>
      </c>
      <c r="Q1356" s="86">
        <f>הערות!Q1356</f>
        <v>0</v>
      </c>
      <c r="R1356" s="86">
        <f>הערות!R1356</f>
        <v>0</v>
      </c>
      <c r="S1356" s="86">
        <f>הערות!S1356</f>
        <v>0</v>
      </c>
      <c r="T1356" s="86" t="e">
        <f>הערות!#REF!</f>
        <v>#REF!</v>
      </c>
      <c r="U1356" s="69" t="e">
        <f>הערות!#REF!</f>
        <v>#REF!</v>
      </c>
      <c r="V1356" s="78" t="e">
        <f>הערות!#REF!</f>
        <v>#REF!</v>
      </c>
      <c r="W1356" s="78" t="e">
        <f t="shared" si="0"/>
        <v>#REF!</v>
      </c>
      <c r="X1356" s="72" t="str">
        <f>הערות!T1356</f>
        <v>נסגר לבקשת הלקוח</v>
      </c>
      <c r="Y1356" s="72">
        <f>הערות!U1356</f>
        <v>0</v>
      </c>
      <c r="Z1356" s="72">
        <f>הערות!V1356</f>
        <v>0</v>
      </c>
    </row>
    <row r="1357" spans="1:26" ht="76.5" hidden="1" customHeight="1" x14ac:dyDescent="0.25">
      <c r="A1357" s="80">
        <f>הערות!A1357</f>
        <v>1389</v>
      </c>
      <c r="B1357" s="81" t="str">
        <f>הערות!B1357</f>
        <v>מסך 62</v>
      </c>
      <c r="C1357" s="81" t="str">
        <f>הערות!C1357</f>
        <v>הפסקת הוראה</v>
      </c>
      <c r="D1357" s="72">
        <f>הערות!D1357</f>
        <v>4</v>
      </c>
      <c r="E1357" s="82" t="str">
        <f>הערות!E1357</f>
        <v>2.2</v>
      </c>
      <c r="F1357" s="86" t="str">
        <f>הערות!F1357</f>
        <v>אפשרויות:  ערכים אפשריים:
• הפסקת צורך רפואי
• לבקשת המטופל
• צורך אדמניסטרטיבי
• ראה מפגש</v>
      </c>
      <c r="G1357" s="86" t="str">
        <f>הערות!G1357</f>
        <v>רשימת ערכים מתוחזקת בטבלה</v>
      </c>
      <c r="H1357" s="47"/>
      <c r="I1357" s="47"/>
      <c r="J1357" s="86" t="str">
        <f>הערות!J1357</f>
        <v>אחר</v>
      </c>
      <c r="K1357" s="86" t="str">
        <f>הערות!K1357</f>
        <v>אכן. יכול להיות בטבלת תחזוקה</v>
      </c>
      <c r="L1357" s="86" t="str">
        <f>הערות!L1357</f>
        <v>מקובל</v>
      </c>
      <c r="M1357" s="86">
        <f>הערות!M1357</f>
        <v>0</v>
      </c>
      <c r="N1357" s="86">
        <f>הערות!N1357</f>
        <v>0</v>
      </c>
      <c r="O1357" s="86" t="str">
        <f>הערות!O1357</f>
        <v>נסגר</v>
      </c>
      <c r="P1357" s="86">
        <f>הערות!P1357</f>
        <v>0</v>
      </c>
      <c r="Q1357" s="86">
        <f>הערות!Q1357</f>
        <v>0</v>
      </c>
      <c r="R1357" s="86">
        <f>הערות!R1357</f>
        <v>0</v>
      </c>
      <c r="S1357" s="86">
        <f>הערות!S1357</f>
        <v>0</v>
      </c>
      <c r="T1357" s="86" t="e">
        <f>הערות!#REF!</f>
        <v>#REF!</v>
      </c>
      <c r="U1357" s="69" t="e">
        <f>הערות!#REF!</f>
        <v>#REF!</v>
      </c>
      <c r="V1357" s="78" t="e">
        <f>הערות!#REF!</f>
        <v>#REF!</v>
      </c>
      <c r="W1357" s="78" t="e">
        <f t="shared" si="0"/>
        <v>#REF!</v>
      </c>
      <c r="X1357" s="72" t="str">
        <f>הערות!T1357</f>
        <v>נסגר לבקשת הלקוח</v>
      </c>
      <c r="Y1357" s="72">
        <f>הערות!U1357</f>
        <v>0</v>
      </c>
      <c r="Z1357" s="72">
        <f>הערות!V1357</f>
        <v>0</v>
      </c>
    </row>
    <row r="1358" spans="1:26" ht="12.75" hidden="1" customHeight="1" x14ac:dyDescent="0.25">
      <c r="A1358" s="80">
        <f>הערות!A1358</f>
        <v>1390</v>
      </c>
      <c r="B1358" s="81" t="str">
        <f>הערות!B1358</f>
        <v>מסך 62</v>
      </c>
      <c r="C1358" s="81" t="str">
        <f>הערות!C1358</f>
        <v>הפסקת הוראה</v>
      </c>
      <c r="D1358" s="72">
        <f>הערות!D1358</f>
        <v>4</v>
      </c>
      <c r="E1358" s="82" t="str">
        <f>הערות!E1358</f>
        <v>2.2</v>
      </c>
      <c r="F1358" s="86" t="str">
        <f>הערות!F1358</f>
        <v>שם עובד טקסט</v>
      </c>
      <c r="G1358" s="86" t="str">
        <f>הערות!G1358</f>
        <v xml:space="preserve"> להציג פרופיל משתמש</v>
      </c>
      <c r="H1358" s="47"/>
      <c r="I1358" s="47"/>
      <c r="J1358" s="86" t="str">
        <f>הערות!J1358</f>
        <v>דרישה חדשה</v>
      </c>
      <c r="K1358" s="86">
        <f>הערות!K1358</f>
        <v>0</v>
      </c>
      <c r="L1358" s="86" t="str">
        <f>הערות!L1358</f>
        <v>מחלוקת</v>
      </c>
      <c r="M1358" s="86" t="str">
        <f>הערות!M1358</f>
        <v>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v>
      </c>
      <c r="N1358" s="86" t="str">
        <f>הערות!N1358</f>
        <v>תלוי פתרון בעיית פרופיל משתמש.</v>
      </c>
      <c r="O1358" s="86" t="str">
        <f>הערות!O1358</f>
        <v>האפיון חסר או אינו משקף את התיקון</v>
      </c>
      <c r="P1358" s="86">
        <f>הערות!P1358</f>
        <v>0</v>
      </c>
      <c r="Q1358" s="86">
        <f>הערות!Q1358</f>
        <v>0</v>
      </c>
      <c r="R1358" s="86" t="str">
        <f>הערות!R1358</f>
        <v>ראה הערה 849 להבהרת השלכות ריבוי משתמשים על הצגת פרופיל משתמש במסגרת שם משתמש.</v>
      </c>
      <c r="S1358" s="86" t="str">
        <f>הערות!S1358</f>
        <v>האפיון חסר או אינו משקף את התיקון</v>
      </c>
      <c r="T1358" s="86" t="e">
        <f>הערות!#REF!</f>
        <v>#REF!</v>
      </c>
      <c r="U1358" s="69" t="e">
        <f>הערות!#REF!</f>
        <v>#REF!</v>
      </c>
      <c r="V1358" s="78" t="e">
        <f>הערות!#REF!</f>
        <v>#REF!</v>
      </c>
      <c r="W1358" s="78" t="e">
        <f t="shared" si="0"/>
        <v>#REF!</v>
      </c>
      <c r="X1358" s="72" t="str">
        <f>הערות!T1358</f>
        <v>אפיון עודכן - נוסף שדה בשם פרופיל משתמש המציג את ה VMA של המשתמש מפסיק ההוראה. ראה סעיף 2.2</v>
      </c>
      <c r="Y1358" s="72">
        <f>הערות!U1358</f>
        <v>0</v>
      </c>
      <c r="Z1358" s="72">
        <f>הערות!V1358</f>
        <v>0</v>
      </c>
    </row>
    <row r="1359" spans="1:26" ht="51" hidden="1" customHeight="1" x14ac:dyDescent="0.25">
      <c r="A1359" s="80">
        <f>הערות!A1359</f>
        <v>1391</v>
      </c>
      <c r="B1359" s="81" t="str">
        <f>הערות!B1359</f>
        <v>מסך 62</v>
      </c>
      <c r="C1359" s="81" t="str">
        <f>הערות!C1359</f>
        <v>הפסקת הוראה</v>
      </c>
      <c r="D1359" s="72">
        <f>הערות!D1359</f>
        <v>4</v>
      </c>
      <c r="E1359" s="82" t="str">
        <f>הערות!E1359</f>
        <v>2.2</v>
      </c>
      <c r="F1359" s="86" t="str">
        <f>הערות!F1359</f>
        <v>נימוק טקסט ח הזנת פירוט לסיבת הפסקת ההוראה   עד 500 תווים</v>
      </c>
      <c r="G1359" s="86" t="str">
        <f>הערות!G1359</f>
        <v>להאריך שדה זה ל6000 תווים</v>
      </c>
      <c r="H1359" s="47"/>
      <c r="I1359" s="47"/>
      <c r="J1359" s="86" t="str">
        <f>הערות!J1359</f>
        <v>דרישה חדשה</v>
      </c>
      <c r="K1359" s="86">
        <f>הערות!K1359</f>
        <v>0</v>
      </c>
      <c r="L1359" s="86" t="str">
        <f>הערות!L1359</f>
        <v>מחלוקת</v>
      </c>
      <c r="M1359" s="86" t="str">
        <f>הערות!M1359</f>
        <v>אורך השדה מוגדר לפי הצרכים. לא נקבע אורך השדה בדרישות המכרז.</v>
      </c>
      <c r="N1359" s="86">
        <f>הערות!N1359</f>
        <v>0</v>
      </c>
      <c r="O1359" s="86" t="str">
        <f>הערות!O1359</f>
        <v>נסגר</v>
      </c>
      <c r="P1359" s="86">
        <f>הערות!P1359</f>
        <v>0</v>
      </c>
      <c r="Q1359" s="86">
        <f>הערות!Q1359</f>
        <v>0</v>
      </c>
      <c r="R1359" s="86">
        <f>הערות!R1359</f>
        <v>0</v>
      </c>
      <c r="S1359" s="86">
        <f>הערות!S1359</f>
        <v>0</v>
      </c>
      <c r="T1359" s="86" t="e">
        <f>הערות!#REF!</f>
        <v>#REF!</v>
      </c>
      <c r="U1359" s="69" t="e">
        <f>הערות!#REF!</f>
        <v>#REF!</v>
      </c>
      <c r="V1359" s="78" t="e">
        <f>הערות!#REF!</f>
        <v>#REF!</v>
      </c>
      <c r="W1359" s="78" t="e">
        <f t="shared" si="0"/>
        <v>#REF!</v>
      </c>
      <c r="X1359" s="72" t="str">
        <f>הערות!T1359</f>
        <v>נסגר לבקשת הלקוח</v>
      </c>
      <c r="Y1359" s="72">
        <f>הערות!U1359</f>
        <v>0</v>
      </c>
      <c r="Z1359" s="72">
        <f>הערות!V1359</f>
        <v>0</v>
      </c>
    </row>
    <row r="1360" spans="1:26" ht="127.5" hidden="1" customHeight="1" x14ac:dyDescent="0.25">
      <c r="A1360" s="80">
        <f>הערות!A1360</f>
        <v>1392</v>
      </c>
      <c r="B1360" s="81" t="str">
        <f>הערות!B1360</f>
        <v>מסך 62</v>
      </c>
      <c r="C1360" s="81" t="str">
        <f>הערות!C1360</f>
        <v>הפסקת הוראה</v>
      </c>
      <c r="D1360" s="72">
        <f>הערות!D1360</f>
        <v>4</v>
      </c>
      <c r="E1360" s="82" t="str">
        <f>הערות!E1360</f>
        <v>2.3</v>
      </c>
      <c r="F1360" s="86" t="str">
        <f>הערות!F1360</f>
        <v>פעולה נדרשת סטאטוס ההוראה לפני ביצוע הפעולה הינו פעילה או מאושרת הודעת שגיאה
 לא ניתן להפסיק הוראה שאינה נמצאת בסטאטוס 
פעילה או מאושרת</v>
      </c>
      <c r="G1360" s="86" t="str">
        <f>הערות!G1360</f>
        <v>ראה קובץ "מעגל חיי הפניה" לתיאור מעגל חיי הוראה רפואית.</v>
      </c>
      <c r="H1360" s="47"/>
      <c r="I1360" s="47"/>
      <c r="J1360" s="86" t="str">
        <f>הערות!J1360</f>
        <v>אחר</v>
      </c>
      <c r="K1360" s="86" t="str">
        <f>הערות!K1360</f>
        <v>בוצע בהתאם למעגל חיי הוראה</v>
      </c>
      <c r="L1360" s="86" t="str">
        <f>הערות!L1360</f>
        <v>מקובל</v>
      </c>
      <c r="M1360" s="86">
        <f>הערות!M1360</f>
        <v>0</v>
      </c>
      <c r="N1360" s="86">
        <f>הערות!N1360</f>
        <v>0</v>
      </c>
      <c r="O1360" s="86" t="str">
        <f>הערות!O1360</f>
        <v>נסגר</v>
      </c>
      <c r="P1360" s="86">
        <f>הערות!P1360</f>
        <v>0</v>
      </c>
      <c r="Q1360" s="86">
        <f>הערות!Q1360</f>
        <v>0</v>
      </c>
      <c r="R1360" s="86">
        <f>הערות!R1360</f>
        <v>0</v>
      </c>
      <c r="S1360" s="86">
        <f>הערות!S1360</f>
        <v>0</v>
      </c>
      <c r="T1360" s="86" t="e">
        <f>הערות!#REF!</f>
        <v>#REF!</v>
      </c>
      <c r="U1360" s="69" t="e">
        <f>הערות!#REF!</f>
        <v>#REF!</v>
      </c>
      <c r="V1360" s="78" t="e">
        <f>הערות!#REF!</f>
        <v>#REF!</v>
      </c>
      <c r="W1360" s="78" t="e">
        <f t="shared" si="0"/>
        <v>#REF!</v>
      </c>
      <c r="X1360" s="72" t="str">
        <f>הערות!T1360</f>
        <v>נסגר לבקשת הלקוח</v>
      </c>
      <c r="Y1360" s="72">
        <f>הערות!U1360</f>
        <v>0</v>
      </c>
      <c r="Z1360" s="72">
        <f>הערות!V1360</f>
        <v>0</v>
      </c>
    </row>
    <row r="1361" spans="1:26" ht="25.5" hidden="1" customHeight="1" x14ac:dyDescent="0.25">
      <c r="A1361" s="80">
        <f>הערות!A1361</f>
        <v>1393</v>
      </c>
      <c r="B1361" s="81" t="str">
        <f>הערות!B1361</f>
        <v>מסך 104</v>
      </c>
      <c r="C1361" s="81" t="str">
        <f>הערות!C1361</f>
        <v>ביטול הוראה</v>
      </c>
      <c r="D1361" s="72">
        <f>הערות!D1361</f>
        <v>3</v>
      </c>
      <c r="E1361" s="82" t="str">
        <f>הערות!E1361</f>
        <v>1.1</v>
      </c>
      <c r="F1361" s="86" t="str">
        <f>הערות!F1361</f>
        <v>1.1. שם המסך
הפסקת הוראה.</v>
      </c>
      <c r="G1361" s="86" t="str">
        <f>הערות!G1361</f>
        <v>סותר את כותרת המסמך</v>
      </c>
      <c r="H1361" s="47"/>
      <c r="I1361" s="47"/>
      <c r="J1361" s="86" t="str">
        <f>הערות!J1361</f>
        <v>אחר</v>
      </c>
      <c r="K1361" s="86" t="str">
        <f>הערות!K1361</f>
        <v>כך אופיין</v>
      </c>
      <c r="L1361" s="86" t="str">
        <f>הערות!L1361</f>
        <v>לא תוקן</v>
      </c>
      <c r="M1361" s="86" t="str">
        <f>הערות!M1361</f>
        <v>המשך התוכן אכן עוסק בביטול.</v>
      </c>
      <c r="N1361" s="86">
        <f>הערות!N1361</f>
        <v>0</v>
      </c>
      <c r="O1361" s="86" t="str">
        <f>הערות!O1361</f>
        <v>נסגר</v>
      </c>
      <c r="P1361" s="86">
        <f>הערות!P1361</f>
        <v>0</v>
      </c>
      <c r="Q1361" s="86">
        <f>הערות!Q1361</f>
        <v>0</v>
      </c>
      <c r="R1361" s="86">
        <f>הערות!R1361</f>
        <v>0</v>
      </c>
      <c r="S1361" s="86">
        <f>הערות!S1361</f>
        <v>0</v>
      </c>
      <c r="T1361" s="86" t="e">
        <f>הערות!#REF!</f>
        <v>#REF!</v>
      </c>
      <c r="U1361" s="69" t="e">
        <f>הערות!#REF!</f>
        <v>#REF!</v>
      </c>
      <c r="V1361" s="78" t="e">
        <f>הערות!#REF!</f>
        <v>#REF!</v>
      </c>
      <c r="W1361" s="78" t="e">
        <f t="shared" si="0"/>
        <v>#REF!</v>
      </c>
      <c r="X1361" s="72" t="str">
        <f>הערות!T1361</f>
        <v>נסגר לבקשת הלקוח</v>
      </c>
      <c r="Y1361" s="72">
        <f>הערות!U1361</f>
        <v>0</v>
      </c>
      <c r="Z1361" s="72">
        <f>הערות!V1361</f>
        <v>0</v>
      </c>
    </row>
    <row r="1362" spans="1:26" ht="191.25" hidden="1" customHeight="1" x14ac:dyDescent="0.25">
      <c r="A1362" s="80">
        <f>הערות!A1362</f>
        <v>1394</v>
      </c>
      <c r="B1362" s="81" t="str">
        <f>הערות!B1362</f>
        <v>מסך 104</v>
      </c>
      <c r="C1362" s="81" t="str">
        <f>הערות!C1362</f>
        <v>ביטול הוראה</v>
      </c>
      <c r="D1362" s="72">
        <f>הערות!D1362</f>
        <v>3</v>
      </c>
      <c r="E1362" s="82" t="str">
        <f>הערות!E1362</f>
        <v>1.3</v>
      </c>
      <c r="F1362" s="86" t="str">
        <f>הערות!F1362</f>
        <v xml:space="preserve">מסך זה מאפשר למשתמש לבטל הוראה רפואית. בחלקו העליון של המסך יוצג קוד ההוראה ותיאורה. שם המשתמש והמרפאה המתעדת ישתלו באופן אוטומטי על ידי המערכת בשדות שם עובד ומרפאה. כמו כן, המשתמש יוכל לפרט את סיבת ביטול ההוראה בשדה הנימוק. </v>
      </c>
      <c r="G1362" s="86" t="str">
        <f>הערות!G1362</f>
        <v>לא ברור תרחיש מסך זה - האם מדובר במסך המופעל בתהליך "תיקון/ביטול מידע רפואי"</v>
      </c>
      <c r="H1362" s="47"/>
      <c r="I1362" s="47"/>
      <c r="J1362" s="86" t="str">
        <f>הערות!J1362</f>
        <v>אחר</v>
      </c>
      <c r="K1362" s="86" t="str">
        <f>הערות!K1362</f>
        <v>כן - לפי התהליך , סטטוס "נסגר טרם מומש"</v>
      </c>
      <c r="L1362" s="86" t="str">
        <f>הערות!L1362</f>
        <v>תשובה</v>
      </c>
      <c r="M1362" s="86" t="str">
        <f>הערות!M1362</f>
        <v>באם מדובר בתהליך "תיקון/ביטול מידע רפואי", הרי שאין מקום לשנות את הסטאטוס - הרשומה עצמה צריכה להימחק (ולהישמר בטבלת היסטוריה). כלומר יש לשנות את סטאטוס הרשומה עצמה ל"מחוקה" (לצורך העניין). זאת בניגוד לתהליך "הפסקת הוראה רפואית" אשר משנה את סטאטוס ההוראה עצמה ל"מופסקת".</v>
      </c>
      <c r="N1362" s="86" t="str">
        <f>הערות!N1362</f>
        <v>מה ההבדל בין תהליך ביטול הוראה לתהליך מחיקת הרשומה?</v>
      </c>
      <c r="O1362" s="86" t="str">
        <f>הערות!O1362</f>
        <v>האפיון חסר או אינו משקף את התיקון</v>
      </c>
      <c r="P1362" s="86">
        <f>הערות!P1362</f>
        <v>0</v>
      </c>
      <c r="Q1362" s="86">
        <f>הערות!Q1362</f>
        <v>0</v>
      </c>
      <c r="R1362" s="86" t="str">
        <f>הערות!R1362</f>
        <v>באם מדובר בתהליך "תיקון/ביטול מידע רפואי", הרי שאין מקום לשנות את הסטאטוס - הרשומה עצמה צריכה להימחק (ולהישמר בטבלת היסטוריה). כלומר יש לשנות את סטאטוס הרשומה עצמה ל"מחוקה" (לצורך העניין). זאת בניגוד לתהליך "הפסקת הוראה רפואית" אשר משנה את סטאטוס ההוראה עצמה ל"מופסקת". מה ההבדל בין תהליך ביטול הוראה לתהליך מחיקת הרשומה?</v>
      </c>
      <c r="S1362" s="86" t="str">
        <f>הערות!S1362</f>
        <v>האפיון חסר או אינו משקף את התיקון</v>
      </c>
      <c r="T1362" s="86" t="e">
        <f>הערות!#REF!</f>
        <v>#REF!</v>
      </c>
      <c r="U1362" s="69" t="e">
        <f>הערות!#REF!</f>
        <v>#REF!</v>
      </c>
      <c r="V1362" s="78" t="e">
        <f>הערות!#REF!</f>
        <v>#REF!</v>
      </c>
      <c r="W1362" s="78" t="e">
        <f t="shared" si="0"/>
        <v>#REF!</v>
      </c>
      <c r="X1362" s="72" t="str">
        <f>הערות!T1362</f>
        <v>אין הבדל - מחיקת הוראה מהווה את פעולת הביטול על כן קשורה לתהליך תיקון וביטול. באם בוטלה הוראה סטאטוס ההוראה ישתנה בהתאם. כמובן שבעת ביטול, ההוראה לא תופיע בטבלת הוראות תקפות אלא במסך ההיסטוריה.</v>
      </c>
      <c r="Y1362" s="72">
        <f>הערות!U1362</f>
        <v>0</v>
      </c>
      <c r="Z1362" s="72">
        <f>הערות!V1362</f>
        <v>0</v>
      </c>
    </row>
    <row r="1363" spans="1:26" ht="38.25" hidden="1" customHeight="1" x14ac:dyDescent="0.25">
      <c r="A1363" s="80">
        <f>הערות!A1363</f>
        <v>1395</v>
      </c>
      <c r="B1363" s="81" t="str">
        <f>הערות!B1363</f>
        <v>מסך 104</v>
      </c>
      <c r="C1363" s="81" t="str">
        <f>הערות!C1363</f>
        <v>ביטול הוראה</v>
      </c>
      <c r="D1363" s="72">
        <f>הערות!D1363</f>
        <v>3</v>
      </c>
      <c r="E1363" s="82" t="str">
        <f>הערות!E1363</f>
        <v>1.4</v>
      </c>
      <c r="F1363" s="86" t="str">
        <f>הערות!F1363</f>
        <v>49 הוראות רפואיות מופעל ע"י כפתור "ביטול הוראה"</v>
      </c>
      <c r="G1363" s="86" t="str">
        <f>הערות!G1363</f>
        <v>ראה הערה 1358</v>
      </c>
      <c r="H1363" s="47"/>
      <c r="I1363" s="47"/>
      <c r="J1363" s="86" t="str">
        <f>הערות!J1363</f>
        <v>אחר</v>
      </c>
      <c r="K1363" s="86" t="str">
        <f>הערות!K1363</f>
        <v>ראה תגובה להערה 1358</v>
      </c>
      <c r="L1363" s="86" t="str">
        <f>הערות!L1363</f>
        <v>תלוי תשובה להערה אחרת</v>
      </c>
      <c r="M1363" s="86" t="str">
        <f>הערות!M1363</f>
        <v>ראה תשובה להערה 1358</v>
      </c>
      <c r="N1363" s="86">
        <f>הערות!N1363</f>
        <v>0</v>
      </c>
      <c r="O1363" s="86" t="str">
        <f>הערות!O1363</f>
        <v>נסגר</v>
      </c>
      <c r="P1363" s="86">
        <f>הערות!P1363</f>
        <v>1358</v>
      </c>
      <c r="Q1363" s="86">
        <f>הערות!Q1363</f>
        <v>0</v>
      </c>
      <c r="R1363" s="86">
        <f>הערות!R1363</f>
        <v>0</v>
      </c>
      <c r="S1363" s="86">
        <f>הערות!S1363</f>
        <v>0</v>
      </c>
      <c r="T1363" s="86" t="e">
        <f>הערות!#REF!</f>
        <v>#REF!</v>
      </c>
      <c r="U1363" s="69" t="e">
        <f>הערות!#REF!</f>
        <v>#REF!</v>
      </c>
      <c r="V1363" s="78" t="e">
        <f>הערות!#REF!</f>
        <v>#REF!</v>
      </c>
      <c r="W1363" s="78" t="e">
        <f t="shared" si="0"/>
        <v>#REF!</v>
      </c>
      <c r="X1363" s="72" t="str">
        <f>הערות!T1363</f>
        <v>נסגר לבקשת הלקוח</v>
      </c>
      <c r="Y1363" s="72">
        <f>הערות!U1363</f>
        <v>0</v>
      </c>
      <c r="Z1363" s="72">
        <f>הערות!V1363</f>
        <v>0</v>
      </c>
    </row>
    <row r="1364" spans="1:26" ht="76.5" hidden="1" customHeight="1" x14ac:dyDescent="0.25">
      <c r="A1364" s="80">
        <f>הערות!A1364</f>
        <v>1396</v>
      </c>
      <c r="B1364" s="81" t="str">
        <f>הערות!B1364</f>
        <v>מסך 104</v>
      </c>
      <c r="C1364" s="81" t="str">
        <f>הערות!C1364</f>
        <v>ביטול הוראה</v>
      </c>
      <c r="D1364" s="72">
        <f>הערות!D1364</f>
        <v>4</v>
      </c>
      <c r="E1364" s="82" t="str">
        <f>הערות!E1364</f>
        <v>2.2</v>
      </c>
      <c r="F1364" s="86" t="str">
        <f>הערות!F1364</f>
        <v>חסר</v>
      </c>
      <c r="G1364" s="86" t="str">
        <f>הערות!G1364</f>
        <v>"1.1. שדות במסך":
סיבת ביטול - בחירה מרשימה (טבלת סיבות תיקון מידע רפואי)
תאריך תחילת תוקף הוראה
תאריך תום תוקף הוראה
סטאטוס נוכחי</v>
      </c>
      <c r="H1364" s="47"/>
      <c r="I1364" s="47"/>
      <c r="J1364" s="86" t="str">
        <f>הערות!J1364</f>
        <v>אפיון עודכן</v>
      </c>
      <c r="K1364" s="86" t="str">
        <f>הערות!K1364</f>
        <v>סיבת ביטול - עודכן.
שאר השדות מוצגים במסך ההוראות.</v>
      </c>
      <c r="L1364" s="86" t="str">
        <f>הערות!L1364</f>
        <v>מקובל</v>
      </c>
      <c r="M1364" s="86">
        <f>הערות!M1364</f>
        <v>0</v>
      </c>
      <c r="N1364" s="86" t="str">
        <f>הערות!N1364</f>
        <v>לא תואר במסך שדה סיבת ביטות מסוג בחירה מרשימה.</v>
      </c>
      <c r="O1364" s="86" t="str">
        <f>הערות!O1364</f>
        <v>האפיון חסר או אינו משקף את התיקון</v>
      </c>
      <c r="P1364" s="86">
        <f>הערות!P1364</f>
        <v>0</v>
      </c>
      <c r="Q1364" s="86">
        <f>הערות!Q1364</f>
        <v>0</v>
      </c>
      <c r="R1364" s="86" t="str">
        <f>הערות!R1364</f>
        <v>לא תואר במסך שדה סיבת ביטול מסוג בחירה מרשימה.</v>
      </c>
      <c r="S1364" s="86" t="str">
        <f>הערות!S1364</f>
        <v>האפיון חסר או אינו משקף את התיקון</v>
      </c>
      <c r="T1364" s="86" t="e">
        <f>הערות!#REF!</f>
        <v>#REF!</v>
      </c>
      <c r="U1364" s="69" t="e">
        <f>הערות!#REF!</f>
        <v>#REF!</v>
      </c>
      <c r="V1364" s="78" t="e">
        <f>הערות!#REF!</f>
        <v>#REF!</v>
      </c>
      <c r="W1364" s="78" t="e">
        <f t="shared" si="0"/>
        <v>#REF!</v>
      </c>
      <c r="X1364" s="72" t="str">
        <f>הערות!T1364</f>
        <v>עודכן - ראה סעיף 1.7, 2.2 - נוסף שדה בחירה מרשימה בשם "סיבת ביטול"</v>
      </c>
      <c r="Y1364" s="72">
        <f>הערות!U1364</f>
        <v>0</v>
      </c>
      <c r="Z1364" s="72">
        <f>הערות!V1364</f>
        <v>0</v>
      </c>
    </row>
    <row r="1365" spans="1:26" ht="12.75" hidden="1" customHeight="1" x14ac:dyDescent="0.25">
      <c r="A1365" s="80">
        <f>הערות!A1365</f>
        <v>1397</v>
      </c>
      <c r="B1365" s="81" t="str">
        <f>הערות!B1365</f>
        <v>מסך 104</v>
      </c>
      <c r="C1365" s="81" t="str">
        <f>הערות!C1365</f>
        <v>ביטול הוראה</v>
      </c>
      <c r="D1365" s="72">
        <f>הערות!D1365</f>
        <v>4</v>
      </c>
      <c r="E1365" s="82" t="str">
        <f>הערות!E1365</f>
        <v>2.2</v>
      </c>
      <c r="F1365" s="86" t="str">
        <f>הערות!F1365</f>
        <v>שם עובד טקסט</v>
      </c>
      <c r="G1365" s="86" t="str">
        <f>הערות!G1365</f>
        <v xml:space="preserve"> להציג פרופיל משתמש</v>
      </c>
      <c r="H1365" s="47"/>
      <c r="I1365" s="47"/>
      <c r="J1365" s="86" t="str">
        <f>הערות!J1365</f>
        <v>אחר</v>
      </c>
      <c r="K1365" s="86" t="str">
        <f>הערות!K1365</f>
        <v>מדובר במסך סטנדרטי של המערכת, לא ניתן לשנות.</v>
      </c>
      <c r="L1365" s="86" t="str">
        <f>הערות!L1365</f>
        <v>תלוי תשובה להערה אחרת</v>
      </c>
      <c r="M1365" s="86" t="str">
        <f>הערות!M1365</f>
        <v>ראה תשובה להערה 1323</v>
      </c>
      <c r="N1365" s="86" t="str">
        <f>הערות!N1365</f>
        <v>תלוי פתרון בעיית פרופיל משתמש.</v>
      </c>
      <c r="O1365" s="86" t="str">
        <f>הערות!O1365</f>
        <v>האפיון חסר או אינו משקף את התיקון</v>
      </c>
      <c r="P1365" s="86">
        <f>הערות!P1365</f>
        <v>0</v>
      </c>
      <c r="Q1365" s="86">
        <f>הערות!Q1365</f>
        <v>0</v>
      </c>
      <c r="R1365" s="86" t="str">
        <f>הערות!R1365</f>
        <v>ראה הערה 849 לדיון בהבהרת השלכות ריבוי משתמשים על הצגת פרופיל משתמש במסגרת שם משתמש.</v>
      </c>
      <c r="S1365" s="86" t="str">
        <f>הערות!S1365</f>
        <v>האפיון חסר או אינו משקף את התיקון</v>
      </c>
      <c r="T1365" s="86" t="e">
        <f>הערות!#REF!</f>
        <v>#REF!</v>
      </c>
      <c r="U1365" s="69" t="e">
        <f>הערות!#REF!</f>
        <v>#REF!</v>
      </c>
      <c r="V1365" s="78" t="e">
        <f>הערות!#REF!</f>
        <v>#REF!</v>
      </c>
      <c r="W1365" s="78" t="e">
        <f t="shared" si="0"/>
        <v>#REF!</v>
      </c>
      <c r="X1365" s="72" t="str">
        <f>הערות!T1365</f>
        <v>עודכן - ראה סעיף 1.7, 2.2 - נוסף שדה בשם פרופיל משתמש המציג את ה VMA של המשתמש המבטל</v>
      </c>
      <c r="Y1365" s="72">
        <f>הערות!U1365</f>
        <v>0</v>
      </c>
      <c r="Z1365" s="72">
        <f>הערות!V1365</f>
        <v>0</v>
      </c>
    </row>
    <row r="1366" spans="1:26" ht="38.25" hidden="1" customHeight="1" x14ac:dyDescent="0.25">
      <c r="A1366" s="80">
        <f>הערות!A1366</f>
        <v>1398</v>
      </c>
      <c r="B1366" s="81" t="str">
        <f>הערות!B1366</f>
        <v>מסך 104</v>
      </c>
      <c r="C1366" s="81" t="str">
        <f>הערות!C1366</f>
        <v>ביטול הוראה</v>
      </c>
      <c r="D1366" s="72">
        <f>הערות!D1366</f>
        <v>4</v>
      </c>
      <c r="E1366" s="82" t="str">
        <f>הערות!E1366</f>
        <v>2.2</v>
      </c>
      <c r="F1366" s="86" t="str">
        <f>הערות!F1366</f>
        <v>נימוק טקסט ר הזנת נימוק  לביטול ההוראה   עד 500 תווים</v>
      </c>
      <c r="G1366" s="86" t="str">
        <f>הערות!G1366</f>
        <v>להאריך שדה זה ל6000 תווים</v>
      </c>
      <c r="H1366" s="47"/>
      <c r="I1366" s="47"/>
      <c r="J1366" s="86" t="str">
        <f>הערות!J1366</f>
        <v>אחר</v>
      </c>
      <c r="K1366" s="86" t="str">
        <f>הערות!K1366</f>
        <v>מדובר במסך סטנדרטי של המערכת, לא ניתן לשנות.</v>
      </c>
      <c r="L1366" s="86" t="str">
        <f>הערות!L1366</f>
        <v>מקובל</v>
      </c>
      <c r="M1366" s="86">
        <f>הערות!M1366</f>
        <v>0</v>
      </c>
      <c r="N1366" s="86" t="str">
        <f>הערות!N1366</f>
        <v>אורך השדה נותר 500 תווים.</v>
      </c>
      <c r="O1366" s="86" t="str">
        <f>הערות!O1366</f>
        <v>האפיון חסר או אינו משקף את התיקון</v>
      </c>
      <c r="P1366" s="86">
        <f>הערות!P1366</f>
        <v>0</v>
      </c>
      <c r="Q1366" s="86">
        <f>הערות!Q1366</f>
        <v>0</v>
      </c>
      <c r="R1366" s="86" t="str">
        <f>הערות!R1366</f>
        <v>אורך השדה נותר 500 תווים.</v>
      </c>
      <c r="S1366" s="86" t="str">
        <f>הערות!S1366</f>
        <v>האפיון חסר או אינו משקף את התיקון</v>
      </c>
      <c r="T1366" s="86" t="e">
        <f>הערות!#REF!</f>
        <v>#REF!</v>
      </c>
      <c r="U1366" s="69" t="e">
        <f>הערות!#REF!</f>
        <v>#REF!</v>
      </c>
      <c r="V1366" s="78" t="e">
        <f>הערות!#REF!</f>
        <v>#REF!</v>
      </c>
      <c r="W1366" s="78" t="e">
        <f t="shared" si="0"/>
        <v>#REF!</v>
      </c>
      <c r="X1366" s="72" t="str">
        <f>הערות!T1366</f>
        <v>אפיון עודכן - ראה סעיף 2.2 - אורך שדה 6000 תווים</v>
      </c>
      <c r="Y1366" s="72">
        <f>הערות!U1366</f>
        <v>0</v>
      </c>
      <c r="Z1366" s="72">
        <f>הערות!V1366</f>
        <v>0</v>
      </c>
    </row>
    <row r="1367" spans="1:26" ht="102" hidden="1" customHeight="1" x14ac:dyDescent="0.25">
      <c r="A1367" s="80">
        <f>הערות!A1367</f>
        <v>1399</v>
      </c>
      <c r="B1367" s="81" t="str">
        <f>הערות!B1367</f>
        <v>מסך 104</v>
      </c>
      <c r="C1367" s="81" t="str">
        <f>הערות!C1367</f>
        <v>ביטול הוראה</v>
      </c>
      <c r="D1367" s="72">
        <f>הערות!D1367</f>
        <v>4</v>
      </c>
      <c r="E1367" s="82" t="str">
        <f>הערות!E1367</f>
        <v>2.3</v>
      </c>
      <c r="F1367" s="86" t="str">
        <f>הערות!F1367</f>
        <v>פעולה נדרשת סטאטוס ההוראה לפני ביצוע הפעולה אינו תויקה הודעת שגיאה
 לא ניתן להפסיק הוראה הנמצאת בסטאטוס 
תויקה</v>
      </c>
      <c r="G1367" s="86" t="str">
        <f>הערות!G1367</f>
        <v>תוכן הבדיקה אינו תואם למסמך האפיון - המסמך עוסק ב"ביטול" הוראה, בעוד שהבדיקה דנה ב"הפסקת" הוראה</v>
      </c>
      <c r="H1367" s="47"/>
      <c r="I1367" s="47"/>
      <c r="J1367" s="86" t="str">
        <f>הערות!J1367</f>
        <v>אפיון עודכן</v>
      </c>
      <c r="K1367" s="86">
        <f>הערות!K1367</f>
        <v>0</v>
      </c>
      <c r="L1367" s="86" t="str">
        <f>הערות!L1367</f>
        <v>לא תוקן</v>
      </c>
      <c r="M1367" s="86" t="str">
        <f>הערות!M1367</f>
        <v>הנוסח המעודכן: "סטאטוס ההוראה לפני ביצוע הפעולה אינו תויקהאו  בוטלה או הופסקה או פעילה" - מדוע לא ניתן להפסיק הוראה פעילה? ובכל אופן, המדובר בהליך תיקון/ביטול מידע רפואי - מה משנה הסטאטוס? (בהתעלם מנושא שידור הרשומה בממשק)?</v>
      </c>
      <c r="N1367" s="86" t="str">
        <f>הערות!N1367</f>
        <v>לא ניתן מענה לשאלה - ב"מחיקה" (ביטול) רשומה אין משמעות לסטאטוס (מעבר למגבלת השידור למערכות אחרות או התחלת תהליך). אם כן מדוע בדיקה זו?</v>
      </c>
      <c r="O1367" s="86" t="str">
        <f>הערות!O1367</f>
        <v>האפיון חסר או אינו משקף את התיקון</v>
      </c>
      <c r="P1367" s="86">
        <f>הערות!P1367</f>
        <v>0</v>
      </c>
      <c r="Q1367" s="86">
        <f>הערות!Q1367</f>
        <v>0</v>
      </c>
      <c r="R1367" s="86" t="str">
        <f>הערות!R1367</f>
        <v>לא ניתן מענה לשאלה - ב"מחיקה" (ביטול) רשומה אין משמעות לסטאטוס (מעבר למגבלת השידור למערכות אחרות או התחלת תהליך). אם כן מדוע בדיקה זו?</v>
      </c>
      <c r="S1367" s="86" t="str">
        <f>הערות!S1367</f>
        <v>האפיון חסר או אינו משקף את התיקון</v>
      </c>
      <c r="T1367" s="86" t="e">
        <f>הערות!#REF!</f>
        <v>#REF!</v>
      </c>
      <c r="U1367" s="69" t="e">
        <f>הערות!#REF!</f>
        <v>#REF!</v>
      </c>
      <c r="V1367" s="78" t="e">
        <f>הערות!#REF!</f>
        <v>#REF!</v>
      </c>
      <c r="W1367" s="78" t="e">
        <f t="shared" si="0"/>
        <v>#REF!</v>
      </c>
      <c r="X1367" s="72" t="str">
        <f>הערות!T1367</f>
        <v xml:space="preserve">סטאטוס תוייקה, הופסקה ומבוטלת הינם סטאטוסים סופיים להוראה(ראה אפיון תהליך מתן הוראה -  סעיף 2.1 - מכונת מצבים) על כן אין משמעות לביטול רשומות בסטאטוסים אלו.
אפיון עודכן באופן כך שלא ניתן יהיה לבטל הוראות בסטאטוס תויקה, מבוטלת או הופסקה   - ראה סעיף 2.3
</v>
      </c>
      <c r="Y1367" s="72">
        <f>הערות!U1367</f>
        <v>0</v>
      </c>
      <c r="Z1367" s="72">
        <f>הערות!V1367</f>
        <v>0</v>
      </c>
    </row>
    <row r="1368" spans="1:26" ht="25.5" hidden="1" customHeight="1" x14ac:dyDescent="0.25">
      <c r="A1368" s="80">
        <f>הערות!A1368</f>
        <v>1400</v>
      </c>
      <c r="B1368" s="81" t="str">
        <f>הערות!B1368</f>
        <v>תדפיס 19</v>
      </c>
      <c r="C1368" s="81" t="str">
        <f>הערות!C1368</f>
        <v>אישור הוראה רפואית</v>
      </c>
      <c r="D1368" s="72">
        <f>הערות!D1368</f>
        <v>3</v>
      </c>
      <c r="E1368" s="82" t="str">
        <f>הערות!E1368</f>
        <v>1.1</v>
      </c>
      <c r="F1368" s="86" t="str">
        <f>הערות!F1368</f>
        <v>אישור הוראה רפואית.</v>
      </c>
      <c r="G1368" s="86" t="str">
        <f>הערות!G1368</f>
        <v>שם התדפיס צריך להיות "תדפיס הוראה רפואית"</v>
      </c>
      <c r="H1368" s="47"/>
      <c r="I1368" s="47"/>
      <c r="J1368" s="86" t="str">
        <f>הערות!J1368</f>
        <v>אפיון עודכן</v>
      </c>
      <c r="K1368" s="86">
        <f>הערות!K1368</f>
        <v>0</v>
      </c>
      <c r="L1368" s="86" t="str">
        <f>הערות!L1368</f>
        <v>מקובל</v>
      </c>
      <c r="M1368" s="86">
        <f>הערות!M1368</f>
        <v>0</v>
      </c>
      <c r="N1368" s="86">
        <f>הערות!N1368</f>
        <v>0</v>
      </c>
      <c r="O1368" s="86" t="str">
        <f>הערות!O1368</f>
        <v>נסגר</v>
      </c>
      <c r="P1368" s="86">
        <f>הערות!P1368</f>
        <v>0</v>
      </c>
      <c r="Q1368" s="86">
        <f>הערות!Q1368</f>
        <v>0</v>
      </c>
      <c r="R1368" s="86">
        <f>הערות!R1368</f>
        <v>0</v>
      </c>
      <c r="S1368" s="86">
        <f>הערות!S1368</f>
        <v>0</v>
      </c>
      <c r="T1368" s="86" t="e">
        <f>הערות!#REF!</f>
        <v>#REF!</v>
      </c>
      <c r="U1368" s="69" t="e">
        <f>הערות!#REF!</f>
        <v>#REF!</v>
      </c>
      <c r="V1368" s="78" t="e">
        <f>הערות!#REF!</f>
        <v>#REF!</v>
      </c>
      <c r="W1368" s="78" t="e">
        <f t="shared" si="0"/>
        <v>#REF!</v>
      </c>
      <c r="X1368" s="72" t="str">
        <f>הערות!T1368</f>
        <v>נסגר לבקשת הלקוח</v>
      </c>
      <c r="Y1368" s="72">
        <f>הערות!U1368</f>
        <v>0</v>
      </c>
      <c r="Z1368" s="72">
        <f>הערות!V1368</f>
        <v>0</v>
      </c>
    </row>
    <row r="1369" spans="1:26" ht="51" hidden="1" customHeight="1" x14ac:dyDescent="0.25">
      <c r="A1369" s="80">
        <f>הערות!A1369</f>
        <v>1401</v>
      </c>
      <c r="B1369" s="81" t="str">
        <f>הערות!B1369</f>
        <v>תדפיס 19</v>
      </c>
      <c r="C1369" s="81" t="str">
        <f>הערות!C1369</f>
        <v>אישור הוראה רפואית</v>
      </c>
      <c r="D1369" s="72">
        <f>הערות!D1369</f>
        <v>3</v>
      </c>
      <c r="E1369" s="82" t="str">
        <f>הערות!E1369</f>
        <v>1.3</v>
      </c>
      <c r="F1369" s="86" t="str">
        <f>הערות!F1369</f>
        <v>הפקת טופס המאשר את מתן ההוראה הרפואית למטופל.</v>
      </c>
      <c r="G1369" s="86" t="str">
        <f>הערות!G1369</f>
        <v>הפקת טופס המכיל את פרטי ההוראה הרפואית עבור המטופל, מפקדיו וגורמים אחרים מחוץ למערכת הרפואית</v>
      </c>
      <c r="H1369" s="47"/>
      <c r="I1369" s="47"/>
      <c r="J1369" s="86" t="str">
        <f>הערות!J1369</f>
        <v>אפיון עודכן</v>
      </c>
      <c r="K1369" s="86">
        <f>הערות!K1369</f>
        <v>0</v>
      </c>
      <c r="L1369" s="86" t="str">
        <f>הערות!L1369</f>
        <v>מקובל</v>
      </c>
      <c r="M1369" s="86">
        <f>הערות!M1369</f>
        <v>0</v>
      </c>
      <c r="N1369" s="86">
        <f>הערות!N1369</f>
        <v>0</v>
      </c>
      <c r="O1369" s="86" t="str">
        <f>הערות!O1369</f>
        <v>נסגר</v>
      </c>
      <c r="P1369" s="86">
        <f>הערות!P1369</f>
        <v>0</v>
      </c>
      <c r="Q1369" s="86">
        <f>הערות!Q1369</f>
        <v>0</v>
      </c>
      <c r="R1369" s="86">
        <f>הערות!R1369</f>
        <v>0</v>
      </c>
      <c r="S1369" s="86">
        <f>הערות!S1369</f>
        <v>0</v>
      </c>
      <c r="T1369" s="86" t="e">
        <f>הערות!#REF!</f>
        <v>#REF!</v>
      </c>
      <c r="U1369" s="69" t="e">
        <f>הערות!#REF!</f>
        <v>#REF!</v>
      </c>
      <c r="V1369" s="78" t="e">
        <f>הערות!#REF!</f>
        <v>#REF!</v>
      </c>
      <c r="W1369" s="78" t="e">
        <f t="shared" si="0"/>
        <v>#REF!</v>
      </c>
      <c r="X1369" s="72" t="str">
        <f>הערות!T1369</f>
        <v>נסגר לבקשת הלקוח</v>
      </c>
      <c r="Y1369" s="72">
        <f>הערות!U1369</f>
        <v>0</v>
      </c>
      <c r="Z1369" s="72">
        <f>הערות!V1369</f>
        <v>0</v>
      </c>
    </row>
    <row r="1370" spans="1:26" ht="25.5" hidden="1" customHeight="1" x14ac:dyDescent="0.25">
      <c r="A1370" s="80">
        <f>הערות!A1370</f>
        <v>1402</v>
      </c>
      <c r="B1370" s="81" t="str">
        <f>הערות!B1370</f>
        <v>תדפיס 19</v>
      </c>
      <c r="C1370" s="81" t="str">
        <f>הערות!C1370</f>
        <v>אישור הוראה רפואית</v>
      </c>
      <c r="D1370" s="72">
        <f>הערות!D1370</f>
        <v>3</v>
      </c>
      <c r="E1370" s="82" t="str">
        <f>הערות!E1370</f>
        <v>1.4</v>
      </c>
      <c r="F1370" s="86" t="str">
        <f>הערות!F1370</f>
        <v>חסר</v>
      </c>
      <c r="G1370" s="86" t="str">
        <f>הערות!G1370</f>
        <v>"1.1. מסכים/תפריטים מפעילים":
מפגש (תדפיסי מפגש)</v>
      </c>
      <c r="H1370" s="47"/>
      <c r="I1370" s="47"/>
      <c r="J1370" s="86" t="str">
        <f>הערות!J1370</f>
        <v>אפיון עודכן</v>
      </c>
      <c r="K1370" s="86">
        <f>הערות!K1370</f>
        <v>0</v>
      </c>
      <c r="L1370" s="86" t="str">
        <f>הערות!L1370</f>
        <v>מקובל</v>
      </c>
      <c r="M1370" s="86">
        <f>הערות!M1370</f>
        <v>0</v>
      </c>
      <c r="N1370" s="86">
        <f>הערות!N1370</f>
        <v>0</v>
      </c>
      <c r="O1370" s="86" t="str">
        <f>הערות!O1370</f>
        <v>נסגר</v>
      </c>
      <c r="P1370" s="86">
        <f>הערות!P1370</f>
        <v>0</v>
      </c>
      <c r="Q1370" s="86">
        <f>הערות!Q1370</f>
        <v>0</v>
      </c>
      <c r="R1370" s="86">
        <f>הערות!R1370</f>
        <v>0</v>
      </c>
      <c r="S1370" s="86">
        <f>הערות!S1370</f>
        <v>0</v>
      </c>
      <c r="T1370" s="86" t="e">
        <f>הערות!#REF!</f>
        <v>#REF!</v>
      </c>
      <c r="U1370" s="69" t="e">
        <f>הערות!#REF!</f>
        <v>#REF!</v>
      </c>
      <c r="V1370" s="78" t="e">
        <f>הערות!#REF!</f>
        <v>#REF!</v>
      </c>
      <c r="W1370" s="78" t="e">
        <f t="shared" si="0"/>
        <v>#REF!</v>
      </c>
      <c r="X1370" s="72" t="str">
        <f>הערות!T1370</f>
        <v>נסגר לבקשת הלקוח</v>
      </c>
      <c r="Y1370" s="72">
        <f>הערות!U1370</f>
        <v>0</v>
      </c>
      <c r="Z1370" s="72">
        <f>הערות!V1370</f>
        <v>0</v>
      </c>
    </row>
    <row r="1371" spans="1:26" ht="63.75" hidden="1" customHeight="1" x14ac:dyDescent="0.25">
      <c r="A1371" s="80">
        <f>הערות!A1371</f>
        <v>1403</v>
      </c>
      <c r="B1371" s="81" t="str">
        <f>הערות!B1371</f>
        <v>תדפיס 19</v>
      </c>
      <c r="C1371" s="81" t="str">
        <f>הערות!C1371</f>
        <v>אישור הוראה רפואית</v>
      </c>
      <c r="D1371" s="72">
        <f>הערות!D1371</f>
        <v>4</v>
      </c>
      <c r="E1371" s="82" t="str">
        <f>הערות!E1371</f>
        <v>1.5</v>
      </c>
      <c r="F1371" s="86" t="str">
        <f>הערות!F1371</f>
        <v>"- סודי רפואי -
 תדפיס זה מכיל מידע רפואי אישי המוגן לפי חוק. השימוש לצרכים רפואיים בלבד"</v>
      </c>
      <c r="G1371" s="86" t="str">
        <f>הערות!G1371</f>
        <v>להחליף מלל זה במלל "- מוגבל -"</v>
      </c>
      <c r="H1371" s="47"/>
      <c r="I1371" s="47"/>
      <c r="J1371" s="86" t="str">
        <f>הערות!J1371</f>
        <v>אפיון עודכן</v>
      </c>
      <c r="K1371" s="86">
        <f>הערות!K1371</f>
        <v>0</v>
      </c>
      <c r="L1371" s="86" t="str">
        <f>הערות!L1371</f>
        <v>לא תוקן</v>
      </c>
      <c r="M1371" s="86" t="str">
        <f>הערות!M1371</f>
        <v>המלל המקורי נותר עדיין בכותרת העליונה</v>
      </c>
      <c r="N1371" s="86">
        <f>הערות!N1371</f>
        <v>0</v>
      </c>
      <c r="O1371" s="86" t="str">
        <f>הערות!O1371</f>
        <v>נסגר</v>
      </c>
      <c r="P1371" s="86">
        <f>הערות!P1371</f>
        <v>0</v>
      </c>
      <c r="Q1371" s="86">
        <f>הערות!Q1371</f>
        <v>0</v>
      </c>
      <c r="R1371" s="86">
        <f>הערות!R1371</f>
        <v>0</v>
      </c>
      <c r="S1371" s="86">
        <f>הערות!S1371</f>
        <v>0</v>
      </c>
      <c r="T1371" s="86" t="e">
        <f>הערות!#REF!</f>
        <v>#REF!</v>
      </c>
      <c r="U1371" s="69" t="e">
        <f>הערות!#REF!</f>
        <v>#REF!</v>
      </c>
      <c r="V1371" s="78" t="e">
        <f>הערות!#REF!</f>
        <v>#REF!</v>
      </c>
      <c r="W1371" s="78" t="e">
        <f t="shared" si="0"/>
        <v>#REF!</v>
      </c>
      <c r="X1371" s="72" t="str">
        <f>הערות!T1371</f>
        <v>נסגר לבקשת הלקוח</v>
      </c>
      <c r="Y1371" s="72">
        <f>הערות!U1371</f>
        <v>0</v>
      </c>
      <c r="Z1371" s="72">
        <f>הערות!V1371</f>
        <v>0</v>
      </c>
    </row>
    <row r="1372" spans="1:26" ht="114.75" hidden="1" customHeight="1" x14ac:dyDescent="0.25">
      <c r="A1372" s="80">
        <f>הערות!A1372</f>
        <v>1404</v>
      </c>
      <c r="B1372" s="81" t="str">
        <f>הערות!B1372</f>
        <v>תדפיס 19</v>
      </c>
      <c r="C1372" s="81" t="str">
        <f>הערות!C1372</f>
        <v>אישור הוראה רפואית</v>
      </c>
      <c r="D1372" s="72">
        <f>הערות!D1372</f>
        <v>5</v>
      </c>
      <c r="E1372" s="82" t="str">
        <f>הערות!E1372</f>
        <v>2.2</v>
      </c>
      <c r="F1372" s="86" t="str">
        <f>הערות!F1372</f>
        <v>ת.ז 
מין 
גיל 
סוג שירות
מפגש בנוכחות החייל/ת 
קוד הוראה
הצהרת סודיות
סודי רפואי</v>
      </c>
      <c r="G1372" s="86" t="str">
        <f>הערות!G1372</f>
        <v>יש להשמיט שדה זה</v>
      </c>
      <c r="H1372" s="47"/>
      <c r="I1372" s="47"/>
      <c r="J1372" s="86" t="str">
        <f>הערות!J1372</f>
        <v>אפיון עודכן</v>
      </c>
      <c r="K1372" s="86">
        <f>הערות!K1372</f>
        <v>0</v>
      </c>
      <c r="L1372" s="86" t="str">
        <f>הערות!L1372</f>
        <v>מקובל</v>
      </c>
      <c r="M1372" s="86">
        <f>הערות!M1372</f>
        <v>0</v>
      </c>
      <c r="N1372" s="86">
        <f>הערות!N1372</f>
        <v>0</v>
      </c>
      <c r="O1372" s="86" t="str">
        <f>הערות!O1372</f>
        <v>נסגר</v>
      </c>
      <c r="P1372" s="86">
        <f>הערות!P1372</f>
        <v>0</v>
      </c>
      <c r="Q1372" s="86">
        <f>הערות!Q1372</f>
        <v>0</v>
      </c>
      <c r="R1372" s="86">
        <f>הערות!R1372</f>
        <v>0</v>
      </c>
      <c r="S1372" s="86">
        <f>הערות!S1372</f>
        <v>0</v>
      </c>
      <c r="T1372" s="86" t="e">
        <f>הערות!#REF!</f>
        <v>#REF!</v>
      </c>
      <c r="U1372" s="69" t="e">
        <f>הערות!#REF!</f>
        <v>#REF!</v>
      </c>
      <c r="V1372" s="78" t="e">
        <f>הערות!#REF!</f>
        <v>#REF!</v>
      </c>
      <c r="W1372" s="78" t="e">
        <f t="shared" si="0"/>
        <v>#REF!</v>
      </c>
      <c r="X1372" s="72" t="str">
        <f>הערות!T1372</f>
        <v>נסגר לבקשת הלקוח</v>
      </c>
      <c r="Y1372" s="72">
        <f>הערות!U1372</f>
        <v>0</v>
      </c>
      <c r="Z1372" s="72">
        <f>הערות!V1372</f>
        <v>0</v>
      </c>
    </row>
    <row r="1373" spans="1:26" ht="165.75" hidden="1" customHeight="1" x14ac:dyDescent="0.25">
      <c r="A1373" s="80">
        <f>הערות!A1373</f>
        <v>1405</v>
      </c>
      <c r="B1373" s="81" t="str">
        <f>הערות!B1373</f>
        <v>תדפיס 19</v>
      </c>
      <c r="C1373" s="81" t="str">
        <f>הערות!C1373</f>
        <v>אישור הוראה רפואית</v>
      </c>
      <c r="D1373" s="72">
        <f>הערות!D1373</f>
        <v>5</v>
      </c>
      <c r="E1373" s="82" t="str">
        <f>הערות!E1373</f>
        <v>2.2</v>
      </c>
      <c r="F1373" s="86" t="str">
        <f>הערות!F1373</f>
        <v>חסר</v>
      </c>
      <c r="G1373" s="86" t="str">
        <f>הערות!G1373</f>
        <v>"שדות":
דרגה
מתחת לפרטי המטופל להוסיף "הנ"ל ביקר במרפאה [שם מרפאה] בתאריך [תאריך מפגש] בשעה [שעת מפגש] [שורה חדשה] על פי בדיקת החייל הנו כשיר לתפקיד בהגבלות הבאות:"
הנחיות למטופל - בעמוד נפרד
תוכן השאלות בהוראה שהוגדרו להדפסה
כותרת תחתונה - ראה מסמך "כותרת תחתונה להוראות רפואיות"</v>
      </c>
      <c r="H1373" s="47"/>
      <c r="I1373" s="47"/>
      <c r="J1373" s="86" t="str">
        <f>הערות!J1373</f>
        <v>אפיון עודכן</v>
      </c>
      <c r="K1373" s="86" t="str">
        <f>הערות!K1373</f>
        <v>דרגה - עודכן
מלל קבוע מתחת לפרטי מטופל - עודכן
הנחיות למטופל = הערות מצורפות
תוכן השאלות בהוראה - עודכן
כותרת תחתונה - עודכן</v>
      </c>
      <c r="L1373" s="86" t="str">
        <f>הערות!L1373</f>
        <v>מקובל</v>
      </c>
      <c r="M1373" s="86">
        <f>הערות!M1373</f>
        <v>0</v>
      </c>
      <c r="N1373" s="86" t="str">
        <f>הערות!N1373</f>
        <v>דרגה, תוכן שאלות בהוראה, מלל קבוע מתחת לפרטי המטופל - לא שונו.</v>
      </c>
      <c r="O1373" s="86" t="str">
        <f>הערות!O1373</f>
        <v>האפיון חסר או אינו משקף את התיקון</v>
      </c>
      <c r="P1373" s="86">
        <f>הערות!P1373</f>
        <v>0</v>
      </c>
      <c r="Q1373" s="86">
        <f>הערות!Q1373</f>
        <v>0</v>
      </c>
      <c r="R1373" s="86" t="str">
        <f>הערות!R1373</f>
        <v>דרגה, תוכן שאלות בהוראה, מלל קבוע מתחת לפרטי המטופל - לא שונו.</v>
      </c>
      <c r="S1373" s="86" t="str">
        <f>הערות!S1373</f>
        <v>האפיון חסר או אינו משקף את התיקון</v>
      </c>
      <c r="T1373" s="86" t="e">
        <f>הערות!#REF!</f>
        <v>#REF!</v>
      </c>
      <c r="U1373" s="69" t="e">
        <f>הערות!#REF!</f>
        <v>#REF!</v>
      </c>
      <c r="V1373" s="78" t="e">
        <f>הערות!#REF!</f>
        <v>#REF!</v>
      </c>
      <c r="W1373" s="78" t="e">
        <f t="shared" si="0"/>
        <v>#REF!</v>
      </c>
      <c r="X1373" s="72" t="str">
        <f>הערות!T1373</f>
        <v>אפיון עודכן ראה סעיף 2.1 ו 1.5</v>
      </c>
      <c r="Y1373" s="72">
        <f>הערות!U1373</f>
        <v>0</v>
      </c>
      <c r="Z1373" s="72">
        <f>הערות!V1373</f>
        <v>0</v>
      </c>
    </row>
    <row r="1374" spans="1:26" ht="38.25" hidden="1" customHeight="1" x14ac:dyDescent="0.25">
      <c r="A1374" s="80">
        <f>הערות!A1374</f>
        <v>1406</v>
      </c>
      <c r="B1374" s="81" t="str">
        <f>הערות!B1374</f>
        <v>תדפיס 19</v>
      </c>
      <c r="C1374" s="81" t="str">
        <f>הערות!C1374</f>
        <v>אישור הוראה רפואית</v>
      </c>
      <c r="D1374" s="72">
        <f>הערות!D1374</f>
        <v>5</v>
      </c>
      <c r="E1374" s="82" t="str">
        <f>הערות!E1374</f>
        <v>2.2</v>
      </c>
      <c r="F1374" s="86" t="str">
        <f>הערות!F1374</f>
        <v>אישור הוראה רפואית</v>
      </c>
      <c r="G1374" s="86" t="str">
        <f>הערות!G1374</f>
        <v>להחליף מלל זה במלל "טופס 102 - מסדר חולים [שורה חדשה] הוראת קרפ"ר 801.102"</v>
      </c>
      <c r="H1374" s="47"/>
      <c r="I1374" s="47"/>
      <c r="J1374" s="86" t="str">
        <f>הערות!J1374</f>
        <v>אפיון עודכן</v>
      </c>
      <c r="K1374" s="86">
        <f>הערות!K1374</f>
        <v>0</v>
      </c>
      <c r="L1374" s="86" t="str">
        <f>הערות!L1374</f>
        <v>מקובל</v>
      </c>
      <c r="M1374" s="86">
        <f>הערות!M1374</f>
        <v>0</v>
      </c>
      <c r="N1374" s="86">
        <f>הערות!N1374</f>
        <v>0</v>
      </c>
      <c r="O1374" s="86" t="str">
        <f>הערות!O1374</f>
        <v>נסגר</v>
      </c>
      <c r="P1374" s="86">
        <f>הערות!P1374</f>
        <v>0</v>
      </c>
      <c r="Q1374" s="86">
        <f>הערות!Q1374</f>
        <v>0</v>
      </c>
      <c r="R1374" s="86">
        <f>הערות!R1374</f>
        <v>0</v>
      </c>
      <c r="S1374" s="86">
        <f>הערות!S1374</f>
        <v>0</v>
      </c>
      <c r="T1374" s="86" t="e">
        <f>הערות!#REF!</f>
        <v>#REF!</v>
      </c>
      <c r="U1374" s="69" t="e">
        <f>הערות!#REF!</f>
        <v>#REF!</v>
      </c>
      <c r="V1374" s="78" t="e">
        <f>הערות!#REF!</f>
        <v>#REF!</v>
      </c>
      <c r="W1374" s="78" t="e">
        <f t="shared" si="0"/>
        <v>#REF!</v>
      </c>
      <c r="X1374" s="72" t="str">
        <f>הערות!T1374</f>
        <v>נסגר לבקשת הלקוח</v>
      </c>
      <c r="Y1374" s="72">
        <f>הערות!U1374</f>
        <v>0</v>
      </c>
      <c r="Z1374" s="72">
        <f>הערות!V1374</f>
        <v>0</v>
      </c>
    </row>
    <row r="1375" spans="1:26" ht="25.5" hidden="1" customHeight="1" x14ac:dyDescent="0.25">
      <c r="A1375" s="80">
        <f>הערות!A1375</f>
        <v>1407</v>
      </c>
      <c r="B1375" s="81" t="str">
        <f>הערות!B1375</f>
        <v>תדפיס 19</v>
      </c>
      <c r="C1375" s="81" t="str">
        <f>הערות!C1375</f>
        <v>אישור הוראה רפואית</v>
      </c>
      <c r="D1375" s="72">
        <f>הערות!D1375</f>
        <v>5</v>
      </c>
      <c r="E1375" s="82" t="str">
        <f>הערות!E1375</f>
        <v>2.2</v>
      </c>
      <c r="F1375" s="86" t="str">
        <f>הערות!F1375</f>
        <v>הערות מצורפות</v>
      </c>
      <c r="G1375" s="86" t="str">
        <f>הערות!G1375</f>
        <v>יש לצטט את ההערות הקבועות להערה.</v>
      </c>
      <c r="H1375" s="47"/>
      <c r="I1375" s="47"/>
      <c r="J1375" s="86" t="str">
        <f>הערות!J1375</f>
        <v>אחר</v>
      </c>
      <c r="K1375" s="86" t="str">
        <f>הערות!K1375</f>
        <v>נכון, כך אופיין</v>
      </c>
      <c r="L1375" s="86" t="str">
        <f>הערות!L1375</f>
        <v>מקובל</v>
      </c>
      <c r="M1375" s="86">
        <f>הערות!M1375</f>
        <v>0</v>
      </c>
      <c r="N1375" s="86">
        <f>הערות!N1375</f>
        <v>0</v>
      </c>
      <c r="O1375" s="86" t="str">
        <f>הערות!O1375</f>
        <v>נסגר</v>
      </c>
      <c r="P1375" s="86">
        <f>הערות!P1375</f>
        <v>0</v>
      </c>
      <c r="Q1375" s="86">
        <f>הערות!Q1375</f>
        <v>0</v>
      </c>
      <c r="R1375" s="86">
        <f>הערות!R1375</f>
        <v>0</v>
      </c>
      <c r="S1375" s="86">
        <f>הערות!S1375</f>
        <v>0</v>
      </c>
      <c r="T1375" s="86" t="e">
        <f>הערות!#REF!</f>
        <v>#REF!</v>
      </c>
      <c r="U1375" s="69" t="e">
        <f>הערות!#REF!</f>
        <v>#REF!</v>
      </c>
      <c r="V1375" s="78" t="e">
        <f>הערות!#REF!</f>
        <v>#REF!</v>
      </c>
      <c r="W1375" s="78" t="e">
        <f t="shared" si="0"/>
        <v>#REF!</v>
      </c>
      <c r="X1375" s="72" t="str">
        <f>הערות!T1375</f>
        <v>נסגר לבקשת הלקוח</v>
      </c>
      <c r="Y1375" s="72">
        <f>הערות!U1375</f>
        <v>0</v>
      </c>
      <c r="Z1375" s="72">
        <f>הערות!V1375</f>
        <v>0</v>
      </c>
    </row>
    <row r="1376" spans="1:26" ht="12.75" hidden="1" customHeight="1" x14ac:dyDescent="0.25">
      <c r="A1376" s="80">
        <f>הערות!A1376</f>
        <v>1408</v>
      </c>
      <c r="B1376" s="81" t="str">
        <f>הערות!B1376</f>
        <v>תדפיס 19</v>
      </c>
      <c r="C1376" s="81" t="str">
        <f>הערות!C1376</f>
        <v>אישור הוראה רפואית</v>
      </c>
      <c r="D1376" s="72">
        <f>הערות!D1376</f>
        <v>5</v>
      </c>
      <c r="E1376" s="82" t="str">
        <f>הערות!E1376</f>
        <v>2.2</v>
      </c>
      <c r="F1376" s="86" t="str">
        <f>הערות!F1376</f>
        <v>שם המטפל</v>
      </c>
      <c r="G1376" s="86" t="str">
        <f>הערות!G1376</f>
        <v xml:space="preserve"> להציג פרופיל משתמש</v>
      </c>
      <c r="H1376" s="47"/>
      <c r="I1376" s="47"/>
      <c r="J1376" s="86" t="str">
        <f>הערות!J1376</f>
        <v>דרישה חדשה</v>
      </c>
      <c r="K1376" s="86">
        <f>הערות!K1376</f>
        <v>0</v>
      </c>
      <c r="L1376" s="86" t="str">
        <f>הערות!L1376</f>
        <v>מחלוקת</v>
      </c>
      <c r="M1376" s="86" t="str">
        <f>הערות!M1376</f>
        <v>הגדרת משתמש ומטפל במערכת כוללת הן את זהות המשתמש והן את פרופיל המשתמש. על כן יש להציג גם פרט זה בעת מתן אפשרות למשתמש לבחור במטפל כל שהוא במערכת. אחרת אין למשתמש דרך לדעת באיזה מטפל בוחר.</v>
      </c>
      <c r="N1376" s="86" t="str">
        <f>הערות!N1376</f>
        <v>תלוי פתרון בעיית פרופיל משתמש.</v>
      </c>
      <c r="O1376" s="86" t="str">
        <f>הערות!O1376</f>
        <v>האפיון חסר או אינו משקף את התיקון</v>
      </c>
      <c r="P1376" s="86">
        <f>הערות!P1376</f>
        <v>0</v>
      </c>
      <c r="Q1376" s="86">
        <f>הערות!Q1376</f>
        <v>0</v>
      </c>
      <c r="R1376" s="86" t="str">
        <f>הערות!R1376</f>
        <v>ראה הערה 849 להבהרת השלכות ריבוי משתמשים על הצגת פרופיל משתמש במסגרת שם משתמש.</v>
      </c>
      <c r="S1376" s="86" t="str">
        <f>הערות!S1376</f>
        <v>האפיון חסר או אינו משקף את התיקון</v>
      </c>
      <c r="T1376" s="86" t="e">
        <f>הערות!#REF!</f>
        <v>#REF!</v>
      </c>
      <c r="U1376" s="69" t="e">
        <f>הערות!#REF!</f>
        <v>#REF!</v>
      </c>
      <c r="V1376" s="78" t="e">
        <f>הערות!#REF!</f>
        <v>#REF!</v>
      </c>
      <c r="W1376" s="78" t="e">
        <f t="shared" si="0"/>
        <v>#REF!</v>
      </c>
      <c r="X1376" s="72" t="str">
        <f>הערות!T1376</f>
        <v>אפיון עודכן - נוסף שדה בשם פרופיל משתמש המציג את ה VMA של המטפל. ראה סעיף 2.1 ו 1.5</v>
      </c>
      <c r="Y1376" s="72">
        <f>הערות!U1376</f>
        <v>0</v>
      </c>
      <c r="Z1376" s="72">
        <f>הערות!V1376</f>
        <v>0</v>
      </c>
    </row>
    <row r="1377" spans="1:26" ht="63.75" hidden="1" customHeight="1" x14ac:dyDescent="0.25">
      <c r="A1377" s="80">
        <f>הערות!A1377</f>
        <v>1409</v>
      </c>
      <c r="B1377" s="81" t="str">
        <f>הערות!B1377</f>
        <v>תדפיס 20</v>
      </c>
      <c r="C1377" s="81" t="str">
        <f>הערות!C1377</f>
        <v>הפסקת הוראה רפואית</v>
      </c>
      <c r="D1377" s="72">
        <f>הערות!D1377</f>
        <v>3</v>
      </c>
      <c r="E1377" s="82" t="str">
        <f>הערות!E1377</f>
        <v>1.4</v>
      </c>
      <c r="F1377" s="86" t="str">
        <f>הערות!F1377</f>
        <v>חסר</v>
      </c>
      <c r="G1377" s="86" t="str">
        <f>הערות!G1377</f>
        <v>"1.1. מסכים/תפריטים מפעילים":
לאור הערה 1358 להוסיף:
מסך "כלל ההוראות הרפואיות  למטופל"
מסך "הוראות רפואיות בתוקף"</v>
      </c>
      <c r="H1377" s="47"/>
      <c r="I1377" s="47"/>
      <c r="J1377" s="86" t="str">
        <f>הערות!J1377</f>
        <v>דרישה חדשה</v>
      </c>
      <c r="K1377" s="86" t="str">
        <f>הערות!K1377</f>
        <v>ראה תגובה להערה 1358</v>
      </c>
      <c r="L1377" s="86" t="str">
        <f>הערות!L1377</f>
        <v>מחלוקת</v>
      </c>
      <c r="M1377" s="86" t="str">
        <f>הערות!M1377</f>
        <v>הדרישות להזנת הוראה רפואית (2.4.26.1) , הצגת הוראה רפואיות בתוקף (במסגרת תמצית) והצגת כלל ההוראות הרפואיות בתיק (במסגרת הצגת כלל המידע מסוג מסוים בתיק) אופיינו בנפרד. בשום מקום לא נדרש או הותר איחוד שלושת דרישות אלו לדרישה אחת, במיוחד לאור הפגיעה במשתמשים ובבטיחות הטיפול עקב איחוד זה</v>
      </c>
      <c r="N1377" s="86">
        <f>הערות!N1377</f>
        <v>0</v>
      </c>
      <c r="O1377" s="86" t="str">
        <f>הערות!O1377</f>
        <v>נסגר</v>
      </c>
      <c r="P1377" s="86">
        <f>הערות!P1377</f>
        <v>0</v>
      </c>
      <c r="Q1377" s="86">
        <f>הערות!Q1377</f>
        <v>0</v>
      </c>
      <c r="R1377" s="86">
        <f>הערות!R1377</f>
        <v>0</v>
      </c>
      <c r="S1377" s="86">
        <f>הערות!S1377</f>
        <v>0</v>
      </c>
      <c r="T1377" s="86" t="e">
        <f>הערות!#REF!</f>
        <v>#REF!</v>
      </c>
      <c r="U1377" s="69" t="e">
        <f>הערות!#REF!</f>
        <v>#REF!</v>
      </c>
      <c r="V1377" s="78" t="e">
        <f>הערות!#REF!</f>
        <v>#REF!</v>
      </c>
      <c r="W1377" s="78" t="e">
        <f t="shared" si="0"/>
        <v>#REF!</v>
      </c>
      <c r="X1377" s="72" t="str">
        <f>הערות!T1377</f>
        <v>נסגר לבקשת הלקוח</v>
      </c>
      <c r="Y1377" s="72">
        <f>הערות!U1377</f>
        <v>0</v>
      </c>
      <c r="Z1377" s="72">
        <f>הערות!V1377</f>
        <v>0</v>
      </c>
    </row>
    <row r="1378" spans="1:26" ht="191.25" hidden="1" customHeight="1" x14ac:dyDescent="0.25">
      <c r="A1378" s="80">
        <f>הערות!A1378</f>
        <v>1410</v>
      </c>
      <c r="B1378" s="81" t="str">
        <f>הערות!B1378</f>
        <v>תדפיס 20</v>
      </c>
      <c r="C1378" s="81" t="str">
        <f>הערות!C1378</f>
        <v>הפסקת הוראה רפואית</v>
      </c>
      <c r="D1378" s="72">
        <f>הערות!D1378</f>
        <v>4</v>
      </c>
      <c r="E1378" s="82" t="str">
        <f>הערות!E1378</f>
        <v>2</v>
      </c>
      <c r="F1378" s="86" t="str">
        <f>הערות!F1378</f>
        <v>מרכיבי התדפיס</v>
      </c>
      <c r="G1378" s="86" t="str">
        <f>הערות!G1378</f>
        <v>תדפיס זה צריך להכיל את כל מרכיבי תדפיס 19 "אישור הוראה רפואית" בשינויים הרצ"ב:
שינוי הכותרת ל"הפסקת הוראה רפואית"
מתחת לכותרת זו להוסיף באופן בולט "הוראה רפואית זו אינה תקפה"
לשנות כותרת שדה "תאריך תום תוקף" ל"תאריך תום תוקף מקורי"
להוסיף שדה "תאריך תום תוקף עדכני" שיכיל את תאריך ושעת פעולת ההפסקה
מפסיק ההוראה: פרופיל משתמש ושם ומבנה</v>
      </c>
      <c r="H1378" s="47"/>
      <c r="I1378" s="47"/>
      <c r="J1378" s="86" t="str">
        <f>הערות!J1378</f>
        <v>אפיון עודכן</v>
      </c>
      <c r="K1378" s="86" t="str">
        <f>הערות!K1378</f>
        <v>יוצג שם משתמש ולא פרופיל משתמש</v>
      </c>
      <c r="L1378" s="86" t="str">
        <f>הערות!L1378</f>
        <v>לא תוקן</v>
      </c>
      <c r="M1378" s="86" t="str">
        <f>הערות!M1378</f>
        <v xml:space="preserve">לא תוקנו השדות בהתאם להערות (שאכן הוטמעו) עבור תדפיס אישור הוראה
מפסיק ההוראה - בסדר. </v>
      </c>
      <c r="N1378" s="86" t="str">
        <f>הערות!N1378</f>
        <v>תאריך תוקף, כותרות - שונו. פרופיל משתמש - תלוי פתרון בעיית פרופיל משתמש.</v>
      </c>
      <c r="O1378" s="86" t="str">
        <f>הערות!O1378</f>
        <v>האפיון חסר או אינו משקף את התיקון</v>
      </c>
      <c r="P1378" s="86">
        <f>הערות!P1378</f>
        <v>0</v>
      </c>
      <c r="Q1378" s="86">
        <f>הערות!Q1378</f>
        <v>0</v>
      </c>
      <c r="R1378" s="86" t="str">
        <f>הערות!R1378</f>
        <v>ראה הערה 849 להבהרת השלכות ריבוי משתמשים על הצגת פרופיל משתמש במסגרת שם משתמש.</v>
      </c>
      <c r="S1378" s="86" t="str">
        <f>הערות!S1378</f>
        <v>האפיון חסר או אינו משקף את התיקון</v>
      </c>
      <c r="T1378" s="86" t="e">
        <f>הערות!#REF!</f>
        <v>#REF!</v>
      </c>
      <c r="U1378" s="69" t="e">
        <f>הערות!#REF!</f>
        <v>#REF!</v>
      </c>
      <c r="V1378" s="78" t="e">
        <f>הערות!#REF!</f>
        <v>#REF!</v>
      </c>
      <c r="W1378" s="78" t="e">
        <f t="shared" si="0"/>
        <v>#REF!</v>
      </c>
      <c r="X1378" s="72" t="str">
        <f>הערות!T1378</f>
        <v>אפיון עודכן - שדה פרופיל יציג את ה VMA של המשתמש</v>
      </c>
      <c r="Y1378" s="72">
        <f>הערות!U1378</f>
        <v>0</v>
      </c>
      <c r="Z1378" s="72">
        <f>הערות!V1378</f>
        <v>0</v>
      </c>
    </row>
    <row r="1379" spans="1:26" ht="25.5" hidden="1" customHeight="1" x14ac:dyDescent="0.25">
      <c r="A1379" s="80">
        <f>הערות!A1379</f>
        <v>1411</v>
      </c>
      <c r="B1379" s="81" t="str">
        <f>הערות!B1379</f>
        <v>תדפיס 20</v>
      </c>
      <c r="C1379" s="81" t="str">
        <f>הערות!C1379</f>
        <v>הפסקת הוראה רפואית</v>
      </c>
      <c r="D1379" s="72">
        <f>הערות!D1379</f>
        <v>4</v>
      </c>
      <c r="E1379" s="82" t="str">
        <f>הערות!E1379</f>
        <v>2.1</v>
      </c>
      <c r="F1379" s="86" t="str">
        <f>הערות!F1379</f>
        <v>הפסקת הוראה רפואית</v>
      </c>
      <c r="G1379" s="86" t="str">
        <f>הערות!G1379</f>
        <v xml:space="preserve"> הגדרת שדה זה סותרת את שרטוט התדפיס</v>
      </c>
      <c r="H1379" s="47"/>
      <c r="I1379" s="47"/>
      <c r="J1379" s="86" t="str">
        <f>הערות!J1379</f>
        <v>אחר</v>
      </c>
      <c r="K1379" s="86" t="str">
        <f>הערות!K1379</f>
        <v>באם הכוונה לכותרת המסמך "אישור הוראה רפואית" - אפיון עודכן. אחרת -נדרש הסבר נוסף.</v>
      </c>
      <c r="L1379" s="86" t="str">
        <f>הערות!L1379</f>
        <v>מקובל</v>
      </c>
      <c r="M1379" s="86">
        <f>הערות!M1379</f>
        <v>0</v>
      </c>
      <c r="N1379" s="86">
        <f>הערות!N1379</f>
        <v>0</v>
      </c>
      <c r="O1379" s="86" t="str">
        <f>הערות!O1379</f>
        <v>נסגר</v>
      </c>
      <c r="P1379" s="86">
        <f>הערות!P1379</f>
        <v>0</v>
      </c>
      <c r="Q1379" s="86">
        <f>הערות!Q1379</f>
        <v>0</v>
      </c>
      <c r="R1379" s="86">
        <f>הערות!R1379</f>
        <v>0</v>
      </c>
      <c r="S1379" s="86">
        <f>הערות!S1379</f>
        <v>0</v>
      </c>
      <c r="T1379" s="86" t="e">
        <f>הערות!#REF!</f>
        <v>#REF!</v>
      </c>
      <c r="U1379" s="69" t="e">
        <f>הערות!#REF!</f>
        <v>#REF!</v>
      </c>
      <c r="V1379" s="78" t="e">
        <f>הערות!#REF!</f>
        <v>#REF!</v>
      </c>
      <c r="W1379" s="78" t="e">
        <f t="shared" si="0"/>
        <v>#REF!</v>
      </c>
      <c r="X1379" s="72" t="str">
        <f>הערות!T1379</f>
        <v>נסגר לבקשת הלקוח</v>
      </c>
      <c r="Y1379" s="72">
        <f>הערות!U1379</f>
        <v>0</v>
      </c>
      <c r="Z1379" s="72">
        <f>הערות!V1379</f>
        <v>0</v>
      </c>
    </row>
    <row r="1380" spans="1:26" ht="12.75" hidden="1" customHeight="1" x14ac:dyDescent="0.25">
      <c r="A1380" s="80">
        <f>הערות!A1380</f>
        <v>1412</v>
      </c>
      <c r="B1380" s="81" t="str">
        <f>הערות!B1380</f>
        <v>תדפיס 20</v>
      </c>
      <c r="C1380" s="81" t="str">
        <f>הערות!C1380</f>
        <v>הפסקת הוראה רפואית</v>
      </c>
      <c r="D1380" s="72">
        <f>הערות!D1380</f>
        <v>4</v>
      </c>
      <c r="E1380" s="82" t="str">
        <f>הערות!E1380</f>
        <v>2.1</v>
      </c>
      <c r="F1380" s="86" t="str">
        <f>הערות!F1380</f>
        <v>סיבה להפסקה</v>
      </c>
      <c r="G1380" s="86" t="str">
        <f>הערות!G1380</f>
        <v>יש להשמיט שדה זה</v>
      </c>
      <c r="H1380" s="47"/>
      <c r="I1380" s="47"/>
      <c r="J1380" s="86" t="str">
        <f>הערות!J1380</f>
        <v>אפיון עודכן</v>
      </c>
      <c r="K1380" s="86">
        <f>הערות!K1380</f>
        <v>0</v>
      </c>
      <c r="L1380" s="86" t="str">
        <f>הערות!L1380</f>
        <v>מקובל</v>
      </c>
      <c r="M1380" s="86">
        <f>הערות!M1380</f>
        <v>0</v>
      </c>
      <c r="N1380" s="86">
        <f>הערות!N1380</f>
        <v>0</v>
      </c>
      <c r="O1380" s="86" t="str">
        <f>הערות!O1380</f>
        <v>נסגר</v>
      </c>
      <c r="P1380" s="86">
        <f>הערות!P1380</f>
        <v>0</v>
      </c>
      <c r="Q1380" s="86">
        <f>הערות!Q1380</f>
        <v>0</v>
      </c>
      <c r="R1380" s="86">
        <f>הערות!R1380</f>
        <v>0</v>
      </c>
      <c r="S1380" s="86">
        <f>הערות!S1380</f>
        <v>0</v>
      </c>
      <c r="T1380" s="86" t="e">
        <f>הערות!#REF!</f>
        <v>#REF!</v>
      </c>
      <c r="U1380" s="69" t="e">
        <f>הערות!#REF!</f>
        <v>#REF!</v>
      </c>
      <c r="V1380" s="78" t="e">
        <f>הערות!#REF!</f>
        <v>#REF!</v>
      </c>
      <c r="W1380" s="78" t="e">
        <f t="shared" si="0"/>
        <v>#REF!</v>
      </c>
      <c r="X1380" s="72" t="str">
        <f>הערות!T1380</f>
        <v>נסגר לבקשת הלקוח</v>
      </c>
      <c r="Y1380" s="72">
        <f>הערות!U1380</f>
        <v>0</v>
      </c>
      <c r="Z1380" s="72">
        <f>הערות!V1380</f>
        <v>0</v>
      </c>
    </row>
    <row r="1381" spans="1:26" ht="25.5" hidden="1" customHeight="1" x14ac:dyDescent="0.25">
      <c r="A1381" s="80">
        <f>הערות!A1381</f>
        <v>1413</v>
      </c>
      <c r="B1381" s="81" t="str">
        <f>הערות!B1381</f>
        <v>מסך 19</v>
      </c>
      <c r="C1381" s="81" t="str">
        <f>הערות!C1381</f>
        <v>פרטי מדדים</v>
      </c>
      <c r="D1381" s="72">
        <f>הערות!D1381</f>
        <v>6</v>
      </c>
      <c r="E1381" s="72">
        <f>הערות!E1381</f>
        <v>2.4</v>
      </c>
      <c r="F1381" s="86" t="str">
        <f>הערות!F1381</f>
        <v>2.4. הרשאות
אין.</v>
      </c>
      <c r="G1381" s="86" t="str">
        <f>הערות!G1381</f>
        <v>ישנן הרשאות לגבי מדדים</v>
      </c>
      <c r="H1381" s="47"/>
      <c r="I1381" s="47"/>
      <c r="J1381" s="86" t="str">
        <f>הערות!J1381</f>
        <v>אפיון עודכן</v>
      </c>
      <c r="K1381" s="86">
        <f>הערות!K1381</f>
        <v>0</v>
      </c>
      <c r="L1381" s="86" t="str">
        <f>הערות!L1381</f>
        <v>מקובל</v>
      </c>
      <c r="M1381" s="86">
        <f>הערות!M1381</f>
        <v>0</v>
      </c>
      <c r="N1381" s="86">
        <f>הערות!N1381</f>
        <v>0</v>
      </c>
      <c r="O1381" s="86" t="str">
        <f>הערות!O1381</f>
        <v>נסגר</v>
      </c>
      <c r="P1381" s="86">
        <f>הערות!P1381</f>
        <v>0</v>
      </c>
      <c r="Q1381" s="86">
        <f>הערות!Q1381</f>
        <v>0</v>
      </c>
      <c r="R1381" s="86">
        <f>הערות!R1381</f>
        <v>0</v>
      </c>
      <c r="S1381" s="86">
        <f>הערות!S1381</f>
        <v>0</v>
      </c>
      <c r="T1381" s="86" t="e">
        <f>הערות!#REF!</f>
        <v>#REF!</v>
      </c>
      <c r="U1381" s="69" t="e">
        <f>הערות!#REF!</f>
        <v>#REF!</v>
      </c>
      <c r="V1381" s="78" t="e">
        <f>הערות!#REF!</f>
        <v>#REF!</v>
      </c>
      <c r="W1381" s="78" t="e">
        <f t="shared" si="0"/>
        <v>#REF!</v>
      </c>
      <c r="X1381" s="72" t="str">
        <f>הערות!T1381</f>
        <v>נסגר לבקשת הלקוח</v>
      </c>
      <c r="Y1381" s="72">
        <f>הערות!U1381</f>
        <v>0</v>
      </c>
      <c r="Z1381" s="72">
        <f>הערות!V1381</f>
        <v>0</v>
      </c>
    </row>
    <row r="1382" spans="1:26" ht="25.5" hidden="1" customHeight="1" x14ac:dyDescent="0.25">
      <c r="A1382" s="80">
        <f>הערות!A1382</f>
        <v>1414</v>
      </c>
      <c r="B1382" s="81" t="str">
        <f>הערות!B1382</f>
        <v>מסך 18</v>
      </c>
      <c r="C1382" s="81" t="str">
        <f>הערות!C1382</f>
        <v>מדדים נוספים</v>
      </c>
      <c r="D1382" s="72">
        <f>הערות!D1382</f>
        <v>6</v>
      </c>
      <c r="E1382" s="72">
        <f>הערות!E1382</f>
        <v>2.4</v>
      </c>
      <c r="F1382" s="86" t="str">
        <f>הערות!F1382</f>
        <v>2.4. הרשאות
אין.</v>
      </c>
      <c r="G1382" s="86" t="str">
        <f>הערות!G1382</f>
        <v>ישנן הרשאות לגבי מדדים</v>
      </c>
      <c r="H1382" s="47"/>
      <c r="I1382" s="47"/>
      <c r="J1382" s="86" t="str">
        <f>הערות!J1382</f>
        <v>אפיון עודכן</v>
      </c>
      <c r="K1382" s="86">
        <f>הערות!K1382</f>
        <v>0</v>
      </c>
      <c r="L1382" s="86" t="str">
        <f>הערות!L1382</f>
        <v>מקובל</v>
      </c>
      <c r="M1382" s="86">
        <f>הערות!M1382</f>
        <v>0</v>
      </c>
      <c r="N1382" s="86" t="str">
        <f>הערות!N1382</f>
        <v>כיצד תחסם אפשרות הזנה של מדד מסוים? בשלב ההצגה ברשימת המדדים? בשלב ההוספה לטבלת המדדים? בשלב שמירת הנתונים?</v>
      </c>
      <c r="O1382" s="86" t="str">
        <f>הערות!O1382</f>
        <v>האפיון חסר או אינו משקף את התיקון</v>
      </c>
      <c r="P1382" s="86">
        <f>הערות!P1382</f>
        <v>0</v>
      </c>
      <c r="Q1382" s="86">
        <f>הערות!Q1382</f>
        <v>0</v>
      </c>
      <c r="R1382" s="86" t="str">
        <f>הערות!R1382</f>
        <v>כיצד תחסם אפשרות הזנה של מדד מסוים? בשלב ההצגה ברשימת המדדים? בשלב ההוספה לטבלת המדדים? בשלב שמירת הנתונים?</v>
      </c>
      <c r="S1382" s="86" t="str">
        <f>הערות!S1382</f>
        <v>האפיון חסר או אינו משקף את התיקון</v>
      </c>
      <c r="T1382" s="86" t="e">
        <f>הערות!#REF!</f>
        <v>#REF!</v>
      </c>
      <c r="U1382" s="69" t="e">
        <f>הערות!#REF!</f>
        <v>#REF!</v>
      </c>
      <c r="V1382" s="78" t="e">
        <f>הערות!#REF!</f>
        <v>#REF!</v>
      </c>
      <c r="W1382" s="78" t="e">
        <f t="shared" si="0"/>
        <v>#REF!</v>
      </c>
      <c r="X1382" s="72" t="str">
        <f>הערות!T1382</f>
        <v xml:space="preserve">הנושא הינו בדיון מחלוקות  -באם תתקבל החלטה שסימנים חיוניים יוזנו במסך המאופיין ושאר המדדים יוזנו בתשתית בחדשה שהוצגה ללקוח   - בעיה זו תיפתר מאליה. טרם התקבלה מהלקוח תשובה מהלקוח לגבי הפתרון שהוחלט ליישם. </v>
      </c>
      <c r="Y1382" s="72">
        <f>הערות!U1382</f>
        <v>0</v>
      </c>
      <c r="Z1382" s="72">
        <f>הערות!V1382</f>
        <v>0</v>
      </c>
    </row>
    <row r="1383" spans="1:26" ht="38.25" hidden="1" customHeight="1" x14ac:dyDescent="0.25">
      <c r="A1383" s="80">
        <f>הערות!A1383</f>
        <v>1415</v>
      </c>
      <c r="B1383" s="81" t="str">
        <f>הערות!B1383</f>
        <v>מסך 42</v>
      </c>
      <c r="C1383" s="81" t="str">
        <f>הערות!C1383</f>
        <v>רשימת מטופלים למשיכה</v>
      </c>
      <c r="D1383" s="72">
        <f>הערות!D1383</f>
        <v>3</v>
      </c>
      <c r="E1383" s="82" t="str">
        <f>הערות!E1383</f>
        <v>1.3</v>
      </c>
      <c r="F1383" s="86" t="str">
        <f>הערות!F1383</f>
        <v>וכל פרטי המעקבים של המטופל ישויכו למרפאת האם</v>
      </c>
      <c r="G1383" s="86" t="str">
        <f>הערות!G1383</f>
        <v>ראה הערה 706</v>
      </c>
      <c r="H1383" s="47"/>
      <c r="I1383" s="47"/>
      <c r="J1383" s="86" t="str">
        <f>הערות!J1383</f>
        <v>[לא נתקבלה הערה]</v>
      </c>
      <c r="K1383" s="86" t="str">
        <f>הערות!K1383</f>
        <v>[לא נתקבלה הערה]</v>
      </c>
      <c r="L1383" s="86" t="str">
        <f>הערות!L1383</f>
        <v>חסר מידע</v>
      </c>
      <c r="M1383" s="86" t="str">
        <f>הערות!M1383</f>
        <v>לא נתקבלה תשובה</v>
      </c>
      <c r="N1383" s="86">
        <f>הערות!N1383</f>
        <v>0</v>
      </c>
      <c r="O1383" s="86" t="str">
        <f>הערות!O1383</f>
        <v>נסגר</v>
      </c>
      <c r="P1383" s="86">
        <f>הערות!P1383</f>
        <v>0</v>
      </c>
      <c r="Q1383" s="86">
        <f>הערות!Q1383</f>
        <v>0</v>
      </c>
      <c r="R1383" s="86">
        <f>הערות!R1383</f>
        <v>0</v>
      </c>
      <c r="S1383" s="86">
        <f>הערות!S1383</f>
        <v>0</v>
      </c>
      <c r="T1383" s="86" t="e">
        <f>הערות!#REF!</f>
        <v>#REF!</v>
      </c>
      <c r="U1383" s="69" t="e">
        <f>הערות!#REF!</f>
        <v>#REF!</v>
      </c>
      <c r="V1383" s="78" t="e">
        <f>הערות!#REF!</f>
        <v>#REF!</v>
      </c>
      <c r="W1383" s="78" t="e">
        <f t="shared" si="0"/>
        <v>#REF!</v>
      </c>
      <c r="X1383" s="72" t="str">
        <f>הערות!T1383</f>
        <v>נסגר לבקשת הלקוח</v>
      </c>
      <c r="Y1383" s="72">
        <f>הערות!U1383</f>
        <v>0</v>
      </c>
      <c r="Z1383" s="72">
        <f>הערות!V1383</f>
        <v>0</v>
      </c>
    </row>
    <row r="1384" spans="1:26" ht="102" hidden="1" customHeight="1" x14ac:dyDescent="0.25">
      <c r="A1384" s="80">
        <f>הערות!A1384</f>
        <v>1416</v>
      </c>
      <c r="B1384" s="81" t="str">
        <f>הערות!B1384</f>
        <v>מסך 40</v>
      </c>
      <c r="C1384" s="81" t="str">
        <f>הערות!C1384</f>
        <v>שיוך מטופלים למרפאה</v>
      </c>
      <c r="D1384" s="72">
        <f>הערות!D1384</f>
        <v>5</v>
      </c>
      <c r="E1384" s="82" t="str">
        <f>הערות!E1384</f>
        <v>2.2</v>
      </c>
      <c r="F1384" s="86" t="str">
        <f>הערות!F1384</f>
        <v>יחידה 
יחידת משנה
סוג שירות
מקצוע
תפקיד
כתובת - ישוב
מרפאת אם נוכחית
מרפאת אם מחושבת</v>
      </c>
      <c r="G1384" s="86" t="str">
        <f>הערות!G1384</f>
        <v>יש לאפשר הזנת ערכים מרובים בשדות אלו</v>
      </c>
      <c r="H1384" s="47"/>
      <c r="I1384" s="47"/>
      <c r="J1384" s="86" t="str">
        <f>הערות!J1384</f>
        <v>אפיון עודכן</v>
      </c>
      <c r="K1384" s="86" t="str">
        <f>הערות!K1384</f>
        <v>עוכדכן בהתאם לסרטוט המסך - סעיף 1.7 במסמך האפיון</v>
      </c>
      <c r="L1384" s="86" t="str">
        <f>הערות!L1384</f>
        <v>בקשה להבהרת הפתרון</v>
      </c>
      <c r="M1384" s="86" t="str">
        <f>הערות!M1384</f>
        <v>לא מומש עבור 
יחידה 
יחידת משנה
מרפא אם מחושבת
האם יש סיבה לכך?</v>
      </c>
      <c r="N1384" s="86" t="str">
        <f>הערות!N1384</f>
        <v xml:space="preserve">נבקש להשמיט את השדות:
אבחנה
הוראה רפואית
הפניה - שירות
הרגל 
סעיף ליקוי 
פרופיל רפואי
רגישות
קה"ס
תלונה עיקרית
מרשם לתרופה
תולדות משפחה - מחלה
חיסון 
טיפול במרפאה
מרפאת אם מחושבת.
במקומם נבקש להוסיף קריטריונים:
1. אינו משויך למרפאת האם הנוכחית.
בשדה "יחידה" - להציג אך ורק את היחידות המשויכות למבנה זה על סמך טבלת המבנים. 
נא לאפשר בחירה מרובה גם עבור שדות יחידה,יחידת משנה, </v>
      </c>
      <c r="O1384" s="86" t="str">
        <f>הערות!O1384</f>
        <v>האפיון חסר או אינו משקף את התיקון</v>
      </c>
      <c r="P1384" s="86">
        <f>הערות!P1384</f>
        <v>0</v>
      </c>
      <c r="Q1384" s="86">
        <f>הערות!Q1384</f>
        <v>0</v>
      </c>
      <c r="R1384" s="86" t="str">
        <f>הערות!R1384</f>
        <v xml:space="preserve">נבקש להשמיט את השדות:
אבחנה
הוראה רפואית
הפניה - שירות
הרגל 
סעיף ליקוי 
פרופיל רפואי
רגישות
קה"ס
תלונה עיקרית
מרשם לתרופה
תולדות משפחה - מחלה
חיסון 
טיפול במרפאה
מרפאת אם מחושבת.
במקומם נבקש להוסיף קריטריונים:
1. אינו משויך למרפאת האם הנוכחית.
בשדה "יחידה" - להציג אך ורק את היחידות המשויכות למבנה זה על סמך טבלת המבנים. 
נא לאפשר בחירה מרובה גם עבור שדות יחידה,יחידת משנה, </v>
      </c>
      <c r="S1384" s="86" t="str">
        <f>הערות!S1384</f>
        <v>האפיון חסר או אינו משקף את התיקון</v>
      </c>
      <c r="T1384" s="86" t="e">
        <f>הערות!#REF!</f>
        <v>#REF!</v>
      </c>
      <c r="U1384" s="69" t="e">
        <f>הערות!#REF!</f>
        <v>#REF!</v>
      </c>
      <c r="V1384" s="78" t="e">
        <f>הערות!#REF!</f>
        <v>#REF!</v>
      </c>
      <c r="W1384" s="78" t="e">
        <f t="shared" si="0"/>
        <v>#REF!</v>
      </c>
      <c r="X1384" s="72" t="str">
        <f>הערות!T1384</f>
        <v>אפיון יעודכן.
לגבי קריטריון אינו משויך למרפאת אם - המערכת מנפה חיילים אשר משוייכים למרפאת האם הנוכחית באופן אוטומטי על כן אין צורך בקריטריון זה.</v>
      </c>
      <c r="Y1384" s="72">
        <f>הערות!U1384</f>
        <v>0</v>
      </c>
      <c r="Z1384" s="72">
        <f>הערות!V1384</f>
        <v>0</v>
      </c>
    </row>
    <row r="1385" spans="1:26" ht="102" hidden="1" customHeight="1" x14ac:dyDescent="0.25">
      <c r="A1385" s="80">
        <f>הערות!A1385</f>
        <v>1417</v>
      </c>
      <c r="B1385" s="81" t="str">
        <f>הערות!B1385</f>
        <v>מסך 40</v>
      </c>
      <c r="C1385" s="81" t="str">
        <f>הערות!C1385</f>
        <v>שיוך מטופלים למרפאה</v>
      </c>
      <c r="D1385" s="72">
        <f>הערות!D1385</f>
        <v>8</v>
      </c>
      <c r="E1385" s="82" t="str">
        <f>הערות!E1385</f>
        <v>2.2</v>
      </c>
      <c r="F1385" s="86" t="str">
        <f>הערות!F1385</f>
        <v>בעת עמידה על השדה ולחיצה על כפתור "פתיחת טבלה" או F4, תיפתח טבלת הוראות רפואיות  לבחירת הוראה רפואית מסוג פטורים ומגבלות בלבד.</v>
      </c>
      <c r="G1385" s="86" t="str">
        <f>הערות!G1385</f>
        <v>מדוע מגבלה זו?</v>
      </c>
      <c r="H1385" s="47"/>
      <c r="I1385" s="47"/>
      <c r="J1385" s="86" t="str">
        <f>הערות!J1385</f>
        <v>אפיון עודכן</v>
      </c>
      <c r="K1385" s="86" t="str">
        <f>הערות!K1385</f>
        <v>רשימה תכלול את כל סוגי ההוראות</v>
      </c>
      <c r="L1385" s="86" t="str">
        <f>הערות!L1385</f>
        <v>מקובל</v>
      </c>
      <c r="M1385" s="86">
        <f>הערות!M1385</f>
        <v>0</v>
      </c>
      <c r="N1385" s="86">
        <f>הערות!N1385</f>
        <v>0</v>
      </c>
      <c r="O1385" s="86" t="str">
        <f>הערות!O1385</f>
        <v>נסגר</v>
      </c>
      <c r="P1385" s="86">
        <f>הערות!P1385</f>
        <v>0</v>
      </c>
      <c r="Q1385" s="86">
        <f>הערות!Q1385</f>
        <v>0</v>
      </c>
      <c r="R1385" s="86">
        <f>הערות!R1385</f>
        <v>0</v>
      </c>
      <c r="S1385" s="86">
        <f>הערות!S1385</f>
        <v>0</v>
      </c>
      <c r="T1385" s="86" t="e">
        <f>הערות!#REF!</f>
        <v>#REF!</v>
      </c>
      <c r="U1385" s="69" t="e">
        <f>הערות!#REF!</f>
        <v>#REF!</v>
      </c>
      <c r="V1385" s="78" t="e">
        <f>הערות!#REF!</f>
        <v>#REF!</v>
      </c>
      <c r="W1385" s="78" t="e">
        <f t="shared" si="0"/>
        <v>#REF!</v>
      </c>
      <c r="X1385" s="72" t="str">
        <f>הערות!T1385</f>
        <v>נסגר לבקשת הלקוח</v>
      </c>
      <c r="Y1385" s="72">
        <f>הערות!U1385</f>
        <v>0</v>
      </c>
      <c r="Z1385" s="72">
        <f>הערות!V1385</f>
        <v>0</v>
      </c>
    </row>
    <row r="1386" spans="1:26" ht="76.5" hidden="1" customHeight="1" x14ac:dyDescent="0.25">
      <c r="A1386" s="80">
        <f>הערות!A1386</f>
        <v>1418</v>
      </c>
      <c r="B1386" s="81" t="str">
        <f>הערות!B1386</f>
        <v>מסך 40</v>
      </c>
      <c r="C1386" s="81" t="str">
        <f>הערות!C1386</f>
        <v>שיוך מטופלים למרפאה</v>
      </c>
      <c r="D1386" s="72">
        <f>הערות!D1386</f>
        <v>8</v>
      </c>
      <c r="E1386" s="82" t="str">
        <f>הערות!E1386</f>
        <v>2.2</v>
      </c>
      <c r="F1386" s="86" t="str">
        <f>הערות!F1386</f>
        <v>בעת עמידה על השדה ולחיצה על כפתור "פתיחת טבלה" או F4, תיפתח טבלת אישורי העסקה לבחירת אישור העסקה</v>
      </c>
      <c r="G1386" s="86" t="str">
        <f>הערות!G1386</f>
        <v>בחירה לפי גורם סיכון (חשיפה) עבורו ניתן אישור ההעסקה</v>
      </c>
      <c r="H1386" s="47"/>
      <c r="I1386" s="47"/>
      <c r="J1386" s="86" t="str">
        <f>הערות!J1386</f>
        <v>אפיון עודכן</v>
      </c>
      <c r="K1386" s="86">
        <f>הערות!K1386</f>
        <v>0</v>
      </c>
      <c r="L1386" s="86" t="str">
        <f>הערות!L1386</f>
        <v>מקובל</v>
      </c>
      <c r="M1386" s="86">
        <f>הערות!M1386</f>
        <v>0</v>
      </c>
      <c r="N1386" s="86">
        <f>הערות!N1386</f>
        <v>0</v>
      </c>
      <c r="O1386" s="86" t="str">
        <f>הערות!O1386</f>
        <v>נסגר</v>
      </c>
      <c r="P1386" s="86">
        <f>הערות!P1386</f>
        <v>0</v>
      </c>
      <c r="Q1386" s="86">
        <f>הערות!Q1386</f>
        <v>0</v>
      </c>
      <c r="R1386" s="86">
        <f>הערות!R1386</f>
        <v>0</v>
      </c>
      <c r="S1386" s="86">
        <f>הערות!S1386</f>
        <v>0</v>
      </c>
      <c r="T1386" s="86" t="e">
        <f>הערות!#REF!</f>
        <v>#REF!</v>
      </c>
      <c r="U1386" s="69" t="e">
        <f>הערות!#REF!</f>
        <v>#REF!</v>
      </c>
      <c r="V1386" s="78" t="e">
        <f>הערות!#REF!</f>
        <v>#REF!</v>
      </c>
      <c r="W1386" s="78" t="e">
        <f t="shared" si="0"/>
        <v>#REF!</v>
      </c>
      <c r="X1386" s="72" t="str">
        <f>הערות!T1386</f>
        <v>נסגר לבקשת הלקוח</v>
      </c>
      <c r="Y1386" s="72">
        <f>הערות!U1386</f>
        <v>0</v>
      </c>
      <c r="Z1386" s="72">
        <f>הערות!V1386</f>
        <v>0</v>
      </c>
    </row>
    <row r="1387" spans="1:26" ht="127.5" hidden="1" customHeight="1" x14ac:dyDescent="0.25">
      <c r="A1387" s="80">
        <f>הערות!A1387</f>
        <v>1419</v>
      </c>
      <c r="B1387" s="81" t="str">
        <f>הערות!B1387</f>
        <v>מסך 40</v>
      </c>
      <c r="C1387" s="81" t="str">
        <f>הערות!C1387</f>
        <v>שיוך מטופלים למרפאה</v>
      </c>
      <c r="D1387" s="72">
        <f>הערות!D1387</f>
        <v>8</v>
      </c>
      <c r="E1387" s="82" t="str">
        <f>הערות!E1387</f>
        <v>2.2</v>
      </c>
      <c r="F1387" s="86" t="str">
        <f>הערות!F1387</f>
        <v xml:space="preserve">רגישות טקטס ר חיפוש מטפולים ע"פ פרופיל רפואי. טבלת רגישויות  עד 30 תווים בעת עמידה על השדה ולחיצה על כפתור "פתיחת טבלה" או F4, תיפתח טבלת פרופילים רפואיים לבחירת פרופיל רפואי. </v>
      </c>
      <c r="G1387" s="86" t="str">
        <f>הערות!G1387</f>
        <v>נראה כי טור "אירועים בשדה לאחר פעולה" שייך לשורה הקודמת. צריך לבחור מטבלת גורמי הרגישות</v>
      </c>
      <c r="H1387" s="47"/>
      <c r="I1387" s="47"/>
      <c r="J1387" s="86" t="str">
        <f>הערות!J1387</f>
        <v>אפיון עודכן</v>
      </c>
      <c r="K1387" s="86">
        <f>הערות!K1387</f>
        <v>0</v>
      </c>
      <c r="L1387" s="86" t="str">
        <f>הערות!L1387</f>
        <v>מקובל</v>
      </c>
      <c r="M1387" s="86">
        <f>הערות!M1387</f>
        <v>0</v>
      </c>
      <c r="N1387" s="86">
        <f>הערות!N1387</f>
        <v>0</v>
      </c>
      <c r="O1387" s="86" t="str">
        <f>הערות!O1387</f>
        <v>נסגר</v>
      </c>
      <c r="P1387" s="86">
        <f>הערות!P1387</f>
        <v>0</v>
      </c>
      <c r="Q1387" s="86">
        <f>הערות!Q1387</f>
        <v>0</v>
      </c>
      <c r="R1387" s="86">
        <f>הערות!R1387</f>
        <v>0</v>
      </c>
      <c r="S1387" s="86">
        <f>הערות!S1387</f>
        <v>0</v>
      </c>
      <c r="T1387" s="86" t="e">
        <f>הערות!#REF!</f>
        <v>#REF!</v>
      </c>
      <c r="U1387" s="69" t="e">
        <f>הערות!#REF!</f>
        <v>#REF!</v>
      </c>
      <c r="V1387" s="78" t="e">
        <f>הערות!#REF!</f>
        <v>#REF!</v>
      </c>
      <c r="W1387" s="78" t="e">
        <f t="shared" si="0"/>
        <v>#REF!</v>
      </c>
      <c r="X1387" s="72" t="str">
        <f>הערות!T1387</f>
        <v>נסגר לבקשת הלקוח</v>
      </c>
      <c r="Y1387" s="72">
        <f>הערות!U1387</f>
        <v>0</v>
      </c>
      <c r="Z1387" s="72">
        <f>הערות!V1387</f>
        <v>0</v>
      </c>
    </row>
    <row r="1388" spans="1:26" ht="25.5" hidden="1" customHeight="1" x14ac:dyDescent="0.25">
      <c r="A1388" s="80">
        <f>הערות!A1388</f>
        <v>1420</v>
      </c>
      <c r="B1388" s="81" t="str">
        <f>הערות!B1388</f>
        <v>מסך 42</v>
      </c>
      <c r="C1388" s="81" t="str">
        <f>הערות!C1388</f>
        <v>רשימת מטופלים למשיכה</v>
      </c>
      <c r="D1388" s="72">
        <f>הערות!D1388</f>
        <v>3</v>
      </c>
      <c r="E1388" s="82" t="str">
        <f>הערות!E1388</f>
        <v>1.6</v>
      </c>
      <c r="F1388" s="86" t="str">
        <f>הערות!F1388</f>
        <v>1.1. מאפיינים
מסך MODAL.</v>
      </c>
      <c r="G1388" s="86" t="str">
        <f>הערות!G1388</f>
        <v xml:space="preserve"> צריך להיות מסך מלא</v>
      </c>
      <c r="H1388" s="47"/>
      <c r="I1388" s="47"/>
      <c r="J1388" s="86" t="str">
        <f>הערות!J1388</f>
        <v>אפיון עודכן</v>
      </c>
      <c r="K1388" s="86">
        <f>הערות!K1388</f>
        <v>0</v>
      </c>
      <c r="L1388" s="86" t="str">
        <f>הערות!L1388</f>
        <v>מקובל</v>
      </c>
      <c r="M1388" s="86">
        <f>הערות!M1388</f>
        <v>0</v>
      </c>
      <c r="N1388" s="86">
        <f>הערות!N1388</f>
        <v>0</v>
      </c>
      <c r="O1388" s="86" t="str">
        <f>הערות!O1388</f>
        <v>נסגר</v>
      </c>
      <c r="P1388" s="86">
        <f>הערות!P1388</f>
        <v>0</v>
      </c>
      <c r="Q1388" s="86">
        <f>הערות!Q1388</f>
        <v>0</v>
      </c>
      <c r="R1388" s="86">
        <f>הערות!R1388</f>
        <v>0</v>
      </c>
      <c r="S1388" s="86">
        <f>הערות!S1388</f>
        <v>0</v>
      </c>
      <c r="T1388" s="86" t="e">
        <f>הערות!#REF!</f>
        <v>#REF!</v>
      </c>
      <c r="U1388" s="69" t="e">
        <f>הערות!#REF!</f>
        <v>#REF!</v>
      </c>
      <c r="V1388" s="78" t="e">
        <f>הערות!#REF!</f>
        <v>#REF!</v>
      </c>
      <c r="W1388" s="78" t="e">
        <f t="shared" si="0"/>
        <v>#REF!</v>
      </c>
      <c r="X1388" s="72" t="str">
        <f>הערות!T1388</f>
        <v>נסגר לבקשת הלקוח</v>
      </c>
      <c r="Y1388" s="72">
        <f>הערות!U1388</f>
        <v>0</v>
      </c>
      <c r="Z1388" s="72">
        <f>הערות!V1388</f>
        <v>0</v>
      </c>
    </row>
    <row r="1389" spans="1:26" ht="51" hidden="1" customHeight="1" x14ac:dyDescent="0.25">
      <c r="A1389" s="80">
        <f>הערות!A1389</f>
        <v>1421</v>
      </c>
      <c r="B1389" s="81" t="str">
        <f>הערות!B1389</f>
        <v>מסך 42</v>
      </c>
      <c r="C1389" s="81" t="str">
        <f>הערות!C1389</f>
        <v>רשימת מטופלים למשיכה</v>
      </c>
      <c r="D1389" s="72">
        <f>הערות!D1389</f>
        <v>4</v>
      </c>
      <c r="E1389" s="82" t="str">
        <f>הערות!E1389</f>
        <v>2.2</v>
      </c>
      <c r="F1389" s="86" t="str">
        <f>הערות!F1389</f>
        <v>חסר</v>
      </c>
      <c r="G1389" s="86" t="str">
        <f>הערות!G1389</f>
        <v xml:space="preserve"> "1.1. שדות במסך":
סוג שירות
דרגה
יחידת משנה (שלישותית וידנית)</v>
      </c>
      <c r="H1389" s="47"/>
      <c r="I1389" s="47"/>
      <c r="J1389" s="86" t="str">
        <f>הערות!J1389</f>
        <v>אפיון עודכן</v>
      </c>
      <c r="K1389" s="86">
        <f>הערות!K1389</f>
        <v>0</v>
      </c>
      <c r="L1389" s="86" t="str">
        <f>הערות!L1389</f>
        <v>מסמך חסר</v>
      </c>
      <c r="M1389" s="86" t="str">
        <f>הערות!M1389</f>
        <v>נשלחה בקשה</v>
      </c>
      <c r="N1389" s="86">
        <f>הערות!N1389</f>
        <v>0</v>
      </c>
      <c r="O1389" s="86" t="str">
        <f>הערות!O1389</f>
        <v>נסגר</v>
      </c>
      <c r="P1389" s="86">
        <f>הערות!P1389</f>
        <v>0</v>
      </c>
      <c r="Q1389" s="86">
        <f>הערות!Q1389</f>
        <v>0</v>
      </c>
      <c r="R1389" s="86">
        <f>הערות!R1389</f>
        <v>0</v>
      </c>
      <c r="S1389" s="86">
        <f>הערות!S1389</f>
        <v>0</v>
      </c>
      <c r="T1389" s="86" t="e">
        <f>הערות!#REF!</f>
        <v>#REF!</v>
      </c>
      <c r="U1389" s="69" t="e">
        <f>הערות!#REF!</f>
        <v>#REF!</v>
      </c>
      <c r="V1389" s="78" t="e">
        <f>הערות!#REF!</f>
        <v>#REF!</v>
      </c>
      <c r="W1389" s="78" t="e">
        <f t="shared" si="0"/>
        <v>#REF!</v>
      </c>
      <c r="X1389" s="72" t="str">
        <f>הערות!T1389</f>
        <v>נסגר לבקשת הלקוח</v>
      </c>
      <c r="Y1389" s="72">
        <f>הערות!U1389</f>
        <v>0</v>
      </c>
      <c r="Z1389" s="72">
        <f>הערות!V1389</f>
        <v>0</v>
      </c>
    </row>
    <row r="1390" spans="1:26" ht="38.25" hidden="1" customHeight="1" x14ac:dyDescent="0.25">
      <c r="A1390" s="80">
        <f>הערות!A1390</f>
        <v>1422</v>
      </c>
      <c r="B1390" s="81" t="str">
        <f>הערות!B1390</f>
        <v>מסך 42</v>
      </c>
      <c r="C1390" s="81" t="str">
        <f>הערות!C1390</f>
        <v>רשימת מטופלים למשיכה</v>
      </c>
      <c r="D1390" s="72">
        <f>הערות!D1390</f>
        <v>4</v>
      </c>
      <c r="E1390" s="82" t="str">
        <f>הערות!E1390</f>
        <v>2.2</v>
      </c>
      <c r="F1390" s="86" t="str">
        <f>הערות!F1390</f>
        <v>תאריך לידה תאריך צ הצגת תאריך הלידה של המטופל</v>
      </c>
      <c r="G1390" s="86" t="str">
        <f>הערות!G1390</f>
        <v>להחליף בשדה גיל</v>
      </c>
      <c r="H1390" s="47"/>
      <c r="I1390" s="47"/>
      <c r="J1390" s="86" t="str">
        <f>הערות!J1390</f>
        <v>אפיון עודכן</v>
      </c>
      <c r="K1390" s="86">
        <f>הערות!K1390</f>
        <v>0</v>
      </c>
      <c r="L1390" s="86" t="str">
        <f>הערות!L1390</f>
        <v>מסמך חסר</v>
      </c>
      <c r="M1390" s="86" t="str">
        <f>הערות!M1390</f>
        <v>נשלחה בקשה</v>
      </c>
      <c r="N1390" s="86">
        <f>הערות!N1390</f>
        <v>0</v>
      </c>
      <c r="O1390" s="86" t="str">
        <f>הערות!O1390</f>
        <v>נסגר</v>
      </c>
      <c r="P1390" s="86">
        <f>הערות!P1390</f>
        <v>0</v>
      </c>
      <c r="Q1390" s="86">
        <f>הערות!Q1390</f>
        <v>0</v>
      </c>
      <c r="R1390" s="86">
        <f>הערות!R1390</f>
        <v>0</v>
      </c>
      <c r="S1390" s="86">
        <f>הערות!S1390</f>
        <v>0</v>
      </c>
      <c r="T1390" s="86" t="e">
        <f>הערות!#REF!</f>
        <v>#REF!</v>
      </c>
      <c r="U1390" s="69" t="e">
        <f>הערות!#REF!</f>
        <v>#REF!</v>
      </c>
      <c r="V1390" s="78" t="e">
        <f>הערות!#REF!</f>
        <v>#REF!</v>
      </c>
      <c r="W1390" s="78" t="e">
        <f t="shared" si="0"/>
        <v>#REF!</v>
      </c>
      <c r="X1390" s="72" t="str">
        <f>הערות!T1390</f>
        <v>נסגר לבקשת הלקוח</v>
      </c>
      <c r="Y1390" s="72">
        <f>הערות!U1390</f>
        <v>0</v>
      </c>
      <c r="Z1390" s="72">
        <f>הערות!V1390</f>
        <v>0</v>
      </c>
    </row>
    <row r="1391" spans="1:26" ht="51" hidden="1" customHeight="1" x14ac:dyDescent="0.25">
      <c r="A1391" s="80">
        <f>הערות!A1391</f>
        <v>1423</v>
      </c>
      <c r="B1391" s="81" t="str">
        <f>הערות!B1391</f>
        <v>מסך 42</v>
      </c>
      <c r="C1391" s="81" t="str">
        <f>הערות!C1391</f>
        <v>רשימת מטופלים למשיכה</v>
      </c>
      <c r="D1391" s="72">
        <f>הערות!D1391</f>
        <v>4</v>
      </c>
      <c r="E1391" s="82" t="str">
        <f>הערות!E1391</f>
        <v>2.1</v>
      </c>
      <c r="F1391" s="86" t="str">
        <f>הערות!F1391</f>
        <v>חסר</v>
      </c>
      <c r="G1391" s="86" t="str">
        <f>הערות!G1391</f>
        <v>"1.1. כפתורים במסך":
אפשרות לסידור הרשומות לפי הטורים השונים בסדר עולה/יורד
חיפוש רשומה</v>
      </c>
      <c r="H1391" s="47"/>
      <c r="I1391" s="47"/>
      <c r="J1391" s="86" t="str">
        <f>הערות!J1391</f>
        <v>אפיון עודכן</v>
      </c>
      <c r="K1391" s="86">
        <f>הערות!K1391</f>
        <v>0</v>
      </c>
      <c r="L1391" s="86" t="str">
        <f>הערות!L1391</f>
        <v>מסמך חסר</v>
      </c>
      <c r="M1391" s="86" t="str">
        <f>הערות!M1391</f>
        <v>נשלחה בקשה</v>
      </c>
      <c r="N1391" s="86">
        <f>הערות!N1391</f>
        <v>0</v>
      </c>
      <c r="O1391" s="86" t="str">
        <f>הערות!O1391</f>
        <v>נסגר</v>
      </c>
      <c r="P1391" s="86">
        <f>הערות!P1391</f>
        <v>0</v>
      </c>
      <c r="Q1391" s="86">
        <f>הערות!Q1391</f>
        <v>0</v>
      </c>
      <c r="R1391" s="86">
        <f>הערות!R1391</f>
        <v>0</v>
      </c>
      <c r="S1391" s="86">
        <f>הערות!S1391</f>
        <v>0</v>
      </c>
      <c r="T1391" s="86" t="e">
        <f>הערות!#REF!</f>
        <v>#REF!</v>
      </c>
      <c r="U1391" s="69" t="e">
        <f>הערות!#REF!</f>
        <v>#REF!</v>
      </c>
      <c r="V1391" s="78" t="e">
        <f>הערות!#REF!</f>
        <v>#REF!</v>
      </c>
      <c r="W1391" s="78" t="e">
        <f t="shared" si="0"/>
        <v>#REF!</v>
      </c>
      <c r="X1391" s="72" t="str">
        <f>הערות!T1391</f>
        <v>נסגר לבקשת הלקוח</v>
      </c>
      <c r="Y1391" s="72">
        <f>הערות!U1391</f>
        <v>0</v>
      </c>
      <c r="Z1391" s="72">
        <f>הערות!V1391</f>
        <v>0</v>
      </c>
    </row>
    <row r="1392" spans="1:26" ht="63.75" hidden="1" customHeight="1" x14ac:dyDescent="0.25">
      <c r="A1392" s="80">
        <f>הערות!A1392</f>
        <v>1424</v>
      </c>
      <c r="B1392" s="81" t="str">
        <f>הערות!B1392</f>
        <v>מסך 55</v>
      </c>
      <c r="C1392" s="81" t="str">
        <f>הערות!C1392</f>
        <v>יצירת הודעות מערכת</v>
      </c>
      <c r="D1392" s="72">
        <f>הערות!D1392</f>
        <v>3</v>
      </c>
      <c r="E1392" s="82" t="str">
        <f>הערות!E1392</f>
        <v>1.3</v>
      </c>
      <c r="F1392" s="86" t="str">
        <f>הערות!F1392</f>
        <v xml:space="preserve">יוכל להזין טקסט המכיל 3 שורות, כאשר כל שורה מכילה 70 תווים (סה"כ 210 תווים להודעה). </v>
      </c>
      <c r="G1392" s="86" t="str">
        <f>הערות!G1392</f>
        <v>מדוע מגבלה זו?</v>
      </c>
      <c r="H1392" s="47"/>
      <c r="I1392" s="47"/>
      <c r="J1392" s="86" t="str">
        <f>הערות!J1392</f>
        <v>אחר</v>
      </c>
      <c r="K1392" s="86" t="str">
        <f>הערות!K1392</f>
        <v>סטנדרט</v>
      </c>
      <c r="L1392" s="86" t="str">
        <f>הערות!L1392</f>
        <v>מקובל</v>
      </c>
      <c r="M1392" s="86">
        <f>הערות!M1392</f>
        <v>0</v>
      </c>
      <c r="N1392" s="86">
        <f>הערות!N1392</f>
        <v>0</v>
      </c>
      <c r="O1392" s="86" t="str">
        <f>הערות!O1392</f>
        <v>נסגר</v>
      </c>
      <c r="P1392" s="86">
        <f>הערות!P1392</f>
        <v>0</v>
      </c>
      <c r="Q1392" s="86">
        <f>הערות!Q1392</f>
        <v>0</v>
      </c>
      <c r="R1392" s="86">
        <f>הערות!R1392</f>
        <v>0</v>
      </c>
      <c r="S1392" s="86">
        <f>הערות!S1392</f>
        <v>0</v>
      </c>
      <c r="T1392" s="86" t="e">
        <f>הערות!#REF!</f>
        <v>#REF!</v>
      </c>
      <c r="U1392" s="69" t="e">
        <f>הערות!#REF!</f>
        <v>#REF!</v>
      </c>
      <c r="V1392" s="78" t="e">
        <f>הערות!#REF!</f>
        <v>#REF!</v>
      </c>
      <c r="W1392" s="78" t="e">
        <f t="shared" si="0"/>
        <v>#REF!</v>
      </c>
      <c r="X1392" s="72" t="str">
        <f>הערות!T1392</f>
        <v>נסגר לבקשת הלקוח</v>
      </c>
      <c r="Y1392" s="72">
        <f>הערות!U1392</f>
        <v>0</v>
      </c>
      <c r="Z1392" s="72">
        <f>הערות!V1392</f>
        <v>0</v>
      </c>
    </row>
    <row r="1393" spans="1:26" ht="63.75" hidden="1" customHeight="1" x14ac:dyDescent="0.25">
      <c r="A1393" s="80">
        <f>הערות!A1393</f>
        <v>1425</v>
      </c>
      <c r="B1393" s="81" t="str">
        <f>הערות!B1393</f>
        <v>מסך 55</v>
      </c>
      <c r="C1393" s="81" t="str">
        <f>הערות!C1393</f>
        <v>יצירת הודעות מערכת</v>
      </c>
      <c r="D1393" s="72">
        <f>הערות!D1393</f>
        <v>3</v>
      </c>
      <c r="E1393" s="82" t="str">
        <f>הערות!E1393</f>
        <v>1.3</v>
      </c>
      <c r="F1393" s="86" t="str">
        <f>הערות!F1393</f>
        <v>מסך זה מאפשר יצירת הודעת אשר תופיע למשתמשי המערכת באמצעות מסך Pop-up</v>
      </c>
      <c r="G1393" s="86" t="str">
        <f>הערות!G1393</f>
        <v>כיצד משתלבות בתכולה זו הודעות מערכת המגיעות ממערכות חיצוניות (לדוג' הערות על תרופות המגיעות מתומ"ר)?</v>
      </c>
      <c r="H1393" s="47"/>
      <c r="I1393" s="47"/>
      <c r="J1393" s="86" t="str">
        <f>הערות!J1393</f>
        <v>דרישה חדשה</v>
      </c>
      <c r="K1393" s="86">
        <f>הערות!K1393</f>
        <v>0</v>
      </c>
      <c r="L1393" s="86" t="str">
        <f>הערות!L1393</f>
        <v>מחלוקת</v>
      </c>
      <c r="M1393" s="86" t="str">
        <f>הערות!M1393</f>
        <v>זו אינה דרישה אלא בקשה להבהרה. אנא ענו על השאלה</v>
      </c>
      <c r="N1393" s="86" t="str">
        <f>הערות!N1393</f>
        <v xml:space="preserve">מסך זה משמש להודעות קופצות למשתמש ולא להודעות תרופה וכו' המגיעות מתומ"ר. בעקבות כך עלתה שאלה לגבי הצגת ההודעות הנ"ל. </v>
      </c>
      <c r="O1393" s="86" t="str">
        <f>הערות!O1393</f>
        <v>קובץ מחלוקות</v>
      </c>
      <c r="P1393" s="86">
        <f>הערות!P1393</f>
        <v>0</v>
      </c>
      <c r="Q1393" s="86">
        <f>הערות!Q1393</f>
        <v>0</v>
      </c>
      <c r="R1393" s="86" t="str">
        <f>הערות!R1393</f>
        <v>לאור התשובה עלו שתי שאלות חדשות: במסך מתן תרופה ובמסך מתן הפניה לא נמצא מקום להצגת הערת תרופה והערת ספק בהפניה. נשמח להבין כיצד הן יוצגו.</v>
      </c>
      <c r="S1393" s="86" t="str">
        <f>הערות!S1393</f>
        <v>האפיון חסר או אינו משקף את התיקון</v>
      </c>
      <c r="T1393" s="86" t="e">
        <f>הערות!#REF!</f>
        <v>#REF!</v>
      </c>
      <c r="U1393" s="69" t="e">
        <f>הערות!#REF!</f>
        <v>#REF!</v>
      </c>
      <c r="V1393" s="78" t="e">
        <f>הערות!#REF!</f>
        <v>#REF!</v>
      </c>
      <c r="W1393" s="78" t="e">
        <f t="shared" si="0"/>
        <v>#REF!</v>
      </c>
      <c r="X1393" s="72" t="str">
        <f>הערות!T1393</f>
        <v>ההערות המדוברות יוצגו :
להערת ספק להפניה - ראה מסך פרטי הפניה
הערת תרופה - ראה מסך מתן תרופה
הבהרה - אין קשר בין הודעות מערכת להערה לתרופה או הערה ספק בהפניה. האפיון עוסק ביצירת הודעות על ידי מנהל המערכת אשר יוצגו לכלל המשתמשים העונים לקריטריונים שהוזנו ע"י המשתמש (ללא קשר לפעולת המתשמש במערכת).</v>
      </c>
      <c r="Y1393" s="72">
        <f>הערות!U1393</f>
        <v>0</v>
      </c>
      <c r="Z1393" s="72">
        <f>הערות!V1393</f>
        <v>0</v>
      </c>
    </row>
    <row r="1394" spans="1:26" ht="165.75" hidden="1" customHeight="1" x14ac:dyDescent="0.25">
      <c r="A1394" s="80">
        <f>הערות!A1394</f>
        <v>1426</v>
      </c>
      <c r="B1394" s="81" t="str">
        <f>הערות!B1394</f>
        <v>מסך 55</v>
      </c>
      <c r="C1394" s="81" t="str">
        <f>הערות!C1394</f>
        <v>יצירת הודעות מערכת</v>
      </c>
      <c r="D1394" s="72">
        <f>הערות!D1394</f>
        <v>5</v>
      </c>
      <c r="E1394" s="82" t="str">
        <f>הערות!E1394</f>
        <v>2.2</v>
      </c>
      <c r="F1394" s="86" t="str">
        <f>הערות!F1394</f>
        <v>פרופיל משתמש טקסט ר בחירת נמענים ע"פ פרופיל משתמש (בחירה יחידנית) 
סוג מרפאה  טקסט ר בחירת נמענים ע"פ סוג משתמש (בחירה יחידנית)
קוד מבנה טקסט ר בחירת נמענים ע"פ קוד מרפאה (בחירה יחידנית)</v>
      </c>
      <c r="G1394" s="86" t="str">
        <f>הערות!G1394</f>
        <v>יש לאפשר בחירה מרובה</v>
      </c>
      <c r="H1394" s="47"/>
      <c r="I1394" s="47"/>
      <c r="J1394" s="86" t="str">
        <f>הערות!J1394</f>
        <v>אפיון עודכן</v>
      </c>
      <c r="K1394" s="86">
        <f>הערות!K1394</f>
        <v>0</v>
      </c>
      <c r="L1394" s="86" t="str">
        <f>הערות!L1394</f>
        <v>מקובל</v>
      </c>
      <c r="M1394" s="86">
        <f>הערות!M1394</f>
        <v>0</v>
      </c>
      <c r="N1394" s="86">
        <f>הערות!N1394</f>
        <v>0</v>
      </c>
      <c r="O1394" s="86" t="str">
        <f>הערות!O1394</f>
        <v>נסגר</v>
      </c>
      <c r="P1394" s="86">
        <f>הערות!P1394</f>
        <v>0</v>
      </c>
      <c r="Q1394" s="86">
        <f>הערות!Q1394</f>
        <v>0</v>
      </c>
      <c r="R1394" s="86">
        <f>הערות!R1394</f>
        <v>0</v>
      </c>
      <c r="S1394" s="86">
        <f>הערות!S1394</f>
        <v>0</v>
      </c>
      <c r="T1394" s="86" t="e">
        <f>הערות!#REF!</f>
        <v>#REF!</v>
      </c>
      <c r="U1394" s="69" t="e">
        <f>הערות!#REF!</f>
        <v>#REF!</v>
      </c>
      <c r="V1394" s="78" t="e">
        <f>הערות!#REF!</f>
        <v>#REF!</v>
      </c>
      <c r="W1394" s="78" t="e">
        <f t="shared" si="0"/>
        <v>#REF!</v>
      </c>
      <c r="X1394" s="72" t="str">
        <f>הערות!T1394</f>
        <v>נסגר לבקשת הלקוח</v>
      </c>
      <c r="Y1394" s="72">
        <f>הערות!U1394</f>
        <v>0</v>
      </c>
      <c r="Z1394" s="72">
        <f>הערות!V1394</f>
        <v>0</v>
      </c>
    </row>
    <row r="1395" spans="1:26" ht="165.75" hidden="1" customHeight="1" x14ac:dyDescent="0.25">
      <c r="A1395" s="80">
        <f>הערות!A1395</f>
        <v>1427</v>
      </c>
      <c r="B1395" s="81" t="str">
        <f>הערות!B1395</f>
        <v>מסך 55</v>
      </c>
      <c r="C1395" s="81" t="str">
        <f>הערות!C1395</f>
        <v>יצירת הודעות מערכת</v>
      </c>
      <c r="D1395" s="72">
        <f>הערות!D1395</f>
        <v>5</v>
      </c>
      <c r="E1395" s="82" t="str">
        <f>הערות!E1395</f>
        <v>2.2</v>
      </c>
      <c r="F1395" s="86" t="str">
        <f>הערות!F1395</f>
        <v>נמחק ב-  תאריך ח תאריך מחיקת ההודעה הינו המרכיב הראשון בהגדרת הזמן שבו ההודעה תימחק מהמערכת
נמחק ב- שעה ח שעת מחיקת ההודעה הינו המרכיב השני בהגדרת הזמן שבו ההודעה תימחק מהמערכת</v>
      </c>
      <c r="G1395" s="86" t="str">
        <f>הערות!G1395</f>
        <v>מדוע יש למחוק הודעות מהמערכת?</v>
      </c>
      <c r="H1395" s="47"/>
      <c r="I1395" s="47"/>
      <c r="J1395" s="86" t="str">
        <f>הערות!J1395</f>
        <v>אחר</v>
      </c>
      <c r="K1395" s="86" t="str">
        <f>הערות!K1395</f>
        <v>פונקציה סטנדרטית שהמערכת מאפשרת</v>
      </c>
      <c r="L1395" s="86" t="str">
        <f>הערות!L1395</f>
        <v>מקובל</v>
      </c>
      <c r="M1395" s="86">
        <f>הערות!M1395</f>
        <v>0</v>
      </c>
      <c r="N1395" s="86">
        <f>הערות!N1395</f>
        <v>0</v>
      </c>
      <c r="O1395" s="86" t="str">
        <f>הערות!O1395</f>
        <v>נסגר</v>
      </c>
      <c r="P1395" s="86">
        <f>הערות!P1395</f>
        <v>0</v>
      </c>
      <c r="Q1395" s="86">
        <f>הערות!Q1395</f>
        <v>0</v>
      </c>
      <c r="R1395" s="86">
        <f>הערות!R1395</f>
        <v>0</v>
      </c>
      <c r="S1395" s="86">
        <f>הערות!S1395</f>
        <v>0</v>
      </c>
      <c r="T1395" s="86" t="e">
        <f>הערות!#REF!</f>
        <v>#REF!</v>
      </c>
      <c r="U1395" s="69" t="e">
        <f>הערות!#REF!</f>
        <v>#REF!</v>
      </c>
      <c r="V1395" s="78" t="e">
        <f>הערות!#REF!</f>
        <v>#REF!</v>
      </c>
      <c r="W1395" s="78" t="e">
        <f t="shared" si="0"/>
        <v>#REF!</v>
      </c>
      <c r="X1395" s="72" t="str">
        <f>הערות!T1395</f>
        <v>נסגר לבקשת הלקוח</v>
      </c>
      <c r="Y1395" s="72">
        <f>הערות!U1395</f>
        <v>0</v>
      </c>
      <c r="Z1395" s="72">
        <f>הערות!V1395</f>
        <v>0</v>
      </c>
    </row>
    <row r="1396" spans="1:26" ht="165.75" hidden="1" customHeight="1" x14ac:dyDescent="0.25">
      <c r="A1396" s="80">
        <f>הערות!A1396</f>
        <v>1428</v>
      </c>
      <c r="B1396" s="81" t="str">
        <f>הערות!B1396</f>
        <v>מסך 55</v>
      </c>
      <c r="C1396" s="81" t="str">
        <f>הערות!C1396</f>
        <v>יצירת הודעות מערכת</v>
      </c>
      <c r="D1396" s="72">
        <f>הערות!D1396</f>
        <v>6</v>
      </c>
      <c r="E1396" s="82" t="str">
        <f>הערות!E1396</f>
        <v>2.2</v>
      </c>
      <c r="F1396" s="86" t="str">
        <f>הערות!F1396</f>
        <v>נמחק ב-  תאריך ח תאריך מחיקת ההודעה הינו המרכיב הראשון בהגדרת הזמן שבו ההודעה תימחק מהמערכת
נמחק ב- שעה ח שעת מחיקת ההודעה הינו המרכיב השני בהגדרת הזמן שבו ההודעה תימחק מהמערכת</v>
      </c>
      <c r="G1396" s="86" t="str">
        <f>הערות!G1396</f>
        <v>ברירת מחדל - אין סוף (או הערך המתאים)</v>
      </c>
      <c r="H1396" s="47"/>
      <c r="I1396" s="47"/>
      <c r="J1396" s="86" t="str">
        <f>הערות!J1396</f>
        <v>אחר</v>
      </c>
      <c r="K1396" s="86" t="str">
        <f>הערות!K1396</f>
        <v>ניתן לקבוע זמן אחר - ערך אין סוף לא קיים</v>
      </c>
      <c r="L1396" s="86" t="str">
        <f>הערות!L1396</f>
        <v>תשובה</v>
      </c>
      <c r="M1396" s="86" t="str">
        <f>הערות!M1396</f>
        <v>31.12.9999 או כל ערך מתאים לבחירתכם (בכפוף למשך חיי המערכת הצפוי).</v>
      </c>
      <c r="N1396" s="86">
        <f>הערות!N1396</f>
        <v>0</v>
      </c>
      <c r="O1396" s="86" t="str">
        <f>הערות!O1396</f>
        <v>נסגר</v>
      </c>
      <c r="P1396" s="86">
        <f>הערות!P1396</f>
        <v>0</v>
      </c>
      <c r="Q1396" s="86">
        <f>הערות!Q1396</f>
        <v>0</v>
      </c>
      <c r="R1396" s="86">
        <f>הערות!R1396</f>
        <v>0</v>
      </c>
      <c r="S1396" s="86">
        <f>הערות!S1396</f>
        <v>0</v>
      </c>
      <c r="T1396" s="86" t="e">
        <f>הערות!#REF!</f>
        <v>#REF!</v>
      </c>
      <c r="U1396" s="69" t="e">
        <f>הערות!#REF!</f>
        <v>#REF!</v>
      </c>
      <c r="V1396" s="78" t="e">
        <f>הערות!#REF!</f>
        <v>#REF!</v>
      </c>
      <c r="W1396" s="78" t="e">
        <f t="shared" si="0"/>
        <v>#REF!</v>
      </c>
      <c r="X1396" s="72" t="str">
        <f>הערות!T1396</f>
        <v>נסגר לבקשת הלקוח</v>
      </c>
      <c r="Y1396" s="72">
        <f>הערות!U1396</f>
        <v>0</v>
      </c>
      <c r="Z1396" s="72">
        <f>הערות!V1396</f>
        <v>0</v>
      </c>
    </row>
    <row r="1397" spans="1:26" ht="76.5" hidden="1" customHeight="1" x14ac:dyDescent="0.25">
      <c r="A1397" s="80">
        <f>הערות!A1397</f>
        <v>1429</v>
      </c>
      <c r="B1397" s="81" t="str">
        <f>הערות!B1397</f>
        <v>מסך 55</v>
      </c>
      <c r="C1397" s="81" t="str">
        <f>הערות!C1397</f>
        <v>יצירת הודעות מערכת</v>
      </c>
      <c r="D1397" s="72">
        <f>הערות!D1397</f>
        <v>7</v>
      </c>
      <c r="E1397" s="82" t="str">
        <f>הערות!E1397</f>
        <v>2.3</v>
      </c>
      <c r="F1397" s="86" t="str">
        <f>הערות!F1397</f>
        <v>נמחק ב- (תאריך ושעה) מרכיבי זמן מחיקת הודעה (תאריך ושעה) הינם בזמן עתיד הודעת שגיאה שעת תפוגה הינו בעבר</v>
      </c>
      <c r="G1397" s="86" t="str">
        <f>הערות!G1397</f>
        <v>יש לתקן את הודעת השגיאה ל"שעת מחיקה הינה בעבר. אנא הזן שעת מחיקה עתידית"</v>
      </c>
      <c r="H1397" s="47"/>
      <c r="I1397" s="47"/>
      <c r="J1397" s="86" t="str">
        <f>הערות!J1397</f>
        <v>אפיון עודכן</v>
      </c>
      <c r="K1397" s="86">
        <f>הערות!K1397</f>
        <v>0</v>
      </c>
      <c r="L1397" s="86" t="str">
        <f>הערות!L1397</f>
        <v>מקובל</v>
      </c>
      <c r="M1397" s="86">
        <f>הערות!M1397</f>
        <v>0</v>
      </c>
      <c r="N1397" s="86">
        <f>הערות!N1397</f>
        <v>0</v>
      </c>
      <c r="O1397" s="86" t="str">
        <f>הערות!O1397</f>
        <v>נסגר</v>
      </c>
      <c r="P1397" s="86">
        <f>הערות!P1397</f>
        <v>0</v>
      </c>
      <c r="Q1397" s="86">
        <f>הערות!Q1397</f>
        <v>0</v>
      </c>
      <c r="R1397" s="86">
        <f>הערות!R1397</f>
        <v>0</v>
      </c>
      <c r="S1397" s="86">
        <f>הערות!S1397</f>
        <v>0</v>
      </c>
      <c r="T1397" s="86" t="e">
        <f>הערות!#REF!</f>
        <v>#REF!</v>
      </c>
      <c r="U1397" s="69" t="e">
        <f>הערות!#REF!</f>
        <v>#REF!</v>
      </c>
      <c r="V1397" s="78" t="e">
        <f>הערות!#REF!</f>
        <v>#REF!</v>
      </c>
      <c r="W1397" s="78" t="e">
        <f t="shared" si="0"/>
        <v>#REF!</v>
      </c>
      <c r="X1397" s="72" t="str">
        <f>הערות!T1397</f>
        <v>נסגר לבקשת הלקוח</v>
      </c>
      <c r="Y1397" s="72">
        <f>הערות!U1397</f>
        <v>0</v>
      </c>
      <c r="Z1397" s="72">
        <f>הערות!V1397</f>
        <v>0</v>
      </c>
    </row>
    <row r="1398" spans="1:26" ht="51" hidden="1" customHeight="1" x14ac:dyDescent="0.25">
      <c r="A1398" s="80">
        <f>הערות!A1398</f>
        <v>1430</v>
      </c>
      <c r="B1398" s="81" t="str">
        <f>הערות!B1398</f>
        <v>מסך 55</v>
      </c>
      <c r="C1398" s="81" t="str">
        <f>הערות!C1398</f>
        <v>יצירת הודעות מערכת</v>
      </c>
      <c r="D1398" s="72">
        <f>הערות!D1398</f>
        <v>7</v>
      </c>
      <c r="E1398" s="82" t="str">
        <f>הערות!E1398</f>
        <v>2.3</v>
      </c>
      <c r="F1398" s="86" t="str">
        <f>הערות!F1398</f>
        <v>נמחק ב- (תאריך) הזנת תאריך בעל תוקף הודעת שגיאה תאריך לא תקף</v>
      </c>
      <c r="G1398" s="86" t="str">
        <f>הערות!G1398</f>
        <v>מהו "תאריך בעל תוקף"? במה נבדלת בדיקה זו מבדיקת פורמט התאריך?</v>
      </c>
      <c r="H1398" s="47"/>
      <c r="I1398" s="47"/>
      <c r="J1398" s="86" t="str">
        <f>הערות!J1398</f>
        <v>אפיון עודכן</v>
      </c>
      <c r="K1398" s="86" t="str">
        <f>הערות!K1398</f>
        <v>בדיקה זהה</v>
      </c>
      <c r="L1398" s="86" t="str">
        <f>הערות!L1398</f>
        <v>מקובל</v>
      </c>
      <c r="M1398" s="86">
        <f>הערות!M1398</f>
        <v>0</v>
      </c>
      <c r="N1398" s="86">
        <f>הערות!N1398</f>
        <v>0</v>
      </c>
      <c r="O1398" s="86" t="str">
        <f>הערות!O1398</f>
        <v>נסגר</v>
      </c>
      <c r="P1398" s="86">
        <f>הערות!P1398</f>
        <v>0</v>
      </c>
      <c r="Q1398" s="86">
        <f>הערות!Q1398</f>
        <v>0</v>
      </c>
      <c r="R1398" s="86">
        <f>הערות!R1398</f>
        <v>0</v>
      </c>
      <c r="S1398" s="86">
        <f>הערות!S1398</f>
        <v>0</v>
      </c>
      <c r="T1398" s="86" t="e">
        <f>הערות!#REF!</f>
        <v>#REF!</v>
      </c>
      <c r="U1398" s="69" t="e">
        <f>הערות!#REF!</f>
        <v>#REF!</v>
      </c>
      <c r="V1398" s="78" t="e">
        <f>הערות!#REF!</f>
        <v>#REF!</v>
      </c>
      <c r="W1398" s="78" t="e">
        <f t="shared" si="0"/>
        <v>#REF!</v>
      </c>
      <c r="X1398" s="72" t="str">
        <f>הערות!T1398</f>
        <v>נסגר לבקשת הלקוח</v>
      </c>
      <c r="Y1398" s="72">
        <f>הערות!U1398</f>
        <v>0</v>
      </c>
      <c r="Z1398" s="72">
        <f>הערות!V1398</f>
        <v>0</v>
      </c>
    </row>
    <row r="1399" spans="1:26" ht="51" hidden="1" customHeight="1" x14ac:dyDescent="0.25">
      <c r="A1399" s="80">
        <f>הערות!A1399</f>
        <v>1431</v>
      </c>
      <c r="B1399" s="81" t="str">
        <f>הערות!B1399</f>
        <v>מסך 54</v>
      </c>
      <c r="C1399" s="81" t="str">
        <f>הערות!C1399</f>
        <v>הודעות מערכת</v>
      </c>
      <c r="D1399" s="72">
        <f>הערות!D1399</f>
        <v>1</v>
      </c>
      <c r="E1399" s="82">
        <f>הערות!E1399</f>
        <v>0</v>
      </c>
      <c r="F1399" s="86" t="str">
        <f>הערות!F1399</f>
        <v>הודעות מערכת
קוד מסך:55</v>
      </c>
      <c r="G1399" s="86" t="str">
        <f>הערות!G1399</f>
        <v>מספר 55 משויך למסך "יצירת הודעות מערכת". בהערות ייעשה שימוש במספר 54, לפי מסמך אפיון על</v>
      </c>
      <c r="H1399" s="47"/>
      <c r="I1399" s="47"/>
      <c r="J1399" s="86" t="str">
        <f>הערות!J1399</f>
        <v>אחר</v>
      </c>
      <c r="K1399" s="86" t="str">
        <f>הערות!K1399</f>
        <v>הערה לא מובנת - נא לפרט</v>
      </c>
      <c r="L1399" s="86" t="str">
        <f>הערות!L1399</f>
        <v>תשובה</v>
      </c>
      <c r="M1399" s="86" t="str">
        <f>הערות!M1399</f>
        <v>קוד המסך היה שונה מהמוגדר במסמך אפיון העל.</v>
      </c>
      <c r="N1399" s="86">
        <f>הערות!N1399</f>
        <v>0</v>
      </c>
      <c r="O1399" s="86" t="str">
        <f>הערות!O1399</f>
        <v>נסגר</v>
      </c>
      <c r="P1399" s="86">
        <f>הערות!P1399</f>
        <v>0</v>
      </c>
      <c r="Q1399" s="86">
        <f>הערות!Q1399</f>
        <v>0</v>
      </c>
      <c r="R1399" s="86">
        <f>הערות!R1399</f>
        <v>0</v>
      </c>
      <c r="S1399" s="86">
        <f>הערות!S1399</f>
        <v>0</v>
      </c>
      <c r="T1399" s="86" t="e">
        <f>הערות!#REF!</f>
        <v>#REF!</v>
      </c>
      <c r="U1399" s="69" t="e">
        <f>הערות!#REF!</f>
        <v>#REF!</v>
      </c>
      <c r="V1399" s="78" t="e">
        <f>הערות!#REF!</f>
        <v>#REF!</v>
      </c>
      <c r="W1399" s="78" t="e">
        <f t="shared" si="0"/>
        <v>#REF!</v>
      </c>
      <c r="X1399" s="72" t="str">
        <f>הערות!T1399</f>
        <v>נסגר לבקשת הלקוח</v>
      </c>
      <c r="Y1399" s="72">
        <f>הערות!U1399</f>
        <v>0</v>
      </c>
      <c r="Z1399" s="72">
        <f>הערות!V1399</f>
        <v>0</v>
      </c>
    </row>
    <row r="1400" spans="1:26" ht="38.25" hidden="1" customHeight="1" x14ac:dyDescent="0.25">
      <c r="A1400" s="80">
        <f>הערות!A1400</f>
        <v>1432</v>
      </c>
      <c r="B1400" s="81" t="str">
        <f>הערות!B1400</f>
        <v>מסך 54</v>
      </c>
      <c r="C1400" s="81" t="str">
        <f>הערות!C1400</f>
        <v>הודעות מערכת</v>
      </c>
      <c r="D1400" s="72">
        <f>הערות!D1400</f>
        <v>5</v>
      </c>
      <c r="E1400" s="82" t="str">
        <f>הערות!E1400</f>
        <v>2.2</v>
      </c>
      <c r="F1400" s="86" t="str">
        <f>הערות!F1400</f>
        <v>זיהוי  מספר צ הצגת מספר ההודעה בטבלה   עד 3 ספרות</v>
      </c>
      <c r="G1400" s="86" t="str">
        <f>הערות!G1400</f>
        <v>האם מספר הודעות המערכת מוגבל ל999? מדוע?</v>
      </c>
      <c r="H1400" s="47"/>
      <c r="I1400" s="47"/>
      <c r="J1400" s="86" t="str">
        <f>הערות!J1400</f>
        <v>אחר</v>
      </c>
      <c r="K1400" s="86" t="str">
        <f>הערות!K1400</f>
        <v>סטנדרט</v>
      </c>
      <c r="L1400" s="86" t="str">
        <f>הערות!L1400</f>
        <v>מקובל</v>
      </c>
      <c r="M1400" s="86">
        <f>הערות!M1400</f>
        <v>0</v>
      </c>
      <c r="N1400" s="86">
        <f>הערות!N1400</f>
        <v>0</v>
      </c>
      <c r="O1400" s="86" t="str">
        <f>הערות!O1400</f>
        <v>נסגר</v>
      </c>
      <c r="P1400" s="86">
        <f>הערות!P1400</f>
        <v>0</v>
      </c>
      <c r="Q1400" s="86">
        <f>הערות!Q1400</f>
        <v>0</v>
      </c>
      <c r="R1400" s="86">
        <f>הערות!R1400</f>
        <v>0</v>
      </c>
      <c r="S1400" s="86">
        <f>הערות!S1400</f>
        <v>0</v>
      </c>
      <c r="T1400" s="86" t="e">
        <f>הערות!#REF!</f>
        <v>#REF!</v>
      </c>
      <c r="U1400" s="69" t="e">
        <f>הערות!#REF!</f>
        <v>#REF!</v>
      </c>
      <c r="V1400" s="78" t="e">
        <f>הערות!#REF!</f>
        <v>#REF!</v>
      </c>
      <c r="W1400" s="78" t="e">
        <f t="shared" si="0"/>
        <v>#REF!</v>
      </c>
      <c r="X1400" s="72" t="str">
        <f>הערות!T1400</f>
        <v>נסגר לבקשת הלקוח</v>
      </c>
      <c r="Y1400" s="72">
        <f>הערות!U1400</f>
        <v>0</v>
      </c>
      <c r="Z1400" s="72">
        <f>הערות!V1400</f>
        <v>0</v>
      </c>
    </row>
    <row r="1401" spans="1:26" ht="25.5" hidden="1" customHeight="1" x14ac:dyDescent="0.25">
      <c r="A1401" s="80">
        <f>הערות!A1401</f>
        <v>1433</v>
      </c>
      <c r="B1401" s="81" t="str">
        <f>הערות!B1401</f>
        <v>מסך 54</v>
      </c>
      <c r="C1401" s="81" t="str">
        <f>הערות!C1401</f>
        <v>הודעות מערכת</v>
      </c>
      <c r="D1401" s="72">
        <f>הערות!D1401</f>
        <v>5</v>
      </c>
      <c r="E1401" s="82" t="str">
        <f>הערות!E1401</f>
        <v>2.2</v>
      </c>
      <c r="F1401" s="86" t="str">
        <f>הערות!F1401</f>
        <v>מחבר טקסט צ הצגת עמודת יוצר ההודעה</v>
      </c>
      <c r="G1401" s="86" t="str">
        <f>הערות!G1401</f>
        <v>פרופיל משתמש+שם</v>
      </c>
      <c r="H1401" s="47"/>
      <c r="I1401" s="47"/>
      <c r="J1401" s="86" t="str">
        <f>הערות!J1401</f>
        <v>אחר</v>
      </c>
      <c r="K1401" s="86" t="str">
        <f>הערות!K1401</f>
        <v>שם משתמש (VMA)</v>
      </c>
      <c r="L1401" s="86" t="str">
        <f>הערות!L1401</f>
        <v>תלוי תשובה להערה אחרת</v>
      </c>
      <c r="M1401" s="86" t="str">
        <f>הערות!M1401</f>
        <v>ראה תשובה להערה 1323</v>
      </c>
      <c r="N1401" s="86">
        <f>הערות!N1401</f>
        <v>0</v>
      </c>
      <c r="O1401" s="86" t="str">
        <f>הערות!O1401</f>
        <v>נסגר</v>
      </c>
      <c r="P1401" s="86">
        <f>הערות!P1401</f>
        <v>0</v>
      </c>
      <c r="Q1401" s="86">
        <f>הערות!Q1401</f>
        <v>0</v>
      </c>
      <c r="R1401" s="86">
        <f>הערות!R1401</f>
        <v>0</v>
      </c>
      <c r="S1401" s="86">
        <f>הערות!S1401</f>
        <v>0</v>
      </c>
      <c r="T1401" s="86" t="e">
        <f>הערות!#REF!</f>
        <v>#REF!</v>
      </c>
      <c r="U1401" s="69" t="e">
        <f>הערות!#REF!</f>
        <v>#REF!</v>
      </c>
      <c r="V1401" s="78" t="e">
        <f>הערות!#REF!</f>
        <v>#REF!</v>
      </c>
      <c r="W1401" s="78" t="e">
        <f t="shared" si="0"/>
        <v>#REF!</v>
      </c>
      <c r="X1401" s="72" t="str">
        <f>הערות!T1401</f>
        <v>נסגר לבקשת הלקוח</v>
      </c>
      <c r="Y1401" s="72">
        <f>הערות!U1401</f>
        <v>0</v>
      </c>
      <c r="Z1401" s="72">
        <f>הערות!V1401</f>
        <v>0</v>
      </c>
    </row>
    <row r="1402" spans="1:26" ht="140.25" hidden="1" customHeight="1" x14ac:dyDescent="0.25">
      <c r="A1402" s="80">
        <f>הערות!A1402</f>
        <v>1434</v>
      </c>
      <c r="B1402" s="81" t="str">
        <f>הערות!B1402</f>
        <v>מסך 54</v>
      </c>
      <c r="C1402" s="81" t="str">
        <f>הערות!C1402</f>
        <v>הודעות מערכת</v>
      </c>
      <c r="D1402" s="72">
        <f>הערות!D1402</f>
        <v>6</v>
      </c>
      <c r="E1402" s="82" t="str">
        <f>הערות!E1402</f>
        <v>2.2</v>
      </c>
      <c r="F1402" s="86" t="str">
        <f>הערות!F1402</f>
        <v>פרופיל משתמש טקסט צ הצגת קובצת נמענים – ע"פ פרופיל המשתמש
סוג מרפאה טקסט צ הצגת  קובצת נמענים – ע"פ סוג המרפאה
קוד מבנה טקסט צ הצגת קובצת נמענים  – ע"פ קוד מבנה</v>
      </c>
      <c r="G1402" s="86" t="str">
        <f>הערות!G1402</f>
        <v>לאור הערה 1426 - יש לאפשר הצגת רשומות מרובות בשדה זה</v>
      </c>
      <c r="H1402" s="47"/>
      <c r="I1402" s="47"/>
      <c r="J1402" s="86" t="str">
        <f>הערות!J1402</f>
        <v>דרישה חדשה</v>
      </c>
      <c r="K1402" s="86">
        <f>הערות!K1402</f>
        <v>0</v>
      </c>
      <c r="L1402" s="86" t="str">
        <f>הערות!L1402</f>
        <v>מחלוקת</v>
      </c>
      <c r="M1402" s="86" t="str">
        <f>הערות!M1402</f>
        <v>נחוץ למימוש תכולה 9.6.1.2 (שיוך ההודעה לפרופיל משתמש)</v>
      </c>
      <c r="N1402" s="86">
        <f>הערות!N1402</f>
        <v>0</v>
      </c>
      <c r="O1402" s="86" t="str">
        <f>הערות!O1402</f>
        <v>קובץ מחלוקות</v>
      </c>
      <c r="P1402" s="86">
        <f>הערות!P1402</f>
        <v>0</v>
      </c>
      <c r="Q1402" s="86">
        <f>הערות!Q1402</f>
        <v>0</v>
      </c>
      <c r="R1402" s="86" t="str">
        <f>הערות!R1402</f>
        <v>הספק ענה כי "המערכת משכפלת את רשומת הקשר הודעה-פרופיל עבור כל פרופיל שהמשתמש מקשר ללא צורך בשכפול תוכן ההערה על ידי המשתמש עצמו." אך לא ברור כיצד תקושר ההודעה הקיימת לפרופיל משתמש נוסף (לאור העובדה כי בשדה פרופיל/סוג מרפאה/מרפאה ניתן להזין ערך בודד בלבד) מבלי שיצטרך להזין את ההודעה מחדש.</v>
      </c>
      <c r="S1402" s="86" t="str">
        <f>הערות!S1402</f>
        <v>בקשת הבהרה</v>
      </c>
      <c r="T1402" s="86" t="e">
        <f>הערות!#REF!</f>
        <v>#REF!</v>
      </c>
      <c r="U1402" s="69" t="e">
        <f>הערות!#REF!</f>
        <v>#REF!</v>
      </c>
      <c r="V1402" s="78" t="e">
        <f>הערות!#REF!</f>
        <v>#REF!</v>
      </c>
      <c r="W1402" s="78" t="e">
        <f t="shared" si="0"/>
        <v>#REF!</v>
      </c>
      <c r="X1402" s="72" t="str">
        <f>הערות!T1402</f>
        <v>לא נכון לומר כי בשדה פרופיל/סוג מרפאה/מרפאה ניתן להזין ערך בודד בלבד. אלו הם שדות אשר מאפשרים בחירה מרובה בעת יצירת הודעת המערכת. ראה אפיון מסך "יצירת הודעות מערכת", קוד מסך 55. סעיף 2.2 שדות :פרופיל משתמש, סוג מרפאה, קוד מרפאה .</v>
      </c>
      <c r="Y1402" s="72">
        <f>הערות!U1402</f>
        <v>0</v>
      </c>
      <c r="Z1402" s="72">
        <f>הערות!V1402</f>
        <v>0</v>
      </c>
    </row>
    <row r="1403" spans="1:26" ht="127.5" hidden="1" customHeight="1" x14ac:dyDescent="0.25">
      <c r="A1403" s="80">
        <f>הערות!A1403</f>
        <v>1435</v>
      </c>
      <c r="B1403" s="81" t="str">
        <f>הערות!B1403</f>
        <v>מסך 54</v>
      </c>
      <c r="C1403" s="81" t="str">
        <f>הערות!C1403</f>
        <v>הודעות מערכת</v>
      </c>
      <c r="D1403" s="72">
        <f>הערות!D1403</f>
        <v>6</v>
      </c>
      <c r="E1403" s="82" t="str">
        <f>הערות!E1403</f>
        <v>2.2</v>
      </c>
      <c r="F1403" s="86" t="str">
        <f>הערות!F1403</f>
        <v xml:space="preserve">פרופיל משתמש טקסט צ הצגת קובצת נמענים – ע"פ פרופיל המשתמש
סוג מרפאה טקסט צ הצגת  קובצת נמענים – ע"פ סוג המרפאה
קוד מבנה טקסט צ הצגת קובצת נמענים  – ע"פ קוד מבנה </v>
      </c>
      <c r="G1403" s="86" t="str">
        <f>הערות!G1403</f>
        <v>יש להציג את תיאור פרופיל/סוג מבנה/מבנה ולא את המזהה הפנימי שלהם</v>
      </c>
      <c r="H1403" s="47"/>
      <c r="I1403" s="47"/>
      <c r="J1403" s="86" t="str">
        <f>הערות!J1403</f>
        <v>דרישה חדשה</v>
      </c>
      <c r="K1403" s="86">
        <f>הערות!K1403</f>
        <v>0</v>
      </c>
      <c r="L1403" s="86" t="str">
        <f>הערות!L1403</f>
        <v>מחלוקת</v>
      </c>
      <c r="M1403" s="86" t="str">
        <f>הערות!M1403</f>
        <v>המסך מנוהל ע"י מנהל מערכת ולא מתכנת. יש להציג לו תוכן הקריא לו.</v>
      </c>
      <c r="N1403" s="86">
        <f>הערות!N1403</f>
        <v>0</v>
      </c>
      <c r="O1403" s="86" t="str">
        <f>הערות!O1403</f>
        <v>נסגר</v>
      </c>
      <c r="P1403" s="86">
        <f>הערות!P1403</f>
        <v>0</v>
      </c>
      <c r="Q1403" s="86">
        <f>הערות!Q1403</f>
        <v>0</v>
      </c>
      <c r="R1403" s="86" t="str">
        <f>הערות!R1422</f>
        <v>בחוו"ד למפקד יש לצטט:
1. לעריכה, מהמפגש: 
א. רק את ההמלצות המיועדות לגורמים אחרים (רמה ראשונה בהיררכיית ההמלצות).
ב. גם את פירוט ההמלצה.
בחוו"ד לרופא יש לצטט:
1. לא לעריכה, מהמפגש: תרופות, הוראות רפואיות, אבחנות שסומנו כעיקריות
2. לעריכה, מהמפגש: 
א. רק את ההמלצות המיועדות לגורמים אחרים (רמה ראשונה בהיררכיית ההמלצות).
ב. גם את פירוט ההמלצה.</v>
      </c>
      <c r="S1403" s="86" t="str">
        <f>הערות!S1422</f>
        <v>האפיון חסר או אינו משקף את התיקון</v>
      </c>
      <c r="T1403" s="86" t="e">
        <f>הערות!#REF!</f>
        <v>#REF!</v>
      </c>
      <c r="U1403" s="69" t="e">
        <f>הערות!#REF!</f>
        <v>#REF!</v>
      </c>
      <c r="V1403" s="78" t="e">
        <f>הערות!#REF!</f>
        <v>#REF!</v>
      </c>
      <c r="W1403" s="78" t="e">
        <f t="shared" si="0"/>
        <v>#REF!</v>
      </c>
      <c r="X1403" s="72" t="str">
        <f>הערות!T1403</f>
        <v>נסגר לבקשת הלקוח</v>
      </c>
      <c r="Y1403" s="72">
        <f>הערות!U1403</f>
        <v>0</v>
      </c>
      <c r="Z1403" s="72">
        <f>הערות!V1403</f>
        <v>0</v>
      </c>
    </row>
    <row r="1404" spans="1:26" ht="89.25" hidden="1" customHeight="1" x14ac:dyDescent="0.25">
      <c r="A1404" s="80">
        <f>הערות!A1404</f>
        <v>1436</v>
      </c>
      <c r="B1404" s="81" t="str">
        <f>הערות!B1404</f>
        <v>מסך 57</v>
      </c>
      <c r="C1404" s="81" t="str">
        <f>הערות!C1404</f>
        <v>הצגת הודעת מערכת שתוייקה</v>
      </c>
      <c r="D1404" s="72">
        <f>הערות!D1404</f>
        <v>3</v>
      </c>
      <c r="E1404" s="82" t="str">
        <f>הערות!E1404</f>
        <v>1.1</v>
      </c>
      <c r="F1404" s="86" t="str">
        <f>הערות!F1404</f>
        <v>1.1. שם המסך
הצגת/שינוי הודעות מערכת.</v>
      </c>
      <c r="G1404" s="86" t="str">
        <f>הערות!G1404</f>
        <v>משפט זה אינו תואם לסעיף 1.3 "מסך זה מאפשר צפייה בתוכן ההודעות שפג תוקפם ובפרטיהם (כגון משתמש יוצר, שעת יצירה, תאריך יצירה וכו') אך אינו מאפשר למשתמש לבצע שינויים בפרטי ההודעה או בתוכנה. "</v>
      </c>
      <c r="H1404" s="47"/>
      <c r="I1404" s="47"/>
      <c r="J1404" s="86" t="str">
        <f>הערות!J1404</f>
        <v>אחר</v>
      </c>
      <c r="K1404" s="86" t="str">
        <f>הערות!K1404</f>
        <v>טעות סופר</v>
      </c>
      <c r="L1404" s="86" t="str">
        <f>הערות!L1404</f>
        <v>מקובל</v>
      </c>
      <c r="M1404" s="86">
        <f>הערות!M1404</f>
        <v>0</v>
      </c>
      <c r="N1404" s="86">
        <f>הערות!N1404</f>
        <v>0</v>
      </c>
      <c r="O1404" s="86" t="str">
        <f>הערות!O1404</f>
        <v>נסגר</v>
      </c>
      <c r="P1404" s="86">
        <f>הערות!P1404</f>
        <v>0</v>
      </c>
      <c r="Q1404" s="86">
        <f>הערות!Q1404</f>
        <v>0</v>
      </c>
      <c r="R1404" s="86">
        <f>הערות!R1404</f>
        <v>0</v>
      </c>
      <c r="S1404" s="86">
        <f>הערות!S1404</f>
        <v>0</v>
      </c>
      <c r="T1404" s="86" t="e">
        <f>הערות!#REF!</f>
        <v>#REF!</v>
      </c>
      <c r="U1404" s="69" t="e">
        <f>הערות!#REF!</f>
        <v>#REF!</v>
      </c>
      <c r="V1404" s="78" t="e">
        <f>הערות!#REF!</f>
        <v>#REF!</v>
      </c>
      <c r="W1404" s="78" t="e">
        <f t="shared" si="0"/>
        <v>#REF!</v>
      </c>
      <c r="X1404" s="72" t="str">
        <f>הערות!T1404</f>
        <v>נסגר לבקשת הלקוח</v>
      </c>
      <c r="Y1404" s="72">
        <f>הערות!U1404</f>
        <v>0</v>
      </c>
      <c r="Z1404" s="72">
        <f>הערות!V1404</f>
        <v>0</v>
      </c>
    </row>
    <row r="1405" spans="1:26" ht="25.5" hidden="1" customHeight="1" x14ac:dyDescent="0.25">
      <c r="A1405" s="80">
        <f>הערות!A1405</f>
        <v>1437</v>
      </c>
      <c r="B1405" s="81" t="str">
        <f>הערות!B1405</f>
        <v>מסך 57</v>
      </c>
      <c r="C1405" s="81" t="str">
        <f>הערות!C1405</f>
        <v>הצגת הודעת מערכת שתוייקה</v>
      </c>
      <c r="D1405" s="72">
        <f>הערות!D1405</f>
        <v>3</v>
      </c>
      <c r="E1405" s="82" t="str">
        <f>הערות!E1405</f>
        <v>1.2</v>
      </c>
      <c r="F1405" s="86" t="str">
        <f>הערות!F1405</f>
        <v>מטרת המסך
הצגת פרטי הודעות ש</v>
      </c>
      <c r="G1405" s="86" t="str">
        <f>הערות!G1405</f>
        <v>נראה כי המשפט נקטע. נודה להשלמתו.</v>
      </c>
      <c r="H1405" s="47"/>
      <c r="I1405" s="47"/>
      <c r="J1405" s="86" t="str">
        <f>הערות!J1405</f>
        <v>אפיון עודכן</v>
      </c>
      <c r="K1405" s="86" t="str">
        <f>הערות!K1405</f>
        <v>שתוייקה</v>
      </c>
      <c r="L1405" s="86" t="str">
        <f>הערות!L1405</f>
        <v>מקובל</v>
      </c>
      <c r="M1405" s="86">
        <f>הערות!M1405</f>
        <v>0</v>
      </c>
      <c r="N1405" s="86">
        <f>הערות!N1405</f>
        <v>0</v>
      </c>
      <c r="O1405" s="86" t="str">
        <f>הערות!O1405</f>
        <v>נסגר</v>
      </c>
      <c r="P1405" s="86">
        <f>הערות!P1405</f>
        <v>0</v>
      </c>
      <c r="Q1405" s="86">
        <f>הערות!Q1405</f>
        <v>0</v>
      </c>
      <c r="R1405" s="86">
        <f>הערות!R1405</f>
        <v>0</v>
      </c>
      <c r="S1405" s="86">
        <f>הערות!S1405</f>
        <v>0</v>
      </c>
      <c r="T1405" s="86" t="e">
        <f>הערות!#REF!</f>
        <v>#REF!</v>
      </c>
      <c r="U1405" s="69" t="e">
        <f>הערות!#REF!</f>
        <v>#REF!</v>
      </c>
      <c r="V1405" s="78" t="e">
        <f>הערות!#REF!</f>
        <v>#REF!</v>
      </c>
      <c r="W1405" s="78" t="e">
        <f t="shared" si="0"/>
        <v>#REF!</v>
      </c>
      <c r="X1405" s="72" t="str">
        <f>הערות!T1405</f>
        <v>נסגר לבקשת הלקוח</v>
      </c>
      <c r="Y1405" s="72">
        <f>הערות!U1405</f>
        <v>0</v>
      </c>
      <c r="Z1405" s="72">
        <f>הערות!V1405</f>
        <v>0</v>
      </c>
    </row>
    <row r="1406" spans="1:26" ht="38.25" hidden="1" customHeight="1" x14ac:dyDescent="0.25">
      <c r="A1406" s="80">
        <f>הערות!A1406</f>
        <v>1438</v>
      </c>
      <c r="B1406" s="81" t="str">
        <f>הערות!B1406</f>
        <v>מסך 57</v>
      </c>
      <c r="C1406" s="81" t="str">
        <f>הערות!C1406</f>
        <v>הצגת הודעת מערכת שתוייקה</v>
      </c>
      <c r="D1406" s="72">
        <f>הערות!D1406</f>
        <v>5</v>
      </c>
      <c r="E1406" s="82" t="str">
        <f>הערות!E1406</f>
        <v>2.2</v>
      </c>
      <c r="F1406" s="86" t="str">
        <f>הערות!F1406</f>
        <v>פרופיל משתמש
סוג מרפאה 
קוד מרפאה</v>
      </c>
      <c r="G1406" s="86" t="str">
        <f>הערות!G1406</f>
        <v>ראה הערה 1434, 1435</v>
      </c>
      <c r="H1406" s="47"/>
      <c r="I1406" s="47"/>
      <c r="J1406" s="86" t="str">
        <f>הערות!J1406</f>
        <v>דרישה חדשה</v>
      </c>
      <c r="K1406" s="86">
        <f>הערות!K1406</f>
        <v>0</v>
      </c>
      <c r="L1406" s="86" t="str">
        <f>הערות!L1406</f>
        <v>תלוי תשובה להערה אחרת</v>
      </c>
      <c r="M1406" s="86" t="str">
        <f>הערות!M1406</f>
        <v>ראה הערה 1434, 1435</v>
      </c>
      <c r="N1406" s="86">
        <f>הערות!N1406</f>
        <v>0</v>
      </c>
      <c r="O1406" s="86" t="str">
        <f>הערות!O1406</f>
        <v>נסגר</v>
      </c>
      <c r="P1406" s="86">
        <f>הערות!P1406</f>
        <v>1435</v>
      </c>
      <c r="Q1406" s="86">
        <f>הערות!Q1406</f>
        <v>0</v>
      </c>
      <c r="R1406" s="86">
        <f>הערות!R1406</f>
        <v>0</v>
      </c>
      <c r="S1406" s="86">
        <f>הערות!S1406</f>
        <v>0</v>
      </c>
      <c r="T1406" s="86" t="e">
        <f>הערות!#REF!</f>
        <v>#REF!</v>
      </c>
      <c r="U1406" s="69" t="e">
        <f>הערות!#REF!</f>
        <v>#REF!</v>
      </c>
      <c r="V1406" s="78" t="e">
        <f>הערות!#REF!</f>
        <v>#REF!</v>
      </c>
      <c r="W1406" s="78" t="e">
        <f t="shared" si="0"/>
        <v>#REF!</v>
      </c>
      <c r="X1406" s="72" t="str">
        <f>הערות!T1406</f>
        <v>נסגר לבקשת הלקוח</v>
      </c>
      <c r="Y1406" s="72">
        <f>הערות!U1406</f>
        <v>0</v>
      </c>
      <c r="Z1406" s="72">
        <f>הערות!V1406</f>
        <v>0</v>
      </c>
    </row>
    <row r="1407" spans="1:26" ht="51" hidden="1" customHeight="1" x14ac:dyDescent="0.25">
      <c r="A1407" s="80">
        <f>הערות!A1407</f>
        <v>1439</v>
      </c>
      <c r="B1407" s="81" t="str">
        <f>הערות!B1407</f>
        <v>מסך 57</v>
      </c>
      <c r="C1407" s="81" t="str">
        <f>הערות!C1407</f>
        <v>הצגת הודעת מערכת שתוייקה</v>
      </c>
      <c r="D1407" s="72">
        <f>הערות!D1407</f>
        <v>5</v>
      </c>
      <c r="E1407" s="82" t="str">
        <f>הערות!E1407</f>
        <v>2.2</v>
      </c>
      <c r="F1407" s="86" t="str">
        <f>הערות!F1407</f>
        <v>הרשאה טקסט צ הצגת הרשאת המשתמש שיצר את ההודעה</v>
      </c>
      <c r="G1407" s="86" t="str">
        <f>הערות!G1407</f>
        <v>מהי בדיוק הרשאה? האם מדובר בפרופיל משתמש או ברשומה במטריצת ההרשאות שאפשרה למשתמש את ביצוע הפעולה?</v>
      </c>
      <c r="H1407" s="47"/>
      <c r="I1407" s="47"/>
      <c r="J1407" s="86" t="str">
        <f>הערות!J1407</f>
        <v>אחר</v>
      </c>
      <c r="K1407" s="86" t="str">
        <f>הערות!K1407</f>
        <v>שם משתמש (VMA)</v>
      </c>
      <c r="L1407" s="86" t="str">
        <f>הערות!L1407</f>
        <v>תלוי תשובה להערה אחרת</v>
      </c>
      <c r="M1407" s="86" t="str">
        <f>הערות!M1407</f>
        <v>ראה תשובה להערה 1323</v>
      </c>
      <c r="N1407" s="86" t="str">
        <f>הערות!N1407</f>
        <v>תלוי פתרון בעיית פרופיל משתמש.</v>
      </c>
      <c r="O1407" s="86" t="str">
        <f>הערות!O1407</f>
        <v>האפיון חסר או אינו משקף את התיקון</v>
      </c>
      <c r="P1407" s="86">
        <f>הערות!P1407</f>
        <v>0</v>
      </c>
      <c r="Q1407" s="86">
        <f>הערות!Q1407</f>
        <v>0</v>
      </c>
      <c r="R1407" s="86" t="str">
        <f>הערות!R1407</f>
        <v>נדרשת הבהרה מהי בדיוק הרשאה ומה יוצג בשדה</v>
      </c>
      <c r="S1407" s="86" t="str">
        <f>הערות!S1407</f>
        <v>האפיון חסר או אינו משקף את התיקון</v>
      </c>
      <c r="T1407" s="86" t="e">
        <f>הערות!#REF!</f>
        <v>#REF!</v>
      </c>
      <c r="U1407" s="69" t="e">
        <f>הערות!#REF!</f>
        <v>#REF!</v>
      </c>
      <c r="V1407" s="78" t="e">
        <f>הערות!#REF!</f>
        <v>#REF!</v>
      </c>
      <c r="W1407" s="78" t="e">
        <f t="shared" si="0"/>
        <v>#REF!</v>
      </c>
      <c r="X1407" s="72" t="str">
        <f>הערות!T1407</f>
        <v>שדה הרשאה מציג את שם המחבר שיצר את ההודעה - הבהרה נוספה לאפיון - ראה סעיף 2.2</v>
      </c>
      <c r="Y1407" s="72">
        <f>הערות!U1407</f>
        <v>0</v>
      </c>
      <c r="Z1407" s="72">
        <f>הערות!V1407</f>
        <v>0</v>
      </c>
    </row>
    <row r="1408" spans="1:26" ht="127.5" hidden="1" customHeight="1" x14ac:dyDescent="0.25">
      <c r="A1408" s="80">
        <f>הערות!A1408</f>
        <v>1440</v>
      </c>
      <c r="B1408" s="81" t="str">
        <f>הערות!B1408</f>
        <v>מסך 57</v>
      </c>
      <c r="C1408" s="81" t="str">
        <f>הערות!C1408</f>
        <v>הצגת הודעת מערכת שתוייקה</v>
      </c>
      <c r="D1408" s="72">
        <f>הערות!D1408</f>
        <v>5</v>
      </c>
      <c r="E1408" s="82" t="str">
        <f>הערות!E1408</f>
        <v>2.1</v>
      </c>
      <c r="F1408" s="86" t="str">
        <f>הערות!F1408</f>
        <v>שמור   שמירת השינוייםוחזרה למסך הקודם   שמור (8F)</v>
      </c>
      <c r="G1408" s="86" t="str">
        <f>הערות!G1408</f>
        <v>לפי סעיף 1.3 לא ניתן לבצע שינויים בהודעה:"מסך זה מאפשר צפייה בתוכן ההודעות שפג תוקפם ובפרטיהם (כגון משתמש יוצר, שעת יצירה, תאריך יצירה וכו') אך אינו מאפשר למשתמש לבצע שינויים בפרטי ההודעה או בתוכנה. " - אם כן, מה משמעות "שמירת השינויים"? במה נבדל לחצן זה מלחצן "בטל"?</v>
      </c>
      <c r="H1408" s="47"/>
      <c r="I1408" s="47"/>
      <c r="J1408" s="86" t="str">
        <f>הערות!J1408</f>
        <v>אחר</v>
      </c>
      <c r="K1408" s="86" t="str">
        <f>הערות!K1408</f>
        <v>כפתור סטנדרטי - במקרה זה לא יהיה הבדל מכיוון שהשדות חסומים.</v>
      </c>
      <c r="L1408" s="86" t="str">
        <f>הערות!L1408</f>
        <v>מקובל</v>
      </c>
      <c r="M1408" s="86">
        <f>הערות!M1408</f>
        <v>0</v>
      </c>
      <c r="N1408" s="86">
        <f>הערות!N1408</f>
        <v>0</v>
      </c>
      <c r="O1408" s="86" t="str">
        <f>הערות!O1408</f>
        <v>נסגר</v>
      </c>
      <c r="P1408" s="86">
        <f>הערות!P1408</f>
        <v>0</v>
      </c>
      <c r="Q1408" s="86">
        <f>הערות!Q1408</f>
        <v>0</v>
      </c>
      <c r="R1408" s="86">
        <f>הערות!R1408</f>
        <v>0</v>
      </c>
      <c r="S1408" s="86">
        <f>הערות!S1408</f>
        <v>0</v>
      </c>
      <c r="T1408" s="86" t="e">
        <f>הערות!#REF!</f>
        <v>#REF!</v>
      </c>
      <c r="U1408" s="69" t="e">
        <f>הערות!#REF!</f>
        <v>#REF!</v>
      </c>
      <c r="V1408" s="78" t="e">
        <f>הערות!#REF!</f>
        <v>#REF!</v>
      </c>
      <c r="W1408" s="78" t="e">
        <f t="shared" si="0"/>
        <v>#REF!</v>
      </c>
      <c r="X1408" s="72" t="str">
        <f>הערות!T1408</f>
        <v>נסגר לבקשת הלקוח</v>
      </c>
      <c r="Y1408" s="72">
        <f>הערות!U1408</f>
        <v>0</v>
      </c>
      <c r="Z1408" s="72">
        <f>הערות!V1408</f>
        <v>0</v>
      </c>
    </row>
    <row r="1409" spans="1:26" ht="178.5" hidden="1" customHeight="1" x14ac:dyDescent="0.25">
      <c r="A1409" s="80">
        <f>הערות!A1409</f>
        <v>1441</v>
      </c>
      <c r="B1409" s="81" t="str">
        <f>הערות!B1409</f>
        <v>מסך 57</v>
      </c>
      <c r="C1409" s="81" t="str">
        <f>הערות!C1409</f>
        <v>הצגת הודעת מערכת שתוייקה</v>
      </c>
      <c r="D1409" s="72">
        <f>הערות!D1409</f>
        <v>5</v>
      </c>
      <c r="E1409" s="82" t="str">
        <f>הערות!E1409</f>
        <v>2.1</v>
      </c>
      <c r="F1409" s="86" t="str">
        <f>הערות!F1409</f>
        <v>פתיחת טבלה   פתיחת טבלת בחירה סטנדרטית– ערכי הטבלה יוגדרו בהתאם לשדה ממנה תפתח הטבלה. 
* במסך זה הכפתור יופיע בשדות המתאימים וטבלת הבחירה תיפתח בהתאם לשדה, אך לא ניתן יהיה לשנות את תוכן השדות.</v>
      </c>
      <c r="G1409" s="86" t="str">
        <f>הערות!G1409</f>
        <v>לחצן זה לא נמצא בשרטוט - מה תפקידו? היכן מופיע?</v>
      </c>
      <c r="H1409" s="47"/>
      <c r="I1409" s="47"/>
      <c r="J1409" s="86" t="str">
        <f>הערות!J1409</f>
        <v>אחר</v>
      </c>
      <c r="K1409" s="86" t="str">
        <f>הערות!K1409</f>
        <v xml:space="preserve">בדומה למסך יצירת  הודעות מערכת, המכיל את אותם השדות. אומנם במסך זה השדות יהיו חסומים לשינוי. </v>
      </c>
      <c r="L1409" s="86" t="str">
        <f>הערות!L1409</f>
        <v>מקובל</v>
      </c>
      <c r="M1409" s="86">
        <f>הערות!M1409</f>
        <v>0</v>
      </c>
      <c r="N1409" s="86">
        <f>הערות!N1409</f>
        <v>0</v>
      </c>
      <c r="O1409" s="86" t="str">
        <f>הערות!O1409</f>
        <v>נסגר</v>
      </c>
      <c r="P1409" s="86">
        <f>הערות!P1409</f>
        <v>0</v>
      </c>
      <c r="Q1409" s="86">
        <f>הערות!Q1409</f>
        <v>0</v>
      </c>
      <c r="R1409" s="86">
        <f>הערות!R1409</f>
        <v>0</v>
      </c>
      <c r="S1409" s="86">
        <f>הערות!S1409</f>
        <v>0</v>
      </c>
      <c r="T1409" s="86" t="e">
        <f>הערות!#REF!</f>
        <v>#REF!</v>
      </c>
      <c r="U1409" s="69" t="e">
        <f>הערות!#REF!</f>
        <v>#REF!</v>
      </c>
      <c r="V1409" s="78" t="e">
        <f>הערות!#REF!</f>
        <v>#REF!</v>
      </c>
      <c r="W1409" s="78" t="e">
        <f t="shared" si="0"/>
        <v>#REF!</v>
      </c>
      <c r="X1409" s="72" t="str">
        <f>הערות!T1409</f>
        <v>נסגר לבקשת הלקוח</v>
      </c>
      <c r="Y1409" s="72">
        <f>הערות!U1409</f>
        <v>0</v>
      </c>
      <c r="Z1409" s="72">
        <f>הערות!V1409</f>
        <v>0</v>
      </c>
    </row>
    <row r="1410" spans="1:26" ht="76.5" hidden="1" customHeight="1" x14ac:dyDescent="0.25">
      <c r="A1410" s="80">
        <f>הערות!A1410</f>
        <v>1442</v>
      </c>
      <c r="B1410" s="81" t="str">
        <f>הערות!B1410</f>
        <v>מסך 56</v>
      </c>
      <c r="C1410" s="81" t="str">
        <f>הערות!C1410</f>
        <v>הצגת/שינוי הודעת מערכת</v>
      </c>
      <c r="D1410" s="72">
        <f>הערות!D1410</f>
        <v>3</v>
      </c>
      <c r="E1410" s="82" t="str">
        <f>הערות!E1410</f>
        <v>1.3</v>
      </c>
      <c r="F1410" s="86" t="str">
        <f>הערות!F1410</f>
        <v xml:space="preserve">בכל שינוי שיתבצע בהודעה יווצר תאריך יצירה שעת יצירה חדשים בהתאם לזמן השינוי וכמו כן יתעדכן שם  המשתמש. </v>
      </c>
      <c r="G1410" s="86" t="str">
        <f>הערות!G1410</f>
        <v>מה יקרה להודעה המקורית? האם היא תמחק? תועבר ל"הודעות מתויקות"? האם ערך היצירה המקורי נשמר במקום כל שהוא?</v>
      </c>
      <c r="H1410" s="47"/>
      <c r="I1410" s="47"/>
      <c r="J1410" s="86" t="str">
        <f>הערות!J1410</f>
        <v>אחר</v>
      </c>
      <c r="K1410" s="86" t="str">
        <f>הערות!K1410</f>
        <v>במקרים בהם נדרש ליצור הודעה חדשה - מתואר באפיון - תיווצר הודעה חדשה. פרטי ההודעה הישנה ישמרו כמו כל הודעה אחרת.</v>
      </c>
      <c r="L1410" s="86" t="str">
        <f>הערות!L1410</f>
        <v>מקובל</v>
      </c>
      <c r="M1410" s="86">
        <f>הערות!M1410</f>
        <v>0</v>
      </c>
      <c r="N1410" s="86">
        <f>הערות!N1410</f>
        <v>0</v>
      </c>
      <c r="O1410" s="86" t="str">
        <f>הערות!O1410</f>
        <v>נסגר</v>
      </c>
      <c r="P1410" s="86">
        <f>הערות!P1410</f>
        <v>0</v>
      </c>
      <c r="Q1410" s="86">
        <f>הערות!Q1410</f>
        <v>0</v>
      </c>
      <c r="R1410" s="86">
        <f>הערות!R1410</f>
        <v>0</v>
      </c>
      <c r="S1410" s="86">
        <f>הערות!S1410</f>
        <v>0</v>
      </c>
      <c r="T1410" s="86" t="e">
        <f>הערות!#REF!</f>
        <v>#REF!</v>
      </c>
      <c r="U1410" s="69" t="e">
        <f>הערות!#REF!</f>
        <v>#REF!</v>
      </c>
      <c r="V1410" s="78" t="e">
        <f>הערות!#REF!</f>
        <v>#REF!</v>
      </c>
      <c r="W1410" s="78" t="e">
        <f t="shared" si="0"/>
        <v>#REF!</v>
      </c>
      <c r="X1410" s="72" t="str">
        <f>הערות!T1410</f>
        <v>נסגר לבקשת הלקוח</v>
      </c>
      <c r="Y1410" s="72">
        <f>הערות!U1410</f>
        <v>0</v>
      </c>
      <c r="Z1410" s="72">
        <f>הערות!V1410</f>
        <v>0</v>
      </c>
    </row>
    <row r="1411" spans="1:26" ht="38.25" hidden="1" customHeight="1" x14ac:dyDescent="0.25">
      <c r="A1411" s="80">
        <f>הערות!A1411</f>
        <v>1443</v>
      </c>
      <c r="B1411" s="81" t="str">
        <f>הערות!B1411</f>
        <v>מסך 56</v>
      </c>
      <c r="C1411" s="81" t="str">
        <f>הערות!C1411</f>
        <v>הצגת/שינוי הודעת מערכת</v>
      </c>
      <c r="D1411" s="72">
        <f>הערות!D1411</f>
        <v>5</v>
      </c>
      <c r="E1411" s="82" t="str">
        <f>הערות!E1411</f>
        <v>2.1</v>
      </c>
      <c r="F1411" s="86" t="str">
        <f>הערות!F1411</f>
        <v>שינוי   פתיחת שדות המסך לשינוי</v>
      </c>
      <c r="G1411" s="86" t="str">
        <f>הערות!G1411</f>
        <v>יש להגדיל לחצן זה, לשנות את הכיתוב ל"ערוך הודעה", ולהציבו בראש המסך</v>
      </c>
      <c r="H1411" s="47"/>
      <c r="I1411" s="47"/>
      <c r="J1411" s="86" t="str">
        <f>הערות!J1411</f>
        <v>אחר</v>
      </c>
      <c r="K1411" s="86" t="str">
        <f>הערות!K1411</f>
        <v>מסך סטנדרטי</v>
      </c>
      <c r="L1411" s="86" t="str">
        <f>הערות!L1411</f>
        <v>מקובל</v>
      </c>
      <c r="M1411" s="86">
        <f>הערות!M1411</f>
        <v>0</v>
      </c>
      <c r="N1411" s="86">
        <f>הערות!N1411</f>
        <v>0</v>
      </c>
      <c r="O1411" s="86" t="str">
        <f>הערות!O1411</f>
        <v>נסגר</v>
      </c>
      <c r="P1411" s="86">
        <f>הערות!P1411</f>
        <v>0</v>
      </c>
      <c r="Q1411" s="86">
        <f>הערות!Q1411</f>
        <v>0</v>
      </c>
      <c r="R1411" s="86">
        <f>הערות!R1411</f>
        <v>0</v>
      </c>
      <c r="S1411" s="86">
        <f>הערות!S1411</f>
        <v>0</v>
      </c>
      <c r="T1411" s="86" t="e">
        <f>הערות!#REF!</f>
        <v>#REF!</v>
      </c>
      <c r="U1411" s="69" t="e">
        <f>הערות!#REF!</f>
        <v>#REF!</v>
      </c>
      <c r="V1411" s="78" t="e">
        <f>הערות!#REF!</f>
        <v>#REF!</v>
      </c>
      <c r="W1411" s="78" t="e">
        <f t="shared" si="0"/>
        <v>#REF!</v>
      </c>
      <c r="X1411" s="72" t="str">
        <f>הערות!T1411</f>
        <v>נסגר לבקשת הלקוח</v>
      </c>
      <c r="Y1411" s="72">
        <f>הערות!U1411</f>
        <v>0</v>
      </c>
      <c r="Z1411" s="72">
        <f>הערות!V1411</f>
        <v>0</v>
      </c>
    </row>
    <row r="1412" spans="1:26" ht="38.25" hidden="1" customHeight="1" x14ac:dyDescent="0.25">
      <c r="A1412" s="80">
        <f>הערות!A1412</f>
        <v>1444</v>
      </c>
      <c r="B1412" s="81" t="str">
        <f>הערות!B1412</f>
        <v>מסך 56</v>
      </c>
      <c r="C1412" s="81" t="str">
        <f>הערות!C1412</f>
        <v>הצגת/שינוי הודעת מערכת</v>
      </c>
      <c r="D1412" s="72">
        <f>הערות!D1412</f>
        <v>5</v>
      </c>
      <c r="E1412" s="82" t="str">
        <f>הערות!E1412</f>
        <v>2.2</v>
      </c>
      <c r="F1412" s="86" t="str">
        <f>הערות!F1412</f>
        <v>פרופיל משתמש
סוג מרפאה 
קוד מרפאה</v>
      </c>
      <c r="G1412" s="86" t="str">
        <f>הערות!G1412</f>
        <v>ראה הערה 1434, 1435</v>
      </c>
      <c r="H1412" s="47"/>
      <c r="I1412" s="47"/>
      <c r="J1412" s="86" t="str">
        <f>הערות!J1412</f>
        <v>דרישה חדשה</v>
      </c>
      <c r="K1412" s="86">
        <f>הערות!K1412</f>
        <v>0</v>
      </c>
      <c r="L1412" s="86" t="str">
        <f>הערות!L1412</f>
        <v>תלוי תשובה להערה אחרת</v>
      </c>
      <c r="M1412" s="86" t="str">
        <f>הערות!M1412</f>
        <v>ראה הערה 1434, 1435</v>
      </c>
      <c r="N1412" s="86" t="str">
        <f>הערות!N1412</f>
        <v>נא לתרגם את הקודים לשמות קריאים אנושית</v>
      </c>
      <c r="O1412" s="86" t="str">
        <f>הערות!O1412</f>
        <v>קובץ מחלוקות</v>
      </c>
      <c r="P1412" s="86">
        <f>הערות!P1412</f>
        <v>0</v>
      </c>
      <c r="Q1412" s="86">
        <f>הערות!Q1412</f>
        <v>0</v>
      </c>
      <c r="R1412" s="86">
        <f>הערות!R1412</f>
        <v>0</v>
      </c>
      <c r="S1412" s="86">
        <f>הערות!S1412</f>
        <v>0</v>
      </c>
      <c r="T1412" s="86" t="e">
        <f>הערות!#REF!</f>
        <v>#REF!</v>
      </c>
      <c r="U1412" s="69" t="e">
        <f>הערות!#REF!</f>
        <v>#REF!</v>
      </c>
      <c r="V1412" s="78" t="e">
        <f>הערות!#REF!</f>
        <v>#REF!</v>
      </c>
      <c r="W1412" s="78" t="e">
        <f t="shared" si="0"/>
        <v>#REF!</v>
      </c>
      <c r="X1412" s="72" t="str">
        <f>הערות!T1412</f>
        <v>עודכן כך שבשדות פרופיל משתמש, סוג מרפאה, קוד מרפאה יתאפשר בחירה מרובה ע"פ מתאר הפרופיל/סוג המרפאה/קוד מרפאה</v>
      </c>
      <c r="Y1412" s="72">
        <f>הערות!U1412</f>
        <v>0</v>
      </c>
      <c r="Z1412" s="72">
        <f>הערות!V1412</f>
        <v>0</v>
      </c>
    </row>
    <row r="1413" spans="1:26" ht="51" hidden="1" customHeight="1" x14ac:dyDescent="0.25">
      <c r="A1413" s="80">
        <f>הערות!A1413</f>
        <v>1445</v>
      </c>
      <c r="B1413" s="81" t="str">
        <f>הערות!B1413</f>
        <v>מסך 56</v>
      </c>
      <c r="C1413" s="81" t="str">
        <f>הערות!C1413</f>
        <v>הצגת/שינוי הודעת מערכת</v>
      </c>
      <c r="D1413" s="72">
        <f>הערות!D1413</f>
        <v>5</v>
      </c>
      <c r="E1413" s="82" t="str">
        <f>הערות!E1413</f>
        <v>2.2</v>
      </c>
      <c r="F1413" s="86" t="str">
        <f>הערות!F1413</f>
        <v>הרשאה  טקסט צ הצגת הרשאת המשתמש שיצר את ההודעה</v>
      </c>
      <c r="G1413" s="86" t="str">
        <f>הערות!G1413</f>
        <v>ראה הערה 1439</v>
      </c>
      <c r="H1413" s="47"/>
      <c r="I1413" s="47"/>
      <c r="J1413" s="86" t="str">
        <f>הערות!J1413</f>
        <v>אחר</v>
      </c>
      <c r="K1413" s="86" t="str">
        <f>הערות!K1413</f>
        <v>שם משתמש (VMA)</v>
      </c>
      <c r="L1413" s="86" t="str">
        <f>הערות!L1413</f>
        <v>תלוי תשובה להערה אחרת</v>
      </c>
      <c r="M1413" s="86" t="str">
        <f>הערות!M1413</f>
        <v>ראה תשובה להערה 1323</v>
      </c>
      <c r="N1413" s="86" t="str">
        <f>הערות!N1413</f>
        <v>תלוי פתרון בעיית פרופיל משתמש.</v>
      </c>
      <c r="O1413" s="86" t="str">
        <f>הערות!O1413</f>
        <v>האפיון חסר או אינו משקף את התיקון</v>
      </c>
      <c r="P1413" s="86">
        <f>הערות!P1413</f>
        <v>0</v>
      </c>
      <c r="Q1413" s="86">
        <f>הערות!Q1413</f>
        <v>0</v>
      </c>
      <c r="R1413" s="86" t="str">
        <f>הערות!R1413</f>
        <v>נדרשת הבהרה מהי בדיוק הרשאה ומה יוצג בשדה</v>
      </c>
      <c r="S1413" s="86" t="str">
        <f>הערות!S1413</f>
        <v>האפיון חסר או אינו משקף את התיקון</v>
      </c>
      <c r="T1413" s="86" t="e">
        <f>הערות!#REF!</f>
        <v>#REF!</v>
      </c>
      <c r="U1413" s="69" t="e">
        <f>הערות!#REF!</f>
        <v>#REF!</v>
      </c>
      <c r="V1413" s="78" t="e">
        <f>הערות!#REF!</f>
        <v>#REF!</v>
      </c>
      <c r="W1413" s="78" t="e">
        <f t="shared" si="0"/>
        <v>#REF!</v>
      </c>
      <c r="X1413" s="72" t="str">
        <f>הערות!T1413</f>
        <v>שדה הרשאה מציג את שם המחבר שיצר את ההודעה - הבהרה נוספה לאפיון - ראה סעיף 2.2</v>
      </c>
      <c r="Y1413" s="72">
        <f>הערות!U1413</f>
        <v>0</v>
      </c>
      <c r="Z1413" s="72">
        <f>הערות!V1413</f>
        <v>0</v>
      </c>
    </row>
    <row r="1414" spans="1:26" ht="63.75" hidden="1" customHeight="1" x14ac:dyDescent="0.25">
      <c r="A1414" s="80">
        <f>הערות!A1414</f>
        <v>1446</v>
      </c>
      <c r="B1414" s="81" t="str">
        <f>הערות!B1414</f>
        <v>מסך 56</v>
      </c>
      <c r="C1414" s="81" t="str">
        <f>הערות!C1414</f>
        <v>הצגת/שינוי הודעת מערכת</v>
      </c>
      <c r="D1414" s="72">
        <f>הערות!D1414</f>
        <v>7</v>
      </c>
      <c r="E1414" s="82" t="str">
        <f>הערות!E1414</f>
        <v>2.3</v>
      </c>
      <c r="F1414" s="86" t="str">
        <f>הערות!F1414</f>
        <v>פג תוקף ב- (תאריך) הזנת תאריך בטווח הנתונים המותר (תאריך תקף) הודעת שגיאה תאריך לא תקף</v>
      </c>
      <c r="G1414" s="86" t="str">
        <f>הערות!G1414</f>
        <v>ראה הערה 1430</v>
      </c>
      <c r="H1414" s="47"/>
      <c r="I1414" s="47"/>
      <c r="J1414" s="86" t="str">
        <f>הערות!J1414</f>
        <v>אחר</v>
      </c>
      <c r="K1414" s="86" t="str">
        <f>הערות!K1414</f>
        <v>ראה תגובה להערה 1430</v>
      </c>
      <c r="L1414" s="86" t="str">
        <f>הערות!L1414</f>
        <v>תלוי תשובה להערה אחרת</v>
      </c>
      <c r="M1414" s="86" t="str">
        <f>הערות!M1414</f>
        <v>ראה תשובה להערה 1430</v>
      </c>
      <c r="N1414" s="86">
        <f>הערות!N1414</f>
        <v>0</v>
      </c>
      <c r="O1414" s="86" t="str">
        <f>הערות!O1414</f>
        <v>נסגר</v>
      </c>
      <c r="P1414" s="86">
        <f>הערות!P1414</f>
        <v>1430</v>
      </c>
      <c r="Q1414" s="86">
        <f>הערות!Q1414</f>
        <v>0</v>
      </c>
      <c r="R1414" s="86">
        <f>הערות!R1414</f>
        <v>0</v>
      </c>
      <c r="S1414" s="86">
        <f>הערות!S1414</f>
        <v>0</v>
      </c>
      <c r="T1414" s="86" t="e">
        <f>הערות!#REF!</f>
        <v>#REF!</v>
      </c>
      <c r="U1414" s="69" t="e">
        <f>הערות!#REF!</f>
        <v>#REF!</v>
      </c>
      <c r="V1414" s="78" t="e">
        <f>הערות!#REF!</f>
        <v>#REF!</v>
      </c>
      <c r="W1414" s="78" t="e">
        <f t="shared" si="0"/>
        <v>#REF!</v>
      </c>
      <c r="X1414" s="72" t="str">
        <f>הערות!T1414</f>
        <v>נסגר לבקשת הלקוח</v>
      </c>
      <c r="Y1414" s="72">
        <f>הערות!U1414</f>
        <v>0</v>
      </c>
      <c r="Z1414" s="72">
        <f>הערות!V1414</f>
        <v>0</v>
      </c>
    </row>
    <row r="1415" spans="1:26" ht="76.5" hidden="1" customHeight="1" x14ac:dyDescent="0.25">
      <c r="A1415" s="80">
        <f>הערות!A1415</f>
        <v>1447</v>
      </c>
      <c r="B1415" s="81" t="str">
        <f>הערות!B1415</f>
        <v>מסך 56</v>
      </c>
      <c r="C1415" s="81" t="str">
        <f>הערות!C1415</f>
        <v>הצגת/שינוי הודעת מערכת</v>
      </c>
      <c r="D1415" s="72">
        <f>הערות!D1415</f>
        <v>7</v>
      </c>
      <c r="E1415" s="82" t="str">
        <f>הערות!E1415</f>
        <v>2.3</v>
      </c>
      <c r="F1415" s="86" t="str">
        <f>הערות!F1415</f>
        <v>נמחק ב- (תאריך ושעה) מרכיבי זמן מחיקת הודעה (תאריך ושעה) הינם בזמן עתיד הודעת שגיאה שעת תפוגה הינו בעבר</v>
      </c>
      <c r="G1415" s="86" t="str">
        <f>הערות!G1415</f>
        <v>ראה הערה 1429</v>
      </c>
      <c r="H1415" s="47"/>
      <c r="I1415" s="47"/>
      <c r="J1415" s="86" t="str">
        <f>הערות!J1415</f>
        <v>אפיון עודכן</v>
      </c>
      <c r="K1415" s="86">
        <f>הערות!K1415</f>
        <v>0</v>
      </c>
      <c r="L1415" s="86" t="str">
        <f>הערות!L1415</f>
        <v>לא תוקן</v>
      </c>
      <c r="M1415" s="86">
        <f>הערות!M1415</f>
        <v>0</v>
      </c>
      <c r="N1415" s="86">
        <f>הערות!N1415</f>
        <v>0</v>
      </c>
      <c r="O1415" s="86" t="str">
        <f>הערות!O1415</f>
        <v>נסגר</v>
      </c>
      <c r="P1415" s="86">
        <f>הערות!P1415</f>
        <v>0</v>
      </c>
      <c r="Q1415" s="86">
        <f>הערות!Q1415</f>
        <v>0</v>
      </c>
      <c r="R1415" s="86">
        <f>הערות!R1415</f>
        <v>0</v>
      </c>
      <c r="S1415" s="86">
        <f>הערות!S1415</f>
        <v>0</v>
      </c>
      <c r="T1415" s="86" t="e">
        <f>הערות!#REF!</f>
        <v>#REF!</v>
      </c>
      <c r="U1415" s="69" t="e">
        <f>הערות!#REF!</f>
        <v>#REF!</v>
      </c>
      <c r="V1415" s="78" t="e">
        <f>הערות!#REF!</f>
        <v>#REF!</v>
      </c>
      <c r="W1415" s="78" t="e">
        <f t="shared" si="0"/>
        <v>#REF!</v>
      </c>
      <c r="X1415" s="72" t="str">
        <f>הערות!T1415</f>
        <v>נסגר לבקשת הלקוח</v>
      </c>
      <c r="Y1415" s="72">
        <f>הערות!U1415</f>
        <v>0</v>
      </c>
      <c r="Z1415" s="72">
        <f>הערות!V1415</f>
        <v>0</v>
      </c>
    </row>
    <row r="1416" spans="1:26" ht="51" hidden="1" customHeight="1" x14ac:dyDescent="0.25">
      <c r="A1416" s="80">
        <f>הערות!A1416</f>
        <v>1448</v>
      </c>
      <c r="B1416" s="81" t="str">
        <f>הערות!B1416</f>
        <v>מסך 130</v>
      </c>
      <c r="C1416" s="81" t="str">
        <f>הערות!C1416</f>
        <v>פירוט; הצג</v>
      </c>
      <c r="D1416" s="72">
        <f>הערות!D1416</f>
        <v>1</v>
      </c>
      <c r="E1416" s="82">
        <f>הערות!E1416</f>
        <v>0</v>
      </c>
      <c r="F1416" s="86" t="str">
        <f>הערות!F1416</f>
        <v>פירוט; הצג
קוד מסך:56</v>
      </c>
      <c r="G1416" s="86" t="str">
        <f>הערות!G1416</f>
        <v>מספר 56 משויך למסך "יהצגת/שינוי הודעת מערכת". בהערות ייעשה שימוש במספר 57, לפי מסמך אפיון על</v>
      </c>
      <c r="H1416" s="47"/>
      <c r="I1416" s="47"/>
      <c r="J1416" s="86" t="str">
        <f>הערות!J1416</f>
        <v>אפיון עודכן</v>
      </c>
      <c r="K1416" s="86" t="str">
        <f>הערות!K1416</f>
        <v>טעות סופר</v>
      </c>
      <c r="L1416" s="86" t="str">
        <f>הערות!L1416</f>
        <v>מקובל</v>
      </c>
      <c r="M1416" s="86">
        <f>הערות!M1416</f>
        <v>0</v>
      </c>
      <c r="N1416" s="86">
        <f>הערות!N1416</f>
        <v>0</v>
      </c>
      <c r="O1416" s="86" t="str">
        <f>הערות!O1416</f>
        <v>נסגר</v>
      </c>
      <c r="P1416" s="86">
        <f>הערות!P1416</f>
        <v>0</v>
      </c>
      <c r="Q1416" s="86">
        <f>הערות!Q1416</f>
        <v>0</v>
      </c>
      <c r="R1416" s="86">
        <f>הערות!R1416</f>
        <v>0</v>
      </c>
      <c r="S1416" s="86">
        <f>הערות!S1416</f>
        <v>0</v>
      </c>
      <c r="T1416" s="86" t="e">
        <f>הערות!#REF!</f>
        <v>#REF!</v>
      </c>
      <c r="U1416" s="69" t="e">
        <f>הערות!#REF!</f>
        <v>#REF!</v>
      </c>
      <c r="V1416" s="78" t="e">
        <f>הערות!#REF!</f>
        <v>#REF!</v>
      </c>
      <c r="W1416" s="78" t="e">
        <f t="shared" si="0"/>
        <v>#REF!</v>
      </c>
      <c r="X1416" s="72" t="str">
        <f>הערות!T1416</f>
        <v>נסגר לבקשת הלקוח</v>
      </c>
      <c r="Y1416" s="72">
        <f>הערות!U1416</f>
        <v>0</v>
      </c>
      <c r="Z1416" s="72">
        <f>הערות!V1416</f>
        <v>0</v>
      </c>
    </row>
    <row r="1417" spans="1:26" ht="25.5" hidden="1" customHeight="1" x14ac:dyDescent="0.25">
      <c r="A1417" s="80">
        <f>הערות!A1417</f>
        <v>1449</v>
      </c>
      <c r="B1417" s="81" t="str">
        <f>הערות!B1417</f>
        <v>מסך 130</v>
      </c>
      <c r="C1417" s="81" t="str">
        <f>הערות!C1417</f>
        <v>פירוט; הצג</v>
      </c>
      <c r="D1417" s="72">
        <f>הערות!D1417</f>
        <v>3</v>
      </c>
      <c r="E1417" s="82" t="str">
        <f>הערות!E1417</f>
        <v>1.6</v>
      </c>
      <c r="F1417" s="86" t="str">
        <f>הערות!F1417</f>
        <v>1.6. מאפיינים
מסך מלא.</v>
      </c>
      <c r="G1417" s="86" t="str">
        <f>הערות!G1417</f>
        <v>צריך להיות תיבת דו-שיח (רצוי לא מודאלית)</v>
      </c>
      <c r="H1417" s="47"/>
      <c r="I1417" s="47"/>
      <c r="J1417" s="86" t="str">
        <f>הערות!J1417</f>
        <v>אחר</v>
      </c>
      <c r="K1417" s="86" t="str">
        <f>הערות!K1417</f>
        <v>מסך סטנדרטי</v>
      </c>
      <c r="L1417" s="86" t="str">
        <f>הערות!L1417</f>
        <v>מקובל</v>
      </c>
      <c r="M1417" s="86">
        <f>הערות!M1417</f>
        <v>0</v>
      </c>
      <c r="N1417" s="86">
        <f>הערות!N1417</f>
        <v>0</v>
      </c>
      <c r="O1417" s="86" t="str">
        <f>הערות!O1417</f>
        <v>נסגר</v>
      </c>
      <c r="P1417" s="86">
        <f>הערות!P1417</f>
        <v>0</v>
      </c>
      <c r="Q1417" s="86">
        <f>הערות!Q1417</f>
        <v>0</v>
      </c>
      <c r="R1417" s="86">
        <f>הערות!R1417</f>
        <v>0</v>
      </c>
      <c r="S1417" s="86">
        <f>הערות!S1417</f>
        <v>0</v>
      </c>
      <c r="T1417" s="86" t="e">
        <f>הערות!#REF!</f>
        <v>#REF!</v>
      </c>
      <c r="U1417" s="69" t="e">
        <f>הערות!#REF!</f>
        <v>#REF!</v>
      </c>
      <c r="V1417" s="78" t="e">
        <f>הערות!#REF!</f>
        <v>#REF!</v>
      </c>
      <c r="W1417" s="78" t="e">
        <f t="shared" si="0"/>
        <v>#REF!</v>
      </c>
      <c r="X1417" s="72" t="str">
        <f>הערות!T1417</f>
        <v>נסגר לבקשת הלקוח</v>
      </c>
      <c r="Y1417" s="72">
        <f>הערות!U1417</f>
        <v>0</v>
      </c>
      <c r="Z1417" s="72">
        <f>הערות!V1417</f>
        <v>0</v>
      </c>
    </row>
    <row r="1418" spans="1:26" ht="38.25" hidden="1" customHeight="1" x14ac:dyDescent="0.25">
      <c r="A1418" s="80">
        <f>הערות!A1418</f>
        <v>1450</v>
      </c>
      <c r="B1418" s="81" t="str">
        <f>הערות!B1418</f>
        <v>מסך 58</v>
      </c>
      <c r="C1418" s="81" t="str">
        <f>הערות!C1418</f>
        <v>הצגת הודעת מערכת למשתמש</v>
      </c>
      <c r="D1418" s="72">
        <f>הערות!D1418</f>
        <v>1</v>
      </c>
      <c r="E1418" s="82">
        <f>הערות!E1418</f>
        <v>0</v>
      </c>
      <c r="F1418" s="86" t="str">
        <f>הערות!F1418</f>
        <v>הצגת הודעת מערכת למשתמש
קוד מסך:58</v>
      </c>
      <c r="G1418" s="86" t="str">
        <f>הערות!G1418</f>
        <v>מספר 58 משויך למסך "פירוט; הצג". בהערות ייעשה שימוש במספר 59, לפי מסמך אפיון על</v>
      </c>
      <c r="H1418" s="47"/>
      <c r="I1418" s="47"/>
      <c r="J1418" s="86" t="str">
        <f>הערות!J1418</f>
        <v>אפיון עודכן</v>
      </c>
      <c r="K1418" s="86">
        <f>הערות!K1418</f>
        <v>0</v>
      </c>
      <c r="L1418" s="86" t="str">
        <f>הערות!L1418</f>
        <v>מקובל</v>
      </c>
      <c r="M1418" s="86">
        <f>הערות!M1418</f>
        <v>0</v>
      </c>
      <c r="N1418" s="86">
        <f>הערות!N1418</f>
        <v>0</v>
      </c>
      <c r="O1418" s="86" t="str">
        <f>הערות!O1418</f>
        <v>נסגר</v>
      </c>
      <c r="P1418" s="86">
        <f>הערות!P1418</f>
        <v>0</v>
      </c>
      <c r="Q1418" s="86">
        <f>הערות!Q1418</f>
        <v>0</v>
      </c>
      <c r="R1418" s="86">
        <f>הערות!R1418</f>
        <v>0</v>
      </c>
      <c r="S1418" s="86">
        <f>הערות!S1418</f>
        <v>0</v>
      </c>
      <c r="T1418" s="86" t="e">
        <f>הערות!#REF!</f>
        <v>#REF!</v>
      </c>
      <c r="U1418" s="69" t="e">
        <f>הערות!#REF!</f>
        <v>#REF!</v>
      </c>
      <c r="V1418" s="78" t="e">
        <f>הערות!#REF!</f>
        <v>#REF!</v>
      </c>
      <c r="W1418" s="78" t="e">
        <f t="shared" si="0"/>
        <v>#REF!</v>
      </c>
      <c r="X1418" s="72" t="str">
        <f>הערות!T1418</f>
        <v>נסגר לבקשת הלקוח</v>
      </c>
      <c r="Y1418" s="72">
        <f>הערות!U1418</f>
        <v>0</v>
      </c>
      <c r="Z1418" s="72">
        <f>הערות!V1418</f>
        <v>0</v>
      </c>
    </row>
    <row r="1419" spans="1:26" ht="114.75" hidden="1" customHeight="1" x14ac:dyDescent="0.25">
      <c r="A1419" s="80">
        <f>הערות!A1419</f>
        <v>1451</v>
      </c>
      <c r="B1419" s="81" t="str">
        <f>הערות!B1419</f>
        <v>מסך 58</v>
      </c>
      <c r="C1419" s="81" t="str">
        <f>הערות!C1419</f>
        <v>הצגת הודעת מערכת למשתמש</v>
      </c>
      <c r="D1419" s="72">
        <f>הערות!D1419</f>
        <v>4</v>
      </c>
      <c r="E1419" s="82" t="str">
        <f>הערות!E1419</f>
        <v>2.2</v>
      </c>
      <c r="F1419" s="86" t="str">
        <f>הערות!F1419</f>
        <v>מחבר  טקסט צ שדה כותרת 
טקסט הודעות מתפרצות טקסט צ שדה כותרת
משתמש יוצר ההודעה טקסט צ הצגת שם המשתמש שיצר את  ההודעה</v>
      </c>
      <c r="G1419" s="86" t="str">
        <f>הערות!G1419</f>
        <v>יש להשמיט שדה זה</v>
      </c>
      <c r="H1419" s="47"/>
      <c r="I1419" s="47"/>
      <c r="J1419" s="86" t="str">
        <f>הערות!J1419</f>
        <v>אחר</v>
      </c>
      <c r="K1419" s="86" t="str">
        <f>הערות!K1419</f>
        <v>זהו שדה סטנדרטי</v>
      </c>
      <c r="L1419" s="86" t="str">
        <f>הערות!L1419</f>
        <v>מקובל</v>
      </c>
      <c r="M1419" s="86">
        <f>הערות!M1419</f>
        <v>0</v>
      </c>
      <c r="N1419" s="86">
        <f>הערות!N1419</f>
        <v>0</v>
      </c>
      <c r="O1419" s="86" t="str">
        <f>הערות!O1419</f>
        <v>נסגר</v>
      </c>
      <c r="P1419" s="86">
        <f>הערות!P1419</f>
        <v>0</v>
      </c>
      <c r="Q1419" s="86">
        <f>הערות!Q1419</f>
        <v>0</v>
      </c>
      <c r="R1419" s="86">
        <f>הערות!R1419</f>
        <v>0</v>
      </c>
      <c r="S1419" s="86">
        <f>הערות!S1419</f>
        <v>0</v>
      </c>
      <c r="T1419" s="86" t="e">
        <f>הערות!#REF!</f>
        <v>#REF!</v>
      </c>
      <c r="U1419" s="69" t="e">
        <f>הערות!#REF!</f>
        <v>#REF!</v>
      </c>
      <c r="V1419" s="78" t="e">
        <f>הערות!#REF!</f>
        <v>#REF!</v>
      </c>
      <c r="W1419" s="78" t="e">
        <f t="shared" si="0"/>
        <v>#REF!</v>
      </c>
      <c r="X1419" s="72" t="str">
        <f>הערות!T1419</f>
        <v>נסגר לבקשת הלקוח</v>
      </c>
      <c r="Y1419" s="72">
        <f>הערות!U1419</f>
        <v>0</v>
      </c>
      <c r="Z1419" s="72">
        <f>הערות!V1419</f>
        <v>0</v>
      </c>
    </row>
    <row r="1420" spans="1:26" ht="76.5" hidden="1" customHeight="1" x14ac:dyDescent="0.25">
      <c r="A1420" s="80">
        <f>הערות!A1420</f>
        <v>1452</v>
      </c>
      <c r="B1420" s="81" t="str">
        <f>הערות!B1420</f>
        <v>מסך 58</v>
      </c>
      <c r="C1420" s="81" t="str">
        <f>הערות!C1420</f>
        <v>הצגת הודעת מערכת למשתמש</v>
      </c>
      <c r="D1420" s="72">
        <f>הערות!D1420</f>
        <v>4</v>
      </c>
      <c r="E1420" s="82" t="str">
        <f>הערות!E1420</f>
        <v>2.1</v>
      </c>
      <c r="F1420" s="86" t="str">
        <f>הערות!F1420</f>
        <v>בטל   יציאה מהמסך והמשך תהליך העבודה במערכת 
צא   יציאה מהמסך והמשך תהליך העבודה במערכת</v>
      </c>
      <c r="G1420" s="86" t="str">
        <f>הערות!G1420</f>
        <v>לאור היעדר יכולת לבצע פעולות במסך זה, במה נבדלים לחצנים אלו?</v>
      </c>
      <c r="H1420" s="47"/>
      <c r="I1420" s="47"/>
      <c r="J1420" s="86" t="str">
        <f>הערות!J1420</f>
        <v>אחר</v>
      </c>
      <c r="K1420" s="86" t="str">
        <f>הערות!K1420</f>
        <v>אין הבדל בפונקציונאליות שכן ההודעה נועדה לצפייה בלבד. זהו  אופן מסך סטדנרטי של המערכת</v>
      </c>
      <c r="L1420" s="86" t="str">
        <f>הערות!L1420</f>
        <v>מקובל</v>
      </c>
      <c r="M1420" s="86">
        <f>הערות!M1420</f>
        <v>0</v>
      </c>
      <c r="N1420" s="86">
        <f>הערות!N1420</f>
        <v>0</v>
      </c>
      <c r="O1420" s="86" t="str">
        <f>הערות!O1420</f>
        <v>נסגר</v>
      </c>
      <c r="P1420" s="86">
        <f>הערות!P1420</f>
        <v>0</v>
      </c>
      <c r="Q1420" s="86">
        <f>הערות!Q1420</f>
        <v>0</v>
      </c>
      <c r="R1420" s="86">
        <f>הערות!R1420</f>
        <v>0</v>
      </c>
      <c r="S1420" s="86">
        <f>הערות!S1420</f>
        <v>0</v>
      </c>
      <c r="T1420" s="86" t="e">
        <f>הערות!#REF!</f>
        <v>#REF!</v>
      </c>
      <c r="U1420" s="69" t="e">
        <f>הערות!#REF!</f>
        <v>#REF!</v>
      </c>
      <c r="V1420" s="78" t="e">
        <f>הערות!#REF!</f>
        <v>#REF!</v>
      </c>
      <c r="W1420" s="78" t="e">
        <f t="shared" si="0"/>
        <v>#REF!</v>
      </c>
      <c r="X1420" s="72" t="str">
        <f>הערות!T1420</f>
        <v>נסגר לבקשת הלקוח</v>
      </c>
      <c r="Y1420" s="72">
        <f>הערות!U1420</f>
        <v>0</v>
      </c>
      <c r="Z1420" s="72">
        <f>הערות!V1420</f>
        <v>0</v>
      </c>
    </row>
    <row r="1421" spans="1:26" ht="25.5" hidden="1" customHeight="1" x14ac:dyDescent="0.25">
      <c r="A1421" s="80">
        <f>הערות!A1421</f>
        <v>1453</v>
      </c>
      <c r="B1421" s="81" t="str">
        <f>הערות!B1421</f>
        <v>מסך 47</v>
      </c>
      <c r="C1421" s="81" t="str">
        <f>הערות!C1421</f>
        <v>חוו"ד לגורם חיצוני</v>
      </c>
      <c r="D1421" s="72">
        <f>הערות!D1421</f>
        <v>3</v>
      </c>
      <c r="E1421" s="82" t="str">
        <f>הערות!E1421</f>
        <v>1.4</v>
      </c>
      <c r="F1421" s="86" t="str">
        <f>הערות!F1421</f>
        <v>חסר</v>
      </c>
      <c r="G1421" s="86" t="str">
        <f>הערות!G1421</f>
        <v>"1.4. מסכים/תפריטים מפעילים":
מפגש</v>
      </c>
      <c r="H1421" s="47"/>
      <c r="I1421" s="47"/>
      <c r="J1421" s="86" t="str">
        <f>הערות!J1421</f>
        <v>אפיון עודכן</v>
      </c>
      <c r="K1421" s="86">
        <f>הערות!K1421</f>
        <v>0</v>
      </c>
      <c r="L1421" s="86" t="str">
        <f>הערות!L1421</f>
        <v>מקובל</v>
      </c>
      <c r="M1421" s="86">
        <f>הערות!M1421</f>
        <v>0</v>
      </c>
      <c r="N1421" s="86">
        <f>הערות!N1421</f>
        <v>0</v>
      </c>
      <c r="O1421" s="86" t="str">
        <f>הערות!O1421</f>
        <v>נסגר</v>
      </c>
      <c r="P1421" s="86">
        <f>הערות!P1421</f>
        <v>0</v>
      </c>
      <c r="Q1421" s="86">
        <f>הערות!Q1421</f>
        <v>0</v>
      </c>
      <c r="R1421" s="86">
        <f>הערות!R1421</f>
        <v>0</v>
      </c>
      <c r="S1421" s="86">
        <f>הערות!S1421</f>
        <v>0</v>
      </c>
      <c r="T1421" s="86" t="e">
        <f>הערות!#REF!</f>
        <v>#REF!</v>
      </c>
      <c r="U1421" s="69" t="e">
        <f>הערות!#REF!</f>
        <v>#REF!</v>
      </c>
      <c r="V1421" s="78" t="e">
        <f>הערות!#REF!</f>
        <v>#REF!</v>
      </c>
      <c r="W1421" s="78" t="e">
        <f t="shared" si="0"/>
        <v>#REF!</v>
      </c>
      <c r="X1421" s="72" t="str">
        <f>הערות!T1421</f>
        <v>נסגר לבקשת הלקוח</v>
      </c>
      <c r="Y1421" s="72">
        <f>הערות!U1421</f>
        <v>0</v>
      </c>
      <c r="Z1421" s="72">
        <f>הערות!V1421</f>
        <v>0</v>
      </c>
    </row>
    <row r="1422" spans="1:26" ht="51" hidden="1" customHeight="1" x14ac:dyDescent="0.25">
      <c r="A1422" s="80">
        <f>הערות!A1422</f>
        <v>1454</v>
      </c>
      <c r="B1422" s="81" t="str">
        <f>הערות!B1422</f>
        <v>מסך 47</v>
      </c>
      <c r="C1422" s="81" t="str">
        <f>הערות!C1422</f>
        <v>חוו"ד לגורם חיצוני</v>
      </c>
      <c r="D1422" s="72">
        <f>הערות!D1422</f>
        <v>4</v>
      </c>
      <c r="E1422" s="82" t="str">
        <f>הערות!E1422</f>
        <v>2.2</v>
      </c>
      <c r="F1422" s="86" t="str">
        <f>הערות!F1422</f>
        <v>סיכום מפגש טקסט ר הזנת סיכום למפגש</v>
      </c>
      <c r="G1422" s="86" t="str">
        <f>הערות!G1422</f>
        <v>לשנות את הכותרת ל"סיכום והמלצות". לצטט תוכן "המלצות להמשך טיפול לגורמים אחרים" לשדה זה לעריכת המשתמש</v>
      </c>
      <c r="H1422" s="47"/>
      <c r="I1422" s="47"/>
      <c r="J1422" s="86" t="str">
        <f>הערות!J1422</f>
        <v>דרישה חדשה</v>
      </c>
      <c r="K1422" s="86" t="str">
        <f>הערות!K1422</f>
        <v>הכותרת שונתה.
דרישה חדשה- הכוונה לציטוט מטבלת המלצות להמשך טיפול?</v>
      </c>
      <c r="L1422" s="86" t="str">
        <f>הערות!L1422</f>
        <v>מחלוקת</v>
      </c>
      <c r="M1422" s="86" t="str">
        <f>הערות!M1422</f>
        <v>דרישה 2.4.37.2: "המשתמש יוכל/יחוייב לתעד חוות דעת אחת או יותר לגורם חיצוני (למשל מפקדו של המטופל או הרופא המטפל) על בסיס מידע מהמפגש/מהתיק לפי בחירתו, עריכה של המידע והוספת מלל חופשי. "</v>
      </c>
      <c r="N1422" s="86">
        <f>הערות!N1422</f>
        <v>0</v>
      </c>
      <c r="O1422" s="86" t="str">
        <f>הערות!O1422</f>
        <v>קובץ מחלוקות</v>
      </c>
      <c r="P1422" s="47" t="str">
        <f>הערות!P1422</f>
        <v>#ERROR!</v>
      </c>
      <c r="Q1422" s="86">
        <f>הערות!Q1422</f>
        <v>0</v>
      </c>
      <c r="R1422" s="47" t="e">
        <f t="shared" ref="R1422:S1422" si="2">הערות!#REF!</f>
        <v>#REF!</v>
      </c>
      <c r="S1422" s="47" t="e">
        <f t="shared" si="2"/>
        <v>#REF!</v>
      </c>
      <c r="T1422" s="86" t="e">
        <f>הערות!#REF!</f>
        <v>#REF!</v>
      </c>
      <c r="U1422" s="69" t="e">
        <f>הערות!#REF!</f>
        <v>#REF!</v>
      </c>
      <c r="V1422" s="78" t="e">
        <f>הערות!#REF!</f>
        <v>#REF!</v>
      </c>
      <c r="W1422" s="78" t="e">
        <f t="shared" si="0"/>
        <v>#REF!</v>
      </c>
      <c r="X1422" s="72" t="str">
        <f>הערות!T1422</f>
        <v>האפיו יעודכן בהתאם עבור: 
מסך חווד למפקד (47) ומסך חווד לרופא מטפל (134) - שליפה של ההמלצות לגורמים אחרים לעריכה.
עבור שליפה של תרופות, הוראות רפואיות, אבחנות עיקריות- לא לעריכה מהמפגש-  העדכון קיים רק באפיון תדפיס חווד לרופא מטפל.
אנא פרטו לפי השדות הקיימים במסך המלצות להמשך טיפול את הנדרשים לשליפה: נושא, המלצה.
האם בכוונתכם לשלוף את שניהם?
כמו כן, אנא חדדו את ההערה לפיה תתבצע השליפה לגורמים אחרים- רמה ראשונה בהיררכית המלצות. מה הכוונה ? בטבלה קיימים שדות נושא והמלצה.</v>
      </c>
      <c r="Y1422" s="72">
        <f>הערות!U1422</f>
        <v>0</v>
      </c>
      <c r="Z1422" s="72">
        <f>הערות!V1422</f>
        <v>0</v>
      </c>
    </row>
    <row r="1423" spans="1:26" ht="114.75" hidden="1" customHeight="1" x14ac:dyDescent="0.25">
      <c r="A1423" s="80">
        <f>הערות!A1423</f>
        <v>1455</v>
      </c>
      <c r="B1423" s="81" t="str">
        <f>הערות!B1423</f>
        <v>מסך 47</v>
      </c>
      <c r="C1423" s="81" t="str">
        <f>הערות!C1423</f>
        <v>חוו"ד לגורם חיצוני</v>
      </c>
      <c r="D1423" s="72">
        <f>הערות!D1423</f>
        <v>4</v>
      </c>
      <c r="E1423" s="82" t="str">
        <f>הערות!E1423</f>
        <v>2.2</v>
      </c>
      <c r="F1423" s="86" t="str">
        <f>הערות!F1423</f>
        <v>חסר</v>
      </c>
      <c r="G1423" s="86" t="str">
        <f>הערות!G1423</f>
        <v xml:space="preserve"> "שדות במסך:
במסך "חוות דעת לרופא" בלבד: תווית טקסט (אפשרי למימוש כשדה מלל חופשי לא-פעיל) שכותרתה "מידע מצוטט מהמפגש" המכילה פריטים הרצ"ב מהמפגש הנוכחי:
1. אבחנות עיקריות
2. תרופות
3. הוראות רפואיות</v>
      </c>
      <c r="H1423" s="47"/>
      <c r="I1423" s="47"/>
      <c r="J1423" s="86" t="str">
        <f>הערות!J1423</f>
        <v>אחר</v>
      </c>
      <c r="K1423" s="86" t="str">
        <f>הערות!K1423</f>
        <v>נוגד למה שנדרש בפגישת האפיון 17/07 - המכתב יכלול תמיד את התרופות שרשם המטפל+אבחנות עיקריות+סיכום במלל חופשי</v>
      </c>
      <c r="L1423" s="86" t="str">
        <f>הערות!L1423</f>
        <v>תשובה</v>
      </c>
      <c r="M1423" s="86" t="str">
        <f>הערות!M1423</f>
        <v>נדרש שדה אחד למלל חופשי וכל הרכיבים הנל אינם לעריכה</v>
      </c>
      <c r="N1423" s="86" t="str">
        <f>הערות!N1423</f>
        <v>לא הוצג השדה שנתבקש בהערה.</v>
      </c>
      <c r="O1423" s="86" t="str">
        <f>הערות!O1423</f>
        <v>האפיון חסר או אינו משקף את התיקון</v>
      </c>
      <c r="P1423" s="86">
        <f>הערות!P1423</f>
        <v>0</v>
      </c>
      <c r="Q1423" s="86">
        <f>הערות!Q1423</f>
        <v>0</v>
      </c>
      <c r="R1423" s="86" t="str">
        <f>הערות!R1423</f>
        <v>לא הוצג השדה שנתבקש בהערה.</v>
      </c>
      <c r="S1423" s="86" t="str">
        <f>הערות!S1423</f>
        <v>האפיון חסר או אינו משקף את התיקון</v>
      </c>
      <c r="T1423" s="86" t="e">
        <f>הערות!#REF!</f>
        <v>#REF!</v>
      </c>
      <c r="U1423" s="69" t="e">
        <f>הערות!#REF!</f>
        <v>#REF!</v>
      </c>
      <c r="V1423" s="78" t="e">
        <f>הערות!#REF!</f>
        <v>#REF!</v>
      </c>
      <c r="W1423" s="78" t="e">
        <f t="shared" si="0"/>
        <v>#REF!</v>
      </c>
      <c r="X1423" s="72" t="str">
        <f>הערות!T1423</f>
        <v>כפי שהוחלט בהתחלה - שליפה של פריטי מידע (תרופות, הוראות רפואיות, ואבחנות עיקריות) שלא יהיו ניתנים לעריכה יישלפו ישירות לתדפיס ולא יתווספו למסך מכיוון שפריטי המידע ממומשים במסכים השונים ומוצגים שם.
ראה הערה 1454.</v>
      </c>
      <c r="Y1423" s="72">
        <f>הערות!U1423</f>
        <v>0</v>
      </c>
      <c r="Z1423" s="72">
        <f>הערות!V1423</f>
        <v>0</v>
      </c>
    </row>
    <row r="1424" spans="1:26" ht="51" hidden="1" customHeight="1" x14ac:dyDescent="0.25">
      <c r="A1424" s="80">
        <f>הערות!A1424</f>
        <v>1456</v>
      </c>
      <c r="B1424" s="81" t="str">
        <f>הערות!B1424</f>
        <v>רוחבי</v>
      </c>
      <c r="C1424" s="81" t="str">
        <f>הערות!C1424</f>
        <v>רוחבי</v>
      </c>
      <c r="D1424" s="72">
        <f>הערות!D1424</f>
        <v>0</v>
      </c>
      <c r="E1424" s="82">
        <f>הערות!E1424</f>
        <v>0</v>
      </c>
      <c r="F1424" s="86">
        <f>הערות!F1424</f>
        <v>0</v>
      </c>
      <c r="G1424" s="86" t="str">
        <f>הערות!G1424</f>
        <v>לממש יכולת להעתיק, לגזור ולהדביק מלל ורשומות בתוך המערכת בלבד (ללא ייצוא הנתונים ללוח של מערכת ההפעלה)</v>
      </c>
      <c r="H1424" s="47"/>
      <c r="I1424" s="47"/>
      <c r="J1424" s="86" t="str">
        <f>הערות!J1424</f>
        <v>אחר</v>
      </c>
      <c r="K1424" s="86" t="str">
        <f>הערות!K1424</f>
        <v>ניתן לבצע פעולת העתק הדבק סטנדרטיות באמצעות Ctrl+C/V</v>
      </c>
      <c r="L1424" s="86" t="str">
        <f>הערות!L1424</f>
        <v>מקובל</v>
      </c>
      <c r="M1424" s="86">
        <f>הערות!M1424</f>
        <v>0</v>
      </c>
      <c r="N1424" s="86">
        <f>הערות!N1424</f>
        <v>0</v>
      </c>
      <c r="O1424" s="86" t="str">
        <f>הערות!O1424</f>
        <v>נסגר</v>
      </c>
      <c r="P1424" s="86">
        <f>הערות!P1424</f>
        <v>0</v>
      </c>
      <c r="Q1424" s="86">
        <f>הערות!Q1424</f>
        <v>0</v>
      </c>
      <c r="R1424" s="86">
        <f>הערות!R1424</f>
        <v>0</v>
      </c>
      <c r="S1424" s="86">
        <f>הערות!S1424</f>
        <v>0</v>
      </c>
      <c r="T1424" s="86" t="e">
        <f>הערות!#REF!</f>
        <v>#REF!</v>
      </c>
      <c r="U1424" s="69" t="e">
        <f>הערות!#REF!</f>
        <v>#REF!</v>
      </c>
      <c r="V1424" s="78" t="e">
        <f>הערות!#REF!</f>
        <v>#REF!</v>
      </c>
      <c r="W1424" s="78" t="e">
        <f t="shared" si="0"/>
        <v>#REF!</v>
      </c>
      <c r="X1424" s="72" t="str">
        <f>הערות!T1424</f>
        <v>נסגר לבקשת הלקוח</v>
      </c>
      <c r="Y1424" s="72">
        <f>הערות!U1424</f>
        <v>0</v>
      </c>
      <c r="Z1424" s="72">
        <f>הערות!V1424</f>
        <v>0</v>
      </c>
    </row>
    <row r="1425" spans="1:26" ht="38.25" hidden="1" customHeight="1" x14ac:dyDescent="0.25">
      <c r="A1425" s="80">
        <f>הערות!A1425</f>
        <v>1457</v>
      </c>
      <c r="B1425" s="81" t="str">
        <f>הערות!B1425</f>
        <v>מסך 47</v>
      </c>
      <c r="C1425" s="81" t="str">
        <f>הערות!C1425</f>
        <v>חוו"ד לגורם חיצוני</v>
      </c>
      <c r="D1425" s="72">
        <f>הערות!D1425</f>
        <v>3</v>
      </c>
      <c r="E1425" s="82" t="str">
        <f>הערות!E1425</f>
        <v>1.6</v>
      </c>
      <c r="F1425" s="86" t="str">
        <f>הערות!F1425</f>
        <v>1.6. מאפיינים
מסך מלא.</v>
      </c>
      <c r="G1425" s="86" t="str">
        <f>הערות!G1425</f>
        <v xml:space="preserve"> צריך להיות תיבת דו-שיח (רצוי לא מודאלית) עם אפשרות לשמירה ולביטול ואי-שמירת המידע שהוזן</v>
      </c>
      <c r="H1425" s="47"/>
      <c r="I1425" s="47"/>
      <c r="J1425" s="86" t="str">
        <f>הערות!J1425</f>
        <v>דרישה חדשה</v>
      </c>
      <c r="K1425" s="86">
        <f>הערות!K1425</f>
        <v>0</v>
      </c>
      <c r="L1425" s="86" t="str">
        <f>הערות!L1425</f>
        <v>מחלוקת</v>
      </c>
      <c r="M1425" s="86" t="str">
        <f>הערות!M1425</f>
        <v>דרישה 9.4.1.1: "במסגרת האפיון תוגדר התנהגות המערכת לסוגי המפגש השונים (כ-15-25 סוגים), לרבות סוגי המידע שניתן יהיה לתעד ולהתרשם מהם במסגרת כל סוג מפגש, ולידציות ולוגיקות שיופעלו בכל סוג מפגש.". מוגדרת התנהגות המערכת לגבי סוגי מפגש ברה"ן בהתייחס לרכיב זה.</v>
      </c>
      <c r="N1425" s="86">
        <f>הערות!N1425</f>
        <v>0</v>
      </c>
      <c r="O1425" s="86" t="str">
        <f>הערות!O1425</f>
        <v>נסגר</v>
      </c>
      <c r="P1425" s="86">
        <f>הערות!P1425</f>
        <v>0</v>
      </c>
      <c r="Q1425" s="86">
        <f>הערות!Q1425</f>
        <v>0</v>
      </c>
      <c r="R1425" s="86">
        <f>הערות!R1425</f>
        <v>0</v>
      </c>
      <c r="S1425" s="86">
        <f>הערות!S1425</f>
        <v>0</v>
      </c>
      <c r="T1425" s="86" t="e">
        <f>הערות!#REF!</f>
        <v>#REF!</v>
      </c>
      <c r="U1425" s="69" t="e">
        <f>הערות!#REF!</f>
        <v>#REF!</v>
      </c>
      <c r="V1425" s="78" t="e">
        <f>הערות!#REF!</f>
        <v>#REF!</v>
      </c>
      <c r="W1425" s="78" t="e">
        <f t="shared" si="0"/>
        <v>#REF!</v>
      </c>
      <c r="X1425" s="72" t="str">
        <f>הערות!T1425</f>
        <v>נסגר לבקשת הלקוח</v>
      </c>
      <c r="Y1425" s="72">
        <f>הערות!U1425</f>
        <v>0</v>
      </c>
      <c r="Z1425" s="72">
        <f>הערות!V1425</f>
        <v>0</v>
      </c>
    </row>
    <row r="1426" spans="1:26" ht="38.25" hidden="1" customHeight="1" x14ac:dyDescent="0.25">
      <c r="A1426" s="80">
        <f>הערות!A1426</f>
        <v>1458</v>
      </c>
      <c r="B1426" s="81" t="str">
        <f>הערות!B1426</f>
        <v>תדפיס 8</v>
      </c>
      <c r="C1426" s="81" t="str">
        <f>הערות!C1426</f>
        <v>חוו"ד לרופא מטפל</v>
      </c>
      <c r="D1426" s="72">
        <f>הערות!D1426</f>
        <v>5</v>
      </c>
      <c r="E1426" s="82" t="str">
        <f>הערות!E1426</f>
        <v>2.1</v>
      </c>
      <c r="F1426" s="86" t="str">
        <f>הערות!F1426</f>
        <v>ת.ז
 מפגש בנוכחות החייל/ת</v>
      </c>
      <c r="G1426" s="86" t="str">
        <f>הערות!G1426</f>
        <v>יש להשמיט שדה זה</v>
      </c>
      <c r="H1426" s="47"/>
      <c r="I1426" s="47"/>
      <c r="J1426" s="86" t="str">
        <f>הערות!J1426</f>
        <v>אפיון עודכן</v>
      </c>
      <c r="K1426" s="86">
        <f>הערות!K1426</f>
        <v>0</v>
      </c>
      <c r="L1426" s="86" t="str">
        <f>הערות!L1426</f>
        <v>מקובל</v>
      </c>
      <c r="M1426" s="86">
        <f>הערות!M1426</f>
        <v>0</v>
      </c>
      <c r="N1426" s="86">
        <f>הערות!N1426</f>
        <v>0</v>
      </c>
      <c r="O1426" s="86" t="str">
        <f>הערות!O1426</f>
        <v>נסגר</v>
      </c>
      <c r="P1426" s="86">
        <f>הערות!P1426</f>
        <v>0</v>
      </c>
      <c r="Q1426" s="86">
        <f>הערות!Q1426</f>
        <v>0</v>
      </c>
      <c r="R1426" s="86">
        <f>הערות!R1426</f>
        <v>0</v>
      </c>
      <c r="S1426" s="86">
        <f>הערות!S1426</f>
        <v>0</v>
      </c>
      <c r="T1426" s="86" t="e">
        <f>הערות!#REF!</f>
        <v>#REF!</v>
      </c>
      <c r="U1426" s="69" t="e">
        <f>הערות!#REF!</f>
        <v>#REF!</v>
      </c>
      <c r="V1426" s="78" t="e">
        <f>הערות!#REF!</f>
        <v>#REF!</v>
      </c>
      <c r="W1426" s="78" t="e">
        <f t="shared" si="0"/>
        <v>#REF!</v>
      </c>
      <c r="X1426" s="72" t="str">
        <f>הערות!T1426</f>
        <v>נסגר לבקשת הלקוח</v>
      </c>
      <c r="Y1426" s="72">
        <f>הערות!U1426</f>
        <v>0</v>
      </c>
      <c r="Z1426" s="72">
        <f>הערות!V1426</f>
        <v>0</v>
      </c>
    </row>
    <row r="1427" spans="1:26" ht="25.5" hidden="1" customHeight="1" x14ac:dyDescent="0.25">
      <c r="A1427" s="80">
        <f>הערות!A1427</f>
        <v>1459</v>
      </c>
      <c r="B1427" s="81" t="str">
        <f>הערות!B1427</f>
        <v>תדפיס 8</v>
      </c>
      <c r="C1427" s="81" t="str">
        <f>הערות!C1427</f>
        <v>חוו"ד לרופא מטפל</v>
      </c>
      <c r="D1427" s="72">
        <f>הערות!D1427</f>
        <v>5</v>
      </c>
      <c r="E1427" s="82" t="str">
        <f>הערות!E1427</f>
        <v>2.1</v>
      </c>
      <c r="F1427" s="86" t="str">
        <f>הערות!F1427</f>
        <v>אבחנות</v>
      </c>
      <c r="G1427" s="86" t="str">
        <f>הערות!G1427</f>
        <v>לשנות כותרת שדה זה ל"אבחנות עיקריות"</v>
      </c>
      <c r="H1427" s="47"/>
      <c r="I1427" s="47"/>
      <c r="J1427" s="86" t="str">
        <f>הערות!J1427</f>
        <v>אפיון עודכן</v>
      </c>
      <c r="K1427" s="86">
        <f>הערות!K1427</f>
        <v>0</v>
      </c>
      <c r="L1427" s="86" t="str">
        <f>הערות!L1427</f>
        <v>מקובל</v>
      </c>
      <c r="M1427" s="86">
        <f>הערות!M1427</f>
        <v>0</v>
      </c>
      <c r="N1427" s="86">
        <f>הערות!N1427</f>
        <v>0</v>
      </c>
      <c r="O1427" s="86" t="str">
        <f>הערות!O1427</f>
        <v>נסגר</v>
      </c>
      <c r="P1427" s="86">
        <f>הערות!P1427</f>
        <v>0</v>
      </c>
      <c r="Q1427" s="86">
        <f>הערות!Q1427</f>
        <v>0</v>
      </c>
      <c r="R1427" s="86">
        <f>הערות!R1427</f>
        <v>0</v>
      </c>
      <c r="S1427" s="86">
        <f>הערות!S1427</f>
        <v>0</v>
      </c>
      <c r="T1427" s="86" t="e">
        <f>הערות!#REF!</f>
        <v>#REF!</v>
      </c>
      <c r="U1427" s="69" t="e">
        <f>הערות!#REF!</f>
        <v>#REF!</v>
      </c>
      <c r="V1427" s="78" t="e">
        <f>הערות!#REF!</f>
        <v>#REF!</v>
      </c>
      <c r="W1427" s="78" t="e">
        <f t="shared" si="0"/>
        <v>#REF!</v>
      </c>
      <c r="X1427" s="72" t="str">
        <f>הערות!T1427</f>
        <v>נסגר לבקשת הלקוח</v>
      </c>
      <c r="Y1427" s="72">
        <f>הערות!U1427</f>
        <v>0</v>
      </c>
      <c r="Z1427" s="72">
        <f>הערות!V1427</f>
        <v>0</v>
      </c>
    </row>
    <row r="1428" spans="1:26" ht="76.5" hidden="1" customHeight="1" x14ac:dyDescent="0.25">
      <c r="A1428" s="80">
        <f>הערות!A1428</f>
        <v>1460</v>
      </c>
      <c r="B1428" s="81" t="str">
        <f>הערות!B1428</f>
        <v>תדפיס 8</v>
      </c>
      <c r="C1428" s="81" t="str">
        <f>הערות!C1428</f>
        <v>חוו"ד לרופא מטפל</v>
      </c>
      <c r="D1428" s="72">
        <f>הערות!D1428</f>
        <v>5</v>
      </c>
      <c r="E1428" s="82" t="str">
        <f>הערות!E1428</f>
        <v>2.1</v>
      </c>
      <c r="F1428" s="86" t="str">
        <f>הערות!F1428</f>
        <v>סיכום מפגש  טקסט הצגת הטקסט שהוזן לסיכום המפגש שדה "סיכום מפגש" ממסך "אירועי עבר והמלצות להמשך"</v>
      </c>
      <c r="G1428" s="86" t="str">
        <f>הערות!G1428</f>
        <v>לשנות כותרת שדה זה ל"סיכום והמלצות". לצטט אליו שדה "סיכום והמלצות" מחוות הדעת</v>
      </c>
      <c r="H1428" s="47"/>
      <c r="I1428" s="47"/>
      <c r="J1428" s="86" t="str">
        <f>הערות!J1428</f>
        <v>אפיון עודכן</v>
      </c>
      <c r="K1428" s="86">
        <f>הערות!K1428</f>
        <v>0</v>
      </c>
      <c r="L1428" s="86" t="str">
        <f>הערות!L1428</f>
        <v>מקובל</v>
      </c>
      <c r="M1428" s="86">
        <f>הערות!M1428</f>
        <v>0</v>
      </c>
      <c r="N1428" s="86">
        <f>הערות!N1428</f>
        <v>0</v>
      </c>
      <c r="O1428" s="86" t="str">
        <f>הערות!O1428</f>
        <v>נסגר</v>
      </c>
      <c r="P1428" s="86">
        <f>הערות!P1428</f>
        <v>0</v>
      </c>
      <c r="Q1428" s="86">
        <f>הערות!Q1428</f>
        <v>0</v>
      </c>
      <c r="R1428" s="86">
        <f>הערות!R1428</f>
        <v>0</v>
      </c>
      <c r="S1428" s="86">
        <f>הערות!S1428</f>
        <v>0</v>
      </c>
      <c r="T1428" s="86" t="e">
        <f>הערות!#REF!</f>
        <v>#REF!</v>
      </c>
      <c r="U1428" s="69" t="e">
        <f>הערות!#REF!</f>
        <v>#REF!</v>
      </c>
      <c r="V1428" s="78" t="e">
        <f>הערות!#REF!</f>
        <v>#REF!</v>
      </c>
      <c r="W1428" s="78" t="e">
        <f t="shared" si="0"/>
        <v>#REF!</v>
      </c>
      <c r="X1428" s="72" t="str">
        <f>הערות!T1428</f>
        <v>נסגר לבקשת הלקוח</v>
      </c>
      <c r="Y1428" s="72">
        <f>הערות!U1428</f>
        <v>0</v>
      </c>
      <c r="Z1428" s="72">
        <f>הערות!V1428</f>
        <v>0</v>
      </c>
    </row>
    <row r="1429" spans="1:26" ht="25.5" hidden="1" customHeight="1" x14ac:dyDescent="0.25">
      <c r="A1429" s="80">
        <f>הערות!A1429</f>
        <v>1461</v>
      </c>
      <c r="B1429" s="81" t="str">
        <f>הערות!B1429</f>
        <v>תדפיס 8</v>
      </c>
      <c r="C1429" s="81" t="str">
        <f>הערות!C1429</f>
        <v>חוו"ד לרופא מטפל</v>
      </c>
      <c r="D1429" s="72">
        <f>הערות!D1429</f>
        <v>5</v>
      </c>
      <c r="E1429" s="82" t="str">
        <f>הערות!E1429</f>
        <v>2.1</v>
      </c>
      <c r="F1429" s="86" t="str">
        <f>הערות!F1429</f>
        <v>חסר</v>
      </c>
      <c r="G1429" s="86" t="str">
        <f>הערות!G1429</f>
        <v xml:space="preserve"> "שדות":
"הוראות רפואיות"</v>
      </c>
      <c r="H1429" s="47"/>
      <c r="I1429" s="47"/>
      <c r="J1429" s="86" t="str">
        <f>הערות!J1429</f>
        <v>אפיון עודכן</v>
      </c>
      <c r="K1429" s="86">
        <f>הערות!K1429</f>
        <v>0</v>
      </c>
      <c r="L1429" s="86" t="str">
        <f>הערות!L1429</f>
        <v>מקובל</v>
      </c>
      <c r="M1429" s="86">
        <f>הערות!M1429</f>
        <v>0</v>
      </c>
      <c r="N1429" s="86">
        <f>הערות!N1429</f>
        <v>0</v>
      </c>
      <c r="O1429" s="86" t="str">
        <f>הערות!O1429</f>
        <v>נסגר</v>
      </c>
      <c r="P1429" s="86">
        <f>הערות!P1429</f>
        <v>0</v>
      </c>
      <c r="Q1429" s="86">
        <f>הערות!Q1429</f>
        <v>0</v>
      </c>
      <c r="R1429" s="86">
        <f>הערות!R1429</f>
        <v>0</v>
      </c>
      <c r="S1429" s="86">
        <f>הערות!S1429</f>
        <v>0</v>
      </c>
      <c r="T1429" s="86" t="e">
        <f>הערות!#REF!</f>
        <v>#REF!</v>
      </c>
      <c r="U1429" s="69" t="e">
        <f>הערות!#REF!</f>
        <v>#REF!</v>
      </c>
      <c r="V1429" s="78" t="e">
        <f>הערות!#REF!</f>
        <v>#REF!</v>
      </c>
      <c r="W1429" s="78" t="e">
        <f t="shared" si="0"/>
        <v>#REF!</v>
      </c>
      <c r="X1429" s="72" t="str">
        <f>הערות!T1429</f>
        <v>נסגר לבקשת הלקוח</v>
      </c>
      <c r="Y1429" s="72">
        <f>הערות!U1429</f>
        <v>0</v>
      </c>
      <c r="Z1429" s="72">
        <f>הערות!V1429</f>
        <v>0</v>
      </c>
    </row>
    <row r="1430" spans="1:26" ht="38.25" hidden="1" customHeight="1" x14ac:dyDescent="0.25">
      <c r="A1430" s="80">
        <f>הערות!A1430</f>
        <v>1462</v>
      </c>
      <c r="B1430" s="81" t="str">
        <f>הערות!B1430</f>
        <v>תדפיס 8</v>
      </c>
      <c r="C1430" s="81" t="str">
        <f>הערות!C1430</f>
        <v>חוו"ד לרופא מטפל</v>
      </c>
      <c r="D1430" s="72">
        <f>הערות!D1430</f>
        <v>5</v>
      </c>
      <c r="E1430" s="82" t="str">
        <f>הערות!E1430</f>
        <v>2.1</v>
      </c>
      <c r="F1430" s="86" t="str">
        <f>הערות!F1430</f>
        <v>מ.ר מספר מספר רופא
מ.ר מומחה מספר מספר רופא מומחה</v>
      </c>
      <c r="G1430" s="86" t="str">
        <f>הערות!G1430</f>
        <v>במידה ואין למטפל מספר רישיון להשמיט שדות אלו</v>
      </c>
      <c r="H1430" s="47"/>
      <c r="I1430" s="47"/>
      <c r="J1430" s="86" t="str">
        <f>הערות!J1430</f>
        <v>אפיון עודכן</v>
      </c>
      <c r="K1430" s="86">
        <f>הערות!K1430</f>
        <v>0</v>
      </c>
      <c r="L1430" s="86" t="str">
        <f>הערות!L1430</f>
        <v>מקובל</v>
      </c>
      <c r="M1430" s="86">
        <f>הערות!M1430</f>
        <v>0</v>
      </c>
      <c r="N1430" s="86">
        <f>הערות!N1430</f>
        <v>0</v>
      </c>
      <c r="O1430" s="86" t="str">
        <f>הערות!O1430</f>
        <v>נסגר</v>
      </c>
      <c r="P1430" s="86">
        <f>הערות!P1430</f>
        <v>0</v>
      </c>
      <c r="Q1430" s="86">
        <f>הערות!Q1430</f>
        <v>0</v>
      </c>
      <c r="R1430" s="86">
        <f>הערות!R1430</f>
        <v>0</v>
      </c>
      <c r="S1430" s="86">
        <f>הערות!S1430</f>
        <v>0</v>
      </c>
      <c r="T1430" s="86" t="e">
        <f>הערות!#REF!</f>
        <v>#REF!</v>
      </c>
      <c r="U1430" s="69" t="e">
        <f>הערות!#REF!</f>
        <v>#REF!</v>
      </c>
      <c r="V1430" s="78" t="e">
        <f>הערות!#REF!</f>
        <v>#REF!</v>
      </c>
      <c r="W1430" s="78" t="e">
        <f t="shared" si="0"/>
        <v>#REF!</v>
      </c>
      <c r="X1430" s="72" t="str">
        <f>הערות!T1430</f>
        <v>נסגר לבקשת הלקוח</v>
      </c>
      <c r="Y1430" s="72">
        <f>הערות!U1430</f>
        <v>0</v>
      </c>
      <c r="Z1430" s="72">
        <f>הערות!V1430</f>
        <v>0</v>
      </c>
    </row>
    <row r="1431" spans="1:26" ht="38.25" hidden="1" customHeight="1" x14ac:dyDescent="0.25">
      <c r="A1431" s="80">
        <f>הערות!A1431</f>
        <v>1463</v>
      </c>
      <c r="B1431" s="81" t="str">
        <f>הערות!B1431</f>
        <v>תדפיס 8</v>
      </c>
      <c r="C1431" s="81" t="str">
        <f>הערות!C1431</f>
        <v>חוו"ד לרופא מטפל</v>
      </c>
      <c r="D1431" s="72">
        <f>הערות!D1431</f>
        <v>5</v>
      </c>
      <c r="E1431" s="82" t="str">
        <f>הערות!E1431</f>
        <v>2.1</v>
      </c>
      <c r="F1431" s="86" t="str">
        <f>הערות!F1431</f>
        <v>שם המטפל טקסט שם פרטי ושם משפחה של המטפל</v>
      </c>
      <c r="G1431" s="86" t="str">
        <f>הערות!G1431</f>
        <v>להציג גם פרופיל משתמש</v>
      </c>
      <c r="H1431" s="47"/>
      <c r="I1431" s="47"/>
      <c r="J1431" s="86" t="str">
        <f>הערות!J1431</f>
        <v>אפיון עודכן</v>
      </c>
      <c r="K1431" s="86">
        <f>הערות!K1431</f>
        <v>0</v>
      </c>
      <c r="L1431" s="86" t="str">
        <f>הערות!L1431</f>
        <v>מקובל</v>
      </c>
      <c r="M1431" s="86">
        <f>הערות!M1431</f>
        <v>0</v>
      </c>
      <c r="N1431" s="86">
        <f>הערות!N1431</f>
        <v>0</v>
      </c>
      <c r="O1431" s="86" t="str">
        <f>הערות!O1431</f>
        <v>נסגר</v>
      </c>
      <c r="P1431" s="86">
        <f>הערות!P1431</f>
        <v>0</v>
      </c>
      <c r="Q1431" s="86">
        <f>הערות!Q1431</f>
        <v>0</v>
      </c>
      <c r="R1431" s="86">
        <f>הערות!R1431</f>
        <v>0</v>
      </c>
      <c r="S1431" s="86">
        <f>הערות!S1431</f>
        <v>0</v>
      </c>
      <c r="T1431" s="86" t="e">
        <f>הערות!#REF!</f>
        <v>#REF!</v>
      </c>
      <c r="U1431" s="69" t="e">
        <f>הערות!#REF!</f>
        <v>#REF!</v>
      </c>
      <c r="V1431" s="78" t="e">
        <f>הערות!#REF!</f>
        <v>#REF!</v>
      </c>
      <c r="W1431" s="78" t="e">
        <f t="shared" si="0"/>
        <v>#REF!</v>
      </c>
      <c r="X1431" s="72" t="str">
        <f>הערות!T1431</f>
        <v>נסגר לבקשת הלקוח</v>
      </c>
      <c r="Y1431" s="72">
        <f>הערות!U1431</f>
        <v>0</v>
      </c>
      <c r="Z1431" s="72">
        <f>הערות!V1431</f>
        <v>0</v>
      </c>
    </row>
    <row r="1432" spans="1:26" ht="89.25" hidden="1" customHeight="1" x14ac:dyDescent="0.25">
      <c r="A1432" s="80">
        <f>הערות!A1432</f>
        <v>1464</v>
      </c>
      <c r="B1432" s="81" t="str">
        <f>הערות!B1432</f>
        <v>תדפיס 9</v>
      </c>
      <c r="C1432" s="81" t="str">
        <f>הערות!C1432</f>
        <v>חוו"ד למפקד</v>
      </c>
      <c r="D1432" s="72">
        <f>הערות!D1432</f>
        <v>4</v>
      </c>
      <c r="E1432" s="82" t="str">
        <f>הערות!E1432</f>
        <v>1.5</v>
      </c>
      <c r="F1432" s="86" t="str">
        <f>הערות!F1432</f>
        <v>"- סודי רפואי -"
-  תדפיס זה מכיל מידע רפואי אישי המוגן לפי חוק. השימוש לצרכים רפואיים בלבד  - 
הצהרת סודיות</v>
      </c>
      <c r="G1432" s="86" t="str">
        <f>הערות!G1432</f>
        <v>יש להשמיט שדה זה</v>
      </c>
      <c r="H1432" s="47"/>
      <c r="I1432" s="47"/>
      <c r="J1432" s="86" t="str">
        <f>הערות!J1432</f>
        <v>אפיון עודכן</v>
      </c>
      <c r="K1432" s="86">
        <f>הערות!K1432</f>
        <v>0</v>
      </c>
      <c r="L1432" s="86" t="str">
        <f>הערות!L1432</f>
        <v>לא תוקן</v>
      </c>
      <c r="M1432" s="86" t="str">
        <f>הערות!M1432</f>
        <v>למחוק גם בכותרת עליונה</v>
      </c>
      <c r="N1432" s="86">
        <f>הערות!N1432</f>
        <v>0</v>
      </c>
      <c r="O1432" s="86" t="str">
        <f>הערות!O1432</f>
        <v>נסגר</v>
      </c>
      <c r="P1432" s="86">
        <f>הערות!P1432</f>
        <v>0</v>
      </c>
      <c r="Q1432" s="86">
        <f>הערות!Q1432</f>
        <v>0</v>
      </c>
      <c r="R1432" s="86">
        <f>הערות!R1432</f>
        <v>0</v>
      </c>
      <c r="S1432" s="86">
        <f>הערות!S1432</f>
        <v>0</v>
      </c>
      <c r="T1432" s="86" t="e">
        <f>הערות!#REF!</f>
        <v>#REF!</v>
      </c>
      <c r="U1432" s="69" t="e">
        <f>הערות!#REF!</f>
        <v>#REF!</v>
      </c>
      <c r="V1432" s="78" t="e">
        <f>הערות!#REF!</f>
        <v>#REF!</v>
      </c>
      <c r="W1432" s="78" t="e">
        <f t="shared" si="0"/>
        <v>#REF!</v>
      </c>
      <c r="X1432" s="72" t="str">
        <f>הערות!T1432</f>
        <v>נסגר לבקשת הלקוח</v>
      </c>
      <c r="Y1432" s="72">
        <f>הערות!U1432</f>
        <v>0</v>
      </c>
      <c r="Z1432" s="72">
        <f>הערות!V1432</f>
        <v>0</v>
      </c>
    </row>
    <row r="1433" spans="1:26" ht="38.25" hidden="1" customHeight="1" x14ac:dyDescent="0.25">
      <c r="A1433" s="80">
        <f>הערות!A1433</f>
        <v>1465</v>
      </c>
      <c r="B1433" s="81" t="str">
        <f>הערות!B1433</f>
        <v>תדפיס 9</v>
      </c>
      <c r="C1433" s="81" t="str">
        <f>הערות!C1433</f>
        <v>חוו"ד למפקד</v>
      </c>
      <c r="D1433" s="72">
        <f>הערות!D1433</f>
        <v>3</v>
      </c>
      <c r="E1433" s="82" t="str">
        <f>הערות!E1433</f>
        <v>1.3</v>
      </c>
      <c r="F1433" s="86" t="str">
        <f>הערות!F1433</f>
        <v>ג חוות דעת הכוללת את סיכום המפגש שהרופא תיעד</v>
      </c>
      <c r="G1433" s="86" t="str">
        <f>הערות!G1433</f>
        <v>אין לצטט את סיכום המפגש אלא את השדות הייעודיים במסך "חוות דעת למפקד"</v>
      </c>
      <c r="H1433" s="47"/>
      <c r="I1433" s="47"/>
      <c r="J1433" s="86" t="str">
        <f>הערות!J1433</f>
        <v>אחר</v>
      </c>
      <c r="K1433" s="86" t="str">
        <f>הערות!K1433</f>
        <v>נוגד למה שנדרש בפגישת האפיון 17/07 - יכלול רק את שדה הסיכום.</v>
      </c>
      <c r="L1433" s="86" t="str">
        <f>הערות!L1433</f>
        <v>תשובה</v>
      </c>
      <c r="M1433" s="86" t="str">
        <f>הערות!M1433</f>
        <v>אכן אין לצטט דבר.</v>
      </c>
      <c r="N1433" s="86">
        <f>הערות!N1433</f>
        <v>0</v>
      </c>
      <c r="O1433" s="86" t="str">
        <f>הערות!O1433</f>
        <v>נסגר</v>
      </c>
      <c r="P1433" s="86">
        <f>הערות!P1433</f>
        <v>0</v>
      </c>
      <c r="Q1433" s="86">
        <f>הערות!Q1433</f>
        <v>0</v>
      </c>
      <c r="R1433" s="86">
        <f>הערות!R1433</f>
        <v>0</v>
      </c>
      <c r="S1433" s="86">
        <f>הערות!S1433</f>
        <v>0</v>
      </c>
      <c r="T1433" s="86" t="e">
        <f>הערות!#REF!</f>
        <v>#REF!</v>
      </c>
      <c r="U1433" s="69" t="e">
        <f>הערות!#REF!</f>
        <v>#REF!</v>
      </c>
      <c r="V1433" s="78" t="e">
        <f>הערות!#REF!</f>
        <v>#REF!</v>
      </c>
      <c r="W1433" s="78" t="e">
        <f t="shared" si="0"/>
        <v>#REF!</v>
      </c>
      <c r="X1433" s="72" t="str">
        <f>הערות!T1433</f>
        <v>נסגר לבקשת הלקוח</v>
      </c>
      <c r="Y1433" s="72">
        <f>הערות!U1433</f>
        <v>0</v>
      </c>
      <c r="Z1433" s="72">
        <f>הערות!V1433</f>
        <v>0</v>
      </c>
    </row>
    <row r="1434" spans="1:26" ht="12.75" hidden="1" customHeight="1" x14ac:dyDescent="0.25">
      <c r="A1434" s="80">
        <f>הערות!A1434</f>
        <v>1466</v>
      </c>
      <c r="B1434" s="81" t="str">
        <f>הערות!B1434</f>
        <v>תדפיס 9</v>
      </c>
      <c r="C1434" s="81" t="str">
        <f>הערות!C1434</f>
        <v>חוו"ד למפקד</v>
      </c>
      <c r="D1434" s="72">
        <f>הערות!D1434</f>
        <v>5</v>
      </c>
      <c r="E1434" s="82" t="str">
        <f>הערות!E1434</f>
        <v>2.1</v>
      </c>
      <c r="F1434" s="86" t="str">
        <f>הערות!F1434</f>
        <v>ת.ז</v>
      </c>
      <c r="G1434" s="86" t="str">
        <f>הערות!G1434</f>
        <v>יש להשמיט שדה זה</v>
      </c>
      <c r="H1434" s="47"/>
      <c r="I1434" s="47"/>
      <c r="J1434" s="86" t="str">
        <f>הערות!J1434</f>
        <v>אפיון עודכן</v>
      </c>
      <c r="K1434" s="86">
        <f>הערות!K1434</f>
        <v>0</v>
      </c>
      <c r="L1434" s="86" t="str">
        <f>הערות!L1434</f>
        <v>מקובל</v>
      </c>
      <c r="M1434" s="86">
        <f>הערות!M1434</f>
        <v>0</v>
      </c>
      <c r="N1434" s="86">
        <f>הערות!N1434</f>
        <v>0</v>
      </c>
      <c r="O1434" s="86" t="str">
        <f>הערות!O1434</f>
        <v>נסגר</v>
      </c>
      <c r="P1434" s="86">
        <f>הערות!P1434</f>
        <v>0</v>
      </c>
      <c r="Q1434" s="86">
        <f>הערות!Q1434</f>
        <v>0</v>
      </c>
      <c r="R1434" s="86">
        <f>הערות!R1434</f>
        <v>0</v>
      </c>
      <c r="S1434" s="86">
        <f>הערות!S1434</f>
        <v>0</v>
      </c>
      <c r="T1434" s="86" t="e">
        <f>הערות!#REF!</f>
        <v>#REF!</v>
      </c>
      <c r="U1434" s="69" t="e">
        <f>הערות!#REF!</f>
        <v>#REF!</v>
      </c>
      <c r="V1434" s="78" t="e">
        <f>הערות!#REF!</f>
        <v>#REF!</v>
      </c>
      <c r="W1434" s="78" t="e">
        <f t="shared" si="0"/>
        <v>#REF!</v>
      </c>
      <c r="X1434" s="72" t="str">
        <f>הערות!T1434</f>
        <v>נסגר לבקשת הלקוח</v>
      </c>
      <c r="Y1434" s="72">
        <f>הערות!U1434</f>
        <v>0</v>
      </c>
      <c r="Z1434" s="72">
        <f>הערות!V1434</f>
        <v>0</v>
      </c>
    </row>
    <row r="1435" spans="1:26" ht="76.5" hidden="1" customHeight="1" x14ac:dyDescent="0.25">
      <c r="A1435" s="80">
        <f>הערות!A1435</f>
        <v>1467</v>
      </c>
      <c r="B1435" s="81" t="str">
        <f>הערות!B1435</f>
        <v>תדפיס 9</v>
      </c>
      <c r="C1435" s="81" t="str">
        <f>הערות!C1435</f>
        <v>חוו"ד למפקד</v>
      </c>
      <c r="D1435" s="72">
        <f>הערות!D1435</f>
        <v>5</v>
      </c>
      <c r="E1435" s="82" t="str">
        <f>הערות!E1435</f>
        <v>2.1</v>
      </c>
      <c r="F1435" s="86" t="str">
        <f>הערות!F1435</f>
        <v>סיכום מפגש טקסט הצגת הטקסט שהוזן לסיכום המפגש שדה "סיכום מפגש" ממסך "אירועי עבר והמלצות להמשך"</v>
      </c>
      <c r="G1435" s="86" t="str">
        <f>הערות!G1435</f>
        <v>ראה הערה 1460</v>
      </c>
      <c r="H1435" s="47"/>
      <c r="I1435" s="47"/>
      <c r="J1435" s="86" t="str">
        <f>הערות!J1435</f>
        <v>אפיון עודכן</v>
      </c>
      <c r="K1435" s="86">
        <f>הערות!K1435</f>
        <v>0</v>
      </c>
      <c r="L1435" s="86" t="str">
        <f>הערות!L1435</f>
        <v>מקובל</v>
      </c>
      <c r="M1435" s="86">
        <f>הערות!M1435</f>
        <v>0</v>
      </c>
      <c r="N1435" s="86" t="str">
        <f>הערות!N1435</f>
        <v>הגדרת השליפה אכן שונתה אולם הכותרת נותרה בעינה. יש לשנות את הכותרת ל"סיכום והמלצות"</v>
      </c>
      <c r="O1435" s="86" t="str">
        <f>הערות!O1435</f>
        <v>האפיון חסר או אינו משקף את התיקון</v>
      </c>
      <c r="P1435" s="86">
        <f>הערות!P1435</f>
        <v>0</v>
      </c>
      <c r="Q1435" s="86">
        <f>הערות!Q1435</f>
        <v>0</v>
      </c>
      <c r="R1435" s="86" t="str">
        <f>הערות!R1435</f>
        <v>הגדרת השליפה אכן שונתה אולם הכותרת נותרה בעינה. יש לשנות את הכותרת ל"סיכום והמלצות"</v>
      </c>
      <c r="S1435" s="86" t="str">
        <f>הערות!S1435</f>
        <v>האפיון חסר או אינו משקף את התיקון</v>
      </c>
      <c r="T1435" s="86" t="e">
        <f>הערות!#REF!</f>
        <v>#REF!</v>
      </c>
      <c r="U1435" s="69" t="e">
        <f>הערות!#REF!</f>
        <v>#REF!</v>
      </c>
      <c r="V1435" s="78" t="e">
        <f>הערות!#REF!</f>
        <v>#REF!</v>
      </c>
      <c r="W1435" s="78" t="e">
        <f t="shared" si="0"/>
        <v>#REF!</v>
      </c>
      <c r="X1435" s="72" t="str">
        <f>הערות!T1435</f>
        <v>אפיון עודכן בהתאם.</v>
      </c>
      <c r="Y1435" s="72">
        <f>הערות!U1435</f>
        <v>0</v>
      </c>
      <c r="Z1435" s="72">
        <f>הערות!V1435</f>
        <v>0</v>
      </c>
    </row>
    <row r="1436" spans="1:26" ht="38.25" hidden="1" customHeight="1" x14ac:dyDescent="0.25">
      <c r="A1436" s="80">
        <f>הערות!A1436</f>
        <v>1468</v>
      </c>
      <c r="B1436" s="81" t="str">
        <f>הערות!B1436</f>
        <v>תדפיס 9</v>
      </c>
      <c r="C1436" s="81" t="str">
        <f>הערות!C1436</f>
        <v>חוו"ד למפקד</v>
      </c>
      <c r="D1436" s="72">
        <f>הערות!D1436</f>
        <v>5</v>
      </c>
      <c r="E1436" s="82" t="str">
        <f>הערות!E1436</f>
        <v>2.1</v>
      </c>
      <c r="F1436" s="86" t="str">
        <f>הערות!F1436</f>
        <v>מ.ר מספר מספר רופא
מ.ר מומחה מספר מספר רופא מומחה</v>
      </c>
      <c r="G1436" s="86" t="str">
        <f>הערות!G1436</f>
        <v>ראה הערה 1462</v>
      </c>
      <c r="H1436" s="47"/>
      <c r="I1436" s="47"/>
      <c r="J1436" s="86" t="str">
        <f>הערות!J1436</f>
        <v>אפיון עודכן</v>
      </c>
      <c r="K1436" s="86">
        <f>הערות!K1436</f>
        <v>0</v>
      </c>
      <c r="L1436" s="86" t="str">
        <f>הערות!L1436</f>
        <v>מקובל</v>
      </c>
      <c r="M1436" s="86">
        <f>הערות!M1436</f>
        <v>0</v>
      </c>
      <c r="N1436" s="86">
        <f>הערות!N1436</f>
        <v>0</v>
      </c>
      <c r="O1436" s="86" t="str">
        <f>הערות!O1436</f>
        <v>נסגר</v>
      </c>
      <c r="P1436" s="86">
        <f>הערות!P1436</f>
        <v>0</v>
      </c>
      <c r="Q1436" s="86">
        <f>הערות!Q1436</f>
        <v>0</v>
      </c>
      <c r="R1436" s="86">
        <f>הערות!R1436</f>
        <v>0</v>
      </c>
      <c r="S1436" s="86">
        <f>הערות!S1436</f>
        <v>0</v>
      </c>
      <c r="T1436" s="86" t="e">
        <f>הערות!#REF!</f>
        <v>#REF!</v>
      </c>
      <c r="U1436" s="69" t="e">
        <f>הערות!#REF!</f>
        <v>#REF!</v>
      </c>
      <c r="V1436" s="78" t="e">
        <f>הערות!#REF!</f>
        <v>#REF!</v>
      </c>
      <c r="W1436" s="78" t="e">
        <f t="shared" si="0"/>
        <v>#REF!</v>
      </c>
      <c r="X1436" s="72" t="str">
        <f>הערות!T1436</f>
        <v>נסגר לבקשת הלקוח</v>
      </c>
      <c r="Y1436" s="72">
        <f>הערות!U1436</f>
        <v>0</v>
      </c>
      <c r="Z1436" s="72">
        <f>הערות!V1436</f>
        <v>0</v>
      </c>
    </row>
    <row r="1437" spans="1:26" ht="38.25" hidden="1" customHeight="1" x14ac:dyDescent="0.25">
      <c r="A1437" s="80">
        <f>הערות!A1437</f>
        <v>1469</v>
      </c>
      <c r="B1437" s="81" t="str">
        <f>הערות!B1437</f>
        <v>תדפיס 9</v>
      </c>
      <c r="C1437" s="81" t="str">
        <f>הערות!C1437</f>
        <v>חוו"ד למפקד</v>
      </c>
      <c r="D1437" s="72">
        <f>הערות!D1437</f>
        <v>5</v>
      </c>
      <c r="E1437" s="82" t="str">
        <f>הערות!E1437</f>
        <v>2.1</v>
      </c>
      <c r="F1437" s="86" t="str">
        <f>הערות!F1437</f>
        <v>שם המטפל טקסט שם פרטי ושם משפחה של המטפל</v>
      </c>
      <c r="G1437" s="86" t="str">
        <f>הערות!G1437</f>
        <v>ראה הערה 1463</v>
      </c>
      <c r="H1437" s="47"/>
      <c r="I1437" s="47"/>
      <c r="J1437" s="86" t="str">
        <f>הערות!J1437</f>
        <v>אפיון עודכן</v>
      </c>
      <c r="K1437" s="86">
        <f>הערות!K1437</f>
        <v>0</v>
      </c>
      <c r="L1437" s="86" t="str">
        <f>הערות!L1437</f>
        <v>מקובל</v>
      </c>
      <c r="M1437" s="86">
        <f>הערות!M1437</f>
        <v>0</v>
      </c>
      <c r="N1437" s="86">
        <f>הערות!N1437</f>
        <v>0</v>
      </c>
      <c r="O1437" s="86" t="str">
        <f>הערות!O1437</f>
        <v>נסגר</v>
      </c>
      <c r="P1437" s="86">
        <f>הערות!P1437</f>
        <v>0</v>
      </c>
      <c r="Q1437" s="86">
        <f>הערות!Q1437</f>
        <v>0</v>
      </c>
      <c r="R1437" s="86">
        <f>הערות!R1437</f>
        <v>0</v>
      </c>
      <c r="S1437" s="86">
        <f>הערות!S1437</f>
        <v>0</v>
      </c>
      <c r="T1437" s="86" t="e">
        <f>הערות!#REF!</f>
        <v>#REF!</v>
      </c>
      <c r="U1437" s="69" t="e">
        <f>הערות!#REF!</f>
        <v>#REF!</v>
      </c>
      <c r="V1437" s="78" t="e">
        <f>הערות!#REF!</f>
        <v>#REF!</v>
      </c>
      <c r="W1437" s="78" t="e">
        <f t="shared" si="0"/>
        <v>#REF!</v>
      </c>
      <c r="X1437" s="72" t="str">
        <f>הערות!T1437</f>
        <v>נסגר לבקשת הלקוח</v>
      </c>
      <c r="Y1437" s="72">
        <f>הערות!U1437</f>
        <v>0</v>
      </c>
      <c r="Z1437" s="72">
        <f>הערות!V1437</f>
        <v>0</v>
      </c>
    </row>
    <row r="1438" spans="1:26" ht="25.5" hidden="1" customHeight="1" x14ac:dyDescent="0.25">
      <c r="A1438" s="80">
        <f>הערות!A1438</f>
        <v>1470</v>
      </c>
      <c r="B1438" s="81" t="str">
        <f>הערות!B1438</f>
        <v>מסך 114</v>
      </c>
      <c r="C1438" s="81" t="str">
        <f>הערות!C1438</f>
        <v>מילוי שאלון</v>
      </c>
      <c r="D1438" s="72">
        <f>הערות!D1438</f>
        <v>3</v>
      </c>
      <c r="E1438" s="82" t="str">
        <f>הערות!E1438</f>
        <v>1.6</v>
      </c>
      <c r="F1438" s="86" t="str">
        <f>הערות!F1438</f>
        <v>1.6. מאפיינים
מסך Pop-up.</v>
      </c>
      <c r="G1438" s="86" t="str">
        <f>הערות!G1438</f>
        <v>צריך להיות לא-מודאלי</v>
      </c>
      <c r="H1438" s="47"/>
      <c r="I1438" s="47"/>
      <c r="J1438" s="86" t="str">
        <f>הערות!J1438</f>
        <v>תשובה</v>
      </c>
      <c r="K1438" s="86" t="str">
        <f>הערות!K1438</f>
        <v>מסך לא מודאלי</v>
      </c>
      <c r="L1438" s="86" t="str">
        <f>הערות!L1438</f>
        <v>מקובל</v>
      </c>
      <c r="M1438" s="86">
        <f>הערות!M1438</f>
        <v>0</v>
      </c>
      <c r="N1438" s="86">
        <f>הערות!N1438</f>
        <v>0</v>
      </c>
      <c r="O1438" s="86" t="str">
        <f>הערות!O1438</f>
        <v>נסגר</v>
      </c>
      <c r="P1438" s="86">
        <f>הערות!P1438</f>
        <v>0</v>
      </c>
      <c r="Q1438" s="86">
        <f>הערות!Q1438</f>
        <v>0</v>
      </c>
      <c r="R1438" s="86">
        <f>הערות!R1438</f>
        <v>0</v>
      </c>
      <c r="S1438" s="86">
        <f>הערות!S1438</f>
        <v>0</v>
      </c>
      <c r="T1438" s="86" t="e">
        <f>הערות!#REF!</f>
        <v>#REF!</v>
      </c>
      <c r="U1438" s="69" t="e">
        <f>הערות!#REF!</f>
        <v>#REF!</v>
      </c>
      <c r="V1438" s="78" t="e">
        <f>הערות!#REF!</f>
        <v>#REF!</v>
      </c>
      <c r="W1438" s="78" t="e">
        <f t="shared" si="0"/>
        <v>#REF!</v>
      </c>
      <c r="X1438" s="72" t="str">
        <f>הערות!T1438</f>
        <v>נסגר לבקשת הלקוח</v>
      </c>
      <c r="Y1438" s="72">
        <f>הערות!U1438</f>
        <v>0</v>
      </c>
      <c r="Z1438" s="72">
        <f>הערות!V1438</f>
        <v>0</v>
      </c>
    </row>
    <row r="1439" spans="1:26" ht="153" hidden="1" customHeight="1" x14ac:dyDescent="0.25">
      <c r="A1439" s="80">
        <f>הערות!A1439</f>
        <v>1471</v>
      </c>
      <c r="B1439" s="81" t="str">
        <f>הערות!B1439</f>
        <v>מסך 114</v>
      </c>
      <c r="C1439" s="81" t="str">
        <f>הערות!C1439</f>
        <v>מילוי שאלון</v>
      </c>
      <c r="D1439" s="72">
        <f>הערות!D1439</f>
        <v>4</v>
      </c>
      <c r="E1439" s="82" t="str">
        <f>הערות!E1439</f>
        <v>2.1</v>
      </c>
      <c r="F1439" s="86" t="str">
        <f>הערות!F1439</f>
        <v>חסר</v>
      </c>
      <c r="G1439" s="86" t="str">
        <f>הערות!G1439</f>
        <v xml:space="preserve"> "1.1. כפתורים במסך":
כפתור לציטוט תשובות מוכנות מראש (לחצן עבור כל סט), 
1. במקרה של ציטוט תשובות מהתיק: 
 א. הוספת לחצן "אישור ללא שינוי" אשר יפעיל תהליך בדומה ללחצן "אישור" אך גם ייתעד את קביעת המשתמש כי התשובות נותרו ללא שינוי. מרגע שינוי תשובה אחת לחצן זה יהפוך ללא פעיל</v>
      </c>
      <c r="H1439" s="47"/>
      <c r="I1439" s="47"/>
      <c r="J1439" s="86" t="str">
        <f>הערות!J1439</f>
        <v>אחר</v>
      </c>
      <c r="K1439" s="86">
        <f>הערות!K1439</f>
        <v>0</v>
      </c>
      <c r="L1439" s="86" t="str">
        <f>הערות!L1439</f>
        <v>מידע חסר</v>
      </c>
      <c r="M1439" s="86" t="str">
        <f>הערות!M1439</f>
        <v>חסר תוכן הערה</v>
      </c>
      <c r="N1439" s="86" t="str">
        <f>הערות!N1439</f>
        <v>לא נתקבלה הערה ולא נתקבל מסמך אפיון מעודכן.</v>
      </c>
      <c r="O1439" s="86" t="str">
        <f>הערות!O1439</f>
        <v>האפיון חסר או אינו משקף את התיקון</v>
      </c>
      <c r="P1439" s="86">
        <f>הערות!P1439</f>
        <v>0</v>
      </c>
      <c r="Q1439" s="86">
        <f>הערות!Q1439</f>
        <v>0</v>
      </c>
      <c r="R1439" s="86">
        <f>הערות!R1439</f>
        <v>0</v>
      </c>
      <c r="S1439" s="86" t="str">
        <f>הערות!S1439</f>
        <v>נסגר</v>
      </c>
      <c r="T1439" s="86" t="e">
        <f>הערות!#REF!</f>
        <v>#REF!</v>
      </c>
      <c r="U1439" s="69" t="e">
        <f>הערות!#REF!</f>
        <v>#REF!</v>
      </c>
      <c r="V1439" s="78" t="e">
        <f>הערות!#REF!</f>
        <v>#REF!</v>
      </c>
      <c r="W1439" s="78" t="e">
        <f t="shared" si="0"/>
        <v>#REF!</v>
      </c>
      <c r="X1439" s="72" t="str">
        <f>הערות!T1439</f>
        <v>נסגר לבקשת הלקוח</v>
      </c>
      <c r="Y1439" s="72">
        <f>הערות!U1439</f>
        <v>0</v>
      </c>
      <c r="Z1439" s="72">
        <f>הערות!V1439</f>
        <v>0</v>
      </c>
    </row>
    <row r="1440" spans="1:26" ht="51" hidden="1" customHeight="1" x14ac:dyDescent="0.25">
      <c r="A1440" s="80">
        <f>הערות!A1440</f>
        <v>1472</v>
      </c>
      <c r="B1440" s="81" t="str">
        <f>הערות!B1440</f>
        <v>מסך 114</v>
      </c>
      <c r="C1440" s="81" t="str">
        <f>הערות!C1440</f>
        <v>מילוי שאלון</v>
      </c>
      <c r="D1440" s="72">
        <f>הערות!D1440</f>
        <v>3</v>
      </c>
      <c r="E1440" s="82" t="str">
        <f>הערות!E1440</f>
        <v>1.7</v>
      </c>
      <c r="F1440" s="86" t="str">
        <f>הערות!F1440</f>
        <v>שרטוט המסך</v>
      </c>
      <c r="G1440" s="86" t="str">
        <f>הערות!G1440</f>
        <v>יש להרחיב את המסך, לאפשר גלישת שורות בטור תוכן השאלה, להקצות לטור התשובות וההערות 40% מרוחב הטבלה כ"א</v>
      </c>
      <c r="H1440" s="47"/>
      <c r="I1440" s="47"/>
      <c r="J1440" s="86" t="str">
        <f>הערות!J1440</f>
        <v>אחר</v>
      </c>
      <c r="K1440" s="86">
        <f>הערות!K1440</f>
        <v>0</v>
      </c>
      <c r="L1440" s="86" t="str">
        <f>הערות!L1440</f>
        <v>מידע חסר</v>
      </c>
      <c r="M1440" s="86" t="str">
        <f>הערות!M1440</f>
        <v>חסר תוכן הערה</v>
      </c>
      <c r="N1440" s="86" t="str">
        <f>הערות!N1440</f>
        <v>לא נתקבלה הערה ולא נתקבל מסמך אפיון מעודכן.</v>
      </c>
      <c r="O1440" s="86" t="str">
        <f>הערות!O1440</f>
        <v>האפיון חסר או אינו משקף את התיקון</v>
      </c>
      <c r="P1440" s="86">
        <f>הערות!P1440</f>
        <v>0</v>
      </c>
      <c r="Q1440" s="86">
        <f>הערות!Q1440</f>
        <v>0</v>
      </c>
      <c r="R1440" s="86">
        <f>הערות!R1440</f>
        <v>0</v>
      </c>
      <c r="S1440" s="86" t="str">
        <f>הערות!S1440</f>
        <v>נסגר</v>
      </c>
      <c r="T1440" s="86" t="e">
        <f>הערות!#REF!</f>
        <v>#REF!</v>
      </c>
      <c r="U1440" s="69" t="e">
        <f>הערות!#REF!</f>
        <v>#REF!</v>
      </c>
      <c r="V1440" s="78" t="e">
        <f>הערות!#REF!</f>
        <v>#REF!</v>
      </c>
      <c r="W1440" s="78" t="e">
        <f t="shared" si="0"/>
        <v>#REF!</v>
      </c>
      <c r="X1440" s="72" t="str">
        <f>הערות!T1440</f>
        <v>נסגר לבקשת הלקוח</v>
      </c>
      <c r="Y1440" s="72">
        <f>הערות!U1440</f>
        <v>0</v>
      </c>
      <c r="Z1440" s="72">
        <f>הערות!V1440</f>
        <v>0</v>
      </c>
    </row>
    <row r="1441" spans="1:26" ht="127.5" hidden="1" customHeight="1" x14ac:dyDescent="0.25">
      <c r="A1441" s="80">
        <f>הערות!A1441</f>
        <v>1473</v>
      </c>
      <c r="B1441" s="81" t="str">
        <f>הערות!B1441</f>
        <v>מסך 114</v>
      </c>
      <c r="C1441" s="81" t="str">
        <f>הערות!C1441</f>
        <v>מילוי שאלון</v>
      </c>
      <c r="D1441" s="72">
        <f>הערות!D1441</f>
        <v>4</v>
      </c>
      <c r="E1441" s="82" t="str">
        <f>הערות!E1441</f>
        <v>2.2</v>
      </c>
      <c r="F1441" s="86" t="str">
        <f>הערות!F1441</f>
        <v>חסר</v>
      </c>
      <c r="G1441" s="86" t="str">
        <f>הערות!G1441</f>
        <v xml:space="preserve"> "שדות": 
1. במקרה של ציטוט תשובות מהתיק: 
 א. תווית מלל "צוטט משאלון זהה שמולא במסגרת מפגש [סוג מפגש, קישור למפגש] על ידי [פרופיל משתמש], [שם משתמש] ב[מבנה] בתאריך [תאריך] בשעה [שעה] 
 ב. חיווי על אי-שינוי תשובות שצוטטו</v>
      </c>
      <c r="H1441" s="47"/>
      <c r="I1441" s="47"/>
      <c r="J1441" s="86" t="str">
        <f>הערות!J1441</f>
        <v>אחר</v>
      </c>
      <c r="K1441" s="86">
        <f>הערות!K1441</f>
        <v>0</v>
      </c>
      <c r="L1441" s="86" t="str">
        <f>הערות!L1441</f>
        <v>מידע חסר</v>
      </c>
      <c r="M1441" s="86" t="str">
        <f>הערות!M1441</f>
        <v>חסר תוכן הערה</v>
      </c>
      <c r="N1441" s="86" t="str">
        <f>הערות!N1441</f>
        <v>לא נתקבלה הערה ולא נתקבל מסמך אפיון מעודכן.</v>
      </c>
      <c r="O1441" s="86" t="str">
        <f>הערות!O1441</f>
        <v>האפיון חסר או אינו משקף את התיקון</v>
      </c>
      <c r="P1441" s="86">
        <f>הערות!P1441</f>
        <v>0</v>
      </c>
      <c r="Q1441" s="86">
        <f>הערות!Q1441</f>
        <v>0</v>
      </c>
      <c r="R1441" s="86">
        <f>הערות!R1441</f>
        <v>0</v>
      </c>
      <c r="S1441" s="86" t="str">
        <f>הערות!S1441</f>
        <v>נסגר</v>
      </c>
      <c r="T1441" s="86" t="e">
        <f>הערות!#REF!</f>
        <v>#REF!</v>
      </c>
      <c r="U1441" s="69" t="e">
        <f>הערות!#REF!</f>
        <v>#REF!</v>
      </c>
      <c r="V1441" s="78" t="e">
        <f>הערות!#REF!</f>
        <v>#REF!</v>
      </c>
      <c r="W1441" s="78" t="e">
        <f t="shared" si="0"/>
        <v>#REF!</v>
      </c>
      <c r="X1441" s="72" t="str">
        <f>הערות!T1441</f>
        <v>נסגר לבקשת הלקוח</v>
      </c>
      <c r="Y1441" s="72">
        <f>הערות!U1441</f>
        <v>0</v>
      </c>
      <c r="Z1441" s="72">
        <f>הערות!V1441</f>
        <v>0</v>
      </c>
    </row>
    <row r="1442" spans="1:26" ht="153" hidden="1" customHeight="1" x14ac:dyDescent="0.25">
      <c r="A1442" s="80">
        <f>הערות!A1442</f>
        <v>1474</v>
      </c>
      <c r="B1442" s="81" t="str">
        <f>הערות!B1442</f>
        <v>מסך 114</v>
      </c>
      <c r="C1442" s="81" t="str">
        <f>הערות!C1442</f>
        <v>מילוי שאלון</v>
      </c>
      <c r="D1442" s="72">
        <f>הערות!D1442</f>
        <v>4</v>
      </c>
      <c r="E1442" s="82" t="str">
        <f>הערות!E1442</f>
        <v>2.2</v>
      </c>
      <c r="F1442" s="86" t="str">
        <f>הערות!F1442</f>
        <v>חסר</v>
      </c>
      <c r="G1442" s="86" t="str">
        <f>הערות!G1442</f>
        <v xml:space="preserve"> "שדות": 
הדגמת שדות מסוג מספר שלם ועשרוני
הדגמת חובת מילוי הערה לפי תשובה
הדגמת שאלה מסוג רשימת ערכים (כיצד נפתחת רשימת הערכים)
חלוקה לקבוצות וכותרת לכל קבוצה. 
אפשרות הסתרת שדה ציון
הדגמת הודעה או התראה בתגובה לתשובה</v>
      </c>
      <c r="H1442" s="47"/>
      <c r="I1442" s="47"/>
      <c r="J1442" s="86" t="str">
        <f>הערות!J1442</f>
        <v>אחר</v>
      </c>
      <c r="K1442" s="86">
        <f>הערות!K1442</f>
        <v>0</v>
      </c>
      <c r="L1442" s="86" t="str">
        <f>הערות!L1442</f>
        <v>מידע חסר</v>
      </c>
      <c r="M1442" s="86" t="str">
        <f>הערות!M1442</f>
        <v>חסר תוכן הערה</v>
      </c>
      <c r="N1442" s="86" t="str">
        <f>הערות!N1442</f>
        <v>לא נתקבלה הערה ולא נתקבל מסמך אפיון מעודכן.</v>
      </c>
      <c r="O1442" s="86" t="str">
        <f>הערות!O1442</f>
        <v>האפיון חסר או אינו משקף את התיקון</v>
      </c>
      <c r="P1442" s="86">
        <f>הערות!P1442</f>
        <v>0</v>
      </c>
      <c r="Q1442" s="86">
        <f>הערות!Q1442</f>
        <v>0</v>
      </c>
      <c r="R1442" s="86" t="str">
        <f>הערות!R1442</f>
        <v>לא נתקבלה הערה ולא נתקבל מסמך אפיון מעודכן.</v>
      </c>
      <c r="S1442" s="86" t="str">
        <f>הערות!S1442</f>
        <v>האפיון חסר או אינו משקף את התיקון</v>
      </c>
      <c r="T1442" s="86" t="e">
        <f>הערות!#REF!</f>
        <v>#REF!</v>
      </c>
      <c r="U1442" s="69" t="e">
        <f>הערות!#REF!</f>
        <v>#REF!</v>
      </c>
      <c r="V1442" s="78" t="e">
        <f>הערות!#REF!</f>
        <v>#REF!</v>
      </c>
      <c r="W1442" s="78" t="e">
        <f t="shared" si="0"/>
        <v>#REF!</v>
      </c>
      <c r="X1442" s="72" t="str">
        <f>הערות!T1442</f>
        <v xml:space="preserve"> "שדות": 
  -הדגמת שדות מסוג מספר שלם ועשרוני- ראה סרטוט מסך - סעיף 1.7 - שדה חום = עשרוני, שדה גיל = מס' שלם.
 - הדגמת חובת מילוי הערה לפי תשובה -ראה סרטוט מסך - סעיף 1.7 - שאלה "ארץ לידה" שדה הערה פתוח להזנה, שאר שורות הטבלה חסומים בשדה בערה. כלומר, באם השדה הינו חובה עקב תשובת המשתמש, שדה הערה יפתח להזנה. הערה נוספה לאפיון (ראה סעיף 2.2 - שדה הערה)
הדגמת שאלה מסוג רשימת ערכים (כיצד נפתחת רשימת הערכים) - זהו שדה סטנדרטי לבחירה מתוך רשימת ערכים הנפתחת באמצעות לחיצה על השדה בדומה למקומות . קיים סימון המעיד על פונקצינאליות זו בשדה. דוגמא לכך ניתן לראות בסרטוט מסך, סעיף 1.7, שדה תשובה לשאלה "ארץ לידה".
חלוקה לקבוצות וכותרת לכל קבוצה - נוספה דוגמא בסעיף 1.7  -סרטוט מסך  וסעיף 2.2 שדות כללי והשכלה
אפשרות הסתרת שדה ציון -יוגדר ברמת השאלון האם יוצג שדה ציון או לא יוצג  - הבהרה נוספה לאפיון ראה סעיף 2.2  שדה ציון
הדגמת הודעה או התראה בתגובה לתשובה - נוספה דוגמא - ראה סרטוט מסך </v>
      </c>
      <c r="Y1442" s="72">
        <f>הערות!U1442</f>
        <v>0</v>
      </c>
      <c r="Z1442" s="72">
        <f>הערות!V1442</f>
        <v>0</v>
      </c>
    </row>
    <row r="1443" spans="1:26" ht="12.75" hidden="1" customHeight="1" x14ac:dyDescent="0.25">
      <c r="A1443" s="80">
        <f>הערות!A1443</f>
        <v>1475</v>
      </c>
      <c r="B1443" s="81" t="str">
        <f>הערות!B1443</f>
        <v>מסך 114</v>
      </c>
      <c r="C1443" s="81" t="str">
        <f>הערות!C1443</f>
        <v>מילוי שאלון</v>
      </c>
      <c r="D1443" s="72">
        <f>הערות!D1443</f>
        <v>4</v>
      </c>
      <c r="E1443" s="82" t="str">
        <f>הערות!E1443</f>
        <v>2.2</v>
      </c>
      <c r="F1443" s="86">
        <f>הערות!F1443</f>
        <v>0</v>
      </c>
      <c r="G1443" s="86" t="str">
        <f>הערות!G1443</f>
        <v>פיצול שאלון למספר לשוניות נפרדות</v>
      </c>
      <c r="H1443" s="47"/>
      <c r="I1443" s="47"/>
      <c r="J1443" s="86" t="str">
        <f>הערות!J1443</f>
        <v>דרישה חדשה</v>
      </c>
      <c r="K1443" s="86">
        <f>הערות!K1443</f>
        <v>0</v>
      </c>
      <c r="L1443" s="86" t="str">
        <f>הערות!L1443</f>
        <v>מקובל</v>
      </c>
      <c r="M1443" s="86">
        <f>הערות!M1443</f>
        <v>0</v>
      </c>
      <c r="N1443" s="86">
        <f>הערות!N1443</f>
        <v>0</v>
      </c>
      <c r="O1443" s="86" t="str">
        <f>הערות!O1443</f>
        <v>קובץ מחלוקות</v>
      </c>
      <c r="P1443" s="86">
        <f>הערות!P1443</f>
        <v>0</v>
      </c>
      <c r="Q1443" s="86">
        <f>הערות!Q1443</f>
        <v>0</v>
      </c>
      <c r="R1443" s="86">
        <f>הערות!R1443</f>
        <v>0</v>
      </c>
      <c r="S1443" s="86">
        <f>הערות!S1443</f>
        <v>0</v>
      </c>
      <c r="T1443" s="86" t="e">
        <f>הערות!#REF!</f>
        <v>#REF!</v>
      </c>
      <c r="U1443" s="69" t="e">
        <f>הערות!#REF!</f>
        <v>#REF!</v>
      </c>
      <c r="V1443" s="78" t="e">
        <f>הערות!#REF!</f>
        <v>#REF!</v>
      </c>
      <c r="W1443" s="78" t="e">
        <f t="shared" si="0"/>
        <v>#REF!</v>
      </c>
      <c r="X1443" s="72" t="str">
        <f>הערות!T1443</f>
        <v>דרישה חדשה</v>
      </c>
      <c r="Y1443" s="72">
        <f>הערות!U1443</f>
        <v>0</v>
      </c>
      <c r="Z1443" s="72">
        <f>הערות!V1443</f>
        <v>0</v>
      </c>
    </row>
    <row r="1444" spans="1:26" ht="51" hidden="1" customHeight="1" x14ac:dyDescent="0.25">
      <c r="A1444" s="80">
        <f>הערות!A1444</f>
        <v>1476</v>
      </c>
      <c r="B1444" s="81" t="str">
        <f>הערות!B1444</f>
        <v>מסך 118</v>
      </c>
      <c r="C1444" s="81" t="str">
        <f>הערות!C1444</f>
        <v>נתוני שאלון</v>
      </c>
      <c r="D1444" s="72">
        <f>הערות!D1444</f>
        <v>3</v>
      </c>
      <c r="E1444" s="82" t="str">
        <f>הערות!E1444</f>
        <v>1.7</v>
      </c>
      <c r="F1444" s="86" t="str">
        <f>הערות!F1444</f>
        <v>שרטוט המסך</v>
      </c>
      <c r="G1444" s="86" t="str">
        <f>הערות!G1444</f>
        <v>האם ניתן להעתיק ולהדביק את מלל התשובות והשאלות? כיצד ניתן לייצא את נתוני השאלון?
הדגמת שדות מספר שלם ועשרוני</v>
      </c>
      <c r="H1444" s="47"/>
      <c r="I1444" s="47"/>
      <c r="J1444" s="86" t="str">
        <f>הערות!J1444</f>
        <v>אחר</v>
      </c>
      <c r="K1444" s="86" t="str">
        <f>הערות!K1444</f>
        <v>1. לא ניתן להעתיק ולהדביק את מלל התשובות והשאלות.
2. לא ניתן לייצא את נתוני השאלון - דרישה חדשה.</v>
      </c>
      <c r="L1444" s="86" t="str">
        <f>הערות!L1444</f>
        <v>תשובה</v>
      </c>
      <c r="M1444" s="86" t="str">
        <f>הערות!M1444</f>
        <v>נודה להדגמה חיה של מסך תוצאות שאלון על מנת להתרשם משימושיות מסך זה.
מהן ההצעות לייצוא תשובות השאלון למלל זמין למשתמש? (אכן דרישה חדשה).
הדגמת שדות מספר שלם ועשרוני - נשמח להדגמה.</v>
      </c>
      <c r="N1444" s="86" t="str">
        <f>הערות!N1444</f>
        <v>נודה להדגמה חיה של מסך תוצאות שאלון על מנת להתרשם משימושיות מסך זה.
הדגמת שדות מספר שלם ועשרוני - נשמח להדגמה.</v>
      </c>
      <c r="O1444" s="86" t="str">
        <f>הערות!O1444</f>
        <v>האפיון חסר או אינו משקף את התיקון</v>
      </c>
      <c r="P1444" s="86">
        <f>הערות!P1444</f>
        <v>0</v>
      </c>
      <c r="Q1444" s="86">
        <f>הערות!Q1444</f>
        <v>0</v>
      </c>
      <c r="R1444" s="86" t="str">
        <f>הערות!R1444</f>
        <v>נודה להדגמה חיה של מסך תוצאות שאלון על מנת להתרשם משימושיות מסך זה.
הדגמת שדות מספר שלם ועשרוני - נשמח להדגמה.</v>
      </c>
      <c r="S1444" s="86" t="str">
        <f>הערות!S1444</f>
        <v>בקשת הבהרה</v>
      </c>
      <c r="T1444" s="86" t="e">
        <f>הערות!#REF!</f>
        <v>#REF!</v>
      </c>
      <c r="U1444" s="69" t="e">
        <f>הערות!#REF!</f>
        <v>#REF!</v>
      </c>
      <c r="V1444" s="78" t="e">
        <f>הערות!#REF!</f>
        <v>#REF!</v>
      </c>
      <c r="W1444" s="78" t="e">
        <f t="shared" si="0"/>
        <v>#REF!</v>
      </c>
      <c r="X1444" s="72" t="str">
        <f>הערות!T1444</f>
        <v>לא ניתן להדגים "הדגמה חיה" - כל נושא השאלונים לא פותח עדיין.</v>
      </c>
      <c r="Y1444" s="72">
        <f>הערות!U1444</f>
        <v>0</v>
      </c>
      <c r="Z1444" s="72">
        <f>הערות!V1444</f>
        <v>0</v>
      </c>
    </row>
    <row r="1445" spans="1:26" ht="216.75" hidden="1" customHeight="1" x14ac:dyDescent="0.25">
      <c r="A1445" s="80">
        <f>הערות!A1445</f>
        <v>1477</v>
      </c>
      <c r="B1445" s="81" t="str">
        <f>הערות!B1445</f>
        <v>מסך 118</v>
      </c>
      <c r="C1445" s="81" t="str">
        <f>הערות!C1445</f>
        <v>נתוני שאלון</v>
      </c>
      <c r="D1445" s="72">
        <f>הערות!D1445</f>
        <v>3</v>
      </c>
      <c r="E1445" s="82" t="str">
        <f>הערות!E1445</f>
        <v>2.1</v>
      </c>
      <c r="F1445" s="86" t="str">
        <f>הערות!F1445</f>
        <v>חסר</v>
      </c>
      <c r="G1445" s="86" t="str">
        <f>הערות!G1445</f>
        <v xml:space="preserve"> "שדות במסך":
כותרת: שאלון [פריט מידע]: [כותרת השאלון]
פרטי הזנה: תווית מלל "הוזן במסגרת מפגש [סוג מפגש, קישור למפגש] על ידי [פרופיל משתמש], [שם משתמש] ב[מבנה] בתאריך [תאריך] בשעה [שעה] 
במקרה של ציטוט התשובות ללא שינוי: תווית מלל  "צוטט ללא שינוי משאלון שמולא במסגרת מפגש [סוג מפגש, קישור למפגש] על ידי [פרופיל משתמש], [שם משתמש] ב[מבנה] בתאריך [תאריך] בשעה [שעה] "
ציון השאלון
גרסאות שאלון</v>
      </c>
      <c r="H1445" s="47"/>
      <c r="I1445" s="47"/>
      <c r="J1445" s="86" t="str">
        <f>הערות!J1445</f>
        <v>אחר</v>
      </c>
      <c r="K1445" s="86">
        <f>הערות!K1445</f>
        <v>0</v>
      </c>
      <c r="L1445" s="86" t="str">
        <f>הערות!L1445</f>
        <v>מידע חסר</v>
      </c>
      <c r="M1445" s="86" t="str">
        <f>הערות!M1445</f>
        <v>חסר תוכן הערה</v>
      </c>
      <c r="N1445" s="86" t="str">
        <f>הערות!N1445</f>
        <v>לא נתקבלה הערה ולא נתקבל מסמך אפיון מעודכן.</v>
      </c>
      <c r="O1445" s="86" t="str">
        <f>הערות!O1445</f>
        <v>האפיון חסר או אינו משקף את התיקון</v>
      </c>
      <c r="P1445" s="86">
        <f>הערות!P1445</f>
        <v>0</v>
      </c>
      <c r="Q1445" s="86">
        <f>הערות!Q1445</f>
        <v>0</v>
      </c>
      <c r="R1445" s="86" t="str">
        <f>הערות!R1445</f>
        <v>לא נתקבלה הערה ולא נתקבל מסמך אפיון מעודכן.</v>
      </c>
      <c r="S1445" s="86" t="str">
        <f>הערות!S1445</f>
        <v>האפיון חסר או אינו משקף את התיקון</v>
      </c>
      <c r="T1445" s="86" t="e">
        <f>הערות!#REF!</f>
        <v>#REF!</v>
      </c>
      <c r="U1445" s="69" t="e">
        <f>הערות!#REF!</f>
        <v>#REF!</v>
      </c>
      <c r="V1445" s="78" t="e">
        <f>הערות!#REF!</f>
        <v>#REF!</v>
      </c>
      <c r="W1445" s="78" t="e">
        <f t="shared" si="0"/>
        <v>#REF!</v>
      </c>
      <c r="X1445" s="72" t="str">
        <f>הערות!T1445</f>
        <v>כותרת שאלון - אפיון עודכן - ראה סעיף 1.7 ו 2.2
פריט הזנה - אפיון עודכן - ראה סעיף 1.7 ו 2.2 (פרופיל משתמש - יוצג VMA)
* קישור למפגש -יעשה באמצעות כפתור אשר יפתח PDF של סיכום המפגש
ציון השאלון - ראה סעיף 2.2 ו 1.7 שדה ציון 
גרסאות שאלון - ראה סעיף 2.2 ו 1.7 שדה גירסה</v>
      </c>
      <c r="Y1445" s="72">
        <f>הערות!U1445</f>
        <v>0</v>
      </c>
      <c r="Z1445" s="72">
        <f>הערות!V1445</f>
        <v>0</v>
      </c>
    </row>
    <row r="1446" spans="1:26" ht="63.75" hidden="1" customHeight="1" x14ac:dyDescent="0.25">
      <c r="A1446" s="80">
        <f>הערות!A1446</f>
        <v>1478</v>
      </c>
      <c r="B1446" s="81" t="str">
        <f>הערות!B1446</f>
        <v>מסך 118</v>
      </c>
      <c r="C1446" s="81" t="str">
        <f>הערות!C1446</f>
        <v>נתוני שאלון</v>
      </c>
      <c r="D1446" s="72">
        <f>הערות!D1446</f>
        <v>3</v>
      </c>
      <c r="E1446" s="82" t="str">
        <f>הערות!E1446</f>
        <v>1.7</v>
      </c>
      <c r="F1446" s="86" t="str">
        <f>הערות!F1446</f>
        <v>שרטוט המסך</v>
      </c>
      <c r="G1446" s="86" t="str">
        <f>הערות!G1446</f>
        <v>לצייר את גבולות הטבלה החיצוניים והפנימיים
מספור השאלות
לחצן הדפסה
גלישה שורות בשדות מלל</v>
      </c>
      <c r="H1446" s="47"/>
      <c r="I1446" s="47"/>
      <c r="J1446" s="86" t="str">
        <f>הערות!J1446</f>
        <v>אחר</v>
      </c>
      <c r="K1446" s="86">
        <f>הערות!K1446</f>
        <v>0</v>
      </c>
      <c r="L1446" s="86" t="str">
        <f>הערות!L1446</f>
        <v>מידע חסר</v>
      </c>
      <c r="M1446" s="86" t="str">
        <f>הערות!M1446</f>
        <v>חסר תוכן הערה</v>
      </c>
      <c r="N1446" s="86" t="str">
        <f>הערות!N1446</f>
        <v>לא נתקבלה הערה ולא נתקבל מסמך אפיון מעודכן.</v>
      </c>
      <c r="O1446" s="86" t="str">
        <f>הערות!O1446</f>
        <v>האפיון חסר או אינו משקף את התיקון</v>
      </c>
      <c r="P1446" s="86">
        <f>הערות!P1446</f>
        <v>0</v>
      </c>
      <c r="Q1446" s="86">
        <f>הערות!Q1446</f>
        <v>0</v>
      </c>
      <c r="R1446" s="86" t="str">
        <f>הערות!R1446</f>
        <v>לא נתקבלה הערה ולא נתקבל מסמך אפיון מעודכן.</v>
      </c>
      <c r="S1446" s="86" t="str">
        <f>הערות!S1446</f>
        <v>האפיון חסר או אינו משקף את התיקון</v>
      </c>
      <c r="T1446" s="86" t="e">
        <f>הערות!#REF!</f>
        <v>#REF!</v>
      </c>
      <c r="U1446" s="69" t="e">
        <f>הערות!#REF!</f>
        <v>#REF!</v>
      </c>
      <c r="V1446" s="78" t="e">
        <f>הערות!#REF!</f>
        <v>#REF!</v>
      </c>
      <c r="W1446" s="78" t="e">
        <f t="shared" si="0"/>
        <v>#REF!</v>
      </c>
      <c r="X1446" s="72" t="str">
        <f>הערות!T1446</f>
        <v>גבולות הטבלה - עודכן - ראה סעיף 1.7
מספור השאלות - ראה סעיף 1.7
לחצן הדפסה - ראה סעיף 2.1 ו 1.7
גלישה שורות בשדות מלל - ראה סעיף 2.1 ו 1.7 (לחצן המציג טקסט ארוך)</v>
      </c>
      <c r="Y1446" s="72">
        <f>הערות!U1446</f>
        <v>0</v>
      </c>
      <c r="Z1446" s="72">
        <f>הערות!V1446</f>
        <v>0</v>
      </c>
    </row>
    <row r="1447" spans="1:26" ht="63.75" hidden="1" customHeight="1" x14ac:dyDescent="0.25">
      <c r="A1447" s="80">
        <f>הערות!A1447</f>
        <v>1479</v>
      </c>
      <c r="B1447" s="81" t="str">
        <f>הערות!B1447</f>
        <v>מסך 116</v>
      </c>
      <c r="C1447" s="81" t="str">
        <f>הערות!C1447</f>
        <v>פרטי שאלון</v>
      </c>
      <c r="D1447" s="72">
        <f>הערות!D1447</f>
        <v>1</v>
      </c>
      <c r="E1447" s="82">
        <f>הערות!E1447</f>
        <v>0</v>
      </c>
      <c r="F1447" s="86" t="str">
        <f>הערות!F1447</f>
        <v>מסמך אפיון מסך
פרטי שאלון
קוד מסך:116</v>
      </c>
      <c r="G1447" s="86" t="str">
        <f>הערות!G1447</f>
        <v>לאחר בירור עם החברה לגבי השוני בין מסך popup למסך מלא, והיעדר פער בין מסך זה למסך 118 פרט לעובדה זו, ראה הערה 1476, 1477, 1478</v>
      </c>
      <c r="H1447" s="47"/>
      <c r="I1447" s="47"/>
      <c r="J1447" s="86" t="str">
        <f>הערות!J1447</f>
        <v>אחר</v>
      </c>
      <c r="K1447" s="86">
        <f>הערות!K1447</f>
        <v>0</v>
      </c>
      <c r="L1447" s="86" t="str">
        <f>הערות!L1447</f>
        <v>מידע חסר</v>
      </c>
      <c r="M1447" s="86" t="str">
        <f>הערות!M1447</f>
        <v>חסר תוכן הערה</v>
      </c>
      <c r="N1447" s="86" t="str">
        <f>הערות!N1447</f>
        <v>לא נתקבלה הערה ולא נתקבל מסמך אפיון מעודכן.</v>
      </c>
      <c r="O1447" s="86" t="str">
        <f>הערות!O1447</f>
        <v>האפיון חסר או אינו משקף את התיקון</v>
      </c>
      <c r="P1447" s="86">
        <f>הערות!P1447</f>
        <v>0</v>
      </c>
      <c r="Q1447" s="86">
        <f>הערות!Q1447</f>
        <v>0</v>
      </c>
      <c r="R1447" s="86" t="str">
        <f>הערות!R1447</f>
        <v>לא נתקבלה הערה ולא נתקבל מסמך אפיון מעודכן.</v>
      </c>
      <c r="S1447" s="86" t="str">
        <f>הערות!S1447</f>
        <v>האפיון חסר או אינו משקף את התיקון</v>
      </c>
      <c r="T1447" s="86" t="e">
        <f>הערות!#REF!</f>
        <v>#REF!</v>
      </c>
      <c r="U1447" s="69" t="e">
        <f>הערות!#REF!</f>
        <v>#REF!</v>
      </c>
      <c r="V1447" s="78" t="e">
        <f>הערות!#REF!</f>
        <v>#REF!</v>
      </c>
      <c r="W1447" s="78" t="e">
        <f t="shared" si="0"/>
        <v>#REF!</v>
      </c>
      <c r="X1447" s="72" t="str">
        <f>הערות!T1447</f>
        <v>הערה 1476 - מס' שלם ועשרוני - ראה סעיף 1.7 - שדות חום = עשרוני. שדה גיל = מס' שלם.
הערה 1477 -יעודכן פרטי הזנה וכותרת ( גירסה וציון קיימים באפיון - ראה סעיף 1.7 ו 2.2)
* פרופיל משתמש - יוצג VMA
* קישור למפגש -יעשה באמצעות כפתור אשר יפתח PDF של סיכום המפגש
הערה 1478 - ראה סעיף 1.7,2.12.2:  
גבולות -  ראה סעיף 1.7
מס' שאלות - ראה סעיף 1.7 (סעיף 2.2 עודכן גם כן)
לחצן הדפסה -  ראה סעיף 2.2
 גלישת שורות בשדות מלל  ראה סעיף 2.2 ו 1.7 (קיים לחצן המציג טקסט ארוך)</v>
      </c>
      <c r="Y1447" s="72">
        <f>הערות!U1447</f>
        <v>0</v>
      </c>
      <c r="Z1447" s="72">
        <f>הערות!V1447</f>
        <v>0</v>
      </c>
    </row>
    <row r="1448" spans="1:26" ht="25.5" hidden="1" customHeight="1" x14ac:dyDescent="0.25">
      <c r="A1448" s="80">
        <f>הערות!A1448</f>
        <v>1480</v>
      </c>
      <c r="B1448" s="81" t="str">
        <f>הערות!B1448</f>
        <v>מסך 116</v>
      </c>
      <c r="C1448" s="81" t="str">
        <f>הערות!C1448</f>
        <v>פרטי שאלון</v>
      </c>
      <c r="D1448" s="72">
        <f>הערות!D1448</f>
        <v>3</v>
      </c>
      <c r="E1448" s="82" t="str">
        <f>הערות!E1448</f>
        <v>1.6</v>
      </c>
      <c r="F1448" s="86" t="str">
        <f>הערות!F1448</f>
        <v>1.6. מאפיינים
מסך POPUP</v>
      </c>
      <c r="G1448" s="86" t="str">
        <f>הערות!G1448</f>
        <v>צריך להיות לא-מודאלי</v>
      </c>
      <c r="H1448" s="47"/>
      <c r="I1448" s="47"/>
      <c r="J1448" s="86" t="str">
        <f>הערות!J1448</f>
        <v>אחר</v>
      </c>
      <c r="K1448" s="86" t="str">
        <f>הערות!K1448</f>
        <v>אכן לא מודאלי</v>
      </c>
      <c r="L1448" s="86" t="str">
        <f>הערות!L1448</f>
        <v>מקובל</v>
      </c>
      <c r="M1448" s="86">
        <f>הערות!M1448</f>
        <v>0</v>
      </c>
      <c r="N1448" s="86">
        <f>הערות!N1448</f>
        <v>0</v>
      </c>
      <c r="O1448" s="86" t="str">
        <f>הערות!O1448</f>
        <v>נסגר</v>
      </c>
      <c r="P1448" s="86">
        <f>הערות!P1448</f>
        <v>0</v>
      </c>
      <c r="Q1448" s="86">
        <f>הערות!Q1448</f>
        <v>0</v>
      </c>
      <c r="R1448" s="86">
        <f>הערות!R1448</f>
        <v>0</v>
      </c>
      <c r="S1448" s="86">
        <f>הערות!S1448</f>
        <v>0</v>
      </c>
      <c r="T1448" s="86" t="e">
        <f>הערות!#REF!</f>
        <v>#REF!</v>
      </c>
      <c r="U1448" s="69" t="e">
        <f>הערות!#REF!</f>
        <v>#REF!</v>
      </c>
      <c r="V1448" s="78" t="e">
        <f>הערות!#REF!</f>
        <v>#REF!</v>
      </c>
      <c r="W1448" s="78" t="e">
        <f t="shared" si="0"/>
        <v>#REF!</v>
      </c>
      <c r="X1448" s="72" t="str">
        <f>הערות!T1448</f>
        <v>נסגר לבקשת הלקוח</v>
      </c>
      <c r="Y1448" s="72">
        <f>הערות!U1448</f>
        <v>0</v>
      </c>
      <c r="Z1448" s="72">
        <f>הערות!V1448</f>
        <v>0</v>
      </c>
    </row>
    <row r="1449" spans="1:26" ht="63.75" hidden="1" customHeight="1" x14ac:dyDescent="0.25">
      <c r="A1449" s="80">
        <f>הערות!A1449</f>
        <v>1481</v>
      </c>
      <c r="B1449" s="81">
        <f>הערות!B1449</f>
        <v>69</v>
      </c>
      <c r="C1449" s="81" t="str">
        <f>הערות!C1449</f>
        <v>ניהול נתוני תשתית</v>
      </c>
      <c r="D1449" s="72">
        <f>הערות!D1449</f>
        <v>6</v>
      </c>
      <c r="E1449" s="82" t="str">
        <f>הערות!E1449</f>
        <v>2.2</v>
      </c>
      <c r="F1449" s="86" t="str">
        <f>הערות!F1449</f>
        <v>המשתמש בוחר את הקובץ שברצונו לטעון, כאשר נדרש לשנות את סוג הקובץ ל  (.csv)</v>
      </c>
      <c r="G1449" s="86" t="str">
        <f>הערות!G1449</f>
        <v>מה תבנית הקובץ? האם יש סכימה? כיצד מתוחמות מחרוזות בקובץ זה? רצפי escape? מגבלות על הקובץ?</v>
      </c>
      <c r="H1449" s="47"/>
      <c r="I1449" s="47"/>
      <c r="J1449" s="86" t="str">
        <f>הערות!J1449</f>
        <v>אחר</v>
      </c>
      <c r="K1449" s="86" t="str">
        <f>הערות!K1449</f>
        <v>אין מבנה סטנדרטי. מבנה הקובץ צריך להיות בהתאם למבנה טבלת התחזוקה.</v>
      </c>
      <c r="L1449" s="86" t="str">
        <f>הערות!L1449</f>
        <v>בקשה להבהרת הפתרון</v>
      </c>
      <c r="M1449" s="86" t="str">
        <f>הערות!M1449</f>
        <v>מבנה הקובץ אכן תלוי בטבלה, אולם תחביר הקובץ אינו תלוי בטבלה. האם מדובר בתחביר ייחודי לSAP? שאילתות SQL? תבנית CSV של Excel?</v>
      </c>
      <c r="N1449" s="86" t="str">
        <f>הערות!N1449</f>
        <v>לא נתקבלה תשובה לשאלה בהערה</v>
      </c>
      <c r="O1449" s="86" t="str">
        <f>הערות!O1449</f>
        <v>האפיון חסר או אינו משקף את התיקון</v>
      </c>
      <c r="P1449" s="86">
        <f>הערות!P1449</f>
        <v>0</v>
      </c>
      <c r="Q1449" s="86">
        <f>הערות!Q1449</f>
        <v>0</v>
      </c>
      <c r="R1449" s="86" t="str">
        <f>הערות!R1449</f>
        <v>לא נתקבלה תשובה לשאלה בהערה</v>
      </c>
      <c r="S1449" s="86" t="str">
        <f>הערות!S1449</f>
        <v>האפיון חסר או אינו משקף את התיקון</v>
      </c>
      <c r="T1449" s="86" t="e">
        <f>הערות!#REF!</f>
        <v>#REF!</v>
      </c>
      <c r="U1449" s="69" t="e">
        <f>הערות!#REF!</f>
        <v>#REF!</v>
      </c>
      <c r="V1449" s="78" t="e">
        <f>הערות!#REF!</f>
        <v>#REF!</v>
      </c>
      <c r="W1449" s="78" t="e">
        <f t="shared" si="0"/>
        <v>#REF!</v>
      </c>
      <c r="X1449" s="72" t="str">
        <f>הערות!T1449</f>
        <v>אפיון עודכן בהתאם - נוספה הבהרה לקובץ אקסל מסוג CSV.</v>
      </c>
      <c r="Y1449" s="72">
        <f>הערות!U1449</f>
        <v>0</v>
      </c>
      <c r="Z1449" s="72">
        <f>הערות!V1449</f>
        <v>0</v>
      </c>
    </row>
    <row r="1450" spans="1:26" ht="63.75" hidden="1" customHeight="1" x14ac:dyDescent="0.25">
      <c r="A1450" s="80">
        <f>הערות!A1450</f>
        <v>1482</v>
      </c>
      <c r="B1450" s="81">
        <f>הערות!B1450</f>
        <v>69</v>
      </c>
      <c r="C1450" s="81" t="str">
        <f>הערות!C1450</f>
        <v>ניהול נתוני תשתית</v>
      </c>
      <c r="D1450" s="72">
        <f>הערות!D1450</f>
        <v>6</v>
      </c>
      <c r="E1450" s="82" t="str">
        <f>הערות!E1450</f>
        <v>2.2</v>
      </c>
      <c r="F1450" s="86" t="str">
        <f>הערות!F1450</f>
        <v xml:space="preserve">. בלחיצה על "ביצוע" המערכת תבצע את הטעינה, בהתאם הטבלה תוצג עם הערכים בעמודות. </v>
      </c>
      <c r="G1450" s="86" t="str">
        <f>הערות!G1450</f>
        <v>התמודדות עם שגיאות בתהליך הטעינה? כיצד מטופלות רשומות זהות/בעלות PK זהה לרשומות קיימות? הפיכות הטעינה? אפשרות לטעינה חלקית של הקובץ?</v>
      </c>
      <c r="H1450" s="47"/>
      <c r="I1450" s="47"/>
      <c r="J1450" s="86" t="str">
        <f>הערות!J1450</f>
        <v>אחר</v>
      </c>
      <c r="K1450" s="86" t="str">
        <f>הערות!K1450</f>
        <v xml:space="preserve">אין בדיקות לוגיות על הקובץ. </v>
      </c>
      <c r="L1450" s="86" t="str">
        <f>הערות!L1450</f>
        <v>לא תוקן</v>
      </c>
      <c r="M1450" s="86" t="str">
        <f>הערות!M1450</f>
        <v>יש לתאר את התמודדות המערכת עם מקרי קצה אלו.</v>
      </c>
      <c r="N1450" s="86" t="str">
        <f>הערות!N1450</f>
        <v>לא תוארה התמודדות עם מקרי קצה.</v>
      </c>
      <c r="O1450" s="86" t="str">
        <f>הערות!O1450</f>
        <v>האפיון חסר או אינו משקף את התיקון</v>
      </c>
      <c r="P1450" s="86">
        <f>הערות!P1450</f>
        <v>0</v>
      </c>
      <c r="Q1450" s="86">
        <f>הערות!Q1450</f>
        <v>0</v>
      </c>
      <c r="R1450" s="86" t="str">
        <f>הערות!R1450</f>
        <v>לא תוארה התמודדות עם מקרי קצה.</v>
      </c>
      <c r="S1450" s="86" t="str">
        <f>הערות!S1450</f>
        <v>האפיון חסר או אינו משקף את התיקון</v>
      </c>
      <c r="T1450" s="86" t="e">
        <f>הערות!#REF!</f>
        <v>#REF!</v>
      </c>
      <c r="U1450" s="69" t="e">
        <f>הערות!#REF!</f>
        <v>#REF!</v>
      </c>
      <c r="V1450" s="78" t="e">
        <f>הערות!#REF!</f>
        <v>#REF!</v>
      </c>
      <c r="W1450" s="78" t="e">
        <f t="shared" si="0"/>
        <v>#REF!</v>
      </c>
      <c r="X1450" s="72" t="str">
        <f>הערות!T1450</f>
        <v xml:space="preserve">נוספה הבהרה לאפיון: לאחר הטעינה של הקובץ לטבלה, המערכת שותלת את הנתונים כפי שהם. בדיקת התקינות על הערכים מתבצעת בכניסת המשתמש לטבלה הנוכחית, ובמידה והערכים אינם תקינים תציג הודעת שגיאה בהתאם. זו התנהגות סטנדרטית של המערכת על כלל הטבלאות. </v>
      </c>
      <c r="Y1450" s="72">
        <f>הערות!U1450</f>
        <v>0</v>
      </c>
      <c r="Z1450" s="72">
        <f>הערות!V1450</f>
        <v>0</v>
      </c>
    </row>
    <row r="1451" spans="1:26" ht="76.5" hidden="1" customHeight="1" x14ac:dyDescent="0.25">
      <c r="A1451" s="80">
        <f>הערות!A1451</f>
        <v>1483</v>
      </c>
      <c r="B1451" s="81">
        <f>הערות!B1451</f>
        <v>69</v>
      </c>
      <c r="C1451" s="81" t="str">
        <f>הערות!C1451</f>
        <v>ניהול נתוני תשתית</v>
      </c>
      <c r="D1451" s="72">
        <f>הערות!D1451</f>
        <v>7</v>
      </c>
      <c r="E1451" s="82" t="str">
        <f>הערות!E1451</f>
        <v>2.3.2</v>
      </c>
      <c r="F1451" s="86" t="str">
        <f>הערות!F1451</f>
        <v xml:space="preserve">מנהל מערכת יכול לשייך את המדדים למרפאות השונות. באם נדרש, להתאים מדדים שונים למרפאות שונות. </v>
      </c>
      <c r="G1451" s="86" t="str">
        <f>הערות!G1451</f>
        <v>לשייך גם לסוג מפגש</v>
      </c>
      <c r="H1451" s="47"/>
      <c r="I1451" s="47"/>
      <c r="J1451" s="86" t="str">
        <f>הערות!J1451</f>
        <v>דרישה חדשה</v>
      </c>
      <c r="K1451" s="86" t="str">
        <f>הערות!K1451</f>
        <v>מדדים יכולים להיות מקושרים ברמת מרפאה (קסטומיזציה).</v>
      </c>
      <c r="L1451" s="86" t="str">
        <f>הערות!L1451</f>
        <v>מחלוקת</v>
      </c>
      <c r="M1451" s="86" t="str">
        <f>הערות!M1451</f>
        <v>הגדרת מדדים במסגרת הגדרת סוג מפגש נכללת לפי דרישה 9.4.1.1</v>
      </c>
      <c r="N1451" s="86" t="str">
        <f>הערות!N1451</f>
        <v>לא תואר קישור לסוג מפגש</v>
      </c>
      <c r="O1451" s="86" t="str">
        <f>הערות!O1451</f>
        <v>האפיון חסר או אינו משקף את התיקון</v>
      </c>
      <c r="P1451" s="86">
        <f>הערות!P1451</f>
        <v>0</v>
      </c>
      <c r="Q1451" s="86">
        <f>הערות!Q1451</f>
        <v>0</v>
      </c>
      <c r="R1451" s="86" t="str">
        <f>הערות!R1451</f>
        <v>לא תואר קישור לסוג מפגש</v>
      </c>
      <c r="S1451" s="86" t="str">
        <f>הערות!S1451</f>
        <v>האפיון חסר או אינו משקף את התיקון</v>
      </c>
      <c r="T1451" s="86" t="e">
        <f>הערות!#REF!</f>
        <v>#REF!</v>
      </c>
      <c r="U1451" s="69" t="e">
        <f>הערות!#REF!</f>
        <v>#REF!</v>
      </c>
      <c r="V1451" s="78" t="e">
        <f>הערות!#REF!</f>
        <v>#REF!</v>
      </c>
      <c r="W1451" s="78" t="e">
        <f t="shared" si="0"/>
        <v>#REF!</v>
      </c>
      <c r="X1451" s="72" t="str">
        <f>הערות!T1451</f>
        <v>מדדים משויכים לבנה מסוים.
לא מתבצע קישור של מדדים לסוג מפגש.</v>
      </c>
      <c r="Y1451" s="72">
        <f>הערות!U1451</f>
        <v>0</v>
      </c>
      <c r="Z1451" s="72">
        <f>הערות!V1451</f>
        <v>0</v>
      </c>
    </row>
    <row r="1452" spans="1:26" ht="127.5" hidden="1" customHeight="1" x14ac:dyDescent="0.25">
      <c r="A1452" s="80">
        <f>הערות!A1452</f>
        <v>1484</v>
      </c>
      <c r="B1452" s="81">
        <f>הערות!B1452</f>
        <v>69</v>
      </c>
      <c r="C1452" s="81" t="str">
        <f>הערות!C1452</f>
        <v>ניהול נתוני תשתית</v>
      </c>
      <c r="D1452" s="72">
        <f>הערות!D1452</f>
        <v>8</v>
      </c>
      <c r="E1452" s="82" t="str">
        <f>הערות!E1452</f>
        <v>2.4.1</v>
      </c>
      <c r="F1452" s="86" t="str">
        <f>הערות!F1452</f>
        <v xml:space="preserve">מנהל מערכת מגדיר את סוגי המכתבים הרפואיים שיהיו זמינים למשתמש. בנוסף, יכול המשתמש לקבוע האם יש לעקוב אחר קבלת תשובה למכתב בהתאם להגדרות. </v>
      </c>
      <c r="G1452" s="86" t="str">
        <f>הערות!G1452</f>
        <v>מבנה נחוץ:
זהות מכתב מזהה מכתב
שם מכתב מלל חופשי
כותרת מכתב מלל חופשי
מלל קבוע מלל חופשי
שאלון למכתב FK לטבלת שאלונים (מרובה)
נמענים אפשריים FK לטבלת נמענים (מרובה)
האם נדרשת תשובה בוליאני</v>
      </c>
      <c r="H1452" s="47"/>
      <c r="I1452" s="47"/>
      <c r="J1452" s="86" t="str">
        <f>הערות!J1452</f>
        <v>דרישה חדשה</v>
      </c>
      <c r="K1452" s="86" t="str">
        <f>הערות!K1452</f>
        <v>זהות מכתב - קיים
שם מכתב - קיים
כותרת מכתב - דרישה חדשה
מלל קבוע - דרישה חדשה
שאלון למכתב - דרישה חדשה
נמענים אפשריים - השיוך נעשה בטבלת תחזוקה נפרדת
האם נדרשת תשובה - קיים</v>
      </c>
      <c r="L1452" s="86" t="str">
        <f>הערות!L1452</f>
        <v>מחלוקת</v>
      </c>
      <c r="M1452" s="86" t="str">
        <f>הערות!M1452</f>
        <v>כותרת מכתב: השם המשמש לתיאור המכתב בפני המשתמשים (בניגוד לשם מכתב המשמש לתחזוקת המערכת מאחורי הקלעים).
מלל קבוע - השמטת ההערה.
שאלון למכתב: במסגרת תכולה 9.3.1.1, ובפגישות האפיון הוגדרו רשימת הרכיבים מהם ניתן לקשר לשאלון, לרבות מכתב רפואי.
לציין כי רכיבים אלו נתבקשו על ידי החברה עצמה במהלך פגישות האפיון.</v>
      </c>
      <c r="N1452" s="86" t="str">
        <f>הערות!N1452</f>
        <v>שם מכתב - מכסה גם כותרת מכתב, ככל הנראה אין משמעות לשם מכתב מחוץ להקשר זה.
שאלון - מחלוקת</v>
      </c>
      <c r="O1452" s="86" t="str">
        <f>הערות!O1452</f>
        <v>קובץ מחלוקות</v>
      </c>
      <c r="P1452" s="86">
        <f>הערות!P1452</f>
        <v>0</v>
      </c>
      <c r="Q1452" s="86">
        <f>הערות!Q1452</f>
        <v>0</v>
      </c>
      <c r="R1452" s="86">
        <f>הערות!R1452</f>
        <v>0</v>
      </c>
      <c r="S1452" s="86">
        <f>הערות!S1452</f>
        <v>0</v>
      </c>
      <c r="T1452" s="86" t="e">
        <f>הערות!#REF!</f>
        <v>#REF!</v>
      </c>
      <c r="U1452" s="69" t="e">
        <f>הערות!#REF!</f>
        <v>#REF!</v>
      </c>
      <c r="V1452" s="78" t="e">
        <f>הערות!#REF!</f>
        <v>#REF!</v>
      </c>
      <c r="W1452" s="78" t="e">
        <f t="shared" si="0"/>
        <v>#REF!</v>
      </c>
      <c r="X1452" s="72" t="str">
        <f>הערות!T1452</f>
        <v>לא ברורה המחלוקת - בהגדרת שאלונים ניתן לבחור זהות מכתב להקפצת שאלון. האם זה לא מספק?</v>
      </c>
      <c r="Y1452" s="72">
        <f>הערות!U1452</f>
        <v>0</v>
      </c>
      <c r="Z1452" s="72">
        <f>הערות!V1452</f>
        <v>0</v>
      </c>
    </row>
    <row r="1453" spans="1:26" ht="140.25" hidden="1" customHeight="1" x14ac:dyDescent="0.25">
      <c r="A1453" s="80">
        <f>הערות!A1453</f>
        <v>1485</v>
      </c>
      <c r="B1453" s="81">
        <f>הערות!B1453</f>
        <v>69</v>
      </c>
      <c r="C1453" s="81" t="str">
        <f>הערות!C1453</f>
        <v>ניהול נתוני תשתית</v>
      </c>
      <c r="D1453" s="72">
        <f>הערות!D1453</f>
        <v>8</v>
      </c>
      <c r="E1453" s="82" t="str">
        <f>הערות!E1453</f>
        <v>2.4.3</v>
      </c>
      <c r="F1453" s="86" t="str">
        <f>הערות!F1453</f>
        <v>2.4.3. שיוך מכתב רפואי לסוג מפגש 
מנהל המערכת יכול לשייך מכתב רפואי לסוג מפגש שבהם המכתב זמין לבחירת המשתמש.
שם הטרנזקציה SM30
שם הטבלה נמענים למכתב רפואי</v>
      </c>
      <c r="G1453" s="86" t="str">
        <f>הערות!G1453</f>
        <v>נראה כי שם הטבלה אינו תואם לתוכנה</v>
      </c>
      <c r="H1453" s="47"/>
      <c r="I1453" s="47"/>
      <c r="J1453" s="86" t="str">
        <f>הערות!J1453</f>
        <v>אחר</v>
      </c>
      <c r="K1453" s="86" t="str">
        <f>הערות!K1453</f>
        <v>טעות סופר. עודכן השם הנכון</v>
      </c>
      <c r="L1453" s="86" t="str">
        <f>הערות!L1453</f>
        <v>מקובל</v>
      </c>
      <c r="M1453" s="86">
        <f>הערות!M1453</f>
        <v>0</v>
      </c>
      <c r="N1453" s="86">
        <f>הערות!N1453</f>
        <v>0</v>
      </c>
      <c r="O1453" s="86" t="str">
        <f>הערות!O1453</f>
        <v>נסגר</v>
      </c>
      <c r="P1453" s="86">
        <f>הערות!P1453</f>
        <v>0</v>
      </c>
      <c r="Q1453" s="86">
        <f>הערות!Q1453</f>
        <v>0</v>
      </c>
      <c r="R1453" s="86">
        <f>הערות!R1453</f>
        <v>0</v>
      </c>
      <c r="S1453" s="86">
        <f>הערות!S1453</f>
        <v>0</v>
      </c>
      <c r="T1453" s="86" t="e">
        <f>הערות!#REF!</f>
        <v>#REF!</v>
      </c>
      <c r="U1453" s="69" t="e">
        <f>הערות!#REF!</f>
        <v>#REF!</v>
      </c>
      <c r="V1453" s="78" t="e">
        <f>הערות!#REF!</f>
        <v>#REF!</v>
      </c>
      <c r="W1453" s="78" t="e">
        <f t="shared" si="0"/>
        <v>#REF!</v>
      </c>
      <c r="X1453" s="72" t="str">
        <f>הערות!T1453</f>
        <v>נסגר לבקשת הלקוח</v>
      </c>
      <c r="Y1453" s="72">
        <f>הערות!U1453</f>
        <v>0</v>
      </c>
      <c r="Z1453" s="72">
        <f>הערות!V1453</f>
        <v>0</v>
      </c>
    </row>
    <row r="1454" spans="1:26" ht="114.75" hidden="1" customHeight="1" x14ac:dyDescent="0.25">
      <c r="A1454" s="80">
        <f>הערות!A1454</f>
        <v>1486</v>
      </c>
      <c r="B1454" s="81">
        <f>הערות!B1454</f>
        <v>69</v>
      </c>
      <c r="C1454" s="81" t="str">
        <f>הערות!C1454</f>
        <v>ניהול נתוני תשתית</v>
      </c>
      <c r="D1454" s="72">
        <f>הערות!D1454</f>
        <v>9</v>
      </c>
      <c r="E1454" s="82" t="str">
        <f>הערות!E1454</f>
        <v>2.4.4</v>
      </c>
      <c r="F1454" s="86" t="str">
        <f>הערות!F1454</f>
        <v>2.4.4. הגדרת רשימת נמענים למכתב רפואי
מנהל מערכת מגדיר את רשימת הנמענים לבחירה מתוכם המשתמש בוחר נמען/ים אליו מיועד המכתב.</v>
      </c>
      <c r="G1454" s="86" t="str">
        <f>הערות!G1454</f>
        <v>הגדרת נמען :
זהות נמען מזהה נמען
שם נמען מלל חופשי
סיווג רשימה (צבאי/אזרחי)
פרטי נמען להדפסה מלל חופשי</v>
      </c>
      <c r="H1454" s="47"/>
      <c r="I1454" s="47"/>
      <c r="J1454" s="86" t="str">
        <f>הערות!J1454</f>
        <v>דרישה חדשה</v>
      </c>
      <c r="K1454" s="86" t="str">
        <f>הערות!K1454</f>
        <v>סווג רשימה ופרטי נמען להדפסה</v>
      </c>
      <c r="L1454" s="86" t="str">
        <f>הערות!L1454</f>
        <v>מחלוקת</v>
      </c>
      <c r="M1454" s="86" t="str">
        <f>הערות!M1454</f>
        <v xml:space="preserve">פרטי נמען להדפסה - נחוצים לצורך תדפיס המכתב (2.4.13.2).
סווג נמען - השמטת הערה
לציין כי רכיבים אלו נתבקשו על ידי החברה עצמה במהלך פגישות האפיון. </v>
      </c>
      <c r="N1454" s="86">
        <f>הערות!N1454</f>
        <v>0</v>
      </c>
      <c r="O1454" s="86" t="str">
        <f>הערות!O1454</f>
        <v>נסגר</v>
      </c>
      <c r="P1454" s="86">
        <f>הערות!P1454</f>
        <v>0</v>
      </c>
      <c r="Q1454" s="86">
        <f>הערות!Q1454</f>
        <v>0</v>
      </c>
      <c r="R1454" s="86">
        <f>הערות!R1454</f>
        <v>0</v>
      </c>
      <c r="S1454" s="86">
        <f>הערות!S1454</f>
        <v>0</v>
      </c>
      <c r="T1454" s="86" t="e">
        <f>הערות!#REF!</f>
        <v>#REF!</v>
      </c>
      <c r="U1454" s="69" t="e">
        <f>הערות!#REF!</f>
        <v>#REF!</v>
      </c>
      <c r="V1454" s="78" t="e">
        <f>הערות!#REF!</f>
        <v>#REF!</v>
      </c>
      <c r="W1454" s="78" t="e">
        <f t="shared" si="0"/>
        <v>#REF!</v>
      </c>
      <c r="X1454" s="72" t="str">
        <f>הערות!T1454</f>
        <v>נסגר לבקשת הלקוח</v>
      </c>
      <c r="Y1454" s="72">
        <f>הערות!U1454</f>
        <v>0</v>
      </c>
      <c r="Z1454" s="72">
        <f>הערות!V1454</f>
        <v>0</v>
      </c>
    </row>
    <row r="1455" spans="1:26" ht="114.75" hidden="1" customHeight="1" x14ac:dyDescent="0.25">
      <c r="A1455" s="80">
        <f>הערות!A1455</f>
        <v>1487</v>
      </c>
      <c r="B1455" s="81">
        <f>הערות!B1455</f>
        <v>69</v>
      </c>
      <c r="C1455" s="81" t="str">
        <f>הערות!C1455</f>
        <v>ניהול נתוני תשתית</v>
      </c>
      <c r="D1455" s="72">
        <f>הערות!D1455</f>
        <v>9</v>
      </c>
      <c r="E1455" s="82" t="str">
        <f>הערות!E1455</f>
        <v>2.5.1</v>
      </c>
      <c r="F1455" s="86" t="str">
        <f>הערות!F1455</f>
        <v xml:space="preserve">מנהל המערכת יגדיר עבור כל תוכנית מבדק, קרי הסיטואציה (תבנית מצב), את התחנות המכילות אותה. התחנות הן משימות המכילות את פריט המידע הנדרש לתיעוד בתחנה. </v>
      </c>
      <c r="G1455" s="86" t="str">
        <f>הערות!G1455</f>
        <v>בכל תחנה נערך מפגש נפרד. כיוון שעל פניו מפגש תחום בסיטואציה בודדת, הרי שיש להגדיר תחנה ברמת הסיטואציה ולא ברמת המשימה (כיוון שתחנות לא יכולות לחלוק את אותו מפגש)</v>
      </c>
      <c r="H1455" s="47"/>
      <c r="I1455" s="47"/>
      <c r="J1455" s="86" t="str">
        <f>הערות!J1455</f>
        <v>אחר</v>
      </c>
      <c r="K1455" s="86" t="str">
        <f>הערות!K1455</f>
        <v>1. הדרישה לשינוי אינה הגיונית מכיוון שנדרש לנהל מסך מרכז אשר מציג בכל רגע נתון אילו מהתחנות עבר המטופל.
2. במרפאת סקר, סיטואציה מהווה מסלול בו המטופל צריך לעבור, ולכן לא ניתן להקביל תחנה לסיטואציה. הסיטואציה מאגדת בתוכה את כל התחנות (משימות) שהמטופל צריך לעבור.</v>
      </c>
      <c r="L1455" s="86" t="str">
        <f>הערות!L1455</f>
        <v>בקשה להבהרת הפתרון</v>
      </c>
      <c r="M1455" s="86" t="str">
        <f>הערות!M1455</f>
        <v>1. דרישה זו עומדת בעינה אך אינה שוללת את העובדה שבכל תחנה מתנהל מפגש בפני עצמו, מתחילתו ועד סופו, עליו חתום מטפל פרטני בודד. צורת המימוש פחות חשובה, חשוב רק לשמר לכל אורך הדרך את ההבחנה הברורה בין הנתונים שהוזנו בתחנות השונות. 
2. בהמשך ל1, הרי שלא תתכן סיטואציה שמתחילה בתחנה אחת וממשיכה בתחנה אחרת. תהליך התיעוד צריך להיות נפרד ולהיסגר בכל תחנה בנפרד. צורת המימוש פחות משנה, כל זמן שתאפשר עמידה בכל הדרישות ותהיה ברורה למשתמשים.</v>
      </c>
      <c r="N1455" s="86">
        <f>הערות!N1455</f>
        <v>0</v>
      </c>
      <c r="O1455" s="86" t="str">
        <f>הערות!O1455</f>
        <v>קובץ מחלוקות</v>
      </c>
      <c r="P1455" s="86">
        <f>הערות!P1455</f>
        <v>577</v>
      </c>
      <c r="Q1455" s="86">
        <f>הערות!Q1455</f>
        <v>0</v>
      </c>
      <c r="R1455" s="86">
        <f>הערות!R1455</f>
        <v>0</v>
      </c>
      <c r="S1455" s="86">
        <f>הערות!S1455</f>
        <v>0</v>
      </c>
      <c r="T1455" s="86" t="e">
        <f>הערות!#REF!</f>
        <v>#REF!</v>
      </c>
      <c r="U1455" s="69" t="e">
        <f>הערות!#REF!</f>
        <v>#REF!</v>
      </c>
      <c r="V1455" s="78" t="e">
        <f>הערות!#REF!</f>
        <v>#REF!</v>
      </c>
      <c r="W1455" s="78" t="e">
        <f t="shared" si="0"/>
        <v>#REF!</v>
      </c>
      <c r="X1455" s="72" t="str">
        <f>הערות!T1455</f>
        <v>קובץ מחלוקות</v>
      </c>
      <c r="Y1455" s="72">
        <f>הערות!U1455</f>
        <v>0</v>
      </c>
      <c r="Z1455" s="72">
        <f>הערות!V1455</f>
        <v>0</v>
      </c>
    </row>
    <row r="1456" spans="1:26" ht="63.75" hidden="1" customHeight="1" x14ac:dyDescent="0.25">
      <c r="A1456" s="80">
        <f>הערות!A1456</f>
        <v>1488</v>
      </c>
      <c r="B1456" s="81">
        <f>הערות!B1456</f>
        <v>69</v>
      </c>
      <c r="C1456" s="81" t="str">
        <f>הערות!C1456</f>
        <v>ניהול נתוני תשתית</v>
      </c>
      <c r="D1456" s="72">
        <f>הערות!D1456</f>
        <v>9</v>
      </c>
      <c r="E1456" s="82" t="str">
        <f>הערות!E1456</f>
        <v>2.5.1</v>
      </c>
      <c r="F1456" s="86" t="str">
        <f>הערות!F1456</f>
        <v>שם הטרנזקציה N2WLD
שם הטבלה תבנית מצב</v>
      </c>
      <c r="G1456" s="86" t="str">
        <f>הערות!G1456</f>
        <v>לאור הערה 1487, נראה כי אין טעם לדון במבנה הטבלה</v>
      </c>
      <c r="H1456" s="47"/>
      <c r="I1456" s="47"/>
      <c r="J1456" s="86" t="str">
        <f>הערות!J1456</f>
        <v>אחר</v>
      </c>
      <c r="K1456" s="86" t="str">
        <f>הערות!K1456</f>
        <v>הטבלה הכרחית להגדרת תוכניות המסלול</v>
      </c>
      <c r="L1456" s="86" t="str">
        <f>הערות!L1456</f>
        <v>בקשה להבהרת הפתרון</v>
      </c>
      <c r="M1456" s="86" t="str">
        <f>הערות!M1456</f>
        <v>הטבלה הכרחית אולם הדיון עליה יידחה לאחר הגדרת הקשר תחנה - סיטואציה</v>
      </c>
      <c r="N1456" s="86" t="str">
        <f>הערות!N1456</f>
        <v>הטבלה המוצגת אינה  מייצגת את הדרישה כמתואר בהערה 1487. נא להציג אפיון תואם לדרישה ובכל אופן הערות למבנה הטבלה יינתנו לאחר סגירת המחלוקת שבהערה 1487.</v>
      </c>
      <c r="O1456" s="86" t="str">
        <f>הערות!O1456</f>
        <v>האפיון חסר או אינו משקף את התיקון</v>
      </c>
      <c r="P1456" s="86">
        <f>הערות!P1456</f>
        <v>1487</v>
      </c>
      <c r="Q1456" s="86">
        <f>הערות!Q1456</f>
        <v>0</v>
      </c>
      <c r="R1456" s="86" t="str">
        <f>הערות!R1456</f>
        <v>הטבלה המוצגת אינה  מייצגת את הדרישה כמתואר בהערה 1487. נא להציג אפיון תואם לדרישה ובכל אופן הערות למבנה הטבלה יינתנו לאחר סגירת המחלוקת שבהערה 1487.</v>
      </c>
      <c r="S1456" s="86" t="str">
        <f>הערות!S1456</f>
        <v>האפיון חסר או אינו משקף את התיקון</v>
      </c>
      <c r="T1456" s="86" t="e">
        <f>הערות!#REF!</f>
        <v>#REF!</v>
      </c>
      <c r="U1456" s="69" t="e">
        <f>הערות!#REF!</f>
        <v>#REF!</v>
      </c>
      <c r="V1456" s="78" t="e">
        <f>הערות!#REF!</f>
        <v>#REF!</v>
      </c>
      <c r="W1456" s="78" t="e">
        <f t="shared" si="0"/>
        <v>#REF!</v>
      </c>
      <c r="X1456" s="72" t="str">
        <f>הערות!T1456</f>
        <v>תלוי בהערה 1487.</v>
      </c>
      <c r="Y1456" s="72">
        <f>הערות!U1456</f>
        <v>0</v>
      </c>
      <c r="Z1456" s="72">
        <f>הערות!V1456</f>
        <v>0</v>
      </c>
    </row>
    <row r="1457" spans="1:26" ht="191.25" hidden="1" customHeight="1" x14ac:dyDescent="0.25">
      <c r="A1457" s="80">
        <f>הערות!A1457</f>
        <v>1489</v>
      </c>
      <c r="B1457" s="81">
        <f>הערות!B1457</f>
        <v>69</v>
      </c>
      <c r="C1457" s="81" t="str">
        <f>הערות!C1457</f>
        <v>ניהול נתוני תשתית</v>
      </c>
      <c r="D1457" s="72">
        <f>הערות!D1457</f>
        <v>9</v>
      </c>
      <c r="E1457" s="82" t="str">
        <f>הערות!E1457</f>
        <v>2.5.2</v>
      </c>
      <c r="F1457" s="86" t="str">
        <f>הערות!F1457</f>
        <v>חסר</v>
      </c>
      <c r="G1457" s="86" t="str">
        <f>הערות!G1457</f>
        <v>"פרמטרים להמלצה על תוכנית מבדק:
סוג המאפיין
רשימת בחירה
בחירה מרשימת המאפיינים: גיל, מין, סוג שירות. 
"
להוסיף:
מקצוע
תאריך בדיקה אחרונה בתוכנית
תאריך בדיקה אחרונה בתחנה
אבחנות
תרופות
גורמי סיכון
תוצאות מעבדה</v>
      </c>
      <c r="H1457" s="47"/>
      <c r="I1457" s="47"/>
      <c r="J1457" s="86" t="str">
        <f>הערות!J1457</f>
        <v>אפיון עודכן</v>
      </c>
      <c r="K1457" s="86" t="str">
        <f>הערות!K1457</f>
        <v xml:space="preserve">אין משמעות לתאריך בדיקה אחרונה בתוכנית/בתחנה - מדובר על הגדרה של מנהל המערכת ולא על </v>
      </c>
      <c r="L1457" s="86" t="str">
        <f>הערות!L1457</f>
        <v>לא תוקן</v>
      </c>
      <c r="M1457" s="86" t="str">
        <f>הערות!M1457</f>
        <v>הכוונה לאתר מטופלים שלא עברו את התוכנית/תחנה בפרק זמן מסוים לאחרונה</v>
      </c>
      <c r="N1457" s="86" t="str">
        <f>הערות!N1457</f>
        <v>חסר:
תאריך בדיקה אחרונה בתוכנית
תאריך בדיקה אחרונה בתחנה</v>
      </c>
      <c r="O1457" s="86" t="str">
        <f>הערות!O1457</f>
        <v>האפיון חסר או אינו משקף את התיקון</v>
      </c>
      <c r="P1457" s="86">
        <f>הערות!P1457</f>
        <v>0</v>
      </c>
      <c r="Q1457" s="86">
        <f>הערות!Q1457</f>
        <v>0</v>
      </c>
      <c r="R1457" s="86" t="str">
        <f>הערות!R1457</f>
        <v>חסר:
תאריך בדיקה אחרונה בתוכנית
תאריך בדיקה אחרונה בתחנה
רשימת המאפיינים שבהסבר לטבלה אינו זהה לרשימת המאפיינים האפשריים שבהגדרת הטור בטבלה (לדוג'
אבחנות
תרופות
גורמי סיכון
תוצאות מעבדה).</v>
      </c>
      <c r="S1457" s="86" t="str">
        <f>הערות!S1457</f>
        <v>האפיון חסר או אינו משקף את התיקון</v>
      </c>
      <c r="T1457" s="86" t="e">
        <f>הערות!#REF!</f>
        <v>#REF!</v>
      </c>
      <c r="U1457" s="69" t="e">
        <f>הערות!#REF!</f>
        <v>#REF!</v>
      </c>
      <c r="V1457" s="78" t="e">
        <f>הערות!#REF!</f>
        <v>#REF!</v>
      </c>
      <c r="W1457" s="78" t="e">
        <f t="shared" si="0"/>
        <v>#REF!</v>
      </c>
      <c r="X1457" s="72" t="str">
        <f>הערות!T1457</f>
        <v>אפיון עודכן - נוספו המאפיינים: תאריך בדיקה אחרונה בתוכנית ובתחנה. והטבלה עודכנה בהתאם.
תאריך בדיקה אחרונה בתוכנית - יתייחס לתאריך בו נחתם המפגש.
תאריך בדיקה אחרונה בתחנה - יתייחס לתאריך בו עודכן סטטוס התחנה (המשימה סומנה כהושלמה/לא).</v>
      </c>
      <c r="Y1457" s="72">
        <f>הערות!U1457</f>
        <v>0</v>
      </c>
      <c r="Z1457" s="72">
        <f>הערות!V1457</f>
        <v>0</v>
      </c>
    </row>
    <row r="1458" spans="1:26" ht="204" hidden="1" customHeight="1" x14ac:dyDescent="0.25">
      <c r="A1458" s="80">
        <f>הערות!A1458</f>
        <v>1490</v>
      </c>
      <c r="B1458" s="81">
        <f>הערות!B1458</f>
        <v>69</v>
      </c>
      <c r="C1458" s="81" t="str">
        <f>הערות!C1458</f>
        <v>ניהול נתוני תשתית</v>
      </c>
      <c r="D1458" s="72">
        <f>הערות!D1458</f>
        <v>10</v>
      </c>
      <c r="E1458" s="82" t="str">
        <f>הערות!E1458</f>
        <v>2.6.1</v>
      </c>
      <c r="F1458" s="86" t="str">
        <f>הערות!F1458</f>
        <v>לכל שאלה בראיון האנמנסטי ייקבע ערך משקלי ועבור כל תשובה המשויכת לשאלה ייקבע ניקוד. בסיום תיעוד השאלון, המערכת תבצע חישוב של סכום הניקוד של כל התשובות לפי הערך המשקלי שלהן. המערכת תבצע המרה של הסכום המשוקלל שהתקבל לציון קה"ס מחושב ותציג אותו למשתמש בשדה המתאים בשאלון.</v>
      </c>
      <c r="G1458" s="86" t="str">
        <f>הערות!G1458</f>
        <v xml:space="preserve">הציון מחושב במסגרת "שאלון קה"ס ייעודי". יש צורך בחישוב גם של ציון ברמת קבוצת שאלות. </v>
      </c>
      <c r="H1458" s="47"/>
      <c r="I1458" s="47"/>
      <c r="J1458" s="86" t="str">
        <f>הערות!J1458</f>
        <v>דרישה חדשה</v>
      </c>
      <c r="K1458" s="86">
        <f>הערות!K1458</f>
        <v>0</v>
      </c>
      <c r="L1458" s="86" t="str">
        <f>הערות!L1458</f>
        <v>מקובל</v>
      </c>
      <c r="M1458" s="86" t="str">
        <f>הערות!M1458</f>
        <v>יש לשים לב כי נדרש קיבוץ ציונים ממספר שאלונים לפי דרישה 9.2.5.1</v>
      </c>
      <c r="N1458" s="86" t="str">
        <f>הערות!N1458</f>
        <v>ראיון אנמנסטי יפוצל למספר שאלונים אשר נדרש קיבוץ ציוניהם לחישוב.</v>
      </c>
      <c r="O1458" s="86" t="str">
        <f>הערות!O1458</f>
        <v>קובץ מחלוקות</v>
      </c>
      <c r="P1458" s="86">
        <f>הערות!P1458</f>
        <v>0</v>
      </c>
      <c r="Q1458" s="86">
        <f>הערות!Q1458</f>
        <v>0</v>
      </c>
      <c r="R1458" s="86">
        <f>הערות!R1458</f>
        <v>0</v>
      </c>
      <c r="S1458" s="86">
        <f>הערות!S1458</f>
        <v>0</v>
      </c>
      <c r="T1458" s="86" t="e">
        <f>הערות!#REF!</f>
        <v>#REF!</v>
      </c>
      <c r="U1458" s="69" t="e">
        <f>הערות!#REF!</f>
        <v>#REF!</v>
      </c>
      <c r="V1458" s="78" t="e">
        <f>הערות!#REF!</f>
        <v>#REF!</v>
      </c>
      <c r="W1458" s="78" t="e">
        <f t="shared" si="0"/>
        <v>#REF!</v>
      </c>
      <c r="X1458" s="72" t="str">
        <f>הערות!T1458</f>
        <v>לא ניתן למימוש</v>
      </c>
      <c r="Y1458" s="72">
        <f>הערות!U1458</f>
        <v>0</v>
      </c>
      <c r="Z1458" s="72">
        <f>הערות!V1458</f>
        <v>0</v>
      </c>
    </row>
    <row r="1459" spans="1:26" ht="76.5" hidden="1" customHeight="1" x14ac:dyDescent="0.25">
      <c r="A1459" s="80">
        <f>הערות!A1459</f>
        <v>1491</v>
      </c>
      <c r="B1459" s="81" t="str">
        <f>הערות!B1459</f>
        <v>מסך 69</v>
      </c>
      <c r="C1459" s="81" t="str">
        <f>הערות!C1459</f>
        <v>טעינת קובץ חיצוני</v>
      </c>
      <c r="D1459" s="72">
        <f>הערות!D1459</f>
        <v>3</v>
      </c>
      <c r="E1459" s="82" t="str">
        <f>הערות!E1459</f>
        <v>1.3</v>
      </c>
      <c r="F1459" s="86" t="str">
        <f>הערות!F1459</f>
        <v>חסר</v>
      </c>
      <c r="G1459" s="86" t="str">
        <f>הערות!G1459</f>
        <v>פירוט תוצאות הפעולה: מספר הרשומות שנקראו מהקובץ, מספר רשומות שהוטמעו בטבלה, הצלחת/כשלון הכנסת כל רשומה, סיבה לאי הצלחה, זמן הפעולה, כשלון/הצלחת טעינת קובץ</v>
      </c>
      <c r="H1459" s="47"/>
      <c r="I1459" s="47"/>
      <c r="J1459" s="86" t="str">
        <f>הערות!J1459</f>
        <v>[לא נתקבלה הערה]</v>
      </c>
      <c r="K1459" s="86" t="str">
        <f>הערות!K1459</f>
        <v>[לא נתקבלה הערה]</v>
      </c>
      <c r="L1459" s="86" t="str">
        <f>הערות!L1459</f>
        <v>חסר מידע</v>
      </c>
      <c r="M1459" s="86" t="str">
        <f>הערות!M1459</f>
        <v>לא נתקבלה תשובה</v>
      </c>
      <c r="N1459" s="86" t="str">
        <f>הערות!N1459</f>
        <v>לא בוצעו השינויים שנתבקשו בהערה.</v>
      </c>
      <c r="O1459" s="86" t="str">
        <f>הערות!O1459</f>
        <v>האפיון חסר או אינו משקף את התיקון</v>
      </c>
      <c r="P1459" s="86">
        <f>הערות!P1459</f>
        <v>0</v>
      </c>
      <c r="Q1459" s="86">
        <f>הערות!Q1459</f>
        <v>0</v>
      </c>
      <c r="R1459" s="86" t="str">
        <f>הערות!R1459</f>
        <v>לא בוצעו השינויים שנתבקשו בהערה.</v>
      </c>
      <c r="S1459" s="86" t="str">
        <f>הערות!S1459</f>
        <v>האפיון חסר או אינו משקף את התיקון</v>
      </c>
      <c r="T1459" s="86" t="e">
        <f>הערות!#REF!</f>
        <v>#REF!</v>
      </c>
      <c r="U1459" s="69" t="e">
        <f>הערות!#REF!</f>
        <v>#REF!</v>
      </c>
      <c r="V1459" s="78" t="e">
        <f>הערות!#REF!</f>
        <v>#REF!</v>
      </c>
      <c r="W1459" s="78" t="e">
        <f t="shared" si="0"/>
        <v>#REF!</v>
      </c>
      <c r="X1459" s="72" t="str">
        <f>הערות!T1459</f>
        <v>דרישה חדשה - לא מוזכר במכרז נושא זה.</v>
      </c>
      <c r="Y1459" s="72">
        <f>הערות!U1459</f>
        <v>0</v>
      </c>
      <c r="Z1459" s="72">
        <f>הערות!V1459</f>
        <v>0</v>
      </c>
    </row>
    <row r="1460" spans="1:26" ht="25.5" hidden="1" customHeight="1" x14ac:dyDescent="0.25">
      <c r="A1460" s="80">
        <f>הערות!A1460</f>
        <v>1492</v>
      </c>
      <c r="B1460" s="81" t="str">
        <f>הערות!B1460</f>
        <v>מסך 69</v>
      </c>
      <c r="C1460" s="81" t="str">
        <f>הערות!C1460</f>
        <v>טעינת קובץ חיצוני</v>
      </c>
      <c r="D1460" s="72">
        <f>הערות!D1460</f>
        <v>4</v>
      </c>
      <c r="E1460" s="82" t="str">
        <f>הערות!E1460</f>
        <v>2.3</v>
      </c>
      <c r="F1460" s="86" t="str">
        <f>הערות!F1460</f>
        <v>חסר</v>
      </c>
      <c r="G1460" s="86" t="str">
        <f>הערות!G1460</f>
        <v>"בדיקות תקינות":
בדיקת תקינות קובץ</v>
      </c>
      <c r="H1460" s="47"/>
      <c r="I1460" s="47"/>
      <c r="J1460" s="86" t="str">
        <f>הערות!J1460</f>
        <v>[לא נתקבלה הערה]</v>
      </c>
      <c r="K1460" s="86" t="str">
        <f>הערות!K1460</f>
        <v>[לא נתקבלה הערה]</v>
      </c>
      <c r="L1460" s="86" t="str">
        <f>הערות!L1460</f>
        <v>חסר מידע</v>
      </c>
      <c r="M1460" s="86" t="str">
        <f>הערות!M1460</f>
        <v>לא נתקבלה תשובה</v>
      </c>
      <c r="N1460" s="86" t="str">
        <f>הערות!N1460</f>
        <v>לא בוצעו השינויים שנתבקשו בהערה.</v>
      </c>
      <c r="O1460" s="86" t="str">
        <f>הערות!O1460</f>
        <v>האפיון חסר או אינו משקף את התיקון</v>
      </c>
      <c r="P1460" s="86">
        <f>הערות!P1460</f>
        <v>0</v>
      </c>
      <c r="Q1460" s="86">
        <f>הערות!Q1460</f>
        <v>0</v>
      </c>
      <c r="R1460" s="86" t="str">
        <f>הערות!R1460</f>
        <v>לא בוצעו השינויים שנתבקשו בהערה.</v>
      </c>
      <c r="S1460" s="86" t="str">
        <f>הערות!S1460</f>
        <v>האפיון חסר או אינו משקף את התיקון</v>
      </c>
      <c r="T1460" s="86" t="e">
        <f>הערות!#REF!</f>
        <v>#REF!</v>
      </c>
      <c r="U1460" s="69" t="e">
        <f>הערות!#REF!</f>
        <v>#REF!</v>
      </c>
      <c r="V1460" s="78" t="e">
        <f>הערות!#REF!</f>
        <v>#REF!</v>
      </c>
      <c r="W1460" s="78" t="e">
        <f t="shared" si="0"/>
        <v>#REF!</v>
      </c>
      <c r="X1460" s="72" t="str">
        <f>הערות!T1460</f>
        <v>דרישה חדשה - לא מוזכר במכרז נושא זה.</v>
      </c>
      <c r="Y1460" s="72">
        <f>הערות!U1460</f>
        <v>0</v>
      </c>
      <c r="Z1460" s="72">
        <f>הערות!V1460</f>
        <v>0</v>
      </c>
    </row>
    <row r="1461" spans="1:26" ht="76.5" hidden="1" customHeight="1" x14ac:dyDescent="0.25">
      <c r="A1461" s="80">
        <f>הערות!A1461</f>
        <v>1493</v>
      </c>
      <c r="B1461" s="81" t="str">
        <f>הערות!B1461</f>
        <v>מסך 69</v>
      </c>
      <c r="C1461" s="81" t="str">
        <f>הערות!C1461</f>
        <v>טעינת קובץ חיצוני</v>
      </c>
      <c r="D1461" s="72">
        <f>הערות!D1461</f>
        <v>4</v>
      </c>
      <c r="E1461" s="82" t="str">
        <f>הערות!E1461</f>
        <v>2.4</v>
      </c>
      <c r="F1461" s="86" t="str">
        <f>הערות!F1461</f>
        <v xml:space="preserve">לפי הגדרת מנהל מערכת גישה למסך הכפתור יוצג רק למשתמש שרשאי לתחזק ערכים בטבלאות תחזוקה. </v>
      </c>
      <c r="G1461" s="86" t="str">
        <f>הערות!G1461</f>
        <v>יש לחסום את המסך כלל למי שאינו מורשה לתחק ערכים</v>
      </c>
      <c r="H1461" s="47"/>
      <c r="I1461" s="47"/>
      <c r="J1461" s="86" t="str">
        <f>הערות!J1461</f>
        <v>[לא נתקבלה הערה]</v>
      </c>
      <c r="K1461" s="86" t="str">
        <f>הערות!K1461</f>
        <v>[לא נתקבלה הערה]</v>
      </c>
      <c r="L1461" s="86" t="str">
        <f>הערות!L1461</f>
        <v>חסר מידע</v>
      </c>
      <c r="M1461" s="86" t="str">
        <f>הערות!M1461</f>
        <v>לא נתקבלה תשובה</v>
      </c>
      <c r="N1461" s="86">
        <f>הערות!N1461</f>
        <v>0</v>
      </c>
      <c r="O1461" s="86" t="str">
        <f>הערות!O1461</f>
        <v>נסגר</v>
      </c>
      <c r="P1461" s="86">
        <f>הערות!P1461</f>
        <v>0</v>
      </c>
      <c r="Q1461" s="86">
        <f>הערות!Q1461</f>
        <v>0</v>
      </c>
      <c r="R1461" s="86">
        <f>הערות!R1461</f>
        <v>0</v>
      </c>
      <c r="S1461" s="86">
        <f>הערות!S1461</f>
        <v>0</v>
      </c>
      <c r="T1461" s="86" t="e">
        <f>הערות!#REF!</f>
        <v>#REF!</v>
      </c>
      <c r="U1461" s="69" t="e">
        <f>הערות!#REF!</f>
        <v>#REF!</v>
      </c>
      <c r="V1461" s="78" t="e">
        <f>הערות!#REF!</f>
        <v>#REF!</v>
      </c>
      <c r="W1461" s="78" t="e">
        <f t="shared" si="0"/>
        <v>#REF!</v>
      </c>
      <c r="X1461" s="72" t="str">
        <f>הערות!T1461</f>
        <v>נסגר לבקשת הלקוח</v>
      </c>
      <c r="Y1461" s="72">
        <f>הערות!U1461</f>
        <v>0</v>
      </c>
      <c r="Z1461" s="72">
        <f>הערות!V1461</f>
        <v>0</v>
      </c>
    </row>
    <row r="1462" spans="1:26" ht="38.25" hidden="1" customHeight="1" x14ac:dyDescent="0.25">
      <c r="A1462" s="80">
        <f>הערות!A1462</f>
        <v>1494</v>
      </c>
      <c r="B1462" s="81">
        <f>הערות!B1462</f>
        <v>69</v>
      </c>
      <c r="C1462" s="81" t="str">
        <f>הערות!C1462</f>
        <v>ניהול נתוני תשתית</v>
      </c>
      <c r="D1462" s="72">
        <f>הערות!D1462</f>
        <v>5</v>
      </c>
      <c r="E1462" s="82" t="str">
        <f>הערות!E1462</f>
        <v>2.1</v>
      </c>
      <c r="F1462" s="86" t="str">
        <f>הערות!F1462</f>
        <v>1.1. טבלאות תחזוקה</v>
      </c>
      <c r="G1462" s="86" t="str">
        <f>הערות!G1462</f>
        <v>יש לשים לב כי טבלה זו תושפע מההערות למסמכי האפיון ועל כן התייחסותנו אליה אינה סופית</v>
      </c>
      <c r="H1462" s="47"/>
      <c r="I1462" s="47"/>
      <c r="J1462" s="86" t="str">
        <f>הערות!J1462</f>
        <v>אחר</v>
      </c>
      <c r="K1462" s="86" t="str">
        <f>הערות!K1462</f>
        <v>ההתייחסות לכלל האפיונים צריכה להתקבל עד תום היעד שהוסכם לקבלת הערות - 27.10.2014</v>
      </c>
      <c r="L1462" s="86" t="str">
        <f>הערות!L1462</f>
        <v>תשובה</v>
      </c>
      <c r="M1462" s="86" t="str">
        <f>הערות!M1462</f>
        <v>ראה גיליון "רשימת טבלאות לתחזוקה"</v>
      </c>
      <c r="N1462" s="86" t="str">
        <f>הערות!N1462</f>
        <v>ראה קובץ "רשימת טבלאות לתחזוקה" לטבלאות חסרות ברשימה. עם זאת, בשל היעדר רשימה מסודרת של ישויות במערכת ופרטיהן ושינויים אד-הוק בשל תקלות וכו' ייתכנו שינויים.</v>
      </c>
      <c r="O1462" s="86" t="str">
        <f>הערות!O1462</f>
        <v>תשובה לשאלת החברה</v>
      </c>
      <c r="P1462" s="86">
        <f>הערות!P1462</f>
        <v>0</v>
      </c>
      <c r="Q1462" s="86">
        <f>הערות!Q1462</f>
        <v>0</v>
      </c>
      <c r="R1462" s="86">
        <f>הערות!R1462</f>
        <v>0</v>
      </c>
      <c r="S1462" s="86">
        <f>הערות!S1462</f>
        <v>0</v>
      </c>
      <c r="T1462" s="86" t="e">
        <f>הערות!#REF!</f>
        <v>#REF!</v>
      </c>
      <c r="U1462" s="69" t="e">
        <f>הערות!#REF!</f>
        <v>#REF!</v>
      </c>
      <c r="V1462" s="78" t="e">
        <f>הערות!#REF!</f>
        <v>#REF!</v>
      </c>
      <c r="W1462" s="78" t="e">
        <f t="shared" si="0"/>
        <v>#REF!</v>
      </c>
      <c r="X1462" s="72" t="str">
        <f>הערות!T1462</f>
        <v>הרשימה לא סופית עד שלא יתעדכנו כל האפיונים. בנוסף, לא נמצא הגיליון המדובר.</v>
      </c>
      <c r="Y1462" s="72">
        <f>הערות!U1462</f>
        <v>0</v>
      </c>
      <c r="Z1462" s="72">
        <f>הערות!V1462</f>
        <v>0</v>
      </c>
    </row>
    <row r="1463" spans="1:26" ht="191.25" hidden="1" customHeight="1" x14ac:dyDescent="0.25">
      <c r="A1463" s="80">
        <f>הערות!A1463</f>
        <v>1495</v>
      </c>
      <c r="B1463" s="81">
        <f>הערות!B1463</f>
        <v>40</v>
      </c>
      <c r="C1463" s="81" t="str">
        <f>הערות!C1463</f>
        <v>קישור לפורטל מטופלים באינטרנט</v>
      </c>
      <c r="D1463" s="72">
        <f>הערות!D1463</f>
        <v>3</v>
      </c>
      <c r="E1463" s="82" t="str">
        <f>הערות!E1463</f>
        <v>1.3</v>
      </c>
      <c r="F1463" s="86" t="str">
        <f>הערות!F1463</f>
        <v xml:space="preserve">למשתמש ישנה אפשרות למתן מילוי שאלון עצמי למטופל המשודר למערכת באמצעות ממשק "מדדים ושאלונים למילוי עצמי" אל פורטל המטופלים, כמו כן פורטל המטופלים ישדר למערכת דרך ממשק "בקשות מטופלים ותיעוד עצמי" את בקשות המטופלים שיוצגו כפריט מעקבים ב "תא דואר" במערכת </v>
      </c>
      <c r="G1463" s="86" t="str">
        <f>הערות!G1463</f>
        <v>כיצד יתקבלו חזרה התשובות לשאלונים שמילא המטופל?</v>
      </c>
      <c r="H1463" s="47"/>
      <c r="I1463" s="47"/>
      <c r="J1463" s="86" t="str">
        <f>הערות!J1463</f>
        <v>אחר</v>
      </c>
      <c r="K1463" s="86" t="str">
        <f>הערות!K1463</f>
        <v>הממשק איננו דו כיווני בנושא השאלונים, מתבצע רק בכיוון אחד של שליחת הרשאה לשאולן מהמערכת אל פורטל המטופלים</v>
      </c>
      <c r="L1463" s="86" t="str">
        <f>הערות!L1463</f>
        <v>מקובל</v>
      </c>
      <c r="M1463" s="86">
        <f>הערות!M1463</f>
        <v>0</v>
      </c>
      <c r="N1463" s="86" t="str">
        <f>הערות!N1463</f>
        <v>הממשק בתכולות האופציונליות מוגדר ככולל "תיעוד עצמי" - כלומר השאלונים והמדדים שאושרו למטופל למילוי. יש צורך בשידור התשובות לשאלון חזרה לCPR. בממשק תואר שדה מלל חופשי להעברת התשובה אולם לא תואר כיצד יועבר השאלון.</v>
      </c>
      <c r="O1463" s="86" t="str">
        <f>הערות!O1463</f>
        <v>האפיון חסר או אינו משקף את התיקון</v>
      </c>
      <c r="P1463" s="86">
        <f>הערות!P1463</f>
        <v>0</v>
      </c>
      <c r="Q1463" s="86">
        <f>הערות!Q1463</f>
        <v>0</v>
      </c>
      <c r="R1463" s="86" t="str">
        <f>הערות!R1463</f>
        <v>הממשק בתכולות האופציונליות מוגדר ככולל "תיעוד עצמי" - כלומר השאלונים והמדדים שאושרו למטופל למילוי. יש צורך בשידור התשובות לשאלון חזרה לCPR. בממשק תואר שדה מלל חופשי להעברת התשובה אולם לא תואר כיצד יועבר השאלון.</v>
      </c>
      <c r="S1463" s="86" t="str">
        <f>הערות!S1463</f>
        <v>האפיון חסר או אינו משקף את התיקון</v>
      </c>
      <c r="T1463" s="86" t="e">
        <f>הערות!#REF!</f>
        <v>#REF!</v>
      </c>
      <c r="U1463" s="69" t="e">
        <f>הערות!#REF!</f>
        <v>#REF!</v>
      </c>
      <c r="V1463" s="78" t="e">
        <f>הערות!#REF!</f>
        <v>#REF!</v>
      </c>
      <c r="W1463" s="78" t="e">
        <f t="shared" si="0"/>
        <v>#REF!</v>
      </c>
      <c r="X1463" s="72" t="str">
        <f>הערות!T1463</f>
        <v>1. השאלונים שמילא המשתמש ישודרו למערכת באמצעות ממשק "מדדים ושאלונים למילוי עצמי".
2. לאחר מילוי השאלון ושמירתו בפורטל ישודר קובץ XML עם התשובות אל מערכת הכספות. 
3. המערכת תקלוט את הקובץ, תייצר מקרה ברקע ותשייך את השאלון למקרה. 
4. המערכת תציג את השאלון (כולל התשובות) בדומה להצגת שאר השאלונים שמולאו למטופל (דרך אוגדן מטופל).
5. המערכת תייצר אובייקט מעקבים חדש מסוג "שאלון" ותציג אותו בתא הדואר. ניתן יהיה לפתוח את השאלון (לצפייה בלבד) מתוך הפריט.
יעודכנו האפיונים הבאים:
1. ממשק מדדים ושאלונים למילוי עצמי - סעיף תהליכים מופעלים.
2. תהליך קישור לפורטל מטופלים באינטרנט - עדכון מסלול "שיוך שאלון עצמי ע"י המשתמש למטופל".
3. עדכון תהליך "מעקב אחר מידע רפואי" - הוספת סוג אובייקט חדש מסוג "שאלון".</v>
      </c>
      <c r="Y1463" s="72">
        <f>הערות!U1463</f>
        <v>0</v>
      </c>
      <c r="Z1463" s="72">
        <f>הערות!V1463</f>
        <v>0</v>
      </c>
    </row>
    <row r="1464" spans="1:26" ht="127.5" hidden="1" customHeight="1" x14ac:dyDescent="0.25">
      <c r="A1464" s="80">
        <f>הערות!A1464</f>
        <v>1496</v>
      </c>
      <c r="B1464" s="81">
        <f>הערות!B1464</f>
        <v>40</v>
      </c>
      <c r="C1464" s="81" t="str">
        <f>הערות!C1464</f>
        <v>קישור לפורטל מטופלים באינטרנט</v>
      </c>
      <c r="D1464" s="72">
        <f>הערות!D1464</f>
        <v>6</v>
      </c>
      <c r="E1464" s="82" t="str">
        <f>הערות!E1464</f>
        <v>2.2</v>
      </c>
      <c r="F1464" s="86" t="str">
        <f>הערות!F1464</f>
        <v>משתמש במערכת מתן מילוי שאלון עצמי למטופל  המשתמש ישייך בטבלת מערכת את השאלונים העצמיים והמטופלים . ראה אפיון טבלה "שיוך שאלון עצמי למטופל"(קוד טבלה 51).</v>
      </c>
      <c r="G1464" s="86" t="str">
        <f>הערות!G1464</f>
        <v>היכן מסמך אפיון טבלה זו?</v>
      </c>
      <c r="H1464" s="47"/>
      <c r="I1464" s="47"/>
      <c r="J1464" s="86" t="str">
        <f>הערות!J1464</f>
        <v>אחר</v>
      </c>
      <c r="K1464" s="86" t="str">
        <f>הערות!K1464</f>
        <v>טעות סופר- ינתן במסגרת טבלאות התחזוקה במערכת</v>
      </c>
      <c r="L1464" s="86" t="str">
        <f>הערות!L1464</f>
        <v>מקובל</v>
      </c>
      <c r="M1464" s="86">
        <f>הערות!M1464</f>
        <v>0</v>
      </c>
      <c r="N1464" s="86">
        <f>הערות!N1464</f>
        <v>0</v>
      </c>
      <c r="O1464" s="86" t="str">
        <f>הערות!O1464</f>
        <v>נסגר</v>
      </c>
      <c r="P1464" s="86">
        <f>הערות!P1464</f>
        <v>0</v>
      </c>
      <c r="Q1464" s="86">
        <f>הערות!Q1464</f>
        <v>0</v>
      </c>
      <c r="R1464" s="86">
        <f>הערות!R1464</f>
        <v>0</v>
      </c>
      <c r="S1464" s="86">
        <f>הערות!S1464</f>
        <v>0</v>
      </c>
      <c r="T1464" s="86" t="e">
        <f>הערות!#REF!</f>
        <v>#REF!</v>
      </c>
      <c r="U1464" s="69" t="e">
        <f>הערות!#REF!</f>
        <v>#REF!</v>
      </c>
      <c r="V1464" s="78" t="e">
        <f>הערות!#REF!</f>
        <v>#REF!</v>
      </c>
      <c r="W1464" s="78" t="e">
        <f t="shared" si="0"/>
        <v>#REF!</v>
      </c>
      <c r="X1464" s="72" t="str">
        <f>הערות!T1464</f>
        <v>נסגר לבקשת הלקוח</v>
      </c>
      <c r="Y1464" s="72">
        <f>הערות!U1464</f>
        <v>0</v>
      </c>
      <c r="Z1464" s="72">
        <f>הערות!V1464</f>
        <v>0</v>
      </c>
    </row>
    <row r="1465" spans="1:26" ht="63.75" hidden="1" customHeight="1" x14ac:dyDescent="0.25">
      <c r="A1465" s="80">
        <f>הערות!A1465</f>
        <v>1497</v>
      </c>
      <c r="B1465" s="81">
        <f>הערות!B1465</f>
        <v>40</v>
      </c>
      <c r="C1465" s="81" t="str">
        <f>הערות!C1465</f>
        <v>קישור לפורטל מטופלים באינטרנט</v>
      </c>
      <c r="D1465" s="72">
        <f>הערות!D1465</f>
        <v>6</v>
      </c>
      <c r="E1465" s="82" t="str">
        <f>הערות!E1465</f>
        <v>2.3</v>
      </c>
      <c r="F1465" s="86" t="str">
        <f>הערות!F1465</f>
        <v>מטופל צפייה בתשובת הבקשה בפורטל המטופל יוכל לצפות בתשובה הבקשה בפורטל המטופלים.</v>
      </c>
      <c r="G1465" s="86" t="str">
        <f>הערות!G1465</f>
        <v>כיצד ניתן להמשיך את הטיפול בבקשה זו? האם ישנו קישור בין בקשות?</v>
      </c>
      <c r="H1465" s="47"/>
      <c r="I1465" s="47"/>
      <c r="J1465" s="86" t="str">
        <f>הערות!J1465</f>
        <v>דרישה חדשה</v>
      </c>
      <c r="K1465" s="86">
        <f>הערות!K1465</f>
        <v>0</v>
      </c>
      <c r="L1465" s="86" t="str">
        <f>הערות!L1465</f>
        <v>מקובל</v>
      </c>
      <c r="M1465" s="86">
        <f>הערות!M1465</f>
        <v>0</v>
      </c>
      <c r="N1465" s="86">
        <f>הערות!N1465</f>
        <v>0</v>
      </c>
      <c r="O1465" s="86" t="str">
        <f>הערות!O1465</f>
        <v>נסגר</v>
      </c>
      <c r="P1465" s="86">
        <f>הערות!P1465</f>
        <v>0</v>
      </c>
      <c r="Q1465" s="86">
        <f>הערות!Q1465</f>
        <v>0</v>
      </c>
      <c r="R1465" s="86">
        <f>הערות!R1465</f>
        <v>0</v>
      </c>
      <c r="S1465" s="86">
        <f>הערות!S1465</f>
        <v>0</v>
      </c>
      <c r="T1465" s="86" t="e">
        <f>הערות!#REF!</f>
        <v>#REF!</v>
      </c>
      <c r="U1465" s="69" t="e">
        <f>הערות!#REF!</f>
        <v>#REF!</v>
      </c>
      <c r="V1465" s="78" t="e">
        <f>הערות!#REF!</f>
        <v>#REF!</v>
      </c>
      <c r="W1465" s="78" t="e">
        <f t="shared" si="0"/>
        <v>#REF!</v>
      </c>
      <c r="X1465" s="72" t="str">
        <f>הערות!T1465</f>
        <v>נסגר לבקשת הלקוח</v>
      </c>
      <c r="Y1465" s="72">
        <f>הערות!U1465</f>
        <v>0</v>
      </c>
      <c r="Z1465" s="72">
        <f>הערות!V1465</f>
        <v>0</v>
      </c>
    </row>
    <row r="1466" spans="1:26" ht="63.75" hidden="1" customHeight="1" x14ac:dyDescent="0.25">
      <c r="A1466" s="80">
        <f>הערות!A1466</f>
        <v>1498</v>
      </c>
      <c r="B1466" s="81">
        <f>הערות!B1466</f>
        <v>40</v>
      </c>
      <c r="C1466" s="81" t="str">
        <f>הערות!C1466</f>
        <v>קישור לפורטל מטופלים באינטרנט</v>
      </c>
      <c r="D1466" s="72">
        <f>הערות!D1466</f>
        <v>6</v>
      </c>
      <c r="E1466" s="82" t="str">
        <f>הערות!E1466</f>
        <v>2.2</v>
      </c>
      <c r="F1466" s="86" t="str">
        <f>הערות!F1466</f>
        <v>מערכת בדיקת הרשאה בדיקה האם המשתמש רשאי לתת למטופל את השאלון למילוי עצמי בפורטל.</v>
      </c>
      <c r="G1466" s="86" t="str">
        <f>הערות!G1466</f>
        <v>הרשאה זו צריכה לכלול מגבלת פרק זמן למילוי</v>
      </c>
      <c r="H1466" s="47"/>
      <c r="I1466" s="47"/>
      <c r="J1466" s="86" t="str">
        <f>הערות!J1466</f>
        <v>דרישה חדשה</v>
      </c>
      <c r="K1466" s="86" t="str">
        <f>הערות!K1466</f>
        <v>לא נמצא בדרישות המכרז</v>
      </c>
      <c r="L1466" s="86" t="str">
        <f>הערות!L1466</f>
        <v>השמטת ההערה</v>
      </c>
      <c r="M1466" s="86" t="str">
        <f>הערות!M1466</f>
        <v>ימומש דרך תהליכי אצווה.</v>
      </c>
      <c r="N1466" s="86">
        <f>הערות!N1466</f>
        <v>0</v>
      </c>
      <c r="O1466" s="86" t="str">
        <f>הערות!O1466</f>
        <v>השמטת ההערה</v>
      </c>
      <c r="P1466" s="86">
        <f>הערות!P1466</f>
        <v>0</v>
      </c>
      <c r="Q1466" s="86">
        <f>הערות!Q1466</f>
        <v>0</v>
      </c>
      <c r="R1466" s="86">
        <f>הערות!R1466</f>
        <v>0</v>
      </c>
      <c r="S1466" s="86">
        <f>הערות!S1466</f>
        <v>0</v>
      </c>
      <c r="T1466" s="86" t="e">
        <f>הערות!#REF!</f>
        <v>#REF!</v>
      </c>
      <c r="U1466" s="69" t="e">
        <f>הערות!#REF!</f>
        <v>#REF!</v>
      </c>
      <c r="V1466" s="78" t="e">
        <f>הערות!#REF!</f>
        <v>#REF!</v>
      </c>
      <c r="W1466" s="78" t="e">
        <f t="shared" si="0"/>
        <v>#REF!</v>
      </c>
      <c r="X1466" s="72" t="str">
        <f>הערות!T1466</f>
        <v>נסגר לאור בקשת הלקוח להשמיט הערה</v>
      </c>
      <c r="Y1466" s="72">
        <f>הערות!U1466</f>
        <v>0</v>
      </c>
      <c r="Z1466" s="72">
        <f>הערות!V1466</f>
        <v>0</v>
      </c>
    </row>
    <row r="1467" spans="1:26" ht="38.25" hidden="1" customHeight="1" x14ac:dyDescent="0.25">
      <c r="A1467" s="80">
        <f>הערות!A1467</f>
        <v>1499</v>
      </c>
      <c r="B1467" s="81" t="str">
        <f>הערות!B1467</f>
        <v>תדפיס 15</v>
      </c>
      <c r="C1467" s="81" t="str">
        <f>הערות!C1467</f>
        <v>סיכום תיק מלש"ב</v>
      </c>
      <c r="D1467" s="72">
        <f>הערות!D1467</f>
        <v>3</v>
      </c>
      <c r="E1467" s="82" t="str">
        <f>הערות!E1467</f>
        <v>1.3</v>
      </c>
      <c r="F1467" s="86" t="str">
        <f>הערות!F1467</f>
        <v xml:space="preserve">הצגת הפריטים תוצג בסדר יורד (מהישן לחדש) </v>
      </c>
      <c r="G1467" s="86" t="str">
        <f>הערות!G1467</f>
        <v>תרתי דסתרי. צריך להיות מהישן לחדש</v>
      </c>
      <c r="H1467" s="47"/>
      <c r="I1467" s="47"/>
      <c r="J1467" s="86" t="str">
        <f>הערות!J1467</f>
        <v>אפיון עודכן</v>
      </c>
      <c r="K1467" s="86" t="str">
        <f>הערות!K1467</f>
        <v>בהתאם להערה בוצעו תיקונים  גם אפיון סיכום תיק רפואי ואפיון סיכום תיק ברה"ן</v>
      </c>
      <c r="L1467" s="86" t="str">
        <f>הערות!L1467</f>
        <v>מקובל</v>
      </c>
      <c r="M1467" s="86">
        <f>הערות!M1467</f>
        <v>0</v>
      </c>
      <c r="N1467" s="86">
        <f>הערות!N1467</f>
        <v>0</v>
      </c>
      <c r="O1467" s="86" t="str">
        <f>הערות!O1467</f>
        <v>נסגר</v>
      </c>
      <c r="P1467" s="86">
        <f>הערות!P1467</f>
        <v>0</v>
      </c>
      <c r="Q1467" s="86">
        <f>הערות!Q1467</f>
        <v>0</v>
      </c>
      <c r="R1467" s="86">
        <f>הערות!R1467</f>
        <v>0</v>
      </c>
      <c r="S1467" s="86">
        <f>הערות!S1467</f>
        <v>0</v>
      </c>
      <c r="T1467" s="86" t="e">
        <f>הערות!#REF!</f>
        <v>#REF!</v>
      </c>
      <c r="U1467" s="69" t="e">
        <f>הערות!#REF!</f>
        <v>#REF!</v>
      </c>
      <c r="V1467" s="78" t="e">
        <f>הערות!#REF!</f>
        <v>#REF!</v>
      </c>
      <c r="W1467" s="78" t="e">
        <f t="shared" si="0"/>
        <v>#REF!</v>
      </c>
      <c r="X1467" s="72" t="str">
        <f>הערות!T1467</f>
        <v>נסגר לבקשת הלקוח</v>
      </c>
      <c r="Y1467" s="72">
        <f>הערות!U1467</f>
        <v>0</v>
      </c>
      <c r="Z1467" s="72">
        <f>הערות!V1467</f>
        <v>0</v>
      </c>
    </row>
    <row r="1468" spans="1:26" ht="102" hidden="1" customHeight="1" x14ac:dyDescent="0.25">
      <c r="A1468" s="80">
        <f>הערות!A1468</f>
        <v>1500</v>
      </c>
      <c r="B1468" s="81" t="str">
        <f>הערות!B1468</f>
        <v>תדפיס 15</v>
      </c>
      <c r="C1468" s="81" t="str">
        <f>הערות!C1468</f>
        <v>סיכום תיק מלש"ב</v>
      </c>
      <c r="D1468" s="72">
        <f>הערות!D1468</f>
        <v>7</v>
      </c>
      <c r="E1468" s="82" t="str">
        <f>הערות!E1468</f>
        <v>2.1</v>
      </c>
      <c r="F1468" s="86" t="str">
        <f>הערות!F1468</f>
        <v>מפגש בנוכחות החייל/ת 
מרפאה 
תאריך ושעת מפגש 
שם המטפל
מ.ר
מ.ר מומחה
חתימה</v>
      </c>
      <c r="G1468" s="86" t="str">
        <f>הערות!G1468</f>
        <v>מופק מחוץ למפגש - לא רלוונטי. יש להשמיט שדה זה</v>
      </c>
      <c r="H1468" s="47"/>
      <c r="I1468" s="47"/>
      <c r="J1468" s="86" t="str">
        <f>הערות!J1468</f>
        <v>אפיון עודכן</v>
      </c>
      <c r="K1468" s="86">
        <f>הערות!K1468</f>
        <v>0</v>
      </c>
      <c r="L1468" s="86" t="str">
        <f>הערות!L1468</f>
        <v>מקובל</v>
      </c>
      <c r="M1468" s="86">
        <f>הערות!M1468</f>
        <v>0</v>
      </c>
      <c r="N1468" s="86">
        <f>הערות!N1468</f>
        <v>0</v>
      </c>
      <c r="O1468" s="86" t="str">
        <f>הערות!O1468</f>
        <v>נסגר</v>
      </c>
      <c r="P1468" s="86">
        <f>הערות!P1468</f>
        <v>0</v>
      </c>
      <c r="Q1468" s="86">
        <f>הערות!Q1468</f>
        <v>0</v>
      </c>
      <c r="R1468" s="86">
        <f>הערות!R1468</f>
        <v>0</v>
      </c>
      <c r="S1468" s="86">
        <f>הערות!S1468</f>
        <v>0</v>
      </c>
      <c r="T1468" s="86" t="e">
        <f>הערות!#REF!</f>
        <v>#REF!</v>
      </c>
      <c r="U1468" s="69" t="e">
        <f>הערות!#REF!</f>
        <v>#REF!</v>
      </c>
      <c r="V1468" s="78" t="e">
        <f>הערות!#REF!</f>
        <v>#REF!</v>
      </c>
      <c r="W1468" s="78" t="e">
        <f t="shared" si="0"/>
        <v>#REF!</v>
      </c>
      <c r="X1468" s="72" t="str">
        <f>הערות!T1468</f>
        <v>נסגר לבקשת הלקוח</v>
      </c>
      <c r="Y1468" s="72">
        <f>הערות!U1468</f>
        <v>0</v>
      </c>
      <c r="Z1468" s="72">
        <f>הערות!V1468</f>
        <v>0</v>
      </c>
    </row>
    <row r="1469" spans="1:26" ht="25.5" hidden="1" customHeight="1" x14ac:dyDescent="0.25">
      <c r="A1469" s="80">
        <f>הערות!A1469</f>
        <v>1501</v>
      </c>
      <c r="B1469" s="81" t="str">
        <f>הערות!B1469</f>
        <v>תדפיס 15</v>
      </c>
      <c r="C1469" s="81" t="str">
        <f>הערות!C1469</f>
        <v>סיכום תיק מלש"ב</v>
      </c>
      <c r="D1469" s="72">
        <f>הערות!D1469</f>
        <v>7</v>
      </c>
      <c r="E1469" s="82" t="str">
        <f>הערות!E1469</f>
        <v>2.1</v>
      </c>
      <c r="F1469" s="86" t="str">
        <f>הערות!F1469</f>
        <v>הרגישות</v>
      </c>
      <c r="G1469" s="86" t="str">
        <f>הערות!G1469</f>
        <v>לשנות כותרת ל"גורם רגישות", לציין את שם הגורם ולא את הקוד</v>
      </c>
      <c r="H1469" s="47"/>
      <c r="I1469" s="47"/>
      <c r="J1469" s="86" t="str">
        <f>הערות!J1469</f>
        <v>אפיון עודכן</v>
      </c>
      <c r="K1469" s="86">
        <f>הערות!K1469</f>
        <v>0</v>
      </c>
      <c r="L1469" s="86" t="str">
        <f>הערות!L1469</f>
        <v>מקובל</v>
      </c>
      <c r="M1469" s="86">
        <f>הערות!M1469</f>
        <v>0</v>
      </c>
      <c r="N1469" s="86">
        <f>הערות!N1469</f>
        <v>0</v>
      </c>
      <c r="O1469" s="86" t="str">
        <f>הערות!O1469</f>
        <v>נסגר</v>
      </c>
      <c r="P1469" s="86">
        <f>הערות!P1469</f>
        <v>0</v>
      </c>
      <c r="Q1469" s="86">
        <f>הערות!Q1469</f>
        <v>0</v>
      </c>
      <c r="R1469" s="86">
        <f>הערות!R1469</f>
        <v>0</v>
      </c>
      <c r="S1469" s="86">
        <f>הערות!S1469</f>
        <v>0</v>
      </c>
      <c r="T1469" s="86" t="e">
        <f>הערות!#REF!</f>
        <v>#REF!</v>
      </c>
      <c r="U1469" s="69" t="e">
        <f>הערות!#REF!</f>
        <v>#REF!</v>
      </c>
      <c r="V1469" s="78" t="e">
        <f>הערות!#REF!</f>
        <v>#REF!</v>
      </c>
      <c r="W1469" s="78" t="e">
        <f t="shared" si="0"/>
        <v>#REF!</v>
      </c>
      <c r="X1469" s="72" t="str">
        <f>הערות!T1469</f>
        <v>נסגר לבקשת הלקוח</v>
      </c>
      <c r="Y1469" s="72">
        <f>הערות!U1469</f>
        <v>0</v>
      </c>
      <c r="Z1469" s="72">
        <f>הערות!V1469</f>
        <v>0</v>
      </c>
    </row>
    <row r="1470" spans="1:26" ht="12.75" hidden="1" customHeight="1" x14ac:dyDescent="0.25">
      <c r="A1470" s="80">
        <f>הערות!A1470</f>
        <v>1502</v>
      </c>
      <c r="B1470" s="81" t="str">
        <f>הערות!B1470</f>
        <v>תדפיס 15</v>
      </c>
      <c r="C1470" s="81" t="str">
        <f>הערות!C1470</f>
        <v>סיכום תיק מלש"ב</v>
      </c>
      <c r="D1470" s="72">
        <f>הערות!D1470</f>
        <v>7</v>
      </c>
      <c r="E1470" s="82" t="str">
        <f>הערות!E1470</f>
        <v>2.1</v>
      </c>
      <c r="F1470" s="86" t="str">
        <f>הערות!F1470</f>
        <v>תיאור הרגישות</v>
      </c>
      <c r="G1470" s="86" t="str">
        <f>הערות!G1470</f>
        <v>לשנות את הכותרת ל"התבטאות"</v>
      </c>
      <c r="H1470" s="47"/>
      <c r="I1470" s="47"/>
      <c r="J1470" s="86" t="str">
        <f>הערות!J1470</f>
        <v>אחר</v>
      </c>
      <c r="K1470" s="86" t="str">
        <f>הערות!K1470</f>
        <v>בהמשך להערה 1501 - שם הרגישות הינו תאור הרגישות - לא מובן מה התוכן שיוצג תחת "התבטאות"</v>
      </c>
      <c r="L1470" s="86" t="str">
        <f>הערות!L1470</f>
        <v>תשובה</v>
      </c>
      <c r="M1470" s="86" t="str">
        <f>הערות!M1470</f>
        <v>מבנה רשומת רגישות:
גורם רגישות: טבלה פנימית (מבוססת קודקס תרופות ואבחנות רלוונטיות).
התבטאות: אבחנה
פירוט: מלל חופשי</v>
      </c>
      <c r="N1470" s="86">
        <f>הערות!N1470</f>
        <v>0</v>
      </c>
      <c r="O1470" s="86" t="str">
        <f>הערות!O1470</f>
        <v>נסגר</v>
      </c>
      <c r="P1470" s="86">
        <f>הערות!P1470</f>
        <v>0</v>
      </c>
      <c r="Q1470" s="86">
        <f>הערות!Q1470</f>
        <v>0</v>
      </c>
      <c r="R1470" s="86">
        <f>הערות!R1470</f>
        <v>0</v>
      </c>
      <c r="S1470" s="86">
        <f>הערות!S1470</f>
        <v>0</v>
      </c>
      <c r="T1470" s="86" t="e">
        <f>הערות!#REF!</f>
        <v>#REF!</v>
      </c>
      <c r="U1470" s="69" t="e">
        <f>הערות!#REF!</f>
        <v>#REF!</v>
      </c>
      <c r="V1470" s="78" t="e">
        <f>הערות!#REF!</f>
        <v>#REF!</v>
      </c>
      <c r="W1470" s="78" t="e">
        <f t="shared" si="0"/>
        <v>#REF!</v>
      </c>
      <c r="X1470" s="72" t="str">
        <f>הערות!T1470</f>
        <v>נסגר לבקשת הלקוח</v>
      </c>
      <c r="Y1470" s="72">
        <f>הערות!U1470</f>
        <v>0</v>
      </c>
      <c r="Z1470" s="72">
        <f>הערות!V1470</f>
        <v>0</v>
      </c>
    </row>
    <row r="1471" spans="1:26" ht="63.75" hidden="1" customHeight="1" x14ac:dyDescent="0.25">
      <c r="A1471" s="80">
        <f>הערות!A1471</f>
        <v>1503</v>
      </c>
      <c r="B1471" s="81" t="str">
        <f>הערות!B1471</f>
        <v>תדפיס 15</v>
      </c>
      <c r="C1471" s="81" t="str">
        <f>הערות!C1471</f>
        <v>סיכום תיק מלש"ב</v>
      </c>
      <c r="D1471" s="72">
        <f>הערות!D1471</f>
        <v>7</v>
      </c>
      <c r="E1471" s="82" t="str">
        <f>הערות!E1471</f>
        <v>2.1</v>
      </c>
      <c r="F1471" s="86" t="str">
        <f>הערות!F1471</f>
        <v>הרגלים
תאריך התחלה
הרגל
תיאור ההרגל</v>
      </c>
      <c r="G1471" s="86" t="str">
        <f>הערות!G1471</f>
        <v>בהתאם למבנה טבלת הרגלים:
כותרת הרגל
שנת התחלה
שנת סיום
פירוט</v>
      </c>
      <c r="H1471" s="47"/>
      <c r="I1471" s="47"/>
      <c r="J1471" s="86" t="str">
        <f>הערות!J1471</f>
        <v>אפיון עודכן</v>
      </c>
      <c r="K1471" s="86" t="str">
        <f>הערות!K1471</f>
        <v>בהתאם לאפיון טבלת הרגלים</v>
      </c>
      <c r="L1471" s="86" t="str">
        <f>הערות!L1471</f>
        <v>מקובל</v>
      </c>
      <c r="M1471" s="86">
        <f>הערות!M1471</f>
        <v>0</v>
      </c>
      <c r="N1471" s="86">
        <f>הערות!N1471</f>
        <v>0</v>
      </c>
      <c r="O1471" s="86" t="str">
        <f>הערות!O1471</f>
        <v>נסגר</v>
      </c>
      <c r="P1471" s="86">
        <f>הערות!P1471</f>
        <v>0</v>
      </c>
      <c r="Q1471" s="86">
        <f>הערות!Q1471</f>
        <v>0</v>
      </c>
      <c r="R1471" s="86">
        <f>הערות!R1471</f>
        <v>0</v>
      </c>
      <c r="S1471" s="86">
        <f>הערות!S1471</f>
        <v>0</v>
      </c>
      <c r="T1471" s="86" t="e">
        <f>הערות!#REF!</f>
        <v>#REF!</v>
      </c>
      <c r="U1471" s="69" t="e">
        <f>הערות!#REF!</f>
        <v>#REF!</v>
      </c>
      <c r="V1471" s="78" t="e">
        <f>הערות!#REF!</f>
        <v>#REF!</v>
      </c>
      <c r="W1471" s="78" t="e">
        <f t="shared" si="0"/>
        <v>#REF!</v>
      </c>
      <c r="X1471" s="72" t="str">
        <f>הערות!T1471</f>
        <v>נסגר לבקשת הלקוח</v>
      </c>
      <c r="Y1471" s="72">
        <f>הערות!U1471</f>
        <v>0</v>
      </c>
      <c r="Z1471" s="72">
        <f>הערות!V1471</f>
        <v>0</v>
      </c>
    </row>
    <row r="1472" spans="1:26" ht="76.5" hidden="1" customHeight="1" x14ac:dyDescent="0.25">
      <c r="A1472" s="80">
        <f>הערות!A1472</f>
        <v>1504</v>
      </c>
      <c r="B1472" s="81" t="str">
        <f>הערות!B1472</f>
        <v>תדפיס 15</v>
      </c>
      <c r="C1472" s="81" t="str">
        <f>הערות!C1472</f>
        <v>סיכום תיק מלש"ב</v>
      </c>
      <c r="D1472" s="72">
        <f>הערות!D1472</f>
        <v>8</v>
      </c>
      <c r="E1472" s="82" t="str">
        <f>הערות!E1472</f>
        <v>2.1</v>
      </c>
      <c r="F1472" s="86" t="str">
        <f>הערות!F1472</f>
        <v>תולדות משפחה
אירוע
קרבת משפחה
גיל
תאריך התחלה</v>
      </c>
      <c r="G1472" s="86" t="str">
        <f>הערות!G1472</f>
        <v>בהתאם למבנה טבלת תולדות משפחה:
מחלה
קרבת משפחה
גיל התבטאות
פירוט</v>
      </c>
      <c r="H1472" s="47"/>
      <c r="I1472" s="47"/>
      <c r="J1472" s="86" t="str">
        <f>הערות!J1472</f>
        <v>אפיון עודכן</v>
      </c>
      <c r="K1472" s="86" t="str">
        <f>הערות!K1472</f>
        <v>ממתין לתשובה ממיכל</v>
      </c>
      <c r="L1472" s="86" t="str">
        <f>הערות!L1472</f>
        <v>מקובל</v>
      </c>
      <c r="M1472" s="86">
        <f>הערות!M1472</f>
        <v>0</v>
      </c>
      <c r="N1472" s="86">
        <f>הערות!N1472</f>
        <v>0</v>
      </c>
      <c r="O1472" s="86" t="str">
        <f>הערות!O1472</f>
        <v>נסגר</v>
      </c>
      <c r="P1472" s="86">
        <f>הערות!P1472</f>
        <v>0</v>
      </c>
      <c r="Q1472" s="86">
        <f>הערות!Q1472</f>
        <v>0</v>
      </c>
      <c r="R1472" s="86">
        <f>הערות!R1472</f>
        <v>0</v>
      </c>
      <c r="S1472" s="86">
        <f>הערות!S1472</f>
        <v>0</v>
      </c>
      <c r="T1472" s="86" t="e">
        <f>הערות!#REF!</f>
        <v>#REF!</v>
      </c>
      <c r="U1472" s="69" t="e">
        <f>הערות!#REF!</f>
        <v>#REF!</v>
      </c>
      <c r="V1472" s="78" t="e">
        <f>הערות!#REF!</f>
        <v>#REF!</v>
      </c>
      <c r="W1472" s="78" t="e">
        <f t="shared" si="0"/>
        <v>#REF!</v>
      </c>
      <c r="X1472" s="72" t="str">
        <f>הערות!T1472</f>
        <v>נסגר לבקשת הלקוח</v>
      </c>
      <c r="Y1472" s="72">
        <f>הערות!U1472</f>
        <v>0</v>
      </c>
      <c r="Z1472" s="72">
        <f>הערות!V1472</f>
        <v>0</v>
      </c>
    </row>
    <row r="1473" spans="1:26" ht="38.25" hidden="1" customHeight="1" x14ac:dyDescent="0.25">
      <c r="A1473" s="80">
        <f>הערות!A1473</f>
        <v>1505</v>
      </c>
      <c r="B1473" s="81" t="str">
        <f>הערות!B1473</f>
        <v>תדפיס 15</v>
      </c>
      <c r="C1473" s="81" t="str">
        <f>הערות!C1473</f>
        <v>סיכום תיק מלש"ב</v>
      </c>
      <c r="D1473" s="72">
        <f>הערות!D1473</f>
        <v>8</v>
      </c>
      <c r="E1473" s="82" t="str">
        <f>הערות!E1473</f>
        <v>2.1</v>
      </c>
      <c r="F1473" s="86" t="str">
        <f>הערות!F1473</f>
        <v>חסר</v>
      </c>
      <c r="G1473" s="86" t="str">
        <f>הערות!G1473</f>
        <v xml:space="preserve"> "שדות":
להוסיף כותרת "בדיקות ראיה" מעל לכותרת "אישיהרה"</v>
      </c>
      <c r="H1473" s="47"/>
      <c r="I1473" s="47"/>
      <c r="J1473" s="86" t="str">
        <f>הערות!J1473</f>
        <v>אפיון עודכן</v>
      </c>
      <c r="K1473" s="86">
        <f>הערות!K1473</f>
        <v>0</v>
      </c>
      <c r="L1473" s="86" t="str">
        <f>הערות!L1473</f>
        <v>מקובל</v>
      </c>
      <c r="M1473" s="86">
        <f>הערות!M1473</f>
        <v>0</v>
      </c>
      <c r="N1473" s="86">
        <f>הערות!N1473</f>
        <v>0</v>
      </c>
      <c r="O1473" s="86" t="str">
        <f>הערות!O1473</f>
        <v>נסגר</v>
      </c>
      <c r="P1473" s="86">
        <f>הערות!P1473</f>
        <v>0</v>
      </c>
      <c r="Q1473" s="86">
        <f>הערות!Q1473</f>
        <v>0</v>
      </c>
      <c r="R1473" s="86">
        <f>הערות!R1473</f>
        <v>0</v>
      </c>
      <c r="S1473" s="86">
        <f>הערות!S1473</f>
        <v>0</v>
      </c>
      <c r="T1473" s="86" t="e">
        <f>הערות!#REF!</f>
        <v>#REF!</v>
      </c>
      <c r="U1473" s="69" t="e">
        <f>הערות!#REF!</f>
        <v>#REF!</v>
      </c>
      <c r="V1473" s="78" t="e">
        <f>הערות!#REF!</f>
        <v>#REF!</v>
      </c>
      <c r="W1473" s="78" t="e">
        <f t="shared" si="0"/>
        <v>#REF!</v>
      </c>
      <c r="X1473" s="72" t="str">
        <f>הערות!T1473</f>
        <v>נסגר לבקשת הלקוח</v>
      </c>
      <c r="Y1473" s="72">
        <f>הערות!U1473</f>
        <v>0</v>
      </c>
      <c r="Z1473" s="72">
        <f>הערות!V1473</f>
        <v>0</v>
      </c>
    </row>
    <row r="1474" spans="1:26" ht="51" hidden="1" customHeight="1" x14ac:dyDescent="0.25">
      <c r="A1474" s="80">
        <f>הערות!A1474</f>
        <v>1506</v>
      </c>
      <c r="B1474" s="81" t="str">
        <f>הערות!B1474</f>
        <v>תדפיס 15</v>
      </c>
      <c r="C1474" s="81" t="str">
        <f>הערות!C1474</f>
        <v>סיכום תיק מלש"ב</v>
      </c>
      <c r="D1474" s="72">
        <f>הערות!D1474</f>
        <v>8</v>
      </c>
      <c r="E1474" s="82" t="str">
        <f>הערות!E1474</f>
        <v>2.1</v>
      </c>
      <c r="F1474" s="86" t="str">
        <f>הערות!F1474</f>
        <v>בדיקת חדות ראיה
סוג המדד 
סוג בדיקת חדות ראיה</v>
      </c>
      <c r="G1474" s="86" t="str">
        <f>הערות!G1474</f>
        <v>להציב מקום עבור ימין ושמאל</v>
      </c>
      <c r="H1474" s="47"/>
      <c r="I1474" s="47"/>
      <c r="J1474" s="86" t="str">
        <f>הערות!J1474</f>
        <v>אחר</v>
      </c>
      <c r="K1474" s="86" t="str">
        <f>הערות!K1474</f>
        <v>מוגדר כשני מדדים נפרדים - יוצגו בנפרד</v>
      </c>
      <c r="L1474" s="86" t="str">
        <f>הערות!L1474</f>
        <v>מקובל</v>
      </c>
      <c r="M1474" s="86">
        <f>הערות!M1474</f>
        <v>0</v>
      </c>
      <c r="N1474" s="86" t="str">
        <f>הערות!N1474</f>
        <v>1. מרחק וציון הינם חלק ממדד "בדיקת חדות ראיה Jager".
2. לאור מנגנון המדדים שהוצג יש להציג את כל המדדים שהוזנו במבנה מסוג ל"ג (בהתאם לשאר הגדרות השליפה שהוגדרו עבור סיכום התיק).
3. כיצד יובחן המופע של צד ימין מהמופע של צד שמאל? לאור הפתרון שהוצע יש להוסיף שדה "צד" שיאפיין את רשומת המדד ושיהווה חלק אינטגרלי ממנה.</v>
      </c>
      <c r="O1474" s="86" t="str">
        <f>הערות!O1474</f>
        <v>האפיון חסר או אינו משקף את התיקון</v>
      </c>
      <c r="P1474" s="86">
        <f>הערות!P1474</f>
        <v>0</v>
      </c>
      <c r="Q1474" s="86">
        <f>הערות!Q1474</f>
        <v>0</v>
      </c>
      <c r="R1474" s="86" t="str">
        <f>הערות!R1474</f>
        <v>1. מרחק וציון הינם חלק ממדד "בדיקת חדות ראיה Jager".
2. לאור מנגנון המדדים שהוצג יש להציג את כל המדדים שהוזנו במבנה מסוג ל"ג (בהתאם לשאר הגדרות השליפה שהוגדרו עבור סיכום התיק).
3. כיצד יובחן המופע של צד ימין מהמופע של צד שמאל? לאור הפתרון שהוצע יש להוסיף שדה "צד" שיאפיין את רשומת המדד ושיהווה חלק אינטגרלי ממנה.</v>
      </c>
      <c r="S1474" s="86" t="str">
        <f>הערות!S1474</f>
        <v>האפיון חסר או אינו משקף את התיקון</v>
      </c>
      <c r="T1474" s="86" t="e">
        <f>הערות!#REF!</f>
        <v>#REF!</v>
      </c>
      <c r="U1474" s="69" t="e">
        <f>הערות!#REF!</f>
        <v>#REF!</v>
      </c>
      <c r="V1474" s="78" t="e">
        <f>הערות!#REF!</f>
        <v>#REF!</v>
      </c>
      <c r="W1474" s="78" t="e">
        <f t="shared" si="0"/>
        <v>#REF!</v>
      </c>
      <c r="X1474" s="72" t="str">
        <f>הערות!T1474</f>
        <v>מחכים לתשובה לגבי אופן המימוש בנושא מדדים (בדיון מחלוקות אחרון). בהתאם לכך יינתן פתרון.</v>
      </c>
      <c r="Y1474" s="72">
        <f>הערות!U1474</f>
        <v>0</v>
      </c>
      <c r="Z1474" s="72">
        <f>הערות!V1474</f>
        <v>0</v>
      </c>
    </row>
    <row r="1475" spans="1:26" ht="51" hidden="1" customHeight="1" x14ac:dyDescent="0.25">
      <c r="A1475" s="80">
        <f>הערות!A1475</f>
        <v>1507</v>
      </c>
      <c r="B1475" s="81" t="str">
        <f>הערות!B1475</f>
        <v>תדפיס 15</v>
      </c>
      <c r="C1475" s="81" t="str">
        <f>הערות!C1475</f>
        <v>סיכום תיק מלש"ב</v>
      </c>
      <c r="D1475" s="72">
        <f>הערות!D1475</f>
        <v>8</v>
      </c>
      <c r="E1475" s="82" t="str">
        <f>הערות!E1475</f>
        <v>2.1</v>
      </c>
      <c r="F1475" s="86" t="str">
        <f>הערות!F1475</f>
        <v>מספר הפעמים שכל מדד יוצג יהיה בהתאם למספר התיעודים של המדד למטופל</v>
      </c>
      <c r="G1475" s="86" t="str">
        <f>הערות!G1475</f>
        <v>יש להציג את תאריך ומבנה כל מופע</v>
      </c>
      <c r="H1475" s="47"/>
      <c r="I1475" s="47"/>
      <c r="J1475" s="86" t="str">
        <f>הערות!J1475</f>
        <v>אפיון עודכן</v>
      </c>
      <c r="K1475" s="86">
        <f>הערות!K1475</f>
        <v>0</v>
      </c>
      <c r="L1475" s="86" t="str">
        <f>הערות!L1475</f>
        <v>מקובל</v>
      </c>
      <c r="M1475" s="86">
        <f>הערות!M1475</f>
        <v>0</v>
      </c>
      <c r="N1475" s="86">
        <f>הערות!N1475</f>
        <v>0</v>
      </c>
      <c r="O1475" s="86" t="str">
        <f>הערות!O1475</f>
        <v>נסגר</v>
      </c>
      <c r="P1475" s="86">
        <f>הערות!P1475</f>
        <v>0</v>
      </c>
      <c r="Q1475" s="86">
        <f>הערות!Q1475</f>
        <v>0</v>
      </c>
      <c r="R1475" s="86">
        <f>הערות!R1475</f>
        <v>0</v>
      </c>
      <c r="S1475" s="86">
        <f>הערות!S1475</f>
        <v>0</v>
      </c>
      <c r="T1475" s="86" t="e">
        <f>הערות!#REF!</f>
        <v>#REF!</v>
      </c>
      <c r="U1475" s="69" t="e">
        <f>הערות!#REF!</f>
        <v>#REF!</v>
      </c>
      <c r="V1475" s="78" t="e">
        <f>הערות!#REF!</f>
        <v>#REF!</v>
      </c>
      <c r="W1475" s="78" t="e">
        <f t="shared" si="0"/>
        <v>#REF!</v>
      </c>
      <c r="X1475" s="72" t="str">
        <f>הערות!T1475</f>
        <v>נסגר לבקשת הלקוח</v>
      </c>
      <c r="Y1475" s="72">
        <f>הערות!U1475</f>
        <v>0</v>
      </c>
      <c r="Z1475" s="72">
        <f>הערות!V1475</f>
        <v>0</v>
      </c>
    </row>
    <row r="1476" spans="1:26" ht="25.5" hidden="1" customHeight="1" x14ac:dyDescent="0.25">
      <c r="A1476" s="80">
        <f>הערות!A1476</f>
        <v>1508</v>
      </c>
      <c r="B1476" s="81" t="str">
        <f>הערות!B1476</f>
        <v>תדפיס 15</v>
      </c>
      <c r="C1476" s="81" t="str">
        <f>הערות!C1476</f>
        <v>סיכום תיק מלש"ב</v>
      </c>
      <c r="D1476" s="72">
        <f>הערות!D1476</f>
        <v>8</v>
      </c>
      <c r="E1476" s="82" t="str">
        <f>הערות!E1476</f>
        <v>2.1</v>
      </c>
      <c r="F1476" s="86" t="str">
        <f>הערות!F1476</f>
        <v>בדיקות שתן</v>
      </c>
      <c r="G1476" s="86" t="str">
        <f>הערות!G1476</f>
        <v>לשנות את הכותרת ל"בדיקת שתן סקירה"</v>
      </c>
      <c r="H1476" s="47"/>
      <c r="I1476" s="47"/>
      <c r="J1476" s="86" t="str">
        <f>הערות!J1476</f>
        <v>אפיון עודכן</v>
      </c>
      <c r="K1476" s="86">
        <f>הערות!K1476</f>
        <v>0</v>
      </c>
      <c r="L1476" s="86" t="str">
        <f>הערות!L1476</f>
        <v>מקובל</v>
      </c>
      <c r="M1476" s="86">
        <f>הערות!M1476</f>
        <v>0</v>
      </c>
      <c r="N1476" s="86">
        <f>הערות!N1476</f>
        <v>0</v>
      </c>
      <c r="O1476" s="86" t="str">
        <f>הערות!O1476</f>
        <v>נסגר</v>
      </c>
      <c r="P1476" s="86">
        <f>הערות!P1476</f>
        <v>0</v>
      </c>
      <c r="Q1476" s="86">
        <f>הערות!Q1476</f>
        <v>0</v>
      </c>
      <c r="R1476" s="86">
        <f>הערות!R1476</f>
        <v>0</v>
      </c>
      <c r="S1476" s="86">
        <f>הערות!S1476</f>
        <v>0</v>
      </c>
      <c r="T1476" s="86" t="e">
        <f>הערות!#REF!</f>
        <v>#REF!</v>
      </c>
      <c r="U1476" s="69" t="e">
        <f>הערות!#REF!</f>
        <v>#REF!</v>
      </c>
      <c r="V1476" s="78" t="e">
        <f>הערות!#REF!</f>
        <v>#REF!</v>
      </c>
      <c r="W1476" s="78" t="e">
        <f t="shared" si="0"/>
        <v>#REF!</v>
      </c>
      <c r="X1476" s="72" t="str">
        <f>הערות!T1476</f>
        <v>נסגר לבקשת הלקוח</v>
      </c>
      <c r="Y1476" s="72">
        <f>הערות!U1476</f>
        <v>0</v>
      </c>
      <c r="Z1476" s="72">
        <f>הערות!V1476</f>
        <v>0</v>
      </c>
    </row>
    <row r="1477" spans="1:26" ht="114.75" hidden="1" customHeight="1" x14ac:dyDescent="0.25">
      <c r="A1477" s="80">
        <f>הערות!A1477</f>
        <v>1509</v>
      </c>
      <c r="B1477" s="81" t="str">
        <f>הערות!B1477</f>
        <v>תדפיס 15</v>
      </c>
      <c r="C1477" s="81" t="str">
        <f>הערות!C1477</f>
        <v>סיכום תיק מלש"ב</v>
      </c>
      <c r="D1477" s="72">
        <f>הערות!D1477</f>
        <v>9</v>
      </c>
      <c r="E1477" s="82" t="str">
        <f>הערות!E1477</f>
        <v>2.1</v>
      </c>
      <c r="F1477" s="86" t="str">
        <f>הערות!F1477</f>
        <v>קוד ICD 
תיאור האבחנה
תאריך תיעוד האבחנה
צד
הערה
עיקרית</v>
      </c>
      <c r="G1477" s="86" t="str">
        <f>הערות!G1477</f>
        <v>יש להציג את מלוא מאפייני האבחנה לרבות:
שלושת מיפויי הקודים (במקום שדה "קוד ICD):
1. ICD-9
2. ICD-10
3. SNOMED
וודאות אבחנה
נסיבות פגיעה</v>
      </c>
      <c r="H1477" s="47"/>
      <c r="I1477" s="47"/>
      <c r="J1477" s="86" t="str">
        <f>הערות!J1477</f>
        <v>אחר</v>
      </c>
      <c r="K1477" s="86" t="str">
        <f>הערות!K1477</f>
        <v>עודכן:
1. ICD-9
2. ICD-10
3. SNOMED
4. וודאות אבחנה
נסיבות פגיעה - שדה אינו קיים בדרישות</v>
      </c>
      <c r="L1477" s="86" t="str">
        <f>הערות!L1477</f>
        <v>לא תוקן</v>
      </c>
      <c r="M1477" s="86" t="str">
        <f>הערות!M1477</f>
        <v>נשלח בדוא"ל לאיל ב27/8/2014:
"5. חיווי הזנת שדות נוספים:
5.1 צד: לא ניתן, ניתן, נדרש. 
5.2 וודאות אבחנה: לא ניתן, ניתן, נדרש. 
5.3 נסיבות פגיעה: לא ניתן, ניתן, נדרש. "</v>
      </c>
      <c r="N1477" s="86">
        <f>הערות!N1477</f>
        <v>0</v>
      </c>
      <c r="O1477" s="86" t="str">
        <f>הערות!O1477</f>
        <v>נסגר</v>
      </c>
      <c r="P1477" s="86">
        <f>הערות!P1477</f>
        <v>0</v>
      </c>
      <c r="Q1477" s="86">
        <f>הערות!Q1477</f>
        <v>0</v>
      </c>
      <c r="R1477" s="86">
        <f>הערות!R1477</f>
        <v>0</v>
      </c>
      <c r="S1477" s="86">
        <f>הערות!S1477</f>
        <v>0</v>
      </c>
      <c r="T1477" s="86" t="e">
        <f>הערות!#REF!</f>
        <v>#REF!</v>
      </c>
      <c r="U1477" s="69" t="e">
        <f>הערות!#REF!</f>
        <v>#REF!</v>
      </c>
      <c r="V1477" s="78" t="e">
        <f>הערות!#REF!</f>
        <v>#REF!</v>
      </c>
      <c r="W1477" s="78" t="e">
        <f t="shared" si="0"/>
        <v>#REF!</v>
      </c>
      <c r="X1477" s="72" t="str">
        <f>הערות!T1477</f>
        <v>נסגר לבקשת הלקוח</v>
      </c>
      <c r="Y1477" s="72">
        <f>הערות!U1477</f>
        <v>0</v>
      </c>
      <c r="Z1477" s="72">
        <f>הערות!V1477</f>
        <v>0</v>
      </c>
    </row>
    <row r="1478" spans="1:26" ht="280.5" hidden="1" customHeight="1" x14ac:dyDescent="0.25">
      <c r="A1478" s="80">
        <f>הערות!A1478</f>
        <v>1510</v>
      </c>
      <c r="B1478" s="81" t="str">
        <f>הערות!B1478</f>
        <v>תדפיס 15</v>
      </c>
      <c r="C1478" s="81" t="str">
        <f>הערות!C1478</f>
        <v>סיכום תיק מלש"ב</v>
      </c>
      <c r="D1478" s="72">
        <f>הערות!D1478</f>
        <v>9</v>
      </c>
      <c r="E1478" s="82" t="str">
        <f>הערות!E1478</f>
        <v>2.1</v>
      </c>
      <c r="F1478" s="86" t="str">
        <f>הערות!F1478</f>
        <v>שם התרופה
מינון
יח' מינון
תדירות
תאריך תחילת ההוראה
תוקף
יח' תוקף</v>
      </c>
      <c r="G1478" s="86" t="str">
        <f>הערות!G1478</f>
        <v>לאור הערה 622 יש להציג את השדות הבאים:
1. זהות תרופה (שם מסחרי)
2. דרך מתן
3. מנה:
a. מספר
b. יחידת מנה
4. תדירות מנה:
a. מספר
b. יחידת זמן
5. משך:
a. מספר
b. יחידת זמן
6. קביעות (רגיל, קבוע, לפי הצורך, מרשם קצוב ממרשם קבוע)
10. חיווי בוליאני: "דיווח על שימוש בתרופה" 
11. "תזמון שימוש"
עבור מרשמים קבועים יש להציג גם את התאריך האחרון בו יוצר מרשם קצוב ממרשם קבוע זה</v>
      </c>
      <c r="H1478" s="47"/>
      <c r="I1478" s="47"/>
      <c r="J1478" s="86" t="str">
        <f>הערות!J1478</f>
        <v>אחר</v>
      </c>
      <c r="K1478" s="86" t="str">
        <f>הערות!K1478</f>
        <v>1- אופיין בהתאם לדרישות המכרז, העמודות: זהות תרופה, דרך מתן, מנה (מינון), יחידת מנה (יח. מינון), תדירות (מספר, יח. זמן), משך, יח.משך, קביעות(לא ברור  - רשם קצוב ממרשם קבוע) ת.התחלת תוקף, ת.סיום תוקף
2- דרישה חדשה לעמודות: חיווי המלצה, חיווי מרשם לבן, חיווי דיוח על שימוש בתרופה ולוגיקת שדה, תאריך שימוש ולוגיקת שדה, סיבה + פירוט תום שימוש, מרשם מקור.
ראה סעיף 2.4.17.5</v>
      </c>
      <c r="L1478" s="86" t="str">
        <f>הערות!L1478</f>
        <v>מחלוקת</v>
      </c>
      <c r="M1478" s="86" t="str">
        <f>הערות!M1478</f>
        <v>לא מופיעה כאן דרישה לחיווי המלצה. הנושא קיבל מענה בתשובה להערה 622.</v>
      </c>
      <c r="N1478" s="86" t="str">
        <f>הערות!N1478</f>
        <v>חסר:
דרך מתן
קביעות
פירוט תדירות לפי ערך מספרי ויחידת תדירות
חיווי על דיווח חיצוני על שימוש בתרופה</v>
      </c>
      <c r="O1478" s="86" t="str">
        <f>הערות!O1478</f>
        <v>האפיון חסר או אינו משקף את התיקון</v>
      </c>
      <c r="P1478" s="86">
        <f>הערות!P1478</f>
        <v>0</v>
      </c>
      <c r="Q1478" s="86">
        <f>הערות!Q1478</f>
        <v>0</v>
      </c>
      <c r="R1478" s="86" t="str">
        <f>הערות!R1478</f>
        <v>חסר:
דרך מתן
קביעות
פירוט תדירות לפי ערך מספרי ויחידת תדירות
חיווי על דיווח חיצוני על שימוש בתרופה</v>
      </c>
      <c r="S1478" s="86" t="str">
        <f>הערות!S1478</f>
        <v>האפיון חסר או אינו משקף את התיקון</v>
      </c>
      <c r="T1478" s="86" t="e">
        <f>הערות!#REF!</f>
        <v>#REF!</v>
      </c>
      <c r="U1478" s="69" t="e">
        <f>הערות!#REF!</f>
        <v>#REF!</v>
      </c>
      <c r="V1478" s="78" t="e">
        <f>הערות!#REF!</f>
        <v>#REF!</v>
      </c>
      <c r="W1478" s="78" t="e">
        <f t="shared" si="0"/>
        <v>#REF!</v>
      </c>
      <c r="X1478" s="72" t="str">
        <f>הערות!T1478</f>
        <v>אפיון עודכן בהתאם בתדפיס - הוספת השדות המבוקשים.</v>
      </c>
      <c r="Y1478" s="72">
        <f>הערות!U1478</f>
        <v>0</v>
      </c>
      <c r="Z1478" s="72">
        <f>הערות!V1478</f>
        <v>0</v>
      </c>
    </row>
    <row r="1479" spans="1:26" ht="51" hidden="1" customHeight="1" x14ac:dyDescent="0.25">
      <c r="A1479" s="80">
        <f>הערות!A1479</f>
        <v>1511</v>
      </c>
      <c r="B1479" s="81" t="str">
        <f>הערות!B1479</f>
        <v>תדפיס 15</v>
      </c>
      <c r="C1479" s="81" t="str">
        <f>הערות!C1479</f>
        <v>סיכום תיק מלש"ב</v>
      </c>
      <c r="D1479" s="72">
        <f>הערות!D1479</f>
        <v>10</v>
      </c>
      <c r="E1479" s="82" t="str">
        <f>הערות!E1479</f>
        <v>2.3</v>
      </c>
      <c r="F1479" s="86" t="str">
        <f>הערות!F1479</f>
        <v>•  מהו "פולמוס", האם הוא מדד (במידה וכן, המדד אינו מופיע בנספח המדדים)?</v>
      </c>
      <c r="G1479" s="86" t="str">
        <f>הערות!G1479</f>
        <v>המדובר בבדיקת פונדוס (בדיקת קרקעית העין), אחד מרכיבי מסך בדיקות סקר בל"ג.</v>
      </c>
      <c r="H1479" s="47"/>
      <c r="I1479" s="47"/>
      <c r="J1479" s="86" t="str">
        <f>הערות!J1479</f>
        <v>אחר</v>
      </c>
      <c r="K1479" s="86" t="str">
        <f>הערות!K1479</f>
        <v xml:space="preserve">לא הועבר ברשימת המדדים/מרכיבי מסך סקר בל"ג </v>
      </c>
      <c r="L1479" s="86" t="str">
        <f>הערות!L1479</f>
        <v>תשובה</v>
      </c>
      <c r="M1479" s="86" t="str">
        <f>הערות!M1479</f>
        <v>לא צריך להיות מדד - חיווי תקינות בוליאני עם פירוט במלל חופשי</v>
      </c>
      <c r="N1479" s="86" t="str">
        <f>הערות!N1479</f>
        <v>לא תואר מדד זה במסמך האפיון.</v>
      </c>
      <c r="O1479" s="86" t="str">
        <f>הערות!O1479</f>
        <v>האפיון חסר או אינו משקף את התיקון</v>
      </c>
      <c r="P1479" s="86">
        <f>הערות!P1479</f>
        <v>0</v>
      </c>
      <c r="Q1479" s="86">
        <f>הערות!Q1479</f>
        <v>0</v>
      </c>
      <c r="R1479" s="86" t="str">
        <f>הערות!R1479</f>
        <v>לא תואר מדד זה במסמך האפיון.</v>
      </c>
      <c r="S1479" s="86" t="str">
        <f>הערות!S1479</f>
        <v>האפיון חסר או אינו משקף את התיקון</v>
      </c>
      <c r="T1479" s="86" t="e">
        <f>הערות!#REF!</f>
        <v>#REF!</v>
      </c>
      <c r="U1479" s="69" t="e">
        <f>הערות!#REF!</f>
        <v>#REF!</v>
      </c>
      <c r="V1479" s="78" t="e">
        <f>הערות!#REF!</f>
        <v>#REF!</v>
      </c>
      <c r="W1479" s="78" t="e">
        <f t="shared" si="0"/>
        <v>#REF!</v>
      </c>
      <c r="X1479" s="72" t="str">
        <f>הערות!T1479</f>
        <v>אינו חלק מאחד המדדים המופיעים בקובץ שהועבר ולא מצוין בתהליך לג.</v>
      </c>
      <c r="Y1479" s="72">
        <f>הערות!U1479</f>
        <v>0</v>
      </c>
      <c r="Z1479" s="72">
        <f>הערות!V1479</f>
        <v>0</v>
      </c>
    </row>
    <row r="1480" spans="1:26" ht="38.25" hidden="1" customHeight="1" x14ac:dyDescent="0.25">
      <c r="A1480" s="80">
        <f>הערות!A1480</f>
        <v>1512</v>
      </c>
      <c r="B1480" s="81" t="str">
        <f>הערות!B1480</f>
        <v>תדפיס 15</v>
      </c>
      <c r="C1480" s="81" t="str">
        <f>הערות!C1480</f>
        <v>סיכום תיק מלש"ב</v>
      </c>
      <c r="D1480" s="72">
        <f>הערות!D1480</f>
        <v>10</v>
      </c>
      <c r="E1480" s="82" t="str">
        <f>הערות!E1480</f>
        <v>2.3</v>
      </c>
      <c r="F1480" s="86" t="str">
        <f>הערות!F1480</f>
        <v>• מהם "תולדות הנבדק", מהיכן מגיעים הנתונים?</v>
      </c>
      <c r="G1480" s="86" t="str">
        <f>הערות!G1480</f>
        <v>שאלון תולדות נבדק מתוך מסך תולדות נבדק בל"ג. יש לצטט את הגרסה האחרונה עם תאריך הזנתה</v>
      </c>
      <c r="H1480" s="47"/>
      <c r="I1480" s="47"/>
      <c r="J1480" s="86" t="str">
        <f>הערות!J1480</f>
        <v>אפיון עודכן</v>
      </c>
      <c r="K1480" s="86">
        <f>הערות!K1480</f>
        <v>0</v>
      </c>
      <c r="L1480" s="86" t="str">
        <f>הערות!L1480</f>
        <v>מקובל</v>
      </c>
      <c r="M1480" s="86">
        <f>הערות!M1480</f>
        <v>0</v>
      </c>
      <c r="N1480" s="86">
        <f>הערות!N1480</f>
        <v>0</v>
      </c>
      <c r="O1480" s="86" t="str">
        <f>הערות!O1480</f>
        <v>נסגר</v>
      </c>
      <c r="P1480" s="86">
        <f>הערות!P1480</f>
        <v>0</v>
      </c>
      <c r="Q1480" s="86">
        <f>הערות!Q1480</f>
        <v>0</v>
      </c>
      <c r="R1480" s="86">
        <f>הערות!R1480</f>
        <v>0</v>
      </c>
      <c r="S1480" s="86">
        <f>הערות!S1480</f>
        <v>0</v>
      </c>
      <c r="T1480" s="86" t="e">
        <f>הערות!#REF!</f>
        <v>#REF!</v>
      </c>
      <c r="U1480" s="69" t="e">
        <f>הערות!#REF!</f>
        <v>#REF!</v>
      </c>
      <c r="V1480" s="78" t="e">
        <f>הערות!#REF!</f>
        <v>#REF!</v>
      </c>
      <c r="W1480" s="78" t="e">
        <f t="shared" si="0"/>
        <v>#REF!</v>
      </c>
      <c r="X1480" s="72" t="str">
        <f>הערות!T1480</f>
        <v>נסגר לבקשת הלקוח</v>
      </c>
      <c r="Y1480" s="72">
        <f>הערות!U1480</f>
        <v>0</v>
      </c>
      <c r="Z1480" s="72">
        <f>הערות!V1480</f>
        <v>0</v>
      </c>
    </row>
    <row r="1481" spans="1:26" ht="51" hidden="1" customHeight="1" x14ac:dyDescent="0.25">
      <c r="A1481" s="80">
        <f>הערות!A1481</f>
        <v>1513</v>
      </c>
      <c r="B1481" s="81" t="str">
        <f>הערות!B1481</f>
        <v>תדפיס 15</v>
      </c>
      <c r="C1481" s="81" t="str">
        <f>הערות!C1481</f>
        <v>סיכום תיק מלש"ב</v>
      </c>
      <c r="D1481" s="72">
        <f>הערות!D1481</f>
        <v>10</v>
      </c>
      <c r="E1481" s="82" t="str">
        <f>הערות!E1481</f>
        <v>2.3</v>
      </c>
      <c r="F1481" s="86" t="str">
        <f>הערות!F1481</f>
        <v>• מהם "בדיקות נוספות (שם בדיקה, תוצאה, תאריך)" , באילו בדיקות מדובר?</v>
      </c>
      <c r="G1481" s="86" t="str">
        <f>הערות!G1481</f>
        <v>רכיב "בדיקות נוספות להזנה ידנית" ממסך "בדיקה גופנית בל"ג" יש לצטט את הגרסה האחרונה עם תאריך הזנתה</v>
      </c>
      <c r="H1481" s="47"/>
      <c r="I1481" s="47"/>
      <c r="J1481" s="86" t="str">
        <f>הערות!J1481</f>
        <v>אפיון עודכן</v>
      </c>
      <c r="K1481" s="86">
        <f>הערות!K1481</f>
        <v>0</v>
      </c>
      <c r="L1481" s="86" t="str">
        <f>הערות!L1481</f>
        <v>מקובל</v>
      </c>
      <c r="M1481" s="86">
        <f>הערות!M1481</f>
        <v>0</v>
      </c>
      <c r="N1481" s="86">
        <f>הערות!N1481</f>
        <v>0</v>
      </c>
      <c r="O1481" s="86" t="str">
        <f>הערות!O1481</f>
        <v>נסגר</v>
      </c>
      <c r="P1481" s="86">
        <f>הערות!P1481</f>
        <v>0</v>
      </c>
      <c r="Q1481" s="86">
        <f>הערות!Q1481</f>
        <v>0</v>
      </c>
      <c r="R1481" s="86">
        <f>הערות!R1481</f>
        <v>0</v>
      </c>
      <c r="S1481" s="86">
        <f>הערות!S1481</f>
        <v>0</v>
      </c>
      <c r="T1481" s="86" t="e">
        <f>הערות!#REF!</f>
        <v>#REF!</v>
      </c>
      <c r="U1481" s="69" t="e">
        <f>הערות!#REF!</f>
        <v>#REF!</v>
      </c>
      <c r="V1481" s="78" t="e">
        <f>הערות!#REF!</f>
        <v>#REF!</v>
      </c>
      <c r="W1481" s="78" t="e">
        <f t="shared" si="0"/>
        <v>#REF!</v>
      </c>
      <c r="X1481" s="72" t="str">
        <f>הערות!T1481</f>
        <v>נסגר לבקשת הלקוח</v>
      </c>
      <c r="Y1481" s="72">
        <f>הערות!U1481</f>
        <v>0</v>
      </c>
      <c r="Z1481" s="72">
        <f>הערות!V1481</f>
        <v>0</v>
      </c>
    </row>
    <row r="1482" spans="1:26" ht="229.5" hidden="1" customHeight="1" x14ac:dyDescent="0.25">
      <c r="A1482" s="80">
        <f>הערות!A1482</f>
        <v>1514</v>
      </c>
      <c r="B1482" s="81" t="str">
        <f>הערות!B1482</f>
        <v>תדפיס 15</v>
      </c>
      <c r="C1482" s="81" t="str">
        <f>הערות!C1482</f>
        <v>סיכום תיק מלש"ב</v>
      </c>
      <c r="D1482" s="72">
        <f>הערות!D1482</f>
        <v>9</v>
      </c>
      <c r="E1482" s="82" t="str">
        <f>הערות!E1482</f>
        <v>2.1</v>
      </c>
      <c r="F1482" s="86" t="str">
        <f>הערות!F1482</f>
        <v>סיכום ועדה רפואית
תאריך 
מהלך ודיון
חברי הועדה הרפואית
תפקיד
מספר אישי
שם ושם משפחה
פרופיל
פרופיל
הערה
חודשי זמניות
תאריך קביעת כושר
סעיפי ליקוי
קוד
תאור סעיף הליקוי
תאריך תיעוד
סוג
הערה</v>
      </c>
      <c r="G1482" s="86" t="str">
        <f>הערות!G1482</f>
        <v>יש לצטט את המופע האחרון עם תאריך הזנתו</v>
      </c>
      <c r="H1482" s="47"/>
      <c r="I1482" s="47"/>
      <c r="J1482" s="86" t="str">
        <f>הערות!J1482</f>
        <v>אחר</v>
      </c>
      <c r="K1482" s="86" t="str">
        <f>הערות!K1482</f>
        <v>כך אופיין</v>
      </c>
      <c r="L1482" s="86" t="str">
        <f>הערות!L1482</f>
        <v>בקשה להבהרת הפתרון</v>
      </c>
      <c r="M1482" s="86" t="str">
        <f>הערות!M1482</f>
        <v>לא נמצא במסמך האפיון. נשמח להפניה</v>
      </c>
      <c r="N1482" s="86">
        <f>הערות!N1482</f>
        <v>0</v>
      </c>
      <c r="O1482" s="86" t="str">
        <f>הערות!O1482</f>
        <v>נסגר</v>
      </c>
      <c r="P1482" s="86">
        <f>הערות!P1482</f>
        <v>0</v>
      </c>
      <c r="Q1482" s="86">
        <f>הערות!Q1482</f>
        <v>0</v>
      </c>
      <c r="R1482" s="86">
        <f>הערות!R1482</f>
        <v>0</v>
      </c>
      <c r="S1482" s="86">
        <f>הערות!S1482</f>
        <v>0</v>
      </c>
      <c r="T1482" s="86" t="e">
        <f>הערות!#REF!</f>
        <v>#REF!</v>
      </c>
      <c r="U1482" s="69" t="e">
        <f>הערות!#REF!</f>
        <v>#REF!</v>
      </c>
      <c r="V1482" s="78" t="e">
        <f>הערות!#REF!</f>
        <v>#REF!</v>
      </c>
      <c r="W1482" s="78" t="e">
        <f t="shared" si="0"/>
        <v>#REF!</v>
      </c>
      <c r="X1482" s="72" t="str">
        <f>הערות!T1482</f>
        <v>נסגר לבקשת הלקוח</v>
      </c>
      <c r="Y1482" s="72">
        <f>הערות!U1482</f>
        <v>0</v>
      </c>
      <c r="Z1482" s="72">
        <f>הערות!V1482</f>
        <v>0</v>
      </c>
    </row>
    <row r="1483" spans="1:26" ht="51" hidden="1" customHeight="1" x14ac:dyDescent="0.25">
      <c r="A1483" s="80">
        <f>הערות!A1483</f>
        <v>1515</v>
      </c>
      <c r="B1483" s="81" t="str">
        <f>הערות!B1483</f>
        <v>תדפיס 14</v>
      </c>
      <c r="C1483" s="81" t="str">
        <f>הערות!C1483</f>
        <v>סיכום תיק ברה"ן</v>
      </c>
      <c r="D1483" s="72">
        <f>הערות!D1483</f>
        <v>3</v>
      </c>
      <c r="E1483" s="82" t="str">
        <f>הערות!E1483</f>
        <v>1.2</v>
      </c>
      <c r="F1483" s="86" t="str">
        <f>הערות!F1483</f>
        <v>התדפיס מציג את כלל פרטי המידע הרלוונטים לתיק הרפואי של המטופל</v>
      </c>
      <c r="G1483" s="86" t="str">
        <f>הערות!G1483</f>
        <v>תיק הברה"ן של המטופל</v>
      </c>
      <c r="H1483" s="47"/>
      <c r="I1483" s="47"/>
      <c r="J1483" s="86" t="str">
        <f>הערות!J1483</f>
        <v>אפיון עודכן</v>
      </c>
      <c r="K1483" s="86">
        <f>הערות!K1483</f>
        <v>0</v>
      </c>
      <c r="L1483" s="86" t="str">
        <f>הערות!L1483</f>
        <v>מקובל</v>
      </c>
      <c r="M1483" s="86">
        <f>הערות!M1483</f>
        <v>0</v>
      </c>
      <c r="N1483" s="86">
        <f>הערות!N1483</f>
        <v>0</v>
      </c>
      <c r="O1483" s="86" t="str">
        <f>הערות!O1483</f>
        <v>נסגר</v>
      </c>
      <c r="P1483" s="86">
        <f>הערות!P1483</f>
        <v>0</v>
      </c>
      <c r="Q1483" s="86">
        <f>הערות!Q1483</f>
        <v>0</v>
      </c>
      <c r="R1483" s="86">
        <f>הערות!R1483</f>
        <v>0</v>
      </c>
      <c r="S1483" s="86">
        <f>הערות!S1483</f>
        <v>0</v>
      </c>
      <c r="T1483" s="86" t="e">
        <f>הערות!#REF!</f>
        <v>#REF!</v>
      </c>
      <c r="U1483" s="69" t="e">
        <f>הערות!#REF!</f>
        <v>#REF!</v>
      </c>
      <c r="V1483" s="78" t="e">
        <f>הערות!#REF!</f>
        <v>#REF!</v>
      </c>
      <c r="W1483" s="78" t="e">
        <f t="shared" si="0"/>
        <v>#REF!</v>
      </c>
      <c r="X1483" s="72" t="str">
        <f>הערות!T1483</f>
        <v>נסגר לבקשת הלקוח</v>
      </c>
      <c r="Y1483" s="72">
        <f>הערות!U1483</f>
        <v>0</v>
      </c>
      <c r="Z1483" s="72">
        <f>הערות!V1483</f>
        <v>0</v>
      </c>
    </row>
    <row r="1484" spans="1:26" ht="102" hidden="1" customHeight="1" x14ac:dyDescent="0.25">
      <c r="A1484" s="80">
        <f>הערות!A1484</f>
        <v>1516</v>
      </c>
      <c r="B1484" s="81" t="str">
        <f>הערות!B1484</f>
        <v>תדפיס 14</v>
      </c>
      <c r="C1484" s="81" t="str">
        <f>הערות!C1484</f>
        <v>סיכום תיק ברה"ן</v>
      </c>
      <c r="D1484" s="72">
        <f>הערות!D1484</f>
        <v>6</v>
      </c>
      <c r="E1484" s="82" t="str">
        <f>הערות!E1484</f>
        <v>2.1</v>
      </c>
      <c r="F1484" s="86" t="str">
        <f>הערות!F1484</f>
        <v>מפגש בנוכחות החייל/ת 
מרפאה 
תאריך ושעת מפגש 
שם המטפל
מ.ר
מ.ר מומחה
חתימה</v>
      </c>
      <c r="G1484" s="86" t="str">
        <f>הערות!G1484</f>
        <v>ראה הערה 1500</v>
      </c>
      <c r="H1484" s="47"/>
      <c r="I1484" s="47"/>
      <c r="J1484" s="86" t="str">
        <f>הערות!J1484</f>
        <v>אפיון עודכן</v>
      </c>
      <c r="K1484" s="86">
        <f>הערות!K1484</f>
        <v>0</v>
      </c>
      <c r="L1484" s="86" t="str">
        <f>הערות!L1484</f>
        <v>מקובל</v>
      </c>
      <c r="M1484" s="86">
        <f>הערות!M1484</f>
        <v>0</v>
      </c>
      <c r="N1484" s="86">
        <f>הערות!N1484</f>
        <v>0</v>
      </c>
      <c r="O1484" s="86" t="str">
        <f>הערות!O1484</f>
        <v>נסגר</v>
      </c>
      <c r="P1484" s="86">
        <f>הערות!P1484</f>
        <v>0</v>
      </c>
      <c r="Q1484" s="86">
        <f>הערות!Q1484</f>
        <v>0</v>
      </c>
      <c r="R1484" s="86">
        <f>הערות!R1484</f>
        <v>0</v>
      </c>
      <c r="S1484" s="86">
        <f>הערות!S1484</f>
        <v>0</v>
      </c>
      <c r="T1484" s="86" t="e">
        <f>הערות!#REF!</f>
        <v>#REF!</v>
      </c>
      <c r="U1484" s="69" t="e">
        <f>הערות!#REF!</f>
        <v>#REF!</v>
      </c>
      <c r="V1484" s="78" t="e">
        <f>הערות!#REF!</f>
        <v>#REF!</v>
      </c>
      <c r="W1484" s="78" t="e">
        <f t="shared" si="0"/>
        <v>#REF!</v>
      </c>
      <c r="X1484" s="72" t="str">
        <f>הערות!T1484</f>
        <v>נסגר לבקשת הלקוח</v>
      </c>
      <c r="Y1484" s="72">
        <f>הערות!U1484</f>
        <v>0</v>
      </c>
      <c r="Z1484" s="72">
        <f>הערות!V1484</f>
        <v>0</v>
      </c>
    </row>
    <row r="1485" spans="1:26" ht="12.75" hidden="1" customHeight="1" x14ac:dyDescent="0.25">
      <c r="A1485" s="80">
        <f>הערות!A1485</f>
        <v>1517</v>
      </c>
      <c r="B1485" s="81" t="str">
        <f>הערות!B1485</f>
        <v>תדפיס 14</v>
      </c>
      <c r="C1485" s="81" t="str">
        <f>הערות!C1485</f>
        <v>סיכום תיק ברה"ן</v>
      </c>
      <c r="D1485" s="72">
        <f>הערות!D1485</f>
        <v>6</v>
      </c>
      <c r="E1485" s="82" t="str">
        <f>הערות!E1485</f>
        <v>2.1</v>
      </c>
      <c r="F1485" s="86" t="str">
        <f>הערות!F1485</f>
        <v>סיכום תיק מלש"ב</v>
      </c>
      <c r="G1485" s="86" t="str">
        <f>הערות!G1485</f>
        <v>לתקן ל"סיכום תיק ברה"ן"</v>
      </c>
      <c r="H1485" s="47"/>
      <c r="I1485" s="47"/>
      <c r="J1485" s="86" t="str">
        <f>הערות!J1485</f>
        <v>אפיון עודכן</v>
      </c>
      <c r="K1485" s="86">
        <f>הערות!K1485</f>
        <v>0</v>
      </c>
      <c r="L1485" s="86" t="str">
        <f>הערות!L1485</f>
        <v>מקובל</v>
      </c>
      <c r="M1485" s="86">
        <f>הערות!M1485</f>
        <v>0</v>
      </c>
      <c r="N1485" s="86">
        <f>הערות!N1485</f>
        <v>0</v>
      </c>
      <c r="O1485" s="86" t="str">
        <f>הערות!O1485</f>
        <v>נסגר</v>
      </c>
      <c r="P1485" s="86">
        <f>הערות!P1485</f>
        <v>0</v>
      </c>
      <c r="Q1485" s="86">
        <f>הערות!Q1485</f>
        <v>0</v>
      </c>
      <c r="R1485" s="86">
        <f>הערות!R1485</f>
        <v>0</v>
      </c>
      <c r="S1485" s="86">
        <f>הערות!S1485</f>
        <v>0</v>
      </c>
      <c r="T1485" s="86" t="e">
        <f>הערות!#REF!</f>
        <v>#REF!</v>
      </c>
      <c r="U1485" s="69" t="e">
        <f>הערות!#REF!</f>
        <v>#REF!</v>
      </c>
      <c r="V1485" s="78" t="e">
        <f>הערות!#REF!</f>
        <v>#REF!</v>
      </c>
      <c r="W1485" s="78" t="e">
        <f t="shared" si="0"/>
        <v>#REF!</v>
      </c>
      <c r="X1485" s="72" t="str">
        <f>הערות!T1485</f>
        <v>נסגר לבקשת הלקוח</v>
      </c>
      <c r="Y1485" s="72">
        <f>הערות!U1485</f>
        <v>0</v>
      </c>
      <c r="Z1485" s="72">
        <f>הערות!V1485</f>
        <v>0</v>
      </c>
    </row>
    <row r="1486" spans="1:26" ht="76.5" hidden="1" customHeight="1" x14ac:dyDescent="0.25">
      <c r="A1486" s="80">
        <f>הערות!A1486</f>
        <v>1518</v>
      </c>
      <c r="B1486" s="81" t="str">
        <f>הערות!B1486</f>
        <v>תדפיס 14</v>
      </c>
      <c r="C1486" s="81" t="str">
        <f>הערות!C1486</f>
        <v>סיכום תיק ברה"ן</v>
      </c>
      <c r="D1486" s="72">
        <f>הערות!D1486</f>
        <v>6</v>
      </c>
      <c r="E1486" s="82" t="str">
        <f>הערות!E1486</f>
        <v>2.1</v>
      </c>
      <c r="F1486" s="86" t="str">
        <f>הערות!F1486</f>
        <v>קוד ICD
תיאור האבחנה
תאריך תיעוד האבחנה
צד
הערה
עיקרית</v>
      </c>
      <c r="G1486" s="86" t="str">
        <f>הערות!G1486</f>
        <v>ראה הערה 1509</v>
      </c>
      <c r="H1486" s="47"/>
      <c r="I1486" s="47"/>
      <c r="J1486" s="86" t="str">
        <f>הערות!J1486</f>
        <v>אחר</v>
      </c>
      <c r="K1486" s="86" t="str">
        <f>הערות!K1486</f>
        <v>עודכן:
1. ICD-9
2. ICD-10
3. SNOMED
4. וודאות אבחנה
נסיבות פגיעה - שדה אינו קיים בדרישות</v>
      </c>
      <c r="L1486" s="86" t="str">
        <f>הערות!L1486</f>
        <v>לא תוקן</v>
      </c>
      <c r="M1486" s="92" t="str">
        <f>הערות!M1486</f>
        <v>נשלח בדוא"ל לאיל ב27/8/2014:
"5. חיווי הזנת שדות נוספים:
5.1 צד: לא ניתן, ניתן, נדרש. 
5.2 וודאות אבחנה: לא ניתן, ניתן, נדרש. 
5.3 נסיבות פגיעה: לא ניתן, ניתן, נדרש. "</v>
      </c>
      <c r="N1486" s="86" t="str">
        <f>הערות!N1486</f>
        <v>תשובה לשאלה בקובץ דיונים: הוסף שדה נסיבות פגיעה. רשימת ערכים אפשריים - רשימה מתוחזקת</v>
      </c>
      <c r="O1486" s="86" t="str">
        <f>הערות!O1486</f>
        <v>תשובה לשאלת החברה</v>
      </c>
      <c r="P1486" s="86">
        <f>הערות!P1486</f>
        <v>0</v>
      </c>
      <c r="Q1486" s="86">
        <f>הערות!Q1486</f>
        <v>0</v>
      </c>
      <c r="R1486" s="86">
        <f>הערות!R1486</f>
        <v>0</v>
      </c>
      <c r="S1486" s="86">
        <f>הערות!S1486</f>
        <v>0</v>
      </c>
      <c r="T1486" s="86" t="e">
        <f>הערות!#REF!</f>
        <v>#REF!</v>
      </c>
      <c r="U1486" s="69" t="e">
        <f>הערות!#REF!</f>
        <v>#REF!</v>
      </c>
      <c r="V1486" s="78" t="e">
        <f>הערות!#REF!</f>
        <v>#REF!</v>
      </c>
      <c r="W1486" s="78" t="e">
        <f t="shared" si="0"/>
        <v>#REF!</v>
      </c>
      <c r="X1486" s="72" t="str">
        <f>הערות!T1486</f>
        <v>קיים שדה "נסיבות פגיעה" ראה סעיף 1.6 ו 2.1</v>
      </c>
      <c r="Y1486" s="72">
        <f>הערות!U1486</f>
        <v>0</v>
      </c>
      <c r="Z1486" s="72">
        <f>הערות!V1486</f>
        <v>0</v>
      </c>
    </row>
    <row r="1487" spans="1:26" ht="12.75" hidden="1" customHeight="1" x14ac:dyDescent="0.25">
      <c r="A1487" s="80">
        <f>הערות!A1487</f>
        <v>1519</v>
      </c>
      <c r="B1487" s="81" t="str">
        <f>הערות!B1487</f>
        <v>תדפיס 14</v>
      </c>
      <c r="C1487" s="81" t="str">
        <f>הערות!C1487</f>
        <v>סיכום תיק ברה"ן</v>
      </c>
      <c r="D1487" s="72">
        <f>הערות!D1487</f>
        <v>6</v>
      </c>
      <c r="E1487" s="82" t="str">
        <f>הערות!E1487</f>
        <v>2.1</v>
      </c>
      <c r="F1487" s="86" t="str">
        <f>הערות!F1487</f>
        <v>מספר הפניה</v>
      </c>
      <c r="G1487" s="86" t="str">
        <f>הערות!G1487</f>
        <v>יש להשמיט שדה זה</v>
      </c>
      <c r="H1487" s="47"/>
      <c r="I1487" s="47"/>
      <c r="J1487" s="86" t="str">
        <f>הערות!J1487</f>
        <v>אפיון עודכן</v>
      </c>
      <c r="K1487" s="86">
        <f>הערות!K1487</f>
        <v>0</v>
      </c>
      <c r="L1487" s="86" t="str">
        <f>הערות!L1487</f>
        <v>מקובל</v>
      </c>
      <c r="M1487" s="86">
        <f>הערות!M1487</f>
        <v>0</v>
      </c>
      <c r="N1487" s="86">
        <f>הערות!N1487</f>
        <v>0</v>
      </c>
      <c r="O1487" s="86" t="str">
        <f>הערות!O1487</f>
        <v>נסגר</v>
      </c>
      <c r="P1487" s="86">
        <f>הערות!P1487</f>
        <v>0</v>
      </c>
      <c r="Q1487" s="86">
        <f>הערות!Q1487</f>
        <v>0</v>
      </c>
      <c r="R1487" s="86">
        <f>הערות!R1487</f>
        <v>0</v>
      </c>
      <c r="S1487" s="86">
        <f>הערות!S1487</f>
        <v>0</v>
      </c>
      <c r="T1487" s="86" t="e">
        <f>הערות!#REF!</f>
        <v>#REF!</v>
      </c>
      <c r="U1487" s="69" t="e">
        <f>הערות!#REF!</f>
        <v>#REF!</v>
      </c>
      <c r="V1487" s="78" t="e">
        <f>הערות!#REF!</f>
        <v>#REF!</v>
      </c>
      <c r="W1487" s="78" t="e">
        <f t="shared" si="0"/>
        <v>#REF!</v>
      </c>
      <c r="X1487" s="72" t="str">
        <f>הערות!T1487</f>
        <v>נסגר לבקשת הלקוח</v>
      </c>
      <c r="Y1487" s="72">
        <f>הערות!U1487</f>
        <v>0</v>
      </c>
      <c r="Z1487" s="72">
        <f>הערות!V1487</f>
        <v>0</v>
      </c>
    </row>
    <row r="1488" spans="1:26" ht="38.25" hidden="1" customHeight="1" x14ac:dyDescent="0.25">
      <c r="A1488" s="80">
        <f>הערות!A1488</f>
        <v>1520</v>
      </c>
      <c r="B1488" s="81" t="str">
        <f>הערות!B1488</f>
        <v>תדפיס 14</v>
      </c>
      <c r="C1488" s="81" t="str">
        <f>הערות!C1488</f>
        <v>סיכום תיק ברה"ן</v>
      </c>
      <c r="D1488" s="72">
        <f>הערות!D1488</f>
        <v>6</v>
      </c>
      <c r="E1488" s="82" t="str">
        <f>הערות!E1488</f>
        <v>2.1</v>
      </c>
      <c r="F1488" s="86" t="str">
        <f>הערות!F1488</f>
        <v>חסר</v>
      </c>
      <c r="G1488" s="86" t="str">
        <f>הערות!G1488</f>
        <v>"הפניות פתוחות":
להוסיף לטבלה
סוג שירות</v>
      </c>
      <c r="H1488" s="47"/>
      <c r="I1488" s="47"/>
      <c r="J1488" s="86" t="str">
        <f>הערות!J1488</f>
        <v>אפיון עודכן</v>
      </c>
      <c r="K1488" s="86">
        <f>הערות!K1488</f>
        <v>0</v>
      </c>
      <c r="L1488" s="86" t="str">
        <f>הערות!L1488</f>
        <v>מקובל</v>
      </c>
      <c r="M1488" s="86">
        <f>הערות!M1488</f>
        <v>0</v>
      </c>
      <c r="N1488" s="86">
        <f>הערות!N1488</f>
        <v>0</v>
      </c>
      <c r="O1488" s="86" t="str">
        <f>הערות!O1488</f>
        <v>נסגר</v>
      </c>
      <c r="P1488" s="86">
        <f>הערות!P1488</f>
        <v>0</v>
      </c>
      <c r="Q1488" s="86">
        <f>הערות!Q1488</f>
        <v>0</v>
      </c>
      <c r="R1488" s="86">
        <f>הערות!R1488</f>
        <v>0</v>
      </c>
      <c r="S1488" s="86">
        <f>הערות!S1488</f>
        <v>0</v>
      </c>
      <c r="T1488" s="86" t="e">
        <f>הערות!#REF!</f>
        <v>#REF!</v>
      </c>
      <c r="U1488" s="69" t="e">
        <f>הערות!#REF!</f>
        <v>#REF!</v>
      </c>
      <c r="V1488" s="78" t="e">
        <f>הערות!#REF!</f>
        <v>#REF!</v>
      </c>
      <c r="W1488" s="78" t="e">
        <f t="shared" si="0"/>
        <v>#REF!</v>
      </c>
      <c r="X1488" s="72" t="str">
        <f>הערות!T1488</f>
        <v>נסגר לבקשת הלקוח</v>
      </c>
      <c r="Y1488" s="72">
        <f>הערות!U1488</f>
        <v>0</v>
      </c>
      <c r="Z1488" s="72">
        <f>הערות!V1488</f>
        <v>0</v>
      </c>
    </row>
    <row r="1489" spans="1:26" ht="25.5" hidden="1" customHeight="1" x14ac:dyDescent="0.25">
      <c r="A1489" s="80">
        <f>הערות!A1489</f>
        <v>1521</v>
      </c>
      <c r="B1489" s="81" t="str">
        <f>הערות!B1489</f>
        <v>תדפיס 14</v>
      </c>
      <c r="C1489" s="81" t="str">
        <f>הערות!C1489</f>
        <v>סיכום תיק ברה"ן</v>
      </c>
      <c r="D1489" s="72">
        <f>הערות!D1489</f>
        <v>6</v>
      </c>
      <c r="E1489" s="82" t="str">
        <f>הערות!E1489</f>
        <v>2.1</v>
      </c>
      <c r="F1489" s="86" t="str">
        <f>הערות!F1489</f>
        <v>מפנה טקסט גורם מפנה</v>
      </c>
      <c r="G1489" s="86" t="str">
        <f>הערות!G1489</f>
        <v>להוסיף גם פרופיל משתמש ומבנה</v>
      </c>
      <c r="H1489" s="47"/>
      <c r="I1489" s="47"/>
      <c r="J1489" s="86" t="str">
        <f>הערות!J1489</f>
        <v>אפיון עודכן</v>
      </c>
      <c r="K1489" s="86" t="str">
        <f>הערות!K1489</f>
        <v>ע"פ סטנדרט מערכת מוצג VMA בלבד (שם משתמש)
מבנה - עודכן</v>
      </c>
      <c r="L1489" s="86" t="str">
        <f>הערות!L1489</f>
        <v>לא תוקן</v>
      </c>
      <c r="M1489" s="86" t="str">
        <f>הערות!M1489</f>
        <v>אנו זקוקים גם לפרופיל משתמש</v>
      </c>
      <c r="N1489" s="86" t="str">
        <f>הערות!N1489</f>
        <v>תלוי בפתרון בעיית פרופיל משתמש</v>
      </c>
      <c r="O1489" s="86" t="str">
        <f>הערות!O1489</f>
        <v>האפיון חסר או אינו משקף את התיקון</v>
      </c>
      <c r="P1489" s="86">
        <f>הערות!P1489</f>
        <v>0</v>
      </c>
      <c r="Q1489" s="86">
        <f>הערות!Q1489</f>
        <v>0</v>
      </c>
      <c r="R1489" s="86" t="str">
        <f>הערות!R1489</f>
        <v>ראה הערה 849 לדיון בהבהרת השלכות ריבוי משתמשים על הצגת פרופיל משתמש במסגרת שם משתמש.</v>
      </c>
      <c r="S1489" s="86" t="str">
        <f>הערות!S1489</f>
        <v>האפיון חסר או אינו משקף את התיקון</v>
      </c>
      <c r="T1489" s="86" t="e">
        <f>הערות!#REF!</f>
        <v>#REF!</v>
      </c>
      <c r="U1489" s="69" t="e">
        <f>הערות!#REF!</f>
        <v>#REF!</v>
      </c>
      <c r="V1489" s="78" t="e">
        <f>הערות!#REF!</f>
        <v>#REF!</v>
      </c>
      <c r="W1489" s="78" t="e">
        <f t="shared" si="0"/>
        <v>#REF!</v>
      </c>
      <c r="X1489" s="72" t="str">
        <f>הערות!T1489</f>
        <v xml:space="preserve">אפיון עודכן </v>
      </c>
      <c r="Y1489" s="72">
        <f>הערות!U1489</f>
        <v>0</v>
      </c>
      <c r="Z1489" s="72">
        <f>הערות!V1489</f>
        <v>0</v>
      </c>
    </row>
    <row r="1490" spans="1:26" ht="127.5" hidden="1" customHeight="1" x14ac:dyDescent="0.25">
      <c r="A1490" s="80">
        <f>הערות!A1490</f>
        <v>1522</v>
      </c>
      <c r="B1490" s="81">
        <f>הערות!B1490</f>
        <v>69</v>
      </c>
      <c r="C1490" s="81" t="str">
        <f>הערות!C1490</f>
        <v>ניהול נתוני תשתית</v>
      </c>
      <c r="D1490" s="72">
        <f>הערות!D1490</f>
        <v>3</v>
      </c>
      <c r="E1490" s="82" t="str">
        <f>הערות!E1490</f>
        <v>1.3</v>
      </c>
      <c r="F1490" s="86" t="str">
        <f>הערות!F1490</f>
        <v>חסר</v>
      </c>
      <c r="G1490" s="86" t="str">
        <f>הערות!G1490</f>
        <v>"מנהל המערכת יגדיר ויבצע את ניהול טבלאות התחזוקה והפרמטרים במערכת בנושאים: מדדים, מכתבים רפואיים, תחנות במכון סקר, ציו קה"ס. באמצעות טרנזקציות שונות יכול לגשת מנהל המערכת לביצוע פעולות תחזוקה שונות"
יש צורך במסכי תחזוקת המערכת לעבודה של מנהל מערכת.</v>
      </c>
      <c r="H1490" s="47"/>
      <c r="I1490" s="47"/>
      <c r="J1490" s="86" t="str">
        <f>הערות!J1490</f>
        <v>אחר</v>
      </c>
      <c r="K1490" s="86" t="str">
        <f>הערות!K1490</f>
        <v>ראה אפיון חיסיון רפואי - מסך הגדרת תיק רגיש: מוצגת טבלת תחזוקה. כלל טבלאות התחזוקה מוצגות באופן דומה. לא ניתן להעביר צילומי מסך של כל טבלאות המערכת.</v>
      </c>
      <c r="L1490" s="86" t="str">
        <f>הערות!L1490</f>
        <v>בקשה להבהרת הפתרון</v>
      </c>
      <c r="M1490" s="86" t="str">
        <f>הערות!M1490</f>
        <v>לא נמצא במסמך האפיון צילום מסך. כמו כן לא ברורה צורת העבודה - האם כתיבה ישירות לטבלאות עצמן? האם ישנה לוגיקה המתרגמת את שמות הטבלאות, טורים וטרנזאקציות בDB לשמות משמעותיים? האם ישנה לוגיקה המנפה רשומות לא פעילות, מונעת הזנת ערכים לא חוקיים וכו'? יש לשים לב כי מנהל מערכת אינו מתכנת</v>
      </c>
      <c r="N1490" s="86" t="str">
        <f>הערות!N1490</f>
        <v>לא ברורה עדיין צורת העבודה: האם כתיבה ישירות לטבלאות עצמן? האם ישנה לוגיקה המתרגמת את שמות הטבלאות, טורים וטרנזאקציות בDB לשמות משמעותיים? האם ישנה לוגיקה המנפה רשומות לא פעילות, מונעת הזנת ערכים לא חוקיים וכו'?  במהלך הדיונים נמסר רק על קיום כלי בשם DWS, ללא כל פירוט נוסף, אך כלי זה למיטב הבנתינו הוא מחולל יישומים. מה יהיה הפתרון שיחולל בעזרתו? יש לשים לב כי מנהל מערכת אינו מתכנת.</v>
      </c>
      <c r="O1490" s="86" t="str">
        <f>הערות!O1490</f>
        <v>האפיון חסר או אינו משקף את התיקון</v>
      </c>
      <c r="P1490" s="86">
        <f>הערות!P1490</f>
        <v>0</v>
      </c>
      <c r="Q1490" s="86">
        <f>הערות!Q1490</f>
        <v>0</v>
      </c>
      <c r="R1490" s="86" t="str">
        <f>הערות!R1490</f>
        <v>לא ברורה עדיין צורת העבודה: האם כתיבה ישירות לטבלאות עצמן? האם ישנה לוגיקה המתרגמת את שמות הטבלאות, טורים וטרנזאקציות בDB לשמות משמעותיים? האם ישנה לוגיקה המנפה רשומות לא פעילות, מונעת הזנת ערכים לא חוקיים וכו'?  במהלך הדיונים נמסר רק על קיום כלי בשם DWS, ללא כל פירוט נוסף, אך כלי זה למיטב הבנתינו הוא מחולל יישומים. מה יהיה הפתרון שיחולל בעזרתו? יש לשים לב כי מנהל מערכת אינו מתכנת.</v>
      </c>
      <c r="S1490" s="86" t="str">
        <f>הערות!S1490</f>
        <v>האפיון חסר או אינו משקף את התיקון</v>
      </c>
      <c r="T1490" s="86" t="e">
        <f>הערות!#REF!</f>
        <v>#REF!</v>
      </c>
      <c r="U1490" s="69" t="e">
        <f>הערות!#REF!</f>
        <v>#REF!</v>
      </c>
      <c r="V1490" s="78" t="e">
        <f>הערות!#REF!</f>
        <v>#REF!</v>
      </c>
      <c r="W1490" s="78" t="e">
        <f t="shared" si="0"/>
        <v>#REF!</v>
      </c>
      <c r="X1490" s="72" t="str">
        <f>הערות!T1490</f>
        <v>אפיון מסך להגדרת תיק רגיש הינו דוגמא לטבלת תשתית המנוהלת בתחזוקה של מנהל מערכת. בהתאם לנוזא הטבלה והפונקציונליות שהוגדרה לה, ההזנה נעשית ישירות לטבלה. אין קשר למודול DWS, שהוא הכלי להצגת המפגש (סיטואציה) ואופן התחזוקה שלו. 
להמחשת ההבדלים, בוצעה הדרכה ב- HP על כלים שונים במערכת ודרך התחזוקה שלהם.
בנוסף, הנושא יטופל במסגרת אפיון למנהל מערכת.</v>
      </c>
      <c r="Y1490" s="72">
        <f>הערות!U1490</f>
        <v>0</v>
      </c>
      <c r="Z1490" s="72">
        <f>הערות!V1490</f>
        <v>0</v>
      </c>
    </row>
    <row r="1491" spans="1:26" ht="89.25" hidden="1" customHeight="1" x14ac:dyDescent="0.25">
      <c r="A1491" s="80">
        <f>הערות!A1491</f>
        <v>1523</v>
      </c>
      <c r="B1491" s="81" t="str">
        <f>הערות!B1491</f>
        <v>תדפיס 14</v>
      </c>
      <c r="C1491" s="81" t="str">
        <f>הערות!C1491</f>
        <v>סיכום תיק ברה"ן</v>
      </c>
      <c r="D1491" s="72">
        <f>הערות!D1491</f>
        <v>6</v>
      </c>
      <c r="E1491" s="82" t="str">
        <f>הערות!E1491</f>
        <v>2.1</v>
      </c>
      <c r="F1491" s="86" t="str">
        <f>הערות!F1491</f>
        <v>חסר</v>
      </c>
      <c r="G1491" s="86" t="str">
        <f>הערות!G1491</f>
        <v>"נתוני מפגש אחרון":
להוסיף:
רקע להפניה
סיבות פניה
תולדות הבעיה
פריטים שסומנו לציטוט בראיון אנמנסטי</v>
      </c>
      <c r="H1491" s="47"/>
      <c r="I1491" s="47"/>
      <c r="J1491" s="86" t="str">
        <f>הערות!J1491</f>
        <v>דרישה חדשה</v>
      </c>
      <c r="K1491" s="86" t="str">
        <f>הערות!K1491</f>
        <v>1. רקע להפניה - עודכן.
2.   "סיבת הפניה" - שדה לא קיים בסיכום ברה"ן. 
3.  "תולדות הבעיה" - עודכן.
4. "פריטים שסומנו לציטוט בראיון אנמנסטי" - דרישה חדשה. לא מוכר תהליך של פריטים שיסומנו לציטוט מראיון אנמנסטי</v>
      </c>
      <c r="L1491" s="86" t="str">
        <f>הערות!L1491</f>
        <v>מחלוקת</v>
      </c>
      <c r="M1491" s="86">
        <f>הערות!M1491</f>
        <v>0</v>
      </c>
      <c r="N1491" s="86" t="str">
        <f>הערות!N1491</f>
        <v>תולדות הבעיה, רקע להפניה - תוקן כמבוקש
"סיבת פניה" - שדה  "סיבות פניית המטופל" (מסוג טבלה למילוי, ראה הערה 2029) במסמך אפיון "מסך פרטי פנייה ואנמנזה"
פריטים לציטוט מראיון אנמנסטי - אכן CR, אולם במידה ויתקבל - אנא לצטט פריטים אלו כאן.</v>
      </c>
      <c r="O1491" s="86" t="str">
        <f>הערות!O1491</f>
        <v>האפיון חסר או אינו משקף את התיקון</v>
      </c>
      <c r="P1491" s="86">
        <f>הערות!P1491</f>
        <v>0</v>
      </c>
      <c r="Q1491" s="86">
        <f>הערות!Q1491</f>
        <v>0</v>
      </c>
      <c r="R1491" s="86" t="str">
        <f>הערות!R1491</f>
        <v>תולדות הבעיה, רקע להפניה - תוקן כמבוקש
"סיבת פניה" - שדה  "סיבות פניית המטופל" (מסוג טבלה למילוי, ראה הערה 2029) במסמך אפיון "מסך פרטי פנייה ואנמנזה"
פריטים לציטוט מראיון אנמנסטי - אכן CR, אולם במידה ויתקבל - אנא לצטט פריטים אלו כאן.</v>
      </c>
      <c r="S1491" s="86" t="str">
        <f>הערות!S1491</f>
        <v>האפיון חסר או אינו משקף את התיקון</v>
      </c>
      <c r="T1491" s="86" t="e">
        <f>הערות!#REF!</f>
        <v>#REF!</v>
      </c>
      <c r="U1491" s="69" t="e">
        <f>הערות!#REF!</f>
        <v>#REF!</v>
      </c>
      <c r="V1491" s="78" t="e">
        <f>הערות!#REF!</f>
        <v>#REF!</v>
      </c>
      <c r="W1491" s="78" t="e">
        <f t="shared" si="0"/>
        <v>#REF!</v>
      </c>
      <c r="X1491" s="72" t="str">
        <f>הערות!T1491</f>
        <v xml:space="preserve">אפיון עודכן - התווסף שדה סיבות פנייה </v>
      </c>
      <c r="Y1491" s="72">
        <f>הערות!U1491</f>
        <v>0</v>
      </c>
      <c r="Z1491" s="72">
        <f>הערות!V1491</f>
        <v>0</v>
      </c>
    </row>
    <row r="1492" spans="1:26" ht="25.5" hidden="1" customHeight="1" x14ac:dyDescent="0.25">
      <c r="A1492" s="80">
        <f>הערות!A1492</f>
        <v>1524</v>
      </c>
      <c r="B1492" s="81" t="str">
        <f>הערות!B1492</f>
        <v>תדפיס 14</v>
      </c>
      <c r="C1492" s="81" t="str">
        <f>הערות!C1492</f>
        <v>סיכום תיק ברה"ן</v>
      </c>
      <c r="D1492" s="72">
        <f>הערות!D1492</f>
        <v>7</v>
      </c>
      <c r="E1492" s="82">
        <f>הערות!E1492</f>
        <v>0</v>
      </c>
      <c r="F1492" s="86" t="str">
        <f>הערות!F1492</f>
        <v>אנמנזה</v>
      </c>
      <c r="G1492" s="86" t="str">
        <f>הערות!G1492</f>
        <v>לא רלוונטי למפגש ברה"ן. יש להשמיט שדה זה</v>
      </c>
      <c r="H1492" s="47"/>
      <c r="I1492" s="47"/>
      <c r="J1492" s="86" t="str">
        <f>הערות!J1492</f>
        <v>אפיון עודכן</v>
      </c>
      <c r="K1492" s="86">
        <f>הערות!K1492</f>
        <v>0</v>
      </c>
      <c r="L1492" s="86" t="str">
        <f>הערות!L1492</f>
        <v>מקובל</v>
      </c>
      <c r="M1492" s="86">
        <f>הערות!M1492</f>
        <v>0</v>
      </c>
      <c r="N1492" s="86">
        <f>הערות!N1492</f>
        <v>0</v>
      </c>
      <c r="O1492" s="86" t="str">
        <f>הערות!O1492</f>
        <v>נסגר</v>
      </c>
      <c r="P1492" s="86">
        <f>הערות!P1492</f>
        <v>0</v>
      </c>
      <c r="Q1492" s="86">
        <f>הערות!Q1492</f>
        <v>0</v>
      </c>
      <c r="R1492" s="86">
        <f>הערות!R1492</f>
        <v>0</v>
      </c>
      <c r="S1492" s="86">
        <f>הערות!S1492</f>
        <v>0</v>
      </c>
      <c r="T1492" s="86" t="e">
        <f>הערות!#REF!</f>
        <v>#REF!</v>
      </c>
      <c r="U1492" s="69" t="e">
        <f>הערות!#REF!</f>
        <v>#REF!</v>
      </c>
      <c r="V1492" s="78" t="e">
        <f>הערות!#REF!</f>
        <v>#REF!</v>
      </c>
      <c r="W1492" s="78" t="e">
        <f t="shared" si="0"/>
        <v>#REF!</v>
      </c>
      <c r="X1492" s="72" t="str">
        <f>הערות!T1492</f>
        <v>נסגר לבקשת הלקוח</v>
      </c>
      <c r="Y1492" s="72">
        <f>הערות!U1492</f>
        <v>0</v>
      </c>
      <c r="Z1492" s="72">
        <f>הערות!V1492</f>
        <v>0</v>
      </c>
    </row>
    <row r="1493" spans="1:26" ht="102" hidden="1" customHeight="1" x14ac:dyDescent="0.25">
      <c r="A1493" s="80">
        <f>הערות!A1493</f>
        <v>1525</v>
      </c>
      <c r="B1493" s="81" t="str">
        <f>הערות!B1493</f>
        <v>תדפיס 14</v>
      </c>
      <c r="C1493" s="81" t="str">
        <f>הערות!C1493</f>
        <v>סיכום תיק ברה"ן</v>
      </c>
      <c r="D1493" s="72">
        <f>הערות!D1493</f>
        <v>0</v>
      </c>
      <c r="E1493" s="82">
        <f>הערות!E1493</f>
        <v>0</v>
      </c>
      <c r="F1493" s="86" t="str">
        <f>הערות!F1493</f>
        <v>שם התרופה
מינון
יח' מינון
תדירות
תאריך תחילת ההוראה
תוקף
יח' תוקף</v>
      </c>
      <c r="G1493" s="86" t="str">
        <f>הערות!G1493</f>
        <v>ראה הערה 1510</v>
      </c>
      <c r="H1493" s="47"/>
      <c r="I1493" s="47"/>
      <c r="J1493" s="86" t="str">
        <f>הערות!J1493</f>
        <v>אחר</v>
      </c>
      <c r="K1493" s="86" t="str">
        <f>הערות!K1493</f>
        <v>ראה הערה 1510</v>
      </c>
      <c r="L1493" s="86" t="str">
        <f>הערות!L1493</f>
        <v>תלוי תשובה להערה אחרת</v>
      </c>
      <c r="M1493" s="86" t="str">
        <f>הערות!M1493</f>
        <v>ראה תשובה להערה 1510</v>
      </c>
      <c r="N1493" s="86" t="str">
        <f>הערות!N1493</f>
        <v>חסר:
דרך מתן
קביעות
פירוט תדירות לפי ערך מספרי ויחידת תדירות</v>
      </c>
      <c r="O1493" s="86" t="str">
        <f>הערות!O1493</f>
        <v>האפיון חסר או אינו משקף את התיקון</v>
      </c>
      <c r="P1493" s="86">
        <f>הערות!P1493</f>
        <v>0</v>
      </c>
      <c r="Q1493" s="86">
        <f>הערות!Q1493</f>
        <v>0</v>
      </c>
      <c r="R1493" s="86" t="str">
        <f>הערות!R1493</f>
        <v>הרשאות - יכול להפיק רק מטפל עם הרשאה שתעד מפגשים למטופל זה
מבנה הנתונים והשדות כפי שפורט בגיליון שדות לסיכום תיק ברה"ן במסמך זה והועבר בעבר</v>
      </c>
      <c r="S1493" s="86" t="str">
        <f>הערות!S1493</f>
        <v>האפיון חסר או אינו משקף את התיקון</v>
      </c>
      <c r="T1493" s="86" t="e">
        <f>הערות!#REF!</f>
        <v>#REF!</v>
      </c>
      <c r="U1493" s="69" t="e">
        <f>הערות!#REF!</f>
        <v>#REF!</v>
      </c>
      <c r="V1493" s="78" t="e">
        <f>הערות!#REF!</f>
        <v>#REF!</v>
      </c>
      <c r="W1493" s="78" t="e">
        <f t="shared" si="0"/>
        <v>#REF!</v>
      </c>
      <c r="X1493" s="72" t="str">
        <f>הערות!T1493</f>
        <v>ע"פ סיכום דיון, הערה 810 - תרופות הושמטו מתדפיס זה</v>
      </c>
      <c r="Y1493" s="72">
        <f>הערות!U1493</f>
        <v>0</v>
      </c>
      <c r="Z1493" s="72">
        <f>הערות!V1493</f>
        <v>0</v>
      </c>
    </row>
    <row r="1494" spans="1:26" ht="38.25" hidden="1" customHeight="1" x14ac:dyDescent="0.25">
      <c r="A1494" s="80">
        <f>הערות!A1494</f>
        <v>1526</v>
      </c>
      <c r="B1494" s="81" t="str">
        <f>הערות!B1494</f>
        <v>תדפיס 14</v>
      </c>
      <c r="C1494" s="81" t="str">
        <f>הערות!C1494</f>
        <v>סיכום תיק ברה"ן</v>
      </c>
      <c r="D1494" s="72">
        <f>הערות!D1494</f>
        <v>8</v>
      </c>
      <c r="E1494" s="82" t="str">
        <f>הערות!E1494</f>
        <v>2.3</v>
      </c>
      <c r="F1494" s="86" t="str">
        <f>הערות!F1494</f>
        <v xml:space="preserve">•  מהם "תולדות הבעיה", מהיכן מגיעים הנתונים? </v>
      </c>
      <c r="G1494" s="86" t="str">
        <f>הערות!G1494</f>
        <v>רכיב  "תולדות הבעיה" בראיון אנמנסטי</v>
      </c>
      <c r="H1494" s="47"/>
      <c r="I1494" s="47"/>
      <c r="J1494" s="86" t="str">
        <f>הערות!J1494</f>
        <v>אפיון עודכן</v>
      </c>
      <c r="K1494" s="86">
        <f>הערות!K1494</f>
        <v>0</v>
      </c>
      <c r="L1494" s="86" t="str">
        <f>הערות!L1494</f>
        <v>מקובל</v>
      </c>
      <c r="M1494" s="86">
        <f>הערות!M1494</f>
        <v>0</v>
      </c>
      <c r="N1494" s="86">
        <f>הערות!N1494</f>
        <v>0</v>
      </c>
      <c r="O1494" s="86" t="str">
        <f>הערות!O1494</f>
        <v>נסגר</v>
      </c>
      <c r="P1494" s="86">
        <f>הערות!P1494</f>
        <v>0</v>
      </c>
      <c r="Q1494" s="86">
        <f>הערות!Q1494</f>
        <v>0</v>
      </c>
      <c r="R1494" s="86">
        <f>הערות!R1494</f>
        <v>0</v>
      </c>
      <c r="S1494" s="86">
        <f>הערות!S1494</f>
        <v>0</v>
      </c>
      <c r="T1494" s="86" t="e">
        <f>הערות!#REF!</f>
        <v>#REF!</v>
      </c>
      <c r="U1494" s="69" t="e">
        <f>הערות!#REF!</f>
        <v>#REF!</v>
      </c>
      <c r="V1494" s="78" t="e">
        <f>הערות!#REF!</f>
        <v>#REF!</v>
      </c>
      <c r="W1494" s="78" t="e">
        <f t="shared" si="0"/>
        <v>#REF!</v>
      </c>
      <c r="X1494" s="72" t="str">
        <f>הערות!T1494</f>
        <v>נסגר לבקשת הלקוח</v>
      </c>
      <c r="Y1494" s="72">
        <f>הערות!U1494</f>
        <v>0</v>
      </c>
      <c r="Z1494" s="72">
        <f>הערות!V1494</f>
        <v>0</v>
      </c>
    </row>
    <row r="1495" spans="1:26" ht="51" hidden="1" customHeight="1" x14ac:dyDescent="0.25">
      <c r="A1495" s="80">
        <f>הערות!A1495</f>
        <v>1527</v>
      </c>
      <c r="B1495" s="81" t="str">
        <f>הערות!B1495</f>
        <v>תדפיס 14</v>
      </c>
      <c r="C1495" s="81" t="str">
        <f>הערות!C1495</f>
        <v>סיכום תיק ברה"ן</v>
      </c>
      <c r="D1495" s="72">
        <f>הערות!D1495</f>
        <v>8</v>
      </c>
      <c r="E1495" s="82" t="str">
        <f>הערות!E1495</f>
        <v>2.3</v>
      </c>
      <c r="F1495" s="86" t="str">
        <f>הערות!F1495</f>
        <v>• מהם "פריטים שסומנו לציטוט בראיון אנמנסטי", מהיכן מגיעים הנתונים?</v>
      </c>
      <c r="G1495" s="86" t="str">
        <f>הערות!G1495</f>
        <v>בראיון אנמנסטי ישנה יכולת לסמן כל פריט האם לציטוט. יש לאסוף פריטים אלו</v>
      </c>
      <c r="H1495" s="47"/>
      <c r="I1495" s="47"/>
      <c r="J1495" s="86" t="str">
        <f>הערות!J1495</f>
        <v>דרישה חדשה</v>
      </c>
      <c r="K1495" s="86" t="str">
        <f>הערות!K1495</f>
        <v>לא מוכר תהליך של פריטים שיסומנו לציטוט מראיון אנמנסטי</v>
      </c>
      <c r="L1495" s="86" t="str">
        <f>הערות!L1495</f>
        <v>מקובל</v>
      </c>
      <c r="M1495" s="86" t="str">
        <f>הערות!M1495</f>
        <v>נדון בפגישת האפיון.</v>
      </c>
      <c r="N1495" s="86" t="str">
        <f>הערות!N1495</f>
        <v>אכן CR אך במידה וימומש - נא לצטט את השדה.</v>
      </c>
      <c r="O1495" s="86" t="str">
        <f>הערות!O1495</f>
        <v>לתשומת לב החברה</v>
      </c>
      <c r="P1495" s="86">
        <f>הערות!P1495</f>
        <v>0</v>
      </c>
      <c r="Q1495" s="86">
        <f>הערות!Q1495</f>
        <v>0</v>
      </c>
      <c r="R1495" s="86">
        <f>הערות!R1495</f>
        <v>0</v>
      </c>
      <c r="S1495" s="86">
        <f>הערות!S1495</f>
        <v>0</v>
      </c>
      <c r="T1495" s="86" t="e">
        <f>הערות!#REF!</f>
        <v>#REF!</v>
      </c>
      <c r="U1495" s="69" t="e">
        <f>הערות!#REF!</f>
        <v>#REF!</v>
      </c>
      <c r="V1495" s="78" t="e">
        <f>הערות!#REF!</f>
        <v>#REF!</v>
      </c>
      <c r="W1495" s="78" t="e">
        <f t="shared" si="0"/>
        <v>#REF!</v>
      </c>
      <c r="X1495" s="72" t="str">
        <f>הערות!T1495</f>
        <v>דרישה חדשה</v>
      </c>
      <c r="Y1495" s="72">
        <f>הערות!U1495</f>
        <v>0</v>
      </c>
      <c r="Z1495" s="72">
        <f>הערות!V1495</f>
        <v>0</v>
      </c>
    </row>
    <row r="1496" spans="1:26" ht="216.75" hidden="1" customHeight="1" x14ac:dyDescent="0.25">
      <c r="A1496" s="80">
        <f>הערות!A1496</f>
        <v>1528</v>
      </c>
      <c r="B1496" s="81">
        <f>הערות!B1496</f>
        <v>78</v>
      </c>
      <c r="C1496" s="81" t="str">
        <f>הערות!C1496</f>
        <v>דרישות רוחביות להתרשמות ממידע רפואי</v>
      </c>
      <c r="D1496" s="72">
        <f>הערות!D1496</f>
        <v>3</v>
      </c>
      <c r="E1496" s="82" t="str">
        <f>הערות!E1496</f>
        <v>1.3</v>
      </c>
      <c r="F1496" s="86" t="str">
        <f>הערות!F1496</f>
        <v>חסר</v>
      </c>
      <c r="G1496" s="86" t="str">
        <f>הערות!G1496</f>
        <v>"מסמך זה מגדיר את הנתונים הרגישים אשר נדרש לערבל טרם העתקתם."
1. בדיקת הצפנת (דריסה) של שדות טקטסואלים 
2. בדיקת צירופים דמוגרפיים על פי כמות ויכולת שחזור
3. בדיקת התפלגויות שדות מפתח לאי-אפשור שחזור תמונה כוללת על מצב היארעות הרפואה בצה"ל 
יש לבצע מבחני אנונימיזציה על הנתונים במדור תחקור ולקבל את אישורם לפחות 10 ימים טרם ההעברה המתוכננת. ייתכן כי בעקבות מבחנים אלו יעלה הצורך לשנות את פרוטוקול ערבול הנתונים</v>
      </c>
      <c r="H1496" s="47"/>
      <c r="I1496" s="47"/>
      <c r="J1496" s="86" t="str">
        <f>הערות!J1496</f>
        <v>דרישה חדשה</v>
      </c>
      <c r="K1496" s="86" t="str">
        <f>הערות!K1496</f>
        <v>1. שם המסמך הוא "מנגנון ערבול נתונים" ולא דרישות רוחביות....
2. עפ"י המכרז בסעיף 4.9.3 אנו מחוייבים לפיתוח מנגנון הערבול בלבד</v>
      </c>
      <c r="L1496" s="86" t="str">
        <f>הערות!L1496</f>
        <v>מחלוקת</v>
      </c>
      <c r="M1496" s="86" t="str">
        <f>הערות!M1496</f>
        <v>1. זה השם המופיע במסמך עצמו.
מבחני האנונימיזציה לא מוטלים עליכם אך עליכם לקבל אישור המבוסס על מבחנים אלו טרם ייצוא המידע.</v>
      </c>
      <c r="N1496" s="86">
        <f>הערות!N1496</f>
        <v>0</v>
      </c>
      <c r="O1496" s="86" t="str">
        <f>הערות!O1496</f>
        <v>קובץ מחלוקות</v>
      </c>
      <c r="P1496" s="86">
        <f>הערות!P1496</f>
        <v>0</v>
      </c>
      <c r="Q1496" s="86">
        <f>הערות!Q1496</f>
        <v>0</v>
      </c>
      <c r="R1496" s="86">
        <f>הערות!R1496</f>
        <v>0</v>
      </c>
      <c r="S1496" s="86">
        <f>הערות!S1496</f>
        <v>0</v>
      </c>
      <c r="T1496" s="86" t="e">
        <f>הערות!#REF!</f>
        <v>#REF!</v>
      </c>
      <c r="U1496" s="69" t="e">
        <f>הערות!#REF!</f>
        <v>#REF!</v>
      </c>
      <c r="V1496" s="78" t="e">
        <f>הערות!#REF!</f>
        <v>#REF!</v>
      </c>
      <c r="W1496" s="78" t="e">
        <f t="shared" si="0"/>
        <v>#REF!</v>
      </c>
      <c r="X1496" s="72" t="str">
        <f>הערות!T1496</f>
        <v>אז לא ברור מה המחלוקת</v>
      </c>
      <c r="Y1496" s="72">
        <f>הערות!U1496</f>
        <v>0</v>
      </c>
      <c r="Z1496" s="72">
        <f>הערות!V1496</f>
        <v>0</v>
      </c>
    </row>
    <row r="1497" spans="1:26" ht="38.25" hidden="1" customHeight="1" x14ac:dyDescent="0.25">
      <c r="A1497" s="80">
        <f>הערות!A1497</f>
        <v>1529</v>
      </c>
      <c r="B1497" s="81">
        <f>הערות!B1497</f>
        <v>78</v>
      </c>
      <c r="C1497" s="81" t="str">
        <f>הערות!C1497</f>
        <v>דרישות רוחביות להתרשמות ממידע רפואי</v>
      </c>
      <c r="D1497" s="72">
        <f>הערות!D1497</f>
        <v>4</v>
      </c>
      <c r="E1497" s="82" t="str">
        <f>הערות!E1497</f>
        <v>2.1</v>
      </c>
      <c r="F1497" s="86" t="str">
        <f>הערות!F1497</f>
        <v>החלפת ספרות רנדומלית, כמס' התווים בשדה.</v>
      </c>
      <c r="G1497" s="86" t="str">
        <f>הערות!G1497</f>
        <v>יש לשמר את מנגנון ספרת הביקורת. לחילוין ניתן להכפיל במספר אקראי</v>
      </c>
      <c r="H1497" s="47"/>
      <c r="I1497" s="47"/>
      <c r="J1497" s="86" t="str">
        <f>הערות!J1497</f>
        <v>אפיון עודכן</v>
      </c>
      <c r="K1497" s="86" t="str">
        <f>הערות!K1497</f>
        <v>שם המסמך הוא "מנגנון ערבול נתונים" ולא דרישות רוחביות....</v>
      </c>
      <c r="L1497" s="86" t="str">
        <f>הערות!L1497</f>
        <v>מקובל</v>
      </c>
      <c r="M1497" s="86">
        <f>הערות!M1497</f>
        <v>0</v>
      </c>
      <c r="N1497" s="86">
        <f>הערות!N1497</f>
        <v>0</v>
      </c>
      <c r="O1497" s="86" t="str">
        <f>הערות!O1497</f>
        <v>נסגר</v>
      </c>
      <c r="P1497" s="86">
        <f>הערות!P1497</f>
        <v>0</v>
      </c>
      <c r="Q1497" s="86">
        <f>הערות!Q1497</f>
        <v>0</v>
      </c>
      <c r="R1497" s="86">
        <f>הערות!R1497</f>
        <v>0</v>
      </c>
      <c r="S1497" s="86">
        <f>הערות!S1497</f>
        <v>0</v>
      </c>
      <c r="T1497" s="86" t="e">
        <f>הערות!#REF!</f>
        <v>#REF!</v>
      </c>
      <c r="U1497" s="69" t="e">
        <f>הערות!#REF!</f>
        <v>#REF!</v>
      </c>
      <c r="V1497" s="78" t="e">
        <f>הערות!#REF!</f>
        <v>#REF!</v>
      </c>
      <c r="W1497" s="78" t="e">
        <f t="shared" si="0"/>
        <v>#REF!</v>
      </c>
      <c r="X1497" s="72" t="str">
        <f>הערות!T1497</f>
        <v>נסגר לבקשת הלקוח</v>
      </c>
      <c r="Y1497" s="72">
        <f>הערות!U1497</f>
        <v>0</v>
      </c>
      <c r="Z1497" s="72">
        <f>הערות!V1497</f>
        <v>0</v>
      </c>
    </row>
    <row r="1498" spans="1:26" ht="89.25" hidden="1" customHeight="1" x14ac:dyDescent="0.25">
      <c r="A1498" s="80">
        <f>הערות!A1498</f>
        <v>1530</v>
      </c>
      <c r="B1498" s="81">
        <f>הערות!B1498</f>
        <v>78</v>
      </c>
      <c r="C1498" s="81" t="str">
        <f>הערות!C1498</f>
        <v>דרישות רוחביות להתרשמות ממידע רפואי</v>
      </c>
      <c r="D1498" s="72">
        <f>הערות!D1498</f>
        <v>4</v>
      </c>
      <c r="E1498" s="82" t="str">
        <f>הערות!E1498</f>
        <v>2.1</v>
      </c>
      <c r="F1498" s="86" t="str">
        <f>הערות!F1498</f>
        <v xml:space="preserve">בעת ערבול, נקבע מס' חדש ונבצע איחוד מטופלים למטופל החדש </v>
      </c>
      <c r="G1498" s="86" t="str">
        <f>הערות!G1498</f>
        <v xml:space="preserve">מה זה "איחוד מטופלים למטופל חדש"? אילו שדות יאוחדו? ניתן לביצוע בתנאי שמבוצע על כל השדות אך יש לשים לב לסתירות אפשריות שיכולות להיווצר  בתהליך זה. אין לאחד תיקים של מטופלים ממין שונה או מטווח גיל שונה </v>
      </c>
      <c r="H1498" s="47"/>
      <c r="I1498" s="47"/>
      <c r="J1498" s="86" t="str">
        <f>הערות!J1498</f>
        <v>אחר</v>
      </c>
      <c r="K1498" s="86" t="str">
        <f>הערות!K1498</f>
        <v>שם המסמך הוא "מנגנון ערבול נתונים" ולא דרישות רוחביות....
הכוונה היא ליצירת מטופל חדש והעברת נתונים אליו ממטופל קיים. ההערה מתקבלת.</v>
      </c>
      <c r="L1498" s="86" t="str">
        <f>הערות!L1498</f>
        <v>מקובל</v>
      </c>
      <c r="M1498" s="86">
        <f>הערות!M1498</f>
        <v>0</v>
      </c>
      <c r="N1498" s="86" t="str">
        <f>הערות!N1498</f>
        <v>לא הוגדר איסור איחוד מטופלים ממין או טווח גילאים שונה</v>
      </c>
      <c r="O1498" s="86" t="str">
        <f>הערות!O1498</f>
        <v>האפיון חסר או אינו משקף את התיקון</v>
      </c>
      <c r="P1498" s="86">
        <f>הערות!P1498</f>
        <v>0</v>
      </c>
      <c r="Q1498" s="86">
        <f>הערות!Q1498</f>
        <v>0</v>
      </c>
      <c r="R1498" s="86" t="str">
        <f>הערות!R1498</f>
        <v>לא תוארה הימנעות איחוד מטופלים ממין או טווח גילאים שונה</v>
      </c>
      <c r="S1498" s="86" t="str">
        <f>הערות!S1498</f>
        <v>האפיון חסר או אינו משקף את התיקון</v>
      </c>
      <c r="T1498" s="86" t="e">
        <f>הערות!#REF!</f>
        <v>#REF!</v>
      </c>
      <c r="U1498" s="69" t="e">
        <f>הערות!#REF!</f>
        <v>#REF!</v>
      </c>
      <c r="V1498" s="78" t="e">
        <f>הערות!#REF!</f>
        <v>#REF!</v>
      </c>
      <c r="W1498" s="78" t="e">
        <f t="shared" si="0"/>
        <v>#REF!</v>
      </c>
      <c r="X1498" s="72">
        <f>הערות!T1498</f>
        <v>0</v>
      </c>
      <c r="Y1498" s="72">
        <f>הערות!U1498</f>
        <v>0</v>
      </c>
      <c r="Z1498" s="72">
        <f>הערות!V1498</f>
        <v>0</v>
      </c>
    </row>
    <row r="1499" spans="1:26" ht="25.5" hidden="1" customHeight="1" x14ac:dyDescent="0.25">
      <c r="A1499" s="80">
        <f>הערות!A1499</f>
        <v>1531</v>
      </c>
      <c r="B1499" s="81">
        <f>הערות!B1499</f>
        <v>78</v>
      </c>
      <c r="C1499" s="81" t="str">
        <f>הערות!C1499</f>
        <v>דרישות רוחביות להתרשמות ממידע רפואי</v>
      </c>
      <c r="D1499" s="72">
        <f>הערות!D1499</f>
        <v>4</v>
      </c>
      <c r="E1499" s="82" t="str">
        <f>הערות!E1499</f>
        <v>2.1</v>
      </c>
      <c r="F1499" s="86" t="str">
        <f>הערות!F1499</f>
        <v>תאריך לידה</v>
      </c>
      <c r="G1499" s="86" t="str">
        <f>הערות!G1499</f>
        <v>ערבול שנת לידה בסדר גודל של שנתיים</v>
      </c>
      <c r="H1499" s="47"/>
      <c r="I1499" s="47"/>
      <c r="J1499" s="86" t="str">
        <f>הערות!J1499</f>
        <v>אפיון עודכן</v>
      </c>
      <c r="K1499" s="86" t="str">
        <f>הערות!K1499</f>
        <v>שם המסמך הוא "מנגנון ערבול נתונים" ולא דרישות רוחביות....</v>
      </c>
      <c r="L1499" s="86" t="str">
        <f>הערות!L1499</f>
        <v>מקובל</v>
      </c>
      <c r="M1499" s="86">
        <f>הערות!M1499</f>
        <v>0</v>
      </c>
      <c r="N1499" s="86">
        <f>הערות!N1499</f>
        <v>0</v>
      </c>
      <c r="O1499" s="86" t="str">
        <f>הערות!O1499</f>
        <v>נסגר</v>
      </c>
      <c r="P1499" s="86">
        <f>הערות!P1499</f>
        <v>0</v>
      </c>
      <c r="Q1499" s="86">
        <f>הערות!Q1499</f>
        <v>0</v>
      </c>
      <c r="R1499" s="86">
        <f>הערות!R1499</f>
        <v>0</v>
      </c>
      <c r="S1499" s="86">
        <f>הערות!S1499</f>
        <v>0</v>
      </c>
      <c r="T1499" s="86" t="e">
        <f>הערות!#REF!</f>
        <v>#REF!</v>
      </c>
      <c r="U1499" s="69" t="e">
        <f>הערות!#REF!</f>
        <v>#REF!</v>
      </c>
      <c r="V1499" s="78" t="e">
        <f>הערות!#REF!</f>
        <v>#REF!</v>
      </c>
      <c r="W1499" s="78" t="e">
        <f t="shared" si="0"/>
        <v>#REF!</v>
      </c>
      <c r="X1499" s="72" t="str">
        <f>הערות!T1499</f>
        <v>נסגר לבקשת הלקוח</v>
      </c>
      <c r="Y1499" s="72">
        <f>הערות!U1499</f>
        <v>0</v>
      </c>
      <c r="Z1499" s="72">
        <f>הערות!V1499</f>
        <v>0</v>
      </c>
    </row>
    <row r="1500" spans="1:26" ht="38.25" hidden="1" customHeight="1" x14ac:dyDescent="0.25">
      <c r="A1500" s="80">
        <f>הערות!A1500</f>
        <v>1532</v>
      </c>
      <c r="B1500" s="81">
        <f>הערות!B1500</f>
        <v>78</v>
      </c>
      <c r="C1500" s="81" t="str">
        <f>הערות!C1500</f>
        <v>דרישות רוחביות להתרשמות ממידע רפואי</v>
      </c>
      <c r="D1500" s="72">
        <f>הערות!D1500</f>
        <v>4</v>
      </c>
      <c r="E1500" s="82" t="str">
        <f>הערות!E1500</f>
        <v>2.1</v>
      </c>
      <c r="F1500" s="86" t="str">
        <f>הערות!F1500</f>
        <v>החלפת קוד היחידה בקוד אחר מטבלת היחידות.</v>
      </c>
      <c r="G1500" s="86" t="str">
        <f>הערות!G1500</f>
        <v>יש לוודא התפלגות אחידה של כמות המטופלים ביחידות השונות</v>
      </c>
      <c r="H1500" s="47"/>
      <c r="I1500" s="47"/>
      <c r="J1500" s="86" t="str">
        <f>הערות!J1500</f>
        <v>דרישה חדשה</v>
      </c>
      <c r="K1500" s="86" t="str">
        <f>הערות!K1500</f>
        <v>שם המסמך הוא "מנגנון ערבול נתונים" ולא דרישות רוחביות....</v>
      </c>
      <c r="L1500" s="86" t="str">
        <f>הערות!L1500</f>
        <v>מחלוקת</v>
      </c>
      <c r="M1500" s="86" t="str">
        <f>הערות!M1500</f>
        <v>1. זה השם המופיע במסמך עצמו.
דרישה טכנית ממנגנון הערבול</v>
      </c>
      <c r="N1500" s="86">
        <f>הערות!N1500</f>
        <v>0</v>
      </c>
      <c r="O1500" s="86" t="str">
        <f>הערות!O1500</f>
        <v>קובץ מחלוקות</v>
      </c>
      <c r="P1500" s="86">
        <f>הערות!P1500</f>
        <v>0</v>
      </c>
      <c r="Q1500" s="86">
        <f>הערות!Q1500</f>
        <v>0</v>
      </c>
      <c r="R1500" s="86">
        <f>הערות!R1500</f>
        <v>0</v>
      </c>
      <c r="S1500" s="86">
        <f>הערות!S1500</f>
        <v>0</v>
      </c>
      <c r="T1500" s="86" t="e">
        <f>הערות!#REF!</f>
        <v>#REF!</v>
      </c>
      <c r="U1500" s="69" t="e">
        <f>הערות!#REF!</f>
        <v>#REF!</v>
      </c>
      <c r="V1500" s="78" t="e">
        <f>הערות!#REF!</f>
        <v>#REF!</v>
      </c>
      <c r="W1500" s="78" t="e">
        <f t="shared" si="0"/>
        <v>#REF!</v>
      </c>
      <c r="X1500" s="72" t="str">
        <f>הערות!T1500</f>
        <v>קובץ מחלוקות</v>
      </c>
      <c r="Y1500" s="72">
        <f>הערות!U1500</f>
        <v>0</v>
      </c>
      <c r="Z1500" s="72">
        <f>הערות!V1500</f>
        <v>0</v>
      </c>
    </row>
    <row r="1501" spans="1:26" ht="63.75" hidden="1" customHeight="1" x14ac:dyDescent="0.25">
      <c r="A1501" s="80">
        <f>הערות!A1501</f>
        <v>1533</v>
      </c>
      <c r="B1501" s="81">
        <f>הערות!B1501</f>
        <v>78</v>
      </c>
      <c r="C1501" s="81" t="str">
        <f>הערות!C1501</f>
        <v>דרישות רוחביות להתרשמות ממידע רפואי</v>
      </c>
      <c r="D1501" s="72">
        <f>הערות!D1501</f>
        <v>4</v>
      </c>
      <c r="E1501" s="82" t="str">
        <f>הערות!E1501</f>
        <v>2.1</v>
      </c>
      <c r="F1501" s="86" t="str">
        <f>הערות!F1501</f>
        <v>החלפת קוד יחידת משנה בקוד אחר מטבלת יחידות משנה.</v>
      </c>
      <c r="G1501" s="86" t="str">
        <f>הערות!G1501</f>
        <v>יש לוודא בחירת יחידות משנה מיחידות שונות (לוותר על הקשר יחידה - יחידת משנה) והתפלגות אחידה של כמות המטופלים בין יחידות המשנה השונות</v>
      </c>
      <c r="H1501" s="47"/>
      <c r="I1501" s="47"/>
      <c r="J1501" s="86" t="str">
        <f>הערות!J1501</f>
        <v>דרישה חדשה</v>
      </c>
      <c r="K1501" s="86" t="str">
        <f>הערות!K1501</f>
        <v>שם המסמך הוא "מנגנון ערבול נתונים" ולא דרישות רוחביות....
התפלגות אחידה - דרישה חדשה</v>
      </c>
      <c r="L1501" s="86" t="str">
        <f>הערות!L1501</f>
        <v>מחלוקת</v>
      </c>
      <c r="M1501" s="86" t="str">
        <f>הערות!M1501</f>
        <v>1. זה השם המופיע במסמך עצמו.
דרישה טכנית ממנגנון הערבול</v>
      </c>
      <c r="N1501" s="86">
        <f>הערות!N1501</f>
        <v>0</v>
      </c>
      <c r="O1501" s="86" t="str">
        <f>הערות!O1501</f>
        <v>קובץ מחלוקות</v>
      </c>
      <c r="P1501" s="86">
        <f>הערות!P1501</f>
        <v>0</v>
      </c>
      <c r="Q1501" s="86">
        <f>הערות!Q1501</f>
        <v>0</v>
      </c>
      <c r="R1501" s="86">
        <f>הערות!R1501</f>
        <v>0</v>
      </c>
      <c r="S1501" s="86">
        <f>הערות!S1501</f>
        <v>0</v>
      </c>
      <c r="T1501" s="86" t="e">
        <f>הערות!#REF!</f>
        <v>#REF!</v>
      </c>
      <c r="U1501" s="69" t="e">
        <f>הערות!#REF!</f>
        <v>#REF!</v>
      </c>
      <c r="V1501" s="78" t="e">
        <f>הערות!#REF!</f>
        <v>#REF!</v>
      </c>
      <c r="W1501" s="78" t="e">
        <f t="shared" si="0"/>
        <v>#REF!</v>
      </c>
      <c r="X1501" s="72" t="str">
        <f>הערות!T1501</f>
        <v>קובץ מחלוקות</v>
      </c>
      <c r="Y1501" s="72">
        <f>הערות!U1501</f>
        <v>0</v>
      </c>
      <c r="Z1501" s="72">
        <f>הערות!V1501</f>
        <v>0</v>
      </c>
    </row>
    <row r="1502" spans="1:26" ht="51" hidden="1" customHeight="1" x14ac:dyDescent="0.25">
      <c r="A1502" s="80">
        <f>הערות!A1502</f>
        <v>1534</v>
      </c>
      <c r="B1502" s="81">
        <f>הערות!B1502</f>
        <v>78</v>
      </c>
      <c r="C1502" s="81" t="str">
        <f>הערות!C1502</f>
        <v>דרישות רוחביות להתרשמות ממידע רפואי</v>
      </c>
      <c r="D1502" s="72">
        <f>הערות!D1502</f>
        <v>4</v>
      </c>
      <c r="E1502" s="82" t="str">
        <f>הערות!E1502</f>
        <v>2.1</v>
      </c>
      <c r="F1502" s="86" t="str">
        <f>הערות!F1502</f>
        <v>החלפת קוד המרפאה בקוד אחר מטבלת המבנים - למבנה אחר שמוגדר "מרפאת אם".</v>
      </c>
      <c r="G1502" s="86" t="str">
        <f>הערות!G1502</f>
        <v>יש לוודא התפלגות אחידה של כמות המטופלים במרפאות השונות</v>
      </c>
      <c r="H1502" s="47"/>
      <c r="I1502" s="47"/>
      <c r="J1502" s="86" t="str">
        <f>הערות!J1502</f>
        <v>דרישה חדשה</v>
      </c>
      <c r="K1502" s="86" t="str">
        <f>הערות!K1502</f>
        <v>שם המסמך הוא "מנגנון ערבול נתונים" ולא דרישות רוחביות....</v>
      </c>
      <c r="L1502" s="86" t="str">
        <f>הערות!L1502</f>
        <v>מחלוקת</v>
      </c>
      <c r="M1502" s="86" t="str">
        <f>הערות!M1502</f>
        <v>1. זה השם המופיע במסמך עצמו.
דרישה טכנית ממנגנון הערבול</v>
      </c>
      <c r="N1502" s="86">
        <f>הערות!N1502</f>
        <v>0</v>
      </c>
      <c r="O1502" s="86" t="str">
        <f>הערות!O1502</f>
        <v>קובץ מחלוקות</v>
      </c>
      <c r="P1502" s="86">
        <f>הערות!P1502</f>
        <v>0</v>
      </c>
      <c r="Q1502" s="86">
        <f>הערות!Q1502</f>
        <v>0</v>
      </c>
      <c r="R1502" s="86">
        <f>הערות!R1502</f>
        <v>0</v>
      </c>
      <c r="S1502" s="86">
        <f>הערות!S1502</f>
        <v>0</v>
      </c>
      <c r="T1502" s="86" t="e">
        <f>הערות!#REF!</f>
        <v>#REF!</v>
      </c>
      <c r="U1502" s="69" t="e">
        <f>הערות!#REF!</f>
        <v>#REF!</v>
      </c>
      <c r="V1502" s="78" t="e">
        <f>הערות!#REF!</f>
        <v>#REF!</v>
      </c>
      <c r="W1502" s="78" t="e">
        <f t="shared" si="0"/>
        <v>#REF!</v>
      </c>
      <c r="X1502" s="72" t="str">
        <f>הערות!T1502</f>
        <v>קובץ מחלוקות</v>
      </c>
      <c r="Y1502" s="72">
        <f>הערות!U1502</f>
        <v>0</v>
      </c>
      <c r="Z1502" s="72">
        <f>הערות!V1502</f>
        <v>0</v>
      </c>
    </row>
    <row r="1503" spans="1:26" ht="63.75" hidden="1" customHeight="1" x14ac:dyDescent="0.25">
      <c r="A1503" s="80">
        <f>הערות!A1503</f>
        <v>1535</v>
      </c>
      <c r="B1503" s="81">
        <f>הערות!B1503</f>
        <v>78</v>
      </c>
      <c r="C1503" s="81" t="str">
        <f>הערות!C1503</f>
        <v>דרישות רוחביות להתרשמות ממידע רפואי</v>
      </c>
      <c r="D1503" s="72">
        <f>הערות!D1503</f>
        <v>4</v>
      </c>
      <c r="E1503" s="82" t="str">
        <f>הערות!E1503</f>
        <v>2.1</v>
      </c>
      <c r="F1503" s="86" t="str">
        <f>הערות!F1503</f>
        <v>החלפת קוד המרפאה בקוד אחר מטבלת המבנים - למבנה אחר שמוגדר "מרפאת אם ברה"ן".</v>
      </c>
      <c r="G1503" s="86" t="str">
        <f>הערות!G1503</f>
        <v>יש לוודא התפלגות אחידה של כמות המטופלים במרפאות השונות</v>
      </c>
      <c r="H1503" s="47"/>
      <c r="I1503" s="47"/>
      <c r="J1503" s="86" t="str">
        <f>הערות!J1503</f>
        <v>דרישה חדשה</v>
      </c>
      <c r="K1503" s="86" t="str">
        <f>הערות!K1503</f>
        <v>שם המסמך הוא "מנגנון ערבול נתונים" ולא דרישות רוחביות....</v>
      </c>
      <c r="L1503" s="86" t="str">
        <f>הערות!L1503</f>
        <v>מחלוקת</v>
      </c>
      <c r="M1503" s="86" t="str">
        <f>הערות!M1503</f>
        <v>1. זה השם המופיע במסמך עצמו.
דרישה טכנית ממנגנון הערבול</v>
      </c>
      <c r="N1503" s="86">
        <f>הערות!N1503</f>
        <v>0</v>
      </c>
      <c r="O1503" s="86" t="str">
        <f>הערות!O1503</f>
        <v>קובץ מחלוקות</v>
      </c>
      <c r="P1503" s="86">
        <f>הערות!P1503</f>
        <v>0</v>
      </c>
      <c r="Q1503" s="86">
        <f>הערות!Q1503</f>
        <v>0</v>
      </c>
      <c r="R1503" s="86">
        <f>הערות!R1503</f>
        <v>0</v>
      </c>
      <c r="S1503" s="86">
        <f>הערות!S1503</f>
        <v>0</v>
      </c>
      <c r="T1503" s="86" t="e">
        <f>הערות!#REF!</f>
        <v>#REF!</v>
      </c>
      <c r="U1503" s="69" t="e">
        <f>הערות!#REF!</f>
        <v>#REF!</v>
      </c>
      <c r="V1503" s="78" t="e">
        <f>הערות!#REF!</f>
        <v>#REF!</v>
      </c>
      <c r="W1503" s="78" t="e">
        <f t="shared" si="0"/>
        <v>#REF!</v>
      </c>
      <c r="X1503" s="72" t="str">
        <f>הערות!T1503</f>
        <v>קובץ מחלוקות</v>
      </c>
      <c r="Y1503" s="72">
        <f>הערות!U1503</f>
        <v>0</v>
      </c>
      <c r="Z1503" s="72">
        <f>הערות!V1503</f>
        <v>0</v>
      </c>
    </row>
    <row r="1504" spans="1:26" ht="38.25" hidden="1" customHeight="1" x14ac:dyDescent="0.25">
      <c r="A1504" s="80">
        <f>הערות!A1504</f>
        <v>1536</v>
      </c>
      <c r="B1504" s="81">
        <f>הערות!B1504</f>
        <v>78</v>
      </c>
      <c r="C1504" s="81" t="str">
        <f>הערות!C1504</f>
        <v>דרישות רוחביות להתרשמות ממידע רפואי</v>
      </c>
      <c r="D1504" s="72">
        <f>הערות!D1504</f>
        <v>4</v>
      </c>
      <c r="E1504" s="82" t="str">
        <f>הערות!E1504</f>
        <v>2.1</v>
      </c>
      <c r="F1504" s="86" t="str">
        <f>הערות!F1504</f>
        <v>יוחלף בפרופיל אחר באופן רנדומלי מאותה טבלת פרופילים.</v>
      </c>
      <c r="G1504" s="86" t="str">
        <f>הערות!G1504</f>
        <v>יש לוודא התפלגות אחידה של הפרופילים</v>
      </c>
      <c r="H1504" s="47"/>
      <c r="I1504" s="47"/>
      <c r="J1504" s="86" t="str">
        <f>הערות!J1504</f>
        <v>דרישה חדשה</v>
      </c>
      <c r="K1504" s="86" t="str">
        <f>הערות!K1504</f>
        <v>שם המסמך הוא "מנגנון ערבול נתונים" ולא דרישות רוחביות....</v>
      </c>
      <c r="L1504" s="86" t="str">
        <f>הערות!L1504</f>
        <v>מחלוקת</v>
      </c>
      <c r="M1504" s="86" t="str">
        <f>הערות!M1504</f>
        <v>1. זה השם המופיע במסמך עצמו.
דרישה טכנית ממנגנון הערבול</v>
      </c>
      <c r="N1504" s="86">
        <f>הערות!N1504</f>
        <v>0</v>
      </c>
      <c r="O1504" s="86" t="str">
        <f>הערות!O1504</f>
        <v>קובץ מחלוקות</v>
      </c>
      <c r="P1504" s="86">
        <f>הערות!P1504</f>
        <v>0</v>
      </c>
      <c r="Q1504" s="86">
        <f>הערות!Q1504</f>
        <v>0</v>
      </c>
      <c r="R1504" s="86">
        <f>הערות!R1504</f>
        <v>0</v>
      </c>
      <c r="S1504" s="86">
        <f>הערות!S1504</f>
        <v>0</v>
      </c>
      <c r="T1504" s="86" t="e">
        <f>הערות!#REF!</f>
        <v>#REF!</v>
      </c>
      <c r="U1504" s="69" t="e">
        <f>הערות!#REF!</f>
        <v>#REF!</v>
      </c>
      <c r="V1504" s="78" t="e">
        <f>הערות!#REF!</f>
        <v>#REF!</v>
      </c>
      <c r="W1504" s="78" t="e">
        <f t="shared" si="0"/>
        <v>#REF!</v>
      </c>
      <c r="X1504" s="72" t="str">
        <f>הערות!T1504</f>
        <v>קובץ מחלוקות</v>
      </c>
      <c r="Y1504" s="72">
        <f>הערות!U1504</f>
        <v>0</v>
      </c>
      <c r="Z1504" s="72">
        <f>הערות!V1504</f>
        <v>0</v>
      </c>
    </row>
    <row r="1505" spans="1:26" ht="63.75" hidden="1" customHeight="1" x14ac:dyDescent="0.25">
      <c r="A1505" s="80">
        <f>הערות!A1505</f>
        <v>1537</v>
      </c>
      <c r="B1505" s="81">
        <f>הערות!B1505</f>
        <v>78</v>
      </c>
      <c r="C1505" s="81" t="str">
        <f>הערות!C1505</f>
        <v>דרישות רוחביות להתרשמות ממידע רפואי</v>
      </c>
      <c r="D1505" s="72">
        <f>הערות!D1505</f>
        <v>3</v>
      </c>
      <c r="E1505" s="82" t="str">
        <f>הערות!E1505</f>
        <v>1.3</v>
      </c>
      <c r="F1505" s="86" t="str">
        <f>הערות!F1505</f>
        <v>חסר</v>
      </c>
      <c r="G1505" s="86" t="str">
        <f>הערות!G1505</f>
        <v>יש לוודא כי הנתונים עדיין מייצגים את הנתונים המקוריים ברמה המספקת לבדיקות ושניתן להחצין את המסקנות ממבחנים עליהם לנתוני האמת</v>
      </c>
      <c r="H1505" s="47"/>
      <c r="I1505" s="47"/>
      <c r="J1505" s="86" t="str">
        <f>הערות!J1505</f>
        <v>אחר</v>
      </c>
      <c r="K1505" s="86" t="str">
        <f>הערות!K1505</f>
        <v>הערה כללית</v>
      </c>
      <c r="L1505" s="86" t="str">
        <f>הערות!L1505</f>
        <v>תשובה</v>
      </c>
      <c r="M1505" s="86" t="str">
        <f>הערות!M1505</f>
        <v>מטרת העברת הנתונים היא לשם בחינת המערכת בתנאים המדמים ככל האפשר תנאי אמת אך מבלי לפגוע בעבודה השוטפת.ערבול הנתונים מחוייב המציאות אך יכול להפוך את הנתונים ללא מייצגים, כך שתוצאות הבדיקות יהפכו גם הן ללא מייצגות את תפקוד המערכת וכך תאבד הבדיקה ממשמעותה. יש לתת את הדעת לסוגיה זו, לבחון אותה, ולנהל את הסיכון בהתאם.</v>
      </c>
      <c r="N1505" s="86" t="str">
        <f>הערות!N1505</f>
        <v>כיצד יוודא כי הנתונים עדיין מייצגים?</v>
      </c>
      <c r="O1505" s="86" t="str">
        <f>הערות!O1505</f>
        <v>האפיון חסר או אינו משקף את התיקון</v>
      </c>
      <c r="P1505" s="86">
        <f>הערות!P1505</f>
        <v>0</v>
      </c>
      <c r="Q1505" s="86">
        <f>הערות!Q1505</f>
        <v>0</v>
      </c>
      <c r="R1505" s="86" t="str">
        <f>הערות!R1505</f>
        <v>כיצד יוודא כי הנתונים עדיין מייצגים?</v>
      </c>
      <c r="S1505" s="86" t="str">
        <f>הערות!S1505</f>
        <v>האפיון חסר או אינו משקף את התיקון</v>
      </c>
      <c r="T1505" s="86" t="e">
        <f>הערות!#REF!</f>
        <v>#REF!</v>
      </c>
      <c r="U1505" s="69" t="e">
        <f>הערות!#REF!</f>
        <v>#REF!</v>
      </c>
      <c r="V1505" s="78" t="e">
        <f>הערות!#REF!</f>
        <v>#REF!</v>
      </c>
      <c r="W1505" s="78" t="e">
        <f t="shared" si="0"/>
        <v>#REF!</v>
      </c>
      <c r="X1505" s="72" t="str">
        <f>הערות!T1505</f>
        <v>ההערה לא ברורה על איזה ייצוג נדרש לשמור. האם ניתן לספק דוגמאות?</v>
      </c>
      <c r="Y1505" s="72">
        <f>הערות!U1505</f>
        <v>0</v>
      </c>
      <c r="Z1505" s="72">
        <f>הערות!V1505</f>
        <v>0</v>
      </c>
    </row>
    <row r="1506" spans="1:26" ht="140.25" hidden="1" customHeight="1" x14ac:dyDescent="0.25">
      <c r="A1506" s="80">
        <f>הערות!A1506</f>
        <v>1538</v>
      </c>
      <c r="B1506" s="81">
        <f>הערות!B1506</f>
        <v>78</v>
      </c>
      <c r="C1506" s="81" t="str">
        <f>הערות!C1506</f>
        <v>דרישות רוחביות להתרשמות ממידע רפואי</v>
      </c>
      <c r="D1506" s="72">
        <f>הערות!D1506</f>
        <v>4</v>
      </c>
      <c r="E1506" s="82" t="str">
        <f>הערות!E1506</f>
        <v>2.1</v>
      </c>
      <c r="F1506" s="86" t="str">
        <f>הערות!F1506</f>
        <v>חסר</v>
      </c>
      <c r="G1506" s="86" t="str">
        <f>הערות!G1506</f>
        <v>יש לוודא התפלגות אחידה של כל שאר השדות במערכת:
מטה-דאטה של מפגשים (מספר, תאריך, מבנה וכו')
תרופות
הפניות - שירות רפואי
הוראות רפואיות
טיפול במרפאה
רגישויות
הרגלים
תולדות משפחה</v>
      </c>
      <c r="H1506" s="47"/>
      <c r="I1506" s="47"/>
      <c r="J1506" s="86" t="str">
        <f>הערות!J1506</f>
        <v>דרישה חדשה</v>
      </c>
      <c r="K1506" s="86" t="str">
        <f>הערות!K1506</f>
        <v>שם המסמך הוא "מנגנון ערבול נתונים" ולא דרישות רוחביות....</v>
      </c>
      <c r="L1506" s="86" t="str">
        <f>הערות!L1506</f>
        <v>מחלוקת</v>
      </c>
      <c r="M1506" s="86" t="str">
        <f>הערות!M1506</f>
        <v>1. זה השם המופיע במסמך עצמו.
דרישה טכנית ממנגנון הערבול</v>
      </c>
      <c r="N1506" s="86">
        <f>הערות!N1506</f>
        <v>0</v>
      </c>
      <c r="O1506" s="86" t="str">
        <f>הערות!O1506</f>
        <v>קובץ מחלוקות</v>
      </c>
      <c r="P1506" s="86">
        <f>הערות!P1506</f>
        <v>0</v>
      </c>
      <c r="Q1506" s="86">
        <f>הערות!Q1506</f>
        <v>0</v>
      </c>
      <c r="R1506" s="86">
        <f>הערות!R1506</f>
        <v>0</v>
      </c>
      <c r="S1506" s="86">
        <f>הערות!S1506</f>
        <v>0</v>
      </c>
      <c r="T1506" s="86" t="e">
        <f>הערות!#REF!</f>
        <v>#REF!</v>
      </c>
      <c r="U1506" s="69" t="e">
        <f>הערות!#REF!</f>
        <v>#REF!</v>
      </c>
      <c r="V1506" s="78" t="e">
        <f>הערות!#REF!</f>
        <v>#REF!</v>
      </c>
      <c r="W1506" s="78" t="e">
        <f t="shared" si="0"/>
        <v>#REF!</v>
      </c>
      <c r="X1506" s="72" t="str">
        <f>הערות!T1506</f>
        <v>קובץ מחלוקות</v>
      </c>
      <c r="Y1506" s="72">
        <f>הערות!U1506</f>
        <v>0</v>
      </c>
      <c r="Z1506" s="72">
        <f>הערות!V1506</f>
        <v>0</v>
      </c>
    </row>
    <row r="1507" spans="1:26" ht="165.75" hidden="1" customHeight="1" x14ac:dyDescent="0.25">
      <c r="A1507" s="80">
        <f>הערות!A1507</f>
        <v>1539</v>
      </c>
      <c r="B1507" s="81">
        <f>הערות!B1507</f>
        <v>78</v>
      </c>
      <c r="C1507" s="81" t="str">
        <f>הערות!C1507</f>
        <v>דרישות רוחביות להתרשמות ממידע רפואי</v>
      </c>
      <c r="D1507" s="72">
        <f>הערות!D1507</f>
        <v>4</v>
      </c>
      <c r="E1507" s="82" t="str">
        <f>הערות!E1507</f>
        <v>2.2.1</v>
      </c>
      <c r="F1507" s="86" t="str">
        <f>הערות!F1507</f>
        <v>1.1.1. לצורך ביצוע הערבול נידרש להעתיק את הסביבה. ניתן להעתיקה לסביבת הבדיקות ולא לאפשר למשתמשים להתחבר ולאחר סיום העבודה לפתוח שוב.
או, ליצור סביבה נוספת עצמאית ובסיום העבודה בה להעתיקה ל – QA.</v>
      </c>
      <c r="G1507" s="86" t="str">
        <f>הערות!G1507</f>
        <v xml:space="preserve">לא קביל. יש לערבל את הנתונים טרם הוצאתם ממערכות המחשוב ה"לבנות". </v>
      </c>
      <c r="H1507" s="47"/>
      <c r="I1507" s="47"/>
      <c r="J1507" s="86" t="str">
        <f>הערות!J1507</f>
        <v>אחר</v>
      </c>
      <c r="K1507" s="86" t="str">
        <f>הערות!K1507</f>
        <v>שם המסמך הוא "מנגנון ערבול נתונים" ולא דרישות רוחביות....
סביבת הבדיקות הינה סביבה "לבנה" להבנתנו מאחר והיא נמצאת ברשת הצה"לית. לא ניתן להריץ את הערבול בסביבת ה PROD. 
2 חלופות לפיתרון: 
1. העתקת סביבת ה PROD לסביבת הבדיקות. נעילת הסביבה לכניסה למשתמשים. ערבול הנתונים, בדיקה ובתום התהליך לפתוח את הסביבה לכניסה של משתמשים.
2. העתקת סביבת ה PROD לסביבה חדשה, ערבול הנתונים, בדיקה ובתום התהליך להעתיקה עם הנתונים המעורבלים לסביבת הבדיקות (או כל סביבה אחרת).</v>
      </c>
      <c r="L1507" s="86" t="str">
        <f>הערות!L1507</f>
        <v>תשובה</v>
      </c>
      <c r="M1507" s="86" t="str">
        <f>הערות!M1507</f>
        <v>לפתרון אד-הוק - מול מקסים.</v>
      </c>
      <c r="N1507" s="86">
        <f>הערות!N1507</f>
        <v>0</v>
      </c>
      <c r="O1507" s="86" t="str">
        <f>הערות!O1507</f>
        <v>נסגר</v>
      </c>
      <c r="P1507" s="86">
        <f>הערות!P1507</f>
        <v>0</v>
      </c>
      <c r="Q1507" s="86">
        <f>הערות!Q1507</f>
        <v>0</v>
      </c>
      <c r="R1507" s="86">
        <f>הערות!R1507</f>
        <v>0</v>
      </c>
      <c r="S1507" s="86">
        <f>הערות!S1507</f>
        <v>0</v>
      </c>
      <c r="T1507" s="86" t="e">
        <f>הערות!#REF!</f>
        <v>#REF!</v>
      </c>
      <c r="U1507" s="69" t="e">
        <f>הערות!#REF!</f>
        <v>#REF!</v>
      </c>
      <c r="V1507" s="78" t="e">
        <f>הערות!#REF!</f>
        <v>#REF!</v>
      </c>
      <c r="W1507" s="78" t="e">
        <f t="shared" si="0"/>
        <v>#REF!</v>
      </c>
      <c r="X1507" s="72" t="str">
        <f>הערות!T1507</f>
        <v>נסגר לבקשת הלקוח</v>
      </c>
      <c r="Y1507" s="72">
        <f>הערות!U1507</f>
        <v>0</v>
      </c>
      <c r="Z1507" s="72">
        <f>הערות!V1507</f>
        <v>0</v>
      </c>
    </row>
    <row r="1508" spans="1:26" ht="114.75" hidden="1" customHeight="1" x14ac:dyDescent="0.25">
      <c r="A1508" s="80">
        <f>הערות!A1508</f>
        <v>1540</v>
      </c>
      <c r="B1508" s="81">
        <f>הערות!B1508</f>
        <v>78</v>
      </c>
      <c r="C1508" s="81" t="str">
        <f>הערות!C1508</f>
        <v>דרישות רוחביות להתרשמות ממידע רפואי</v>
      </c>
      <c r="D1508" s="72">
        <f>הערות!D1508</f>
        <v>5</v>
      </c>
      <c r="E1508" s="82" t="str">
        <f>הערות!E1508</f>
        <v>2.2.4</v>
      </c>
      <c r="F1508" s="86" t="str">
        <f>הערות!F1508</f>
        <v>1.1.1. טיפול בשגויים - במידה והמערכת כשלה בהחלפת חלק מהנתונים במטופלים מסוימים, בסיום ריצת המנגנון יוצג פלט עם מספרי המטופלים שלא עברו ערבול מוצלח.</v>
      </c>
      <c r="G1508" s="86" t="str">
        <f>הערות!G1508</f>
        <v>כיצד מאותרות שגיאות? כיצד מטופלות שגיאות? כיצד נמנעת גישה לנתונים טרם הטיפול בכל השגיאות? כיצד ניתן לקבל לוגים אלו?</v>
      </c>
      <c r="H1508" s="47"/>
      <c r="I1508" s="47"/>
      <c r="J1508" s="86" t="str">
        <f>הערות!J1508</f>
        <v>אחר</v>
      </c>
      <c r="K1508" s="86" t="str">
        <f>הערות!K1508</f>
        <v>שם המסמך הוא "מנגנון ערבול נתונים" ולא דרישות רוחביות....
תלוי פיתרון שיבחר (ראה הערה 1539).
1. בהעתקה לסביבת הבדיקות - במהלך הערבול הסביבה תחסם לכניסה של משתמשים. כל עוד הסתיים תהליך  הערבול כולל טיפול בשגויים לא תנתן גישה של משתמשים לסביבה (למעט מבצעי הערבול).
2. בהעתקה לסביבה חדשה - לסביבה זו לא תינתן מראש גישה למשתמשים חיצוניים. כל עוד לא הסתיים תהליך הערבול כולל טיפול בשגויים הסביבה לא תועתק לסביבת הבדיקות.</v>
      </c>
      <c r="L1508" s="86" t="str">
        <f>הערות!L1508</f>
        <v>בקשה להבהרת הפתרון</v>
      </c>
      <c r="M1508" s="86" t="str">
        <f>הערות!M1508</f>
        <v>לא ברורה מהתשובה צורת הטיפול בשגויים - האם הם יימחקו מסט המידע המיועד לסביבת הבדיקות?</v>
      </c>
      <c r="N1508" s="86" t="str">
        <f>הערות!N1508</f>
        <v>לא ברורה מהתשובה צורת הטיפול בשגויים - האם הם יימחקו מסט המידע המיועד לסביבת הבדיקות?</v>
      </c>
      <c r="O1508" s="86" t="str">
        <f>הערות!O1508</f>
        <v>האפיון חסר או אינו משקף את התיקון</v>
      </c>
      <c r="P1508" s="86">
        <f>הערות!P1508</f>
        <v>0</v>
      </c>
      <c r="Q1508" s="86">
        <f>הערות!Q1508</f>
        <v>0</v>
      </c>
      <c r="R1508" s="86" t="str">
        <f>הערות!R1508</f>
        <v>לא ברורה מהתשובה צורת הטיפול בשגויים - האם הם יימחקו מסט המידע המיועד לסביבת הבדיקות?</v>
      </c>
      <c r="S1508" s="86" t="str">
        <f>הערות!S1508</f>
        <v>האפיון חסר או אינו משקף את התיקון</v>
      </c>
      <c r="T1508" s="86" t="e">
        <f>הערות!#REF!</f>
        <v>#REF!</v>
      </c>
      <c r="U1508" s="69" t="e">
        <f>הערות!#REF!</f>
        <v>#REF!</v>
      </c>
      <c r="V1508" s="78" t="e">
        <f>הערות!#REF!</f>
        <v>#REF!</v>
      </c>
      <c r="W1508" s="78" t="e">
        <f t="shared" si="0"/>
        <v>#REF!</v>
      </c>
      <c r="X1508" s="72">
        <f>הערות!T1508</f>
        <v>0</v>
      </c>
      <c r="Y1508" s="72">
        <f>הערות!U1508</f>
        <v>0</v>
      </c>
      <c r="Z1508" s="72">
        <f>הערות!V1508</f>
        <v>0</v>
      </c>
    </row>
    <row r="1509" spans="1:26" ht="114.75" hidden="1" customHeight="1" x14ac:dyDescent="0.25">
      <c r="A1509" s="80">
        <f>הערות!A1509</f>
        <v>1541</v>
      </c>
      <c r="B1509" s="81">
        <f>הערות!B1509</f>
        <v>78</v>
      </c>
      <c r="C1509" s="81" t="str">
        <f>הערות!C1509</f>
        <v>דרישות רוחביות להתרשמות ממידע רפואי</v>
      </c>
      <c r="D1509" s="72">
        <f>הערות!D1509</f>
        <v>5</v>
      </c>
      <c r="E1509" s="82" t="str">
        <f>הערות!E1509</f>
        <v>2.24</v>
      </c>
      <c r="F1509" s="86" t="str">
        <f>הערות!F1509</f>
        <v>1.1.1. טיפול בשגויים - במידה והמערכת כשלה בהחלפת חלק מהנתונים במטופלים מסוימים, בסיום ריצת המנגנון יוצג פלט עם מספרי המטופלים שלא עברו ערבול מוצלח.</v>
      </c>
      <c r="G1509" s="86" t="str">
        <f>הערות!G1509</f>
        <v>יש לייצר ולהעביר לוג מלא על כל ריצה של מנגנון הערבול והוצאת נתונים מPROD</v>
      </c>
      <c r="H1509" s="47"/>
      <c r="I1509" s="47"/>
      <c r="J1509" s="86" t="str">
        <f>הערות!J1509</f>
        <v>אחר</v>
      </c>
      <c r="K1509" s="86" t="str">
        <f>הערות!K1509</f>
        <v>מה ה LOG צריך לכלול?</v>
      </c>
      <c r="L1509" s="86" t="str">
        <f>הערות!L1509</f>
        <v>תשובה</v>
      </c>
      <c r="M1509" s="86" t="str">
        <f>הערות!M1509</f>
        <v>השאילתה ותוצאת הריצה כפי שנתקבלה ממנוע מסד הנתונים לרבות זמנים, הודעות שגיאה.</v>
      </c>
      <c r="N1509" s="86" t="str">
        <f>הערות!N1509</f>
        <v>מבנה הlog שתואר אינו משוקף באפיון.</v>
      </c>
      <c r="O1509" s="86" t="str">
        <f>הערות!O1509</f>
        <v>האפיון חסר או אינו משקף את התיקון</v>
      </c>
      <c r="P1509" s="86">
        <f>הערות!P1509</f>
        <v>0</v>
      </c>
      <c r="Q1509" s="86">
        <f>הערות!Q1509</f>
        <v>0</v>
      </c>
      <c r="R1509" s="86" t="str">
        <f>הערות!R1509</f>
        <v>מבנה הlog שבוקש אינו משוקף באפיון.</v>
      </c>
      <c r="S1509" s="86" t="str">
        <f>הערות!S1509</f>
        <v>האפיון חסר או אינו משקף את התיקון</v>
      </c>
      <c r="T1509" s="86" t="e">
        <f>הערות!#REF!</f>
        <v>#REF!</v>
      </c>
      <c r="U1509" s="69" t="e">
        <f>הערות!#REF!</f>
        <v>#REF!</v>
      </c>
      <c r="V1509" s="78" t="e">
        <f>הערות!#REF!</f>
        <v>#REF!</v>
      </c>
      <c r="W1509" s="78" t="e">
        <f t="shared" si="0"/>
        <v>#REF!</v>
      </c>
      <c r="X1509" s="72">
        <f>הערות!T1509</f>
        <v>0</v>
      </c>
      <c r="Y1509" s="72">
        <f>הערות!U1509</f>
        <v>0</v>
      </c>
      <c r="Z1509" s="72">
        <f>הערות!V1509</f>
        <v>0</v>
      </c>
    </row>
    <row r="1510" spans="1:26" ht="114.75" hidden="1" customHeight="1" x14ac:dyDescent="0.25">
      <c r="A1510" s="80">
        <f>הערות!A1510</f>
        <v>1542</v>
      </c>
      <c r="B1510" s="81">
        <f>הערות!B1510</f>
        <v>78</v>
      </c>
      <c r="C1510" s="81" t="str">
        <f>הערות!C1510</f>
        <v>דרישות רוחביות להתרשמות ממידע רפואי</v>
      </c>
      <c r="D1510" s="72">
        <f>הערות!D1510</f>
        <v>5</v>
      </c>
      <c r="E1510" s="82" t="str">
        <f>הערות!E1510</f>
        <v>2.2.4</v>
      </c>
      <c r="F1510" s="86" t="str">
        <f>הערות!F1510</f>
        <v>2.2.5. המנגנון יופעל בכל הסביבות מלבד סביבת ה PROD , בתום העתקת הנתונים (סביבת הבדיקות, סביבת ההדרכה וסביבת ה-Pre-Prod), הן באתר הלקוח והן באתר הספק</v>
      </c>
      <c r="G1510" s="86" t="str">
        <f>הערות!G1510</f>
        <v>ראה הערה 1539</v>
      </c>
      <c r="H1510" s="47"/>
      <c r="I1510" s="47"/>
      <c r="J1510" s="86" t="str">
        <f>הערות!J1510</f>
        <v>[לא נתקבלה הערה]</v>
      </c>
      <c r="K1510" s="86" t="str">
        <f>הערות!K1510</f>
        <v>[לא נתקבלה הערה]</v>
      </c>
      <c r="L1510" s="86" t="str">
        <f>הערות!L1510</f>
        <v>חסר מידע</v>
      </c>
      <c r="M1510" s="86" t="str">
        <f>הערות!M1510</f>
        <v>לא נתקבלה תשובה</v>
      </c>
      <c r="N1510" s="86">
        <f>הערות!N1510</f>
        <v>0</v>
      </c>
      <c r="O1510" s="86" t="str">
        <f>הערות!O1510</f>
        <v>נסגר</v>
      </c>
      <c r="P1510" s="86">
        <f>הערות!P1510</f>
        <v>0</v>
      </c>
      <c r="Q1510" s="86">
        <f>הערות!Q1510</f>
        <v>0</v>
      </c>
      <c r="R1510" s="86">
        <f>הערות!R1510</f>
        <v>0</v>
      </c>
      <c r="S1510" s="86">
        <f>הערות!S1510</f>
        <v>0</v>
      </c>
      <c r="T1510" s="86" t="e">
        <f>הערות!#REF!</f>
        <v>#REF!</v>
      </c>
      <c r="U1510" s="69" t="e">
        <f>הערות!#REF!</f>
        <v>#REF!</v>
      </c>
      <c r="V1510" s="78" t="e">
        <f>הערות!#REF!</f>
        <v>#REF!</v>
      </c>
      <c r="W1510" s="78" t="e">
        <f t="shared" si="0"/>
        <v>#REF!</v>
      </c>
      <c r="X1510" s="72" t="str">
        <f>הערות!T1510</f>
        <v>נסגר לבקשת הלקוח</v>
      </c>
      <c r="Y1510" s="72">
        <f>הערות!U1510</f>
        <v>0</v>
      </c>
      <c r="Z1510" s="72">
        <f>הערות!V1510</f>
        <v>0</v>
      </c>
    </row>
    <row r="1511" spans="1:26" ht="38.25" hidden="1" customHeight="1" x14ac:dyDescent="0.25">
      <c r="A1511" s="80">
        <f>הערות!A1511</f>
        <v>1543</v>
      </c>
      <c r="B1511" s="81">
        <f>הערות!B1511</f>
        <v>37</v>
      </c>
      <c r="C1511" s="81" t="str">
        <f>הערות!C1511</f>
        <v>ניהול מרפאת יקר</v>
      </c>
      <c r="D1511" s="72">
        <f>הערות!D1511</f>
        <v>5</v>
      </c>
      <c r="E1511" s="82" t="str">
        <f>הערות!E1511</f>
        <v>1.6</v>
      </c>
      <c r="F1511" s="86" t="str">
        <f>הערות!F1511</f>
        <v>חסר</v>
      </c>
      <c r="G1511" s="86" t="str">
        <f>הערות!G1511</f>
        <v>"1.6. מסכים הקשורים לתהליך ":
כשירות רפואית לשירות
עיכוב שחרור</v>
      </c>
      <c r="H1511" s="47"/>
      <c r="I1511" s="47"/>
      <c r="J1511" s="86" t="str">
        <f>הערות!J1511</f>
        <v>אחר</v>
      </c>
      <c r="K1511" s="86" t="str">
        <f>הערות!K1511</f>
        <v>המסכים לא מוכרים לנו. הם לא קיימים בקובץ המידע שהועבר לנו</v>
      </c>
      <c r="L1511" s="86" t="str">
        <f>הערות!L1511</f>
        <v>תשובה</v>
      </c>
      <c r="M1511" s="86" t="str">
        <f>הערות!M1511</f>
        <v>נמצאים בקובץ הגדרת מפגשי יקר שבתיקיית "יקר" בתיקיית התשובות שלכם.</v>
      </c>
      <c r="N1511" s="86" t="str">
        <f>הערות!N1511</f>
        <v>נמצאים בקובץ הגדרת מפגשי יקר שבתיקיית "יקר" בתיקיית התשובות שלכם.</v>
      </c>
      <c r="O1511" s="86" t="str">
        <f>הערות!O1511</f>
        <v>תשובה לשאלת החברה</v>
      </c>
      <c r="P1511" s="86">
        <f>הערות!P1511</f>
        <v>0</v>
      </c>
      <c r="Q1511" s="86">
        <f>הערות!Q1511</f>
        <v>0</v>
      </c>
      <c r="R1511" s="86">
        <f>הערות!R1511</f>
        <v>0</v>
      </c>
      <c r="S1511" s="86">
        <f>הערות!S1511</f>
        <v>0</v>
      </c>
      <c r="T1511" s="86" t="e">
        <f>הערות!#REF!</f>
        <v>#REF!</v>
      </c>
      <c r="U1511" s="69" t="e">
        <f>הערות!#REF!</f>
        <v>#REF!</v>
      </c>
      <c r="V1511" s="78" t="e">
        <f>הערות!#REF!</f>
        <v>#REF!</v>
      </c>
      <c r="W1511" s="78" t="e">
        <f t="shared" si="0"/>
        <v>#REF!</v>
      </c>
      <c r="X1511" s="72" t="str">
        <f>הערות!T1511</f>
        <v>נבדק שוב בקובץ הגדרת מפגשים שנשלח אלינו - המסכים לא קיימים</v>
      </c>
      <c r="Y1511" s="72">
        <f>הערות!U1511</f>
        <v>0</v>
      </c>
      <c r="Z1511" s="72">
        <f>הערות!V1511</f>
        <v>0</v>
      </c>
    </row>
    <row r="1512" spans="1:26" ht="216.75" hidden="1" customHeight="1" x14ac:dyDescent="0.25">
      <c r="A1512" s="80">
        <f>הערות!A1512</f>
        <v>1544</v>
      </c>
      <c r="B1512" s="81">
        <f>הערות!B1512</f>
        <v>37</v>
      </c>
      <c r="C1512" s="81" t="str">
        <f>הערות!C1512</f>
        <v>ניהול מרפאת יקר</v>
      </c>
      <c r="D1512" s="72">
        <f>הערות!D1512</f>
        <v>5</v>
      </c>
      <c r="E1512" s="82" t="str">
        <f>הערות!E1512</f>
        <v>1.8</v>
      </c>
      <c r="F1512" s="86" t="str">
        <f>הערות!F1512</f>
        <v>חסר</v>
      </c>
      <c r="G1512" s="86" t="str">
        <f>הערות!G1512</f>
        <v xml:space="preserve"> "1.1. דוחות הקשורים לתהליך":
1. מעקב הנחיות לתיאום תור במטופלי יקר נוכחיים
2. מעקב הנחיות לתיאום תור
3. מצבת מטופלי יקר
4. מצבת מאושפזים
5. כשירות רפואית למטופל
6. מאושפזים שמשפחתם אינה מעודכנת
7. ביקורי מאושפזים
8. כלל ההנחיות במטופלי יקר נוכחיים
9. תורים לתיאום לרכזת
10. מזומנים לשיחות להיום
11. תשובות הפניה חסרות
12. הסעות
13. התראות יקר</v>
      </c>
      <c r="H1512" s="47"/>
      <c r="I1512" s="47"/>
      <c r="J1512" s="86" t="str">
        <f>הערות!J1512</f>
        <v>דרישה חדשה</v>
      </c>
      <c r="K1512" s="86" t="str">
        <f>הערות!K1512</f>
        <v>הדוחות הנ"ל אינן כלולות בדרישות המכרז לתהליך ניהול מרפאת יק"ר. עם זאת, מאחר ואנו מספקים כלי תשתיתי לחילול דוחות מכלל טבלאות המערכת יכול להיות שניתן יהיה להפיק דוחות אלו באמצעות הכלי ולא ידרש פיתוח  נוסף</v>
      </c>
      <c r="L1512" s="86" t="str">
        <f>הערות!L1512</f>
        <v>מחלוקת</v>
      </c>
      <c r="M1512" s="86" t="str">
        <f>הערות!M1512</f>
        <v>הכוונה הייתה להכניסם במסגרת דוח"ות מרפאה. הדוח"ות אינם כוללים לוגיקה</v>
      </c>
      <c r="N1512" s="86">
        <f>הערות!N1512</f>
        <v>0</v>
      </c>
      <c r="O1512" s="86" t="str">
        <f>הערות!O1512</f>
        <v>קובץ מחלוקות</v>
      </c>
      <c r="P1512" s="47" t="str">
        <f>הערות!P1512</f>
        <v>#ERROR!</v>
      </c>
      <c r="Q1512" s="86">
        <f>הערות!Q1512</f>
        <v>0</v>
      </c>
      <c r="R1512" s="86">
        <f>הערות!R1512</f>
        <v>0</v>
      </c>
      <c r="S1512" s="86">
        <f>הערות!S1512</f>
        <v>0</v>
      </c>
      <c r="T1512" s="86" t="e">
        <f>הערות!#REF!</f>
        <v>#REF!</v>
      </c>
      <c r="U1512" s="69" t="e">
        <f>הערות!#REF!</f>
        <v>#REF!</v>
      </c>
      <c r="V1512" s="78" t="e">
        <f>הערות!#REF!</f>
        <v>#REF!</v>
      </c>
      <c r="W1512" s="78" t="e">
        <f t="shared" si="0"/>
        <v>#REF!</v>
      </c>
      <c r="X1512" s="72" t="str">
        <f>הערות!T1512</f>
        <v>אופציה במכרז איננה כוללת דוחות אלו. אם זאת מאחר ויסופק כלי תשתיתי לחילול דוחות, יש להניח כי תוכלו לממש דוחות אלו ואחרים במסגרת הכלי</v>
      </c>
      <c r="Y1512" s="72">
        <f>הערות!U1512</f>
        <v>0</v>
      </c>
      <c r="Z1512" s="72">
        <f>הערות!V1512</f>
        <v>0</v>
      </c>
    </row>
    <row r="1513" spans="1:26" ht="63.75" hidden="1" customHeight="1" x14ac:dyDescent="0.25">
      <c r="A1513" s="80">
        <f>הערות!A1513</f>
        <v>1545</v>
      </c>
      <c r="B1513" s="81">
        <f>הערות!B1513</f>
        <v>37</v>
      </c>
      <c r="C1513" s="81" t="str">
        <f>הערות!C1513</f>
        <v>ניהול מרפאת יקר</v>
      </c>
      <c r="D1513" s="72">
        <f>הערות!D1513</f>
        <v>6</v>
      </c>
      <c r="E1513" s="82" t="str">
        <f>הערות!E1513</f>
        <v>2.2</v>
      </c>
      <c r="F1513" s="86" t="str">
        <f>הערות!F1513</f>
        <v>המשתמש יוכל לבצע פעולת קליטה באמצעות פתיחת מפגש מסוג "קליטת מטופל ביקר".</v>
      </c>
      <c r="G1513" s="86" t="str">
        <f>הערות!G1513</f>
        <v>המשתמש יוכל לפתוח סיפוח דרך פתיחת מפגש יקר לסוגיו השונים ולחיצה על "צור סיפוח חדש" במסך "פרטי סיפוח ליקר"</v>
      </c>
      <c r="H1513" s="47"/>
      <c r="I1513" s="47"/>
      <c r="J1513" s="86" t="str">
        <f>הערות!J1513</f>
        <v>אחר</v>
      </c>
      <c r="K1513" s="86" t="str">
        <f>הערות!K1513</f>
        <v>מאחר והמסך מציג נתונים רק לגבי המפגש הנוכחי, הוא איננו טבלאי ולא נדרש כפתור להוספת סיפוח. עצם פתיחת המפגש ומילוי שדות המסך המערכת תבצע את הסיפוח באופן אוט'.</v>
      </c>
      <c r="L1513" s="86" t="str">
        <f>הערות!L1513</f>
        <v>מחלוקת</v>
      </c>
      <c r="M1513" s="86" t="str">
        <f>הערות!M1513</f>
        <v>כיוון שפרטי הסיפוח נאספים באופן מתגלגל, אנו מעדיפים שהפרטים כולם ישולבו במסגרת מפגש יקר רגיל ובמקרה הצורך ניתן יהיה ליזום סיפוח.</v>
      </c>
      <c r="N1513" s="86">
        <f>הערות!N1513</f>
        <v>0</v>
      </c>
      <c r="O1513" s="86" t="str">
        <f>הערות!O1513</f>
        <v>קובץ מחלוקות</v>
      </c>
      <c r="P1513" s="47" t="str">
        <f>הערות!P1513</f>
        <v>#ERROR!</v>
      </c>
      <c r="Q1513" s="86">
        <f>הערות!Q1513</f>
        <v>0</v>
      </c>
      <c r="R1513" s="86">
        <f>הערות!R1513</f>
        <v>0</v>
      </c>
      <c r="S1513" s="86">
        <f>הערות!S1513</f>
        <v>0</v>
      </c>
      <c r="T1513" s="86" t="e">
        <f>הערות!#REF!</f>
        <v>#REF!</v>
      </c>
      <c r="U1513" s="69" t="e">
        <f>הערות!#REF!</f>
        <v>#REF!</v>
      </c>
      <c r="V1513" s="78" t="e">
        <f>הערות!#REF!</f>
        <v>#REF!</v>
      </c>
      <c r="W1513" s="78" t="e">
        <f t="shared" si="0"/>
        <v>#REF!</v>
      </c>
      <c r="X1513" s="72" t="str">
        <f>הערות!T1513</f>
        <v>קובץ מחלוקות</v>
      </c>
      <c r="Y1513" s="72">
        <f>הערות!U1513</f>
        <v>0</v>
      </c>
      <c r="Z1513" s="72">
        <f>הערות!V1513</f>
        <v>0</v>
      </c>
    </row>
    <row r="1514" spans="1:26" ht="127.5" hidden="1" customHeight="1" x14ac:dyDescent="0.25">
      <c r="A1514" s="80">
        <f>הערות!A1514</f>
        <v>1546</v>
      </c>
      <c r="B1514" s="81">
        <f>הערות!B1514</f>
        <v>37</v>
      </c>
      <c r="C1514" s="81" t="str">
        <f>הערות!C1514</f>
        <v>ניהול מרפאת יקר</v>
      </c>
      <c r="D1514" s="72">
        <f>הערות!D1514</f>
        <v>6</v>
      </c>
      <c r="E1514" s="82" t="str">
        <f>הערות!E1514</f>
        <v>2.3</v>
      </c>
      <c r="F1514" s="86" t="str">
        <f>הערות!F1514</f>
        <v>חסר</v>
      </c>
      <c r="G1514" s="86" t="str">
        <f>הערות!G1514</f>
        <v>"מסלול עיקרי – תיעוד מפגש במרפאת יק"ר":
תיעוד:
כשירות רפואית לשירות
עיכוב שחרור
פריטי מעקבים
ממצאים
סיכום וטיפול יקר
הפניות
פרטי סיפוח ליקר</v>
      </c>
      <c r="H1514" s="47"/>
      <c r="I1514" s="47"/>
      <c r="J1514" s="86" t="str">
        <f>הערות!J1514</f>
        <v>אחר</v>
      </c>
      <c r="K1514" s="86" t="str">
        <f>הערות!K1514</f>
        <v xml:space="preserve">1. כשירות רפואית לשירות - המסך איננו מוכר לנו ולא הועבר אלינו במסגרת קובץ המידע על סוגי המפגשים.
2. עיכוב שחרור - כנ"ל
3. פריטי מעקבים - פריטי מעקבים יוצגו באופן זהה כבכל מרפאה אחרת ולכן לא נדרש לפרט על תהליך זה באופן מיוחד.
4. ממצאים - המסך איננו מוכר לנו ולא הועבר אלינו במסגרת קובץ המידע על סוגי המפגשים.
5. סיכום וטיפול יקר - עפ"י קובץ המפגשים הקיים אצלנו מסך "סיכום וטיפול יקר" כולל בתוכו 2 רכיבים שונים: רכיב דיון ותוכנית ורכיב הנחיות. הנ"ל ממומשים כמסכים נפרדים. 
יש לציין כי מסך דיון ותוכנית הוא מסך המשותף לכלל המפגשים ולכן לא אופיין שנית.
6. הפניות - מסך זה משותף לכלל המרפאות/מפגשים, ולכן לא אופיין שנית.
7. פרטי סיפוח ליקר - קיים </v>
      </c>
      <c r="L1514" s="86" t="str">
        <f>הערות!L1514</f>
        <v>תשובה</v>
      </c>
      <c r="M1514" s="86" t="str">
        <f>הערות!M1514</f>
        <v>1,2. נמצאים בקובץ הגדרת מפגשי יקר שבתיקיית "יקר" בתיקיית התשובות שלכם.
4. מסך ממצאים נמצא בקובץ "הגדרת מפגשים HP - יקר, רפואה ראשונית, מומחים, סקר, אדמינסטרטיבי, ברהן, לג, וער"
5. המסך נבנה בצורה זו בכוונה. נשמח להבין למה הפיצול.</v>
      </c>
      <c r="N1514" s="86" t="str">
        <f>הערות!N1514</f>
        <v>1,2. נמצאים בקובץ הגדרת מפגשי יקר שבתיקיית "יקר" בתיקיית התשובות שלכם.
4. מסך ממצאים נמצא בקובץ "הגדרת מפגשים HP - יקר, רפואה ראשונית, מומחים, סקר, אדמינסטרטיבי, ברהן, לג, וער"
5. המסך נבנה בצורה זו בכוונה. נשמח להבין למה הפיצול.</v>
      </c>
      <c r="O1514" s="86" t="str">
        <f>הערות!O1514</f>
        <v>תשובה לשאלת החברה</v>
      </c>
      <c r="P1514" s="86">
        <f>הערות!P1514</f>
        <v>0</v>
      </c>
      <c r="Q1514" s="86">
        <f>הערות!Q1514</f>
        <v>0</v>
      </c>
      <c r="R1514" s="86">
        <f>הערות!R1514</f>
        <v>0</v>
      </c>
      <c r="S1514" s="86">
        <f>הערות!S1514</f>
        <v>0</v>
      </c>
      <c r="T1514" s="86" t="e">
        <f>הערות!#REF!</f>
        <v>#REF!</v>
      </c>
      <c r="U1514" s="69" t="e">
        <f>הערות!#REF!</f>
        <v>#REF!</v>
      </c>
      <c r="V1514" s="78" t="e">
        <f>הערות!#REF!</f>
        <v>#REF!</v>
      </c>
      <c r="W1514" s="78" t="e">
        <f t="shared" si="0"/>
        <v>#REF!</v>
      </c>
      <c r="X1514" s="72" t="str">
        <f>הערות!T1514</f>
        <v>1,2.נבדק שוב בקובץ הגדרת מפגשים שנשלח אלינו - המסכים לא קיימים
4,5 - הוסבר מס' פעמים שלא ניתן לצרף מס' משימות למסך אחד. כך ה SAP עובד</v>
      </c>
      <c r="Y1514" s="72">
        <f>הערות!U1514</f>
        <v>0</v>
      </c>
      <c r="Z1514" s="72">
        <f>הערות!V1514</f>
        <v>0</v>
      </c>
    </row>
    <row r="1515" spans="1:26" ht="12.75" hidden="1" customHeight="1" x14ac:dyDescent="0.25">
      <c r="A1515" s="80">
        <f>הערות!A1515</f>
        <v>1547</v>
      </c>
      <c r="B1515" s="81">
        <f>הערות!B1515</f>
        <v>37</v>
      </c>
      <c r="C1515" s="81" t="str">
        <f>הערות!C1515</f>
        <v>ניהול מרפאת יקר</v>
      </c>
      <c r="D1515" s="72">
        <f>הערות!D1515</f>
        <v>6</v>
      </c>
      <c r="E1515" s="82" t="str">
        <f>הערות!E1515</f>
        <v>2.5</v>
      </c>
      <c r="F1515" s="86" t="str">
        <f>הערות!F1515</f>
        <v>חסר</v>
      </c>
      <c r="G1515" s="86" t="str">
        <f>הערות!G1515</f>
        <v>ראה הערה 1544</v>
      </c>
      <c r="H1515" s="47"/>
      <c r="I1515" s="47"/>
      <c r="J1515" s="86" t="str">
        <f>הערות!J1515</f>
        <v>אחר</v>
      </c>
      <c r="K1515" s="86" t="str">
        <f>הערות!K1515</f>
        <v>ראה תגובה להערה 1544</v>
      </c>
      <c r="L1515" s="86" t="str">
        <f>הערות!L1515</f>
        <v>תלוי תשובה להערה אחרת</v>
      </c>
      <c r="M1515" s="86" t="str">
        <f>הערות!M1515</f>
        <v>ראה תשובה להערה 1544</v>
      </c>
      <c r="N1515" s="86">
        <f>הערות!N1515</f>
        <v>0</v>
      </c>
      <c r="O1515" s="86" t="str">
        <f>הערות!O1515</f>
        <v>קובץ מחלוקות</v>
      </c>
      <c r="P1515" s="86">
        <f>הערות!P1515</f>
        <v>1544</v>
      </c>
      <c r="Q1515" s="86">
        <f>הערות!Q1515</f>
        <v>0</v>
      </c>
      <c r="R1515" s="86">
        <f>הערות!R1515</f>
        <v>0</v>
      </c>
      <c r="S1515" s="86">
        <f>הערות!S1515</f>
        <v>0</v>
      </c>
      <c r="T1515" s="86" t="e">
        <f>הערות!#REF!</f>
        <v>#REF!</v>
      </c>
      <c r="U1515" s="69" t="e">
        <f>הערות!#REF!</f>
        <v>#REF!</v>
      </c>
      <c r="V1515" s="78" t="e">
        <f>הערות!#REF!</f>
        <v>#REF!</v>
      </c>
      <c r="W1515" s="78" t="e">
        <f t="shared" si="0"/>
        <v>#REF!</v>
      </c>
      <c r="X1515" s="72" t="str">
        <f>הערות!T1515</f>
        <v>ראה תגובה להערה 1544</v>
      </c>
      <c r="Y1515" s="72">
        <f>הערות!U1515</f>
        <v>0</v>
      </c>
      <c r="Z1515" s="72">
        <f>הערות!V1515</f>
        <v>0</v>
      </c>
    </row>
    <row r="1516" spans="1:26" ht="51" hidden="1" customHeight="1" x14ac:dyDescent="0.25">
      <c r="A1516" s="80">
        <f>הערות!A1516</f>
        <v>1548</v>
      </c>
      <c r="B1516" s="81">
        <f>הערות!B1516</f>
        <v>37</v>
      </c>
      <c r="C1516" s="81" t="str">
        <f>הערות!C1516</f>
        <v>ניהול מרפאת יקר</v>
      </c>
      <c r="D1516" s="72">
        <f>הערות!D1516</f>
        <v>7</v>
      </c>
      <c r="E1516" s="82" t="str">
        <f>הערות!E1516</f>
        <v>2</v>
      </c>
      <c r="F1516" s="86" t="str">
        <f>הערות!F1516</f>
        <v>• מסך זימון לוע"ר – לא אופיין מאחר ומוגדר כדרישה חדשה.</v>
      </c>
      <c r="G1516" s="86" t="str">
        <f>הערות!G1516</f>
        <v xml:space="preserve">נכלל במסגרת פרטי הסיפוח ליקר. הופרד למסך נפרד מטעמי נוחות בלבד. ניתן למימוש כולו במסגרת יכולות פרטי סיפוח ליקר. </v>
      </c>
      <c r="H1516" s="47"/>
      <c r="I1516" s="47"/>
      <c r="J1516" s="86" t="str">
        <f>הערות!J1516</f>
        <v>אפיון עודכן</v>
      </c>
      <c r="K1516" s="86" t="str">
        <f>הערות!K1516</f>
        <v>הובן ומקובל. השדות עודכנו במסך הסיפוח, בלשונית נפרדת.</v>
      </c>
      <c r="L1516" s="86" t="str">
        <f>הערות!L1516</f>
        <v>מקובל</v>
      </c>
      <c r="M1516" s="86">
        <f>הערות!M1516</f>
        <v>0</v>
      </c>
      <c r="N1516" s="86">
        <f>הערות!N1516</f>
        <v>0</v>
      </c>
      <c r="O1516" s="86" t="str">
        <f>הערות!O1516</f>
        <v>נסגר</v>
      </c>
      <c r="P1516" s="86">
        <f>הערות!P1516</f>
        <v>0</v>
      </c>
      <c r="Q1516" s="86">
        <f>הערות!Q1516</f>
        <v>0</v>
      </c>
      <c r="R1516" s="86">
        <f>הערות!R1516</f>
        <v>0</v>
      </c>
      <c r="S1516" s="86">
        <f>הערות!S1516</f>
        <v>0</v>
      </c>
      <c r="T1516" s="86" t="e">
        <f>הערות!#REF!</f>
        <v>#REF!</v>
      </c>
      <c r="U1516" s="69" t="e">
        <f>הערות!#REF!</f>
        <v>#REF!</v>
      </c>
      <c r="V1516" s="78" t="e">
        <f>הערות!#REF!</f>
        <v>#REF!</v>
      </c>
      <c r="W1516" s="78" t="e">
        <f t="shared" si="0"/>
        <v>#REF!</v>
      </c>
      <c r="X1516" s="72" t="str">
        <f>הערות!T1516</f>
        <v>נסגר לבקשת הלקוח</v>
      </c>
      <c r="Y1516" s="72">
        <f>הערות!U1516</f>
        <v>0</v>
      </c>
      <c r="Z1516" s="72">
        <f>הערות!V1516</f>
        <v>0</v>
      </c>
    </row>
    <row r="1517" spans="1:26" ht="51" hidden="1" customHeight="1" x14ac:dyDescent="0.25">
      <c r="A1517" s="80">
        <f>הערות!A1517</f>
        <v>1549</v>
      </c>
      <c r="B1517" s="81">
        <f>הערות!B1517</f>
        <v>37</v>
      </c>
      <c r="C1517" s="81" t="str">
        <f>הערות!C1517</f>
        <v>ניהול מרפאת יקר</v>
      </c>
      <c r="D1517" s="72">
        <f>הערות!D1517</f>
        <v>7</v>
      </c>
      <c r="E1517" s="82" t="str">
        <f>הערות!E1517</f>
        <v>2</v>
      </c>
      <c r="F1517" s="86" t="str">
        <f>הערות!F1517</f>
        <v>• הצגת כל הסיפוחים בעבר – לא אופיין מאחר ומוגדר כדרישה חדשה</v>
      </c>
      <c r="G1517" s="86" t="str">
        <f>הערות!G1517</f>
        <v>כיוון שישות סיפוח הוגדרה הרי שיש לאפשר שליפת פרטי ישות אלו מהתיק והצגתם למשתמש. נשמח לדון בצורת ההצגה המתאימה</v>
      </c>
      <c r="H1517" s="47"/>
      <c r="I1517" s="47"/>
      <c r="J1517" s="86" t="str">
        <f>הערות!J1517</f>
        <v>דרישה חדשה</v>
      </c>
      <c r="K1517" s="86" t="str">
        <f>הערות!K1517</f>
        <v>אין עוררין על הצורך המקצועי. הנ"ל איננו בדרישות המכרז.</v>
      </c>
      <c r="L1517" s="86" t="str">
        <f>הערות!L1517</f>
        <v>מקובל</v>
      </c>
      <c r="M1517" s="86">
        <f>הערות!M1517</f>
        <v>0</v>
      </c>
      <c r="N1517" s="86">
        <f>הערות!N1517</f>
        <v>0</v>
      </c>
      <c r="O1517" s="86" t="str">
        <f>הערות!O1517</f>
        <v>נסגר</v>
      </c>
      <c r="P1517" s="86">
        <f>הערות!P1517</f>
        <v>0</v>
      </c>
      <c r="Q1517" s="86">
        <f>הערות!Q1517</f>
        <v>0</v>
      </c>
      <c r="R1517" s="86">
        <f>הערות!R1517</f>
        <v>0</v>
      </c>
      <c r="S1517" s="86">
        <f>הערות!S1517</f>
        <v>0</v>
      </c>
      <c r="T1517" s="86" t="e">
        <f>הערות!#REF!</f>
        <v>#REF!</v>
      </c>
      <c r="U1517" s="69" t="e">
        <f>הערות!#REF!</f>
        <v>#REF!</v>
      </c>
      <c r="V1517" s="78" t="e">
        <f>הערות!#REF!</f>
        <v>#REF!</v>
      </c>
      <c r="W1517" s="78" t="e">
        <f t="shared" si="0"/>
        <v>#REF!</v>
      </c>
      <c r="X1517" s="72" t="str">
        <f>הערות!T1517</f>
        <v>נסגר לבקשת הלקוח</v>
      </c>
      <c r="Y1517" s="72">
        <f>הערות!U1517</f>
        <v>0</v>
      </c>
      <c r="Z1517" s="72">
        <f>הערות!V1517</f>
        <v>0</v>
      </c>
    </row>
    <row r="1518" spans="1:26" ht="51" hidden="1" customHeight="1" x14ac:dyDescent="0.25">
      <c r="A1518" s="80">
        <f>הערות!A1518</f>
        <v>1550</v>
      </c>
      <c r="B1518" s="81" t="str">
        <f>הערות!B1518</f>
        <v>תיק אפיון על</v>
      </c>
      <c r="C1518" s="81" t="str">
        <f>הערות!C1518</f>
        <v>תיק אפיון על</v>
      </c>
      <c r="D1518" s="72">
        <f>הערות!D1518</f>
        <v>12</v>
      </c>
      <c r="E1518" s="72" t="str">
        <f>הערות!E1518</f>
        <v>2.2.0</v>
      </c>
      <c r="F1518" s="86" t="str">
        <f>הערות!F1518</f>
        <v>מוצג תרשים ממשקים</v>
      </c>
      <c r="G1518" s="86" t="str">
        <f>הערות!G1518</f>
        <v>חסר הממשק לרפואה תעסוקתית עם חץ דו-כיווני. בנוסף, החץ של הממשקים לרפו"ש צריך להיות דו כיווני.</v>
      </c>
      <c r="H1518" s="47"/>
      <c r="I1518" s="47"/>
      <c r="J1518" s="86">
        <f>הערות!J1518</f>
        <v>0</v>
      </c>
      <c r="K1518" s="86">
        <f>הערות!K1518</f>
        <v>0</v>
      </c>
      <c r="L1518" s="86" t="str">
        <f>הערות!L1518</f>
        <v>חסר מידע</v>
      </c>
      <c r="M1518" s="86" t="str">
        <f>הערות!M1518</f>
        <v>לא נתקבלה תשובה</v>
      </c>
      <c r="N1518" s="86">
        <f>הערות!N1518</f>
        <v>0</v>
      </c>
      <c r="O1518" s="86" t="str">
        <f>הערות!O1518</f>
        <v>נסגר</v>
      </c>
      <c r="P1518" s="86">
        <f>הערות!P1518</f>
        <v>0</v>
      </c>
      <c r="Q1518" s="86">
        <f>הערות!Q1518</f>
        <v>0</v>
      </c>
      <c r="R1518" s="86">
        <f>הערות!R1518</f>
        <v>0</v>
      </c>
      <c r="S1518" s="86">
        <f>הערות!S1518</f>
        <v>0</v>
      </c>
      <c r="T1518" s="86" t="e">
        <f>הערות!#REF!</f>
        <v>#REF!</v>
      </c>
      <c r="U1518" s="69" t="e">
        <f>הערות!#REF!</f>
        <v>#REF!</v>
      </c>
      <c r="V1518" s="78" t="e">
        <f>הערות!#REF!</f>
        <v>#REF!</v>
      </c>
      <c r="W1518" s="78" t="e">
        <f t="shared" si="0"/>
        <v>#REF!</v>
      </c>
      <c r="X1518" s="72" t="str">
        <f>הערות!T1518</f>
        <v>נסגר לבקשת הלקוח</v>
      </c>
      <c r="Y1518" s="72">
        <f>הערות!U1518</f>
        <v>0</v>
      </c>
      <c r="Z1518" s="72">
        <f>הערות!V1518</f>
        <v>0</v>
      </c>
    </row>
    <row r="1519" spans="1:26" ht="76.5" hidden="1" customHeight="1" x14ac:dyDescent="0.25">
      <c r="A1519" s="80">
        <f>הערות!A1519</f>
        <v>1551</v>
      </c>
      <c r="B1519" s="81" t="str">
        <f>הערות!B1519</f>
        <v>תיק אפיון על</v>
      </c>
      <c r="C1519" s="81" t="str">
        <f>הערות!C1519</f>
        <v>תיק אפיון על</v>
      </c>
      <c r="D1519" s="72">
        <f>הערות!D1519</f>
        <v>21</v>
      </c>
      <c r="E1519" s="72" t="str">
        <f>הערות!E1519</f>
        <v>2.22.0</v>
      </c>
      <c r="F1519" s="86" t="str">
        <f>הערות!F1519</f>
        <v>מוצגת רשימת הממשקים</v>
      </c>
      <c r="G1519" s="86" t="str">
        <f>הערות!G1519</f>
        <v>רשימת הממשקים אינה משקפת את הקונסולידציה שבוצעה בממשקי המשא"ן (לדוגמא: איחוד 3 ממשקי שידור המידע למע' ה-ERP לממשק אחד שמכיל מספר סוגי מסרים)</v>
      </c>
      <c r="H1519" s="47"/>
      <c r="I1519" s="47"/>
      <c r="J1519" s="86">
        <f>הערות!J1519</f>
        <v>0</v>
      </c>
      <c r="K1519" s="86">
        <f>הערות!K1519</f>
        <v>0</v>
      </c>
      <c r="L1519" s="86" t="str">
        <f>הערות!L1519</f>
        <v>חסר מידע</v>
      </c>
      <c r="M1519" s="86" t="str">
        <f>הערות!M1519</f>
        <v>לא נתקבלה תשובה</v>
      </c>
      <c r="N1519" s="86">
        <f>הערות!N1519</f>
        <v>0</v>
      </c>
      <c r="O1519" s="86" t="str">
        <f>הערות!O1519</f>
        <v>נסגר</v>
      </c>
      <c r="P1519" s="86">
        <f>הערות!P1519</f>
        <v>0</v>
      </c>
      <c r="Q1519" s="86">
        <f>הערות!Q1519</f>
        <v>0</v>
      </c>
      <c r="R1519" s="86">
        <f>הערות!R1519</f>
        <v>0</v>
      </c>
      <c r="S1519" s="86">
        <f>הערות!S1519</f>
        <v>0</v>
      </c>
      <c r="T1519" s="86" t="e">
        <f>הערות!#REF!</f>
        <v>#REF!</v>
      </c>
      <c r="U1519" s="69" t="e">
        <f>הערות!#REF!</f>
        <v>#REF!</v>
      </c>
      <c r="V1519" s="78" t="e">
        <f>הערות!#REF!</f>
        <v>#REF!</v>
      </c>
      <c r="W1519" s="78" t="e">
        <f t="shared" si="0"/>
        <v>#REF!</v>
      </c>
      <c r="X1519" s="72" t="str">
        <f>הערות!T1519</f>
        <v>נסגר לבקשת הלקוח</v>
      </c>
      <c r="Y1519" s="72">
        <f>הערות!U1519</f>
        <v>0</v>
      </c>
      <c r="Z1519" s="72">
        <f>הערות!V1519</f>
        <v>0</v>
      </c>
    </row>
    <row r="1520" spans="1:26" ht="51" hidden="1" customHeight="1" x14ac:dyDescent="0.25">
      <c r="A1520" s="80">
        <f>הערות!A1520</f>
        <v>1552</v>
      </c>
      <c r="B1520" s="81" t="str">
        <f>הערות!B1520</f>
        <v>ממשק 2</v>
      </c>
      <c r="C1520" s="81" t="str">
        <f>הערות!C1520</f>
        <v>מסמך אפיון מפורט למבנה מסר – תמצית תיק</v>
      </c>
      <c r="D1520" s="72" t="str">
        <f>הערות!D1520</f>
        <v>-</v>
      </c>
      <c r="E1520" s="72" t="str">
        <f>הערות!E1520</f>
        <v>-</v>
      </c>
      <c r="F1520" s="86" t="str">
        <f>הערות!F1520</f>
        <v>מוצג מבנה מסרי תמצית התיק</v>
      </c>
      <c r="G1520" s="86" t="str">
        <f>הערות!G1520</f>
        <v>עבור ממשקים חדשים בלבד (מה שאינו מול הקופות) - טיפוסי שדות משא"ן - נכון להרחיב את גדלם בהתאם לגדלם במערכת ה-ERP</v>
      </c>
      <c r="H1520" s="47"/>
      <c r="I1520" s="47"/>
      <c r="J1520" s="86" t="str">
        <f>הערות!J1520</f>
        <v>אפיון עודכן</v>
      </c>
      <c r="K1520" s="86">
        <f>הערות!K1520</f>
        <v>0</v>
      </c>
      <c r="L1520" s="86" t="str">
        <f>הערות!L1520</f>
        <v>נדרשת השלמה</v>
      </c>
      <c r="M1520" s="86" t="str">
        <f>הערות!M1520</f>
        <v>ההערה לא מומשה עבור ממשק 3</v>
      </c>
      <c r="N1520" s="86" t="str">
        <f>הערות!N1520</f>
        <v>נאמר במעקב השינויים באפיון כי ההערה הוטמעה, אך לא ניתן לבדוק זאת לאור נספח חסר - ראה הערה 1933 בנושא זה.</v>
      </c>
      <c r="O1520" s="86" t="str">
        <f>הערות!O1520</f>
        <v>האפיון חסר או אינו משקף את התיקון</v>
      </c>
      <c r="P1520" s="86">
        <f>הערות!P1520</f>
        <v>0</v>
      </c>
      <c r="Q1520" s="86">
        <f>הערות!Q1520</f>
        <v>0</v>
      </c>
      <c r="R1520" s="86" t="str">
        <f>הערות!R1520</f>
        <v xml:space="preserve">נאמר במעקב השינויים באפיון כי ההערה הוטמעה, אך לא ניתן לבדוק זאת לאור נספח חסר - ראה הערה 1933 בנושא זה.
בנוסף, ההערה לא מומשה - למשל: עבור ממשק 3. 
לאור כך שבכל זאת ישנם עדכונים שונים בשדות דמוגרפיים לאורך מסמכי האפיון אך לא לגודל המתאפשר ע"י מע' המשא"ן (למשל שם פרטי ומשפחה שגדלו ל-20 תווים, אך לא ל-40 תווים כפי שמתאפשר ב-ERP), האם הרחבת השדות מוגבלת ע"י המערכת עצמה? במידה וכן - אנו צריכים לעבור יחד שדה שדה ולבחון את הסיכון כי נתוני שדה במע' המשא"ן יחרגו מהגודל המותר במערכת שלנו ואת אופן התמודדות הממשקים עם מקרים אלו.  </v>
      </c>
      <c r="S1520" s="86" t="str">
        <f>הערות!S1520</f>
        <v>בקשת הבהרה</v>
      </c>
      <c r="T1520" s="86" t="e">
        <f>הערות!#REF!</f>
        <v>#REF!</v>
      </c>
      <c r="U1520" s="69" t="e">
        <f>הערות!#REF!</f>
        <v>#REF!</v>
      </c>
      <c r="V1520" s="78" t="e">
        <f>הערות!#REF!</f>
        <v>#REF!</v>
      </c>
      <c r="W1520" s="78" t="e">
        <f t="shared" si="0"/>
        <v>#REF!</v>
      </c>
      <c r="X1520" s="72">
        <f>הערות!T1520</f>
        <v>0</v>
      </c>
      <c r="Y1520" s="72">
        <f>הערות!U1520</f>
        <v>0</v>
      </c>
      <c r="Z1520" s="72">
        <f>הערות!V1520</f>
        <v>0</v>
      </c>
    </row>
    <row r="1521" spans="1:26" ht="102" hidden="1" customHeight="1" x14ac:dyDescent="0.25">
      <c r="A1521" s="80">
        <f>הערות!A1521</f>
        <v>1553</v>
      </c>
      <c r="B1521" s="81" t="str">
        <f>הערות!B1521</f>
        <v>ממשק 2</v>
      </c>
      <c r="C1521" s="81" t="str">
        <f>הערות!C1521</f>
        <v>מסמך אפיון מפורט למבנה מסר – תמצית תיק</v>
      </c>
      <c r="D1521" s="72">
        <f>הערות!D1521</f>
        <v>3</v>
      </c>
      <c r="E1521" s="72">
        <f>הערות!E1521</f>
        <v>2</v>
      </c>
      <c r="F1521" s="86" t="str">
        <f>הערות!F1521</f>
        <v>תיאור תאריך העדכניות: אם המטופל שייך לקופה יתקבל התאריך בו יוצר המסר. אם המטופל אינו שייך כבר לקופה, יתקבל תאריך סיום החברות שלו בקופה.</v>
      </c>
      <c r="G1521" s="86" t="str">
        <f>הערות!G1521</f>
        <v>עבור ממשקים שאינם מול הקופות, מאחר וצה"ל היא "הקופה", תאריך העדכניות תמיד יהיה זהה לתאריך יצירת המסר</v>
      </c>
      <c r="H1521" s="47"/>
      <c r="I1521" s="47"/>
      <c r="J1521" s="86" t="str">
        <f>הערות!J1521</f>
        <v>[לא נתקבלה הערה]</v>
      </c>
      <c r="K1521" s="86" t="str">
        <f>הערות!K1521</f>
        <v>[לא נתקבלה הערה]</v>
      </c>
      <c r="L1521" s="86" t="str">
        <f>הערות!L1521</f>
        <v>חסר מידע</v>
      </c>
      <c r="M1521" s="86" t="str">
        <f>הערות!M1521</f>
        <v>לא נתקבלה תשובה</v>
      </c>
      <c r="N1521" s="86" t="str">
        <f>הערות!N1521</f>
        <v>לא נתקבלה הערה ולא נתקבל מסמך אפיון מעודכן.</v>
      </c>
      <c r="O1521" s="86" t="str">
        <f>הערות!O1521</f>
        <v>האפיון חסר או אינו משקף את התיקון</v>
      </c>
      <c r="P1521" s="86">
        <f>הערות!P1521</f>
        <v>0</v>
      </c>
      <c r="Q1521" s="86">
        <f>הערות!Q1521</f>
        <v>0</v>
      </c>
      <c r="R1521" s="86" t="str">
        <f>הערות!R1521</f>
        <v>לא נתקבלה תשובה להערה ולא נתקבל מסמך אפיון מעודכן.
האם הכוונה הייתה כי באפיון המתוקן הנספח לממשק 2 הוא "מבנה מסר מפגש מבוסס mikurchutz.doc" ולא הנספח המתואר במסמך האפיון?</v>
      </c>
      <c r="S1521" s="86" t="str">
        <f>הערות!S1521</f>
        <v>בקשת הבהרה</v>
      </c>
      <c r="T1521" s="86" t="e">
        <f>הערות!#REF!</f>
        <v>#REF!</v>
      </c>
      <c r="U1521" s="69" t="e">
        <f>הערות!#REF!</f>
        <v>#REF!</v>
      </c>
      <c r="V1521" s="78" t="e">
        <f>הערות!#REF!</f>
        <v>#REF!</v>
      </c>
      <c r="W1521" s="78" t="e">
        <f t="shared" si="0"/>
        <v>#REF!</v>
      </c>
      <c r="X1521" s="72">
        <f>הערות!T1521</f>
        <v>0</v>
      </c>
      <c r="Y1521" s="72">
        <f>הערות!U1521</f>
        <v>0</v>
      </c>
      <c r="Z1521" s="72">
        <f>הערות!V1521</f>
        <v>0</v>
      </c>
    </row>
    <row r="1522" spans="1:26" ht="89.25" hidden="1" customHeight="1" x14ac:dyDescent="0.25">
      <c r="A1522" s="80">
        <f>הערות!A1522</f>
        <v>1554</v>
      </c>
      <c r="B1522" s="81" t="str">
        <f>הערות!B1522</f>
        <v>ממשק 2</v>
      </c>
      <c r="C1522" s="81" t="str">
        <f>הערות!C1522</f>
        <v>מסמך אפיון מפורט למבנה מסר – תמצית תיק</v>
      </c>
      <c r="D1522" s="72">
        <f>הערות!D1522</f>
        <v>5</v>
      </c>
      <c r="E1522" s="72">
        <f>הערות!E1522</f>
        <v>2.4</v>
      </c>
      <c r="F1522" s="86" t="str">
        <f>הערות!F1522</f>
        <v>מתואר מבנה אלמנט הרגישות</v>
      </c>
      <c r="G1522" s="86" t="str">
        <f>הערות!G1522</f>
        <v>לאור כך שרגישויות במע' החדשה מקודדות, נכון להוסיף לאלמנט שדה של קוד רגישות אשר יהיה אופציונאלי (לא בשימוש) מול קופות החולים (ממשקים קיימים בהם לא מתוכנן שינוי) וחובה מול כל השאר (ממשקים חדשים)</v>
      </c>
      <c r="H1522" s="47"/>
      <c r="I1522" s="47"/>
      <c r="J1522" s="86" t="str">
        <f>הערות!J1522</f>
        <v>אפיון עודכן</v>
      </c>
      <c r="K1522" s="86">
        <f>הערות!K1522</f>
        <v>0</v>
      </c>
      <c r="L1522" s="86" t="str">
        <f>הערות!L1522</f>
        <v>מקובל</v>
      </c>
      <c r="M1522" s="47" t="str">
        <f>הערות!M1522</f>
        <v>#ERROR!</v>
      </c>
      <c r="N1522" s="86">
        <f>הערות!N1522</f>
        <v>0</v>
      </c>
      <c r="O1522" s="86" t="str">
        <f>הערות!O1522</f>
        <v>נסגר</v>
      </c>
      <c r="P1522" s="86">
        <f>הערות!P1522</f>
        <v>0</v>
      </c>
      <c r="Q1522" s="86">
        <f>הערות!Q1522</f>
        <v>0</v>
      </c>
      <c r="R1522" s="86">
        <f>הערות!R1522</f>
        <v>0</v>
      </c>
      <c r="S1522" s="86">
        <f>הערות!S1522</f>
        <v>0</v>
      </c>
      <c r="T1522" s="86" t="e">
        <f>הערות!#REF!</f>
        <v>#REF!</v>
      </c>
      <c r="U1522" s="69" t="e">
        <f>הערות!#REF!</f>
        <v>#REF!</v>
      </c>
      <c r="V1522" s="78" t="e">
        <f>הערות!#REF!</f>
        <v>#REF!</v>
      </c>
      <c r="W1522" s="78" t="e">
        <f t="shared" si="0"/>
        <v>#REF!</v>
      </c>
      <c r="X1522" s="72" t="str">
        <f>הערות!T1522</f>
        <v>נסגר לבקשת הלקוח</v>
      </c>
      <c r="Y1522" s="72">
        <f>הערות!U1522</f>
        <v>0</v>
      </c>
      <c r="Z1522" s="72">
        <f>הערות!V1522</f>
        <v>0</v>
      </c>
    </row>
    <row r="1523" spans="1:26" ht="38.25" hidden="1" customHeight="1" x14ac:dyDescent="0.25">
      <c r="A1523" s="80">
        <f>הערות!A1523</f>
        <v>1555</v>
      </c>
      <c r="B1523" s="81" t="str">
        <f>הערות!B1523</f>
        <v>ממשק 3</v>
      </c>
      <c r="C1523" s="81" t="str">
        <f>הערות!C1523</f>
        <v>מערכת רפואת שיניים - הוראות רפואיות, תרופות, אבחנות עיקריות</v>
      </c>
      <c r="D1523" s="72">
        <f>הערות!D1523</f>
        <v>4</v>
      </c>
      <c r="E1523" s="72" t="str">
        <f>הערות!E1523</f>
        <v>1.10.1.1-2</v>
      </c>
      <c r="F1523" s="86" t="str">
        <f>הערות!F1523</f>
        <v>מתוארים אלמנטי כותרת המסר</v>
      </c>
      <c r="G1523" s="86" t="str">
        <f>הערות!G1523</f>
        <v>האלמנט mispar_siduri_bulk נראה מיותר - כבר קיים זיהוי חח"ע למסר</v>
      </c>
      <c r="H1523" s="47"/>
      <c r="I1523" s="47"/>
      <c r="J1523" s="86" t="str">
        <f>הערות!J1523</f>
        <v>אפיון עודכן</v>
      </c>
      <c r="K1523" s="86">
        <f>הערות!K1523</f>
        <v>0</v>
      </c>
      <c r="L1523" s="86" t="str">
        <f>הערות!L1523</f>
        <v>מקובל</v>
      </c>
      <c r="M1523" s="47" t="str">
        <f>הערות!M1523</f>
        <v>#ERROR!</v>
      </c>
      <c r="N1523" s="86">
        <f>הערות!N1523</f>
        <v>0</v>
      </c>
      <c r="O1523" s="86" t="str">
        <f>הערות!O1523</f>
        <v>נסגר</v>
      </c>
      <c r="P1523" s="86">
        <f>הערות!P1523</f>
        <v>0</v>
      </c>
      <c r="Q1523" s="86">
        <f>הערות!Q1523</f>
        <v>0</v>
      </c>
      <c r="R1523" s="86">
        <f>הערות!R1523</f>
        <v>0</v>
      </c>
      <c r="S1523" s="86">
        <f>הערות!S1523</f>
        <v>0</v>
      </c>
      <c r="T1523" s="86" t="e">
        <f>הערות!#REF!</f>
        <v>#REF!</v>
      </c>
      <c r="U1523" s="69" t="e">
        <f>הערות!#REF!</f>
        <v>#REF!</v>
      </c>
      <c r="V1523" s="78" t="e">
        <f>הערות!#REF!</f>
        <v>#REF!</v>
      </c>
      <c r="W1523" s="78" t="e">
        <f t="shared" si="0"/>
        <v>#REF!</v>
      </c>
      <c r="X1523" s="72" t="str">
        <f>הערות!T1523</f>
        <v>נסגר לבקשת הלקוח</v>
      </c>
      <c r="Y1523" s="72">
        <f>הערות!U1523</f>
        <v>0</v>
      </c>
      <c r="Z1523" s="72">
        <f>הערות!V1523</f>
        <v>0</v>
      </c>
    </row>
    <row r="1524" spans="1:26" ht="102" hidden="1" customHeight="1" x14ac:dyDescent="0.25">
      <c r="A1524" s="80">
        <f>הערות!A1524</f>
        <v>1556</v>
      </c>
      <c r="B1524" s="81" t="str">
        <f>הערות!B1524</f>
        <v>ממשק 3</v>
      </c>
      <c r="C1524" s="81" t="str">
        <f>הערות!C1524</f>
        <v>מערכת רפואת שיניים - הוראות רפואיות, תרופות, אבחנות עיקריות</v>
      </c>
      <c r="D1524" s="72">
        <f>הערות!D1524</f>
        <v>5</v>
      </c>
      <c r="E1524" s="72" t="str">
        <f>הערות!E1524</f>
        <v>1.10.1.3</v>
      </c>
      <c r="F1524" s="86" t="str">
        <f>הערות!F1524</f>
        <v>מתוארים אלמנטים בעלי ערך קבוע</v>
      </c>
      <c r="G1524" s="86" t="str">
        <f>הערות!G1524</f>
        <v>כלל האלמנטים שערכם קבוע נראים מיותרים אלא אם אתם עושים שימוש בהם במסגרת מנגנון קליטה/שליחה אחיד למספר ממשקים יחד. בכל מקרה ישנם אלמנטים בהם בטוח אין שימוש גם במקרה זה כגון מספר מזהה משתמש.</v>
      </c>
      <c r="H1524" s="47"/>
      <c r="I1524" s="47"/>
      <c r="J1524" s="86" t="str">
        <f>הערות!J1524</f>
        <v>אפיון עודכן</v>
      </c>
      <c r="K1524" s="86">
        <f>הערות!K1524</f>
        <v>0</v>
      </c>
      <c r="L1524" s="86" t="str">
        <f>הערות!L1524</f>
        <v>מקובל</v>
      </c>
      <c r="M1524" s="47" t="str">
        <f>הערות!M1524</f>
        <v>#ERROR!</v>
      </c>
      <c r="N1524" s="86">
        <f>הערות!N1524</f>
        <v>0</v>
      </c>
      <c r="O1524" s="86" t="str">
        <f>הערות!O1524</f>
        <v>נסגר</v>
      </c>
      <c r="P1524" s="86">
        <f>הערות!P1524</f>
        <v>0</v>
      </c>
      <c r="Q1524" s="86">
        <f>הערות!Q1524</f>
        <v>0</v>
      </c>
      <c r="R1524" s="86">
        <f>הערות!R1524</f>
        <v>0</v>
      </c>
      <c r="S1524" s="86">
        <f>הערות!S1524</f>
        <v>0</v>
      </c>
      <c r="T1524" s="86" t="e">
        <f>הערות!#REF!</f>
        <v>#REF!</v>
      </c>
      <c r="U1524" s="69" t="e">
        <f>הערות!#REF!</f>
        <v>#REF!</v>
      </c>
      <c r="V1524" s="78" t="e">
        <f>הערות!#REF!</f>
        <v>#REF!</v>
      </c>
      <c r="W1524" s="78" t="e">
        <f t="shared" si="0"/>
        <v>#REF!</v>
      </c>
      <c r="X1524" s="72" t="str">
        <f>הערות!T1524</f>
        <v>נסגר לבקשת הלקוח</v>
      </c>
      <c r="Y1524" s="72">
        <f>הערות!U1524</f>
        <v>0</v>
      </c>
      <c r="Z1524" s="72">
        <f>הערות!V1524</f>
        <v>0</v>
      </c>
    </row>
    <row r="1525" spans="1:26" ht="89.25" hidden="1" customHeight="1" x14ac:dyDescent="0.25">
      <c r="A1525" s="80">
        <f>הערות!A1525</f>
        <v>1557</v>
      </c>
      <c r="B1525" s="81" t="str">
        <f>הערות!B1525</f>
        <v>ממשק 3</v>
      </c>
      <c r="C1525" s="81" t="str">
        <f>הערות!C1525</f>
        <v>מערכת רפואת שיניים - הוראות רפואיות, תרופות, אבחנות עיקריות</v>
      </c>
      <c r="D1525" s="72" t="str">
        <f>הערות!D1525</f>
        <v>-</v>
      </c>
      <c r="E1525" s="72" t="str">
        <f>הערות!E1525</f>
        <v>-</v>
      </c>
      <c r="F1525" s="86" t="str">
        <f>הערות!F1525</f>
        <v>מבנה המסרים מבוסס על הסכמה cpr.xsd</v>
      </c>
      <c r="G1525" s="86" t="str">
        <f>הערות!G1525</f>
        <v>סיכמנו במסגרת דיוני האפיון (והממשקים) כי הממשק יתבסס על סכמת mikurchutz.xsd מתוך ראיה כי זו הסכמה המובילה מבחינתינו במימוש ממשקים והמהווה שדרוג על סכמת cpr.xsd הישנה.</v>
      </c>
      <c r="H1525" s="47"/>
      <c r="I1525" s="47"/>
      <c r="J1525" s="86" t="str">
        <f>הערות!J1525</f>
        <v>אפיון עודכן</v>
      </c>
      <c r="K1525" s="86">
        <f>הערות!K1525</f>
        <v>0</v>
      </c>
      <c r="L1525" s="86" t="str">
        <f>הערות!L1525</f>
        <v>מקובל</v>
      </c>
      <c r="M1525" s="47" t="str">
        <f>הערות!M1525</f>
        <v>#ERROR!</v>
      </c>
      <c r="N1525" s="86">
        <f>הערות!N1525</f>
        <v>0</v>
      </c>
      <c r="O1525" s="86" t="str">
        <f>הערות!O1525</f>
        <v>נסגר</v>
      </c>
      <c r="P1525" s="86">
        <f>הערות!P1525</f>
        <v>0</v>
      </c>
      <c r="Q1525" s="86">
        <f>הערות!Q1525</f>
        <v>0</v>
      </c>
      <c r="R1525" s="86">
        <f>הערות!R1525</f>
        <v>0</v>
      </c>
      <c r="S1525" s="86">
        <f>הערות!S1525</f>
        <v>0</v>
      </c>
      <c r="T1525" s="86" t="e">
        <f>הערות!#REF!</f>
        <v>#REF!</v>
      </c>
      <c r="U1525" s="69" t="e">
        <f>הערות!#REF!</f>
        <v>#REF!</v>
      </c>
      <c r="V1525" s="78" t="e">
        <f>הערות!#REF!</f>
        <v>#REF!</v>
      </c>
      <c r="W1525" s="78" t="e">
        <f t="shared" si="0"/>
        <v>#REF!</v>
      </c>
      <c r="X1525" s="72" t="str">
        <f>הערות!T1525</f>
        <v>נסגר לבקשת הלקוח</v>
      </c>
      <c r="Y1525" s="72">
        <f>הערות!U1525</f>
        <v>0</v>
      </c>
      <c r="Z1525" s="72">
        <f>הערות!V1525</f>
        <v>0</v>
      </c>
    </row>
    <row r="1526" spans="1:26" ht="38.25" hidden="1" customHeight="1" x14ac:dyDescent="0.25">
      <c r="A1526" s="80">
        <f>הערות!A1526</f>
        <v>1558</v>
      </c>
      <c r="B1526" s="81" t="str">
        <f>הערות!B1526</f>
        <v>ממשק 3</v>
      </c>
      <c r="C1526" s="81" t="str">
        <f>הערות!C1526</f>
        <v>מערכת רפואת שיניים - הוראות רפואיות, תרופות, אבחנות עיקריות</v>
      </c>
      <c r="D1526" s="72" t="str">
        <f>הערות!D1526</f>
        <v>-</v>
      </c>
      <c r="E1526" s="72" t="str">
        <f>הערות!E1526</f>
        <v>-</v>
      </c>
      <c r="F1526" s="86">
        <f>הערות!F1526</f>
        <v>0</v>
      </c>
      <c r="G1526" s="86" t="str">
        <f>הערות!G1526</f>
        <v>האם מבוצעת בדיקה משולשת לזיהוי המטופל במסגרת הממשק? במידה וכן, זה חסר.</v>
      </c>
      <c r="H1526" s="47"/>
      <c r="I1526" s="47"/>
      <c r="J1526" s="86">
        <f>הערות!J1526</f>
        <v>0</v>
      </c>
      <c r="K1526" s="86">
        <f>הערות!K1526</f>
        <v>0</v>
      </c>
      <c r="L1526" s="86" t="str">
        <f>הערות!L1526</f>
        <v>מקובל</v>
      </c>
      <c r="M1526" s="47" t="str">
        <f>הערות!M1526</f>
        <v>#ERROR!</v>
      </c>
      <c r="N1526" s="86">
        <f>הערות!N1526</f>
        <v>0</v>
      </c>
      <c r="O1526" s="86" t="str">
        <f>הערות!O1526</f>
        <v>נסגר</v>
      </c>
      <c r="P1526" s="86">
        <f>הערות!P1526</f>
        <v>0</v>
      </c>
      <c r="Q1526" s="86">
        <f>הערות!Q1526</f>
        <v>0</v>
      </c>
      <c r="R1526" s="86">
        <f>הערות!R1526</f>
        <v>0</v>
      </c>
      <c r="S1526" s="86">
        <f>הערות!S1526</f>
        <v>0</v>
      </c>
      <c r="T1526" s="86" t="e">
        <f>הערות!#REF!</f>
        <v>#REF!</v>
      </c>
      <c r="U1526" s="69" t="e">
        <f>הערות!#REF!</f>
        <v>#REF!</v>
      </c>
      <c r="V1526" s="78" t="e">
        <f>הערות!#REF!</f>
        <v>#REF!</v>
      </c>
      <c r="W1526" s="78" t="e">
        <f t="shared" si="0"/>
        <v>#REF!</v>
      </c>
      <c r="X1526" s="72" t="str">
        <f>הערות!T1526</f>
        <v>נסגר לבקשת הלקוח</v>
      </c>
      <c r="Y1526" s="72">
        <f>הערות!U1526</f>
        <v>0</v>
      </c>
      <c r="Z1526" s="72">
        <f>הערות!V1526</f>
        <v>0</v>
      </c>
    </row>
    <row r="1527" spans="1:26" ht="76.5" hidden="1" customHeight="1" x14ac:dyDescent="0.25">
      <c r="A1527" s="80">
        <f>הערות!A1527</f>
        <v>1559</v>
      </c>
      <c r="B1527" s="81" t="str">
        <f>הערות!B1527</f>
        <v>ממשק 3</v>
      </c>
      <c r="C1527" s="81" t="str">
        <f>הערות!C1527</f>
        <v>מערכת רפואת שיניים - הוראות רפואיות, תרופות, אבחנות עיקריות</v>
      </c>
      <c r="D1527" s="72">
        <f>הערות!D1527</f>
        <v>5</v>
      </c>
      <c r="E1527" s="72" t="str">
        <f>הערות!E1527</f>
        <v>1.10.1.3</v>
      </c>
      <c r="F1527" s="86" t="str">
        <f>הערות!F1527</f>
        <v>הערת השדה תאריך עדכון: לא ייטען (לשימוש פנימי).</v>
      </c>
      <c r="G1527" s="86" t="str">
        <f>הערות!G1527</f>
        <v>האם תאריך העדכון אכן לא ייקלט? מה התנהגות המערכת בקבלת מסר עדכון (קוד מפגש במערכת מקור זהה לקוד מפגש במערכת מקור שכבר התקבל ממע' רפו"ש בעבר)?</v>
      </c>
      <c r="H1527" s="47"/>
      <c r="I1527" s="47"/>
      <c r="J1527" s="86" t="str">
        <f>הערות!J1527</f>
        <v>אפיון עודכן</v>
      </c>
      <c r="K1527" s="86">
        <f>הערות!K1527</f>
        <v>0</v>
      </c>
      <c r="L1527" s="86" t="str">
        <f>הערות!L1527</f>
        <v>נדרשת הבהרה</v>
      </c>
      <c r="M1527" s="86" t="str">
        <f>הערות!M1527</f>
        <v>עדיין לא ברורה התנהגות המערכת בעת קבלת מסר עדכון.</v>
      </c>
      <c r="N1527" s="86" t="str">
        <f>הערות!N1527</f>
        <v xml:space="preserve">התייחסות להערה (באקסל ההערות) או במסמך אפיון מעודכן לממשק 3 - חסרים </v>
      </c>
      <c r="O1527" s="86" t="str">
        <f>הערות!O1527</f>
        <v>האפיון חסר או אינו משקף את התיקון</v>
      </c>
      <c r="P1527" s="86">
        <f>הערות!P1527</f>
        <v>0</v>
      </c>
      <c r="Q1527" s="86">
        <f>הערות!Q1527</f>
        <v>0</v>
      </c>
      <c r="R1527" s="86" t="str">
        <f>הערות!R1527</f>
        <v xml:space="preserve">התייחסות להערה (באקסל ההערות) או במסמך אפיון מעודכן לממשק 3 - חסרים </v>
      </c>
      <c r="S1527" s="86" t="str">
        <f>הערות!S1527</f>
        <v>האפיון חסר או אינו משקף את התיקון</v>
      </c>
      <c r="T1527" s="86" t="e">
        <f>הערות!#REF!</f>
        <v>#REF!</v>
      </c>
      <c r="U1527" s="69" t="e">
        <f>הערות!#REF!</f>
        <v>#REF!</v>
      </c>
      <c r="V1527" s="78" t="e">
        <f>הערות!#REF!</f>
        <v>#REF!</v>
      </c>
      <c r="W1527" s="78" t="e">
        <f t="shared" si="0"/>
        <v>#REF!</v>
      </c>
      <c r="X1527" s="72">
        <f>הערות!T1527</f>
        <v>0</v>
      </c>
      <c r="Y1527" s="72">
        <f>הערות!U1527</f>
        <v>0</v>
      </c>
      <c r="Z1527" s="72">
        <f>הערות!V1527</f>
        <v>0</v>
      </c>
    </row>
    <row r="1528" spans="1:26" ht="38.25" hidden="1" customHeight="1" x14ac:dyDescent="0.25">
      <c r="A1528" s="80">
        <f>הערות!A1528</f>
        <v>1560</v>
      </c>
      <c r="B1528" s="81" t="str">
        <f>הערות!B1528</f>
        <v>ממשק 3</v>
      </c>
      <c r="C1528" s="81" t="str">
        <f>הערות!C1528</f>
        <v>מערכת רפואת שיניים - הוראות רפואיות, תרופות, אבחנות עיקריות</v>
      </c>
      <c r="D1528" s="72">
        <f>הערות!D1528</f>
        <v>4</v>
      </c>
      <c r="E1528" s="72" t="str">
        <f>הערות!E1528</f>
        <v>1.10.1.3</v>
      </c>
      <c r="F1528" s="86" t="str">
        <f>הערות!F1528</f>
        <v>הערת השדה קוד מתקן: ערכים קבועים שיוגדרו ב-CPR.</v>
      </c>
      <c r="G1528" s="86" t="str">
        <f>הערות!G1528</f>
        <v>מקור הערכים הוא קודי מבנה רפואי של תומ"ר.</v>
      </c>
      <c r="H1528" s="47"/>
      <c r="I1528" s="47"/>
      <c r="J1528" s="86" t="str">
        <f>הערות!J1528</f>
        <v>אפיון עודכן</v>
      </c>
      <c r="K1528" s="86">
        <f>הערות!K1528</f>
        <v>0</v>
      </c>
      <c r="L1528" s="86" t="str">
        <f>הערות!L1528</f>
        <v>מקובל</v>
      </c>
      <c r="M1528" s="47" t="str">
        <f>הערות!M1528</f>
        <v>#ERROR!</v>
      </c>
      <c r="N1528" s="86">
        <f>הערות!N1528</f>
        <v>0</v>
      </c>
      <c r="O1528" s="86" t="str">
        <f>הערות!O1528</f>
        <v>נסגר</v>
      </c>
      <c r="P1528" s="86">
        <f>הערות!P1528</f>
        <v>0</v>
      </c>
      <c r="Q1528" s="86">
        <f>הערות!Q1528</f>
        <v>0</v>
      </c>
      <c r="R1528" s="86">
        <f>הערות!R1528</f>
        <v>0</v>
      </c>
      <c r="S1528" s="86">
        <f>הערות!S1528</f>
        <v>0</v>
      </c>
      <c r="T1528" s="86" t="e">
        <f>הערות!#REF!</f>
        <v>#REF!</v>
      </c>
      <c r="U1528" s="69" t="e">
        <f>הערות!#REF!</f>
        <v>#REF!</v>
      </c>
      <c r="V1528" s="78" t="e">
        <f>הערות!#REF!</f>
        <v>#REF!</v>
      </c>
      <c r="W1528" s="78" t="e">
        <f t="shared" si="0"/>
        <v>#REF!</v>
      </c>
      <c r="X1528" s="72" t="str">
        <f>הערות!T1528</f>
        <v>נסגר לבקשת הלקוח</v>
      </c>
      <c r="Y1528" s="72">
        <f>הערות!U1528</f>
        <v>0</v>
      </c>
      <c r="Z1528" s="72">
        <f>הערות!V1528</f>
        <v>0</v>
      </c>
    </row>
    <row r="1529" spans="1:26" ht="76.5" hidden="1" customHeight="1" x14ac:dyDescent="0.25">
      <c r="A1529" s="80">
        <f>הערות!A1529</f>
        <v>1561</v>
      </c>
      <c r="B1529" s="81" t="str">
        <f>הערות!B1529</f>
        <v>ממשק 3</v>
      </c>
      <c r="C1529" s="81" t="str">
        <f>הערות!C1529</f>
        <v>מערכת רפואת שיניים - הוראות רפואיות, תרופות, אבחנות עיקריות</v>
      </c>
      <c r="D1529" s="72">
        <f>הערות!D1529</f>
        <v>5</v>
      </c>
      <c r="E1529" s="72" t="str">
        <f>הערות!E1529</f>
        <v>1.10.1.3</v>
      </c>
      <c r="F1529" s="86" t="str">
        <f>הערות!F1529</f>
        <v>מופיעים שדות המייצגים קוד מתקן, קוד מחלקה ותת-מחלקה</v>
      </c>
      <c r="G1529" s="86" t="str">
        <f>הערות!G1529</f>
        <v>ניתן לצמצם אותם לשדה יחיד של קוד מבנה רפואי תומ"ר שיכיל את הרמה ההיררכית התחתונה ביותר ממנה נשלח המידע (מתקן, מחלקה, או תת מחלקה הם הרמה ההיררכית של מבנה רפואי)</v>
      </c>
      <c r="H1529" s="47"/>
      <c r="I1529" s="47"/>
      <c r="J1529" s="86" t="str">
        <f>הערות!J1529</f>
        <v>[לא נתקבלה הערה]</v>
      </c>
      <c r="K1529" s="86" t="str">
        <f>הערות!K1529</f>
        <v>[לא נתקבלה הערה]</v>
      </c>
      <c r="L1529" s="86" t="str">
        <f>הערות!L1529</f>
        <v>חסר מידע</v>
      </c>
      <c r="M1529" s="86" t="str">
        <f>הערות!M1529</f>
        <v>לא נתקבלה תשובה</v>
      </c>
      <c r="N1529" s="86" t="str">
        <f>הערות!N1529</f>
        <v>לא נתקבלה הערה ולא נתקבל מסמך אפיון מעודכן.</v>
      </c>
      <c r="O1529" s="86" t="str">
        <f>הערות!O1529</f>
        <v>האפיון חסר או אינו משקף את התיקון</v>
      </c>
      <c r="P1529" s="86">
        <f>הערות!P1529</f>
        <v>0</v>
      </c>
      <c r="Q1529" s="86">
        <f>הערות!Q1529</f>
        <v>0</v>
      </c>
      <c r="R1529" s="86">
        <f>הערות!R1529</f>
        <v>0</v>
      </c>
      <c r="S1529" s="86" t="str">
        <f>הערות!S1529</f>
        <v>נסגר</v>
      </c>
      <c r="T1529" s="86" t="e">
        <f>הערות!#REF!</f>
        <v>#REF!</v>
      </c>
      <c r="U1529" s="69" t="e">
        <f>הערות!#REF!</f>
        <v>#REF!</v>
      </c>
      <c r="V1529" s="78" t="e">
        <f>הערות!#REF!</f>
        <v>#REF!</v>
      </c>
      <c r="W1529" s="78" t="e">
        <f t="shared" si="0"/>
        <v>#REF!</v>
      </c>
      <c r="X1529" s="72" t="str">
        <f>הערות!T1529</f>
        <v>נסגר לבקשת הלקוח</v>
      </c>
      <c r="Y1529" s="72">
        <f>הערות!U1529</f>
        <v>0</v>
      </c>
      <c r="Z1529" s="72">
        <f>הערות!V1529</f>
        <v>0</v>
      </c>
    </row>
    <row r="1530" spans="1:26" ht="102" hidden="1" customHeight="1" x14ac:dyDescent="0.25">
      <c r="A1530" s="80">
        <f>הערות!A1530</f>
        <v>1562</v>
      </c>
      <c r="B1530" s="81" t="str">
        <f>הערות!B1530</f>
        <v>ממשק 3</v>
      </c>
      <c r="C1530" s="81" t="str">
        <f>הערות!C1530</f>
        <v>מערכת רפואת שיניים - הוראות רפואיות, תרופות, אבחנות עיקריות</v>
      </c>
      <c r="D1530" s="72">
        <f>הערות!D1530</f>
        <v>6</v>
      </c>
      <c r="E1530" s="72" t="str">
        <f>הערות!E1530</f>
        <v>1.10.1.3</v>
      </c>
      <c r="F1530" s="86" t="str">
        <f>הערות!F1530</f>
        <v>הערת השדה אינד' רמת ידוע מרפאת אם: במקרה של מפגש חריג – 1. ברירת המחדל - 0 
במידה וחריג, יופיע המפגש בתיבת הדואר של מרפאת האם.</v>
      </c>
      <c r="G1530" s="86" t="str">
        <f>הערות!G1530</f>
        <v>ההערה כתובה בשפה של המערכת הקיימת. יש לוודא כי המושגים תואמים ולתקן ע"פ צורך.</v>
      </c>
      <c r="H1530" s="47"/>
      <c r="I1530" s="47"/>
      <c r="J1530" s="86" t="str">
        <f>הערות!J1530</f>
        <v>[לא נתקבלה הערה]</v>
      </c>
      <c r="K1530" s="86" t="str">
        <f>הערות!K1530</f>
        <v>[לא נתקבלה הערה]</v>
      </c>
      <c r="L1530" s="86" t="str">
        <f>הערות!L1530</f>
        <v>חסר מידע</v>
      </c>
      <c r="M1530" s="86" t="str">
        <f>הערות!M1530</f>
        <v>לא נתקבלה תשובה</v>
      </c>
      <c r="N1530" s="86" t="str">
        <f>הערות!N1530</f>
        <v>לא נתקבלה הערה ולא נתקבל מסמך אפיון מעודכן.</v>
      </c>
      <c r="O1530" s="86" t="str">
        <f>הערות!O1530</f>
        <v>האפיון חסר או אינו משקף את התיקון</v>
      </c>
      <c r="P1530" s="86">
        <f>הערות!P1530</f>
        <v>0</v>
      </c>
      <c r="Q1530" s="86">
        <f>הערות!Q1530</f>
        <v>0</v>
      </c>
      <c r="R1530" s="86" t="str">
        <f>הערות!R1530</f>
        <v xml:space="preserve">ההערה אינה רלוונטית יותר כלשונה לאור הנספח של מבנה המסרים. יש לשים לב כי השדה המקביל לשדה "אינד' רמת ידוע מרפאת אם" בסכמת mikurchutz.xsd הוא "IND_MIFGASH_CHARIG". </v>
      </c>
      <c r="S1530" s="86" t="str">
        <f>הערות!S1530</f>
        <v>לתשומת לב הספק</v>
      </c>
      <c r="T1530" s="86" t="e">
        <f>הערות!#REF!</f>
        <v>#REF!</v>
      </c>
      <c r="U1530" s="69" t="e">
        <f>הערות!#REF!</f>
        <v>#REF!</v>
      </c>
      <c r="V1530" s="78" t="e">
        <f>הערות!#REF!</f>
        <v>#REF!</v>
      </c>
      <c r="W1530" s="78" t="e">
        <f t="shared" si="0"/>
        <v>#REF!</v>
      </c>
      <c r="X1530" s="72">
        <f>הערות!T1530</f>
        <v>0</v>
      </c>
      <c r="Y1530" s="72">
        <f>הערות!U1530</f>
        <v>0</v>
      </c>
      <c r="Z1530" s="72">
        <f>הערות!V1530</f>
        <v>0</v>
      </c>
    </row>
    <row r="1531" spans="1:26" ht="63.75" hidden="1" customHeight="1" x14ac:dyDescent="0.25">
      <c r="A1531" s="80">
        <f>הערות!A1531</f>
        <v>1563</v>
      </c>
      <c r="B1531" s="81" t="str">
        <f>הערות!B1531</f>
        <v>ממשק 3</v>
      </c>
      <c r="C1531" s="81" t="str">
        <f>הערות!C1531</f>
        <v>מערכת רפואת שיניים - הוראות רפואיות, תרופות, אבחנות עיקריות</v>
      </c>
      <c r="D1531" s="72">
        <f>הערות!D1531</f>
        <v>6</v>
      </c>
      <c r="E1531" s="72" t="str">
        <f>הערות!E1531</f>
        <v>1.10.1.4</v>
      </c>
      <c r="F1531" s="86" t="str">
        <f>הערות!F1531</f>
        <v>מתוארת חובת הזנה של קוד ICD</v>
      </c>
      <c r="G1531" s="86" t="str">
        <f>הערות!G1531</f>
        <v>שימו לב שהאבחנות במע' רפו"ש אינן מקודדות ולכן סביר להניח כי בפועל נקבל קוד שמשמעותו "Other" עם הערה שתפרט את האבחנה</v>
      </c>
      <c r="H1531" s="47"/>
      <c r="I1531" s="47"/>
      <c r="J1531" s="86" t="str">
        <f>הערות!J1531</f>
        <v>[לא נתקבלה הערה]</v>
      </c>
      <c r="K1531" s="86" t="str">
        <f>הערות!K1531</f>
        <v>[לא נתקבלה הערה]</v>
      </c>
      <c r="L1531" s="86" t="str">
        <f>הערות!L1531</f>
        <v>חסר מידע</v>
      </c>
      <c r="M1531" s="86" t="str">
        <f>הערות!M1531</f>
        <v>לא נתקבלה תשובה</v>
      </c>
      <c r="N1531" s="86" t="str">
        <f>הערות!N1531</f>
        <v>לא נתקבלה הערה ולא נתקבל מסמך אפיון מעודכן.</v>
      </c>
      <c r="O1531" s="86" t="str">
        <f>הערות!O1531</f>
        <v>האפיון חסר או אינו משקף את התיקון</v>
      </c>
      <c r="P1531" s="86">
        <f>הערות!P1531</f>
        <v>0</v>
      </c>
      <c r="Q1531" s="86">
        <f>הערות!Q1531</f>
        <v>0</v>
      </c>
      <c r="R1531" s="86">
        <f>הערות!R1531</f>
        <v>0</v>
      </c>
      <c r="S1531" s="86" t="str">
        <f>הערות!S1531</f>
        <v>נסגר</v>
      </c>
      <c r="T1531" s="86" t="e">
        <f>הערות!#REF!</f>
        <v>#REF!</v>
      </c>
      <c r="U1531" s="69" t="e">
        <f>הערות!#REF!</f>
        <v>#REF!</v>
      </c>
      <c r="V1531" s="78" t="e">
        <f>הערות!#REF!</f>
        <v>#REF!</v>
      </c>
      <c r="W1531" s="78" t="e">
        <f t="shared" si="0"/>
        <v>#REF!</v>
      </c>
      <c r="X1531" s="72" t="str">
        <f>הערות!T1531</f>
        <v>נסגר לבקשת הלקוח</v>
      </c>
      <c r="Y1531" s="72">
        <f>הערות!U1531</f>
        <v>0</v>
      </c>
      <c r="Z1531" s="72">
        <f>הערות!V1531</f>
        <v>0</v>
      </c>
    </row>
    <row r="1532" spans="1:26" ht="140.25" hidden="1" customHeight="1" x14ac:dyDescent="0.25">
      <c r="A1532" s="80">
        <f>הערות!A1532</f>
        <v>1564</v>
      </c>
      <c r="B1532" s="81" t="str">
        <f>הערות!B1532</f>
        <v>ממשק 3</v>
      </c>
      <c r="C1532" s="81" t="str">
        <f>הערות!C1532</f>
        <v>מערכת רפואת שיניים - הוראות רפואיות, תרופות, אבחנות עיקריות</v>
      </c>
      <c r="D1532" s="72" t="str">
        <f>הערות!D1532</f>
        <v>-</v>
      </c>
      <c r="E1532" s="72" t="str">
        <f>הערות!E1532</f>
        <v>-</v>
      </c>
      <c r="F1532" s="86" t="str">
        <f>הערות!F1532</f>
        <v>לכל אלמנט המסמך מתאר את כמות המופעים שלו.</v>
      </c>
      <c r="G1532" s="86" t="str">
        <f>הערות!G1532</f>
        <v>האם ישנה במערכת הגבלה על כמות המופעים של תרופות/אבחנות/הוראות? ראוי כי מגבלות אלו יחולו (או מחמירות יותר שהגיוניות לממשק, למשל: 0-100 או 0-500). מה שמופיע כרגע הוא חובה של לפחות תרופה, אבחנה והוראה בכל מסר וזו דרישה שאינה הגיונית, שכן לא כל מפגש ברפו"ש מסתיים במתן מרשם תרופה והוראה רפואית.</v>
      </c>
      <c r="H1532" s="47"/>
      <c r="I1532" s="47"/>
      <c r="J1532" s="86" t="str">
        <f>הערות!J1532</f>
        <v>אפיון עודכן</v>
      </c>
      <c r="K1532" s="86">
        <f>הערות!K1532</f>
        <v>0</v>
      </c>
      <c r="L1532" s="86" t="str">
        <f>הערות!L1532</f>
        <v>מקובל</v>
      </c>
      <c r="M1532" s="47" t="str">
        <f>הערות!M1532</f>
        <v>#ERROR!</v>
      </c>
      <c r="N1532" s="86">
        <f>הערות!N1532</f>
        <v>0</v>
      </c>
      <c r="O1532" s="86" t="str">
        <f>הערות!O1532</f>
        <v>נסגר</v>
      </c>
      <c r="P1532" s="86">
        <f>הערות!P1532</f>
        <v>0</v>
      </c>
      <c r="Q1532" s="86">
        <f>הערות!Q1532</f>
        <v>0</v>
      </c>
      <c r="R1532" s="86">
        <f>הערות!R1532</f>
        <v>0</v>
      </c>
      <c r="S1532" s="86">
        <f>הערות!S1532</f>
        <v>0</v>
      </c>
      <c r="T1532" s="86" t="e">
        <f>הערות!#REF!</f>
        <v>#REF!</v>
      </c>
      <c r="U1532" s="69" t="e">
        <f>הערות!#REF!</f>
        <v>#REF!</v>
      </c>
      <c r="V1532" s="78" t="e">
        <f>הערות!#REF!</f>
        <v>#REF!</v>
      </c>
      <c r="W1532" s="78" t="e">
        <f t="shared" si="0"/>
        <v>#REF!</v>
      </c>
      <c r="X1532" s="72" t="str">
        <f>הערות!T1532</f>
        <v>נסגר לבקשת הלקוח</v>
      </c>
      <c r="Y1532" s="72">
        <f>הערות!U1532</f>
        <v>0</v>
      </c>
      <c r="Z1532" s="72">
        <f>הערות!V1532</f>
        <v>0</v>
      </c>
    </row>
    <row r="1533" spans="1:26" ht="89.25" hidden="1" customHeight="1" x14ac:dyDescent="0.25">
      <c r="A1533" s="80">
        <f>הערות!A1533</f>
        <v>1565</v>
      </c>
      <c r="B1533" s="81" t="str">
        <f>הערות!B1533</f>
        <v>ממשק 7</v>
      </c>
      <c r="C1533" s="81" t="str">
        <f>הערות!C1533</f>
        <v>אזרחות - אפיון העברת מידע רפואי בגיוס ובשחרור לביטוח לאומי 1.21</v>
      </c>
      <c r="D1533" s="72">
        <f>הערות!D1533</f>
        <v>10</v>
      </c>
      <c r="E1533" s="72">
        <f>הערות!E1533</f>
        <v>5</v>
      </c>
      <c r="F1533" s="86" t="str">
        <f>הערות!F1533</f>
        <v>מתואר השדה מזהה פנימי של CPR</v>
      </c>
      <c r="G1533" s="86" t="str">
        <f>הערות!G1533</f>
        <v>שימו לב ששדה זה אינו מ.א. אלא מספר רץ אקראי (unique) שמחולל לכל מטופל לטובת ההשוואה עם קבלת מסר התשובה (הסבר קצר: אסור לשלוח מ.א. + ת.ז. במסגרת ממשק זה וזה הפתרון בו השתמשנו)</v>
      </c>
      <c r="H1533" s="47"/>
      <c r="I1533" s="47"/>
      <c r="J1533" s="86" t="str">
        <f>הערות!J1533</f>
        <v>תשובה</v>
      </c>
      <c r="K1533" s="86" t="str">
        <f>הערות!K1533</f>
        <v>המסר הובן</v>
      </c>
      <c r="L1533" s="86" t="str">
        <f>הערות!L1533</f>
        <v>מקובל</v>
      </c>
      <c r="M1533" s="47" t="str">
        <f>הערות!M1533</f>
        <v>#ERROR!</v>
      </c>
      <c r="N1533" s="86">
        <f>הערות!N1533</f>
        <v>0</v>
      </c>
      <c r="O1533" s="86" t="str">
        <f>הערות!O1533</f>
        <v>נסגר</v>
      </c>
      <c r="P1533" s="86">
        <f>הערות!P1533</f>
        <v>0</v>
      </c>
      <c r="Q1533" s="86">
        <f>הערות!Q1533</f>
        <v>0</v>
      </c>
      <c r="R1533" s="86">
        <f>הערות!R1533</f>
        <v>0</v>
      </c>
      <c r="S1533" s="86">
        <f>הערות!S1533</f>
        <v>0</v>
      </c>
      <c r="T1533" s="86" t="e">
        <f>הערות!#REF!</f>
        <v>#REF!</v>
      </c>
      <c r="U1533" s="69" t="e">
        <f>הערות!#REF!</f>
        <v>#REF!</v>
      </c>
      <c r="V1533" s="78" t="e">
        <f>הערות!#REF!</f>
        <v>#REF!</v>
      </c>
      <c r="W1533" s="78" t="e">
        <f t="shared" si="0"/>
        <v>#REF!</v>
      </c>
      <c r="X1533" s="72" t="str">
        <f>הערות!T1533</f>
        <v>נסגר לבקשת הלקוח</v>
      </c>
      <c r="Y1533" s="72">
        <f>הערות!U1533</f>
        <v>0</v>
      </c>
      <c r="Z1533" s="72">
        <f>הערות!V1533</f>
        <v>0</v>
      </c>
    </row>
    <row r="1534" spans="1:26" ht="229.5" hidden="1" customHeight="1" x14ac:dyDescent="0.25">
      <c r="A1534" s="80">
        <f>הערות!A1534</f>
        <v>1566</v>
      </c>
      <c r="B1534" s="81" t="str">
        <f>הערות!B1534</f>
        <v>ממשק 7</v>
      </c>
      <c r="C1534" s="81" t="str">
        <f>הערות!C1534</f>
        <v>המוסד לביטוח לאומי – רשימת מטופלים שנדרשת עבורם הצבת הקופה שלהם</v>
      </c>
      <c r="D1534" s="72">
        <f>הערות!D1534</f>
        <v>3</v>
      </c>
      <c r="E1534" s="72">
        <f>הערות!E1534</f>
        <v>1.3</v>
      </c>
      <c r="F1534" s="86" t="str">
        <f>הערות!F1534</f>
        <v>מתוארת בכללי אוכלוסיית היעד של ממשק</v>
      </c>
      <c r="G1534" s="86" t="str">
        <f>הערות!G1534</f>
        <v>האוכלוסיה אינה מתוארת במדויק וכוללת: 
1. מלש"בים לקראת מועד הצו הראשון שלהם.
2. מלש"בים לקראת מועד הגיוס שלהם.
3. חיילים לקראת מועד השחרור שלהם.
פרקטית כיום (ניתן לממש אחרת אבל ראוי שתכירו):
1. לקראת = נותרו X ימים או פחות למועד ולא קיים נתון קודם קודם (של קופה מבט"ל) עבור החייל/מלש"ב שהתקבל אחרי המועד פחות X ימים.
2. X - מוגדר אצלנו כיום כ-14 וניתן לשינוי (משתנה סביבה).</v>
      </c>
      <c r="H1534" s="47"/>
      <c r="I1534" s="47"/>
      <c r="J1534" s="86" t="str">
        <f>הערות!J1534</f>
        <v>אפיון עודכן</v>
      </c>
      <c r="K1534" s="86">
        <f>הערות!K1534</f>
        <v>0</v>
      </c>
      <c r="L1534" s="86" t="str">
        <f>הערות!L1534</f>
        <v>מקובל</v>
      </c>
      <c r="M1534" s="47" t="str">
        <f>הערות!M1534</f>
        <v>#ERROR!</v>
      </c>
      <c r="N1534" s="86">
        <f>הערות!N1534</f>
        <v>0</v>
      </c>
      <c r="O1534" s="86" t="str">
        <f>הערות!O1534</f>
        <v>נסגר</v>
      </c>
      <c r="P1534" s="86">
        <f>הערות!P1534</f>
        <v>0</v>
      </c>
      <c r="Q1534" s="86">
        <f>הערות!Q1534</f>
        <v>0</v>
      </c>
      <c r="R1534" s="86">
        <f>הערות!R1534</f>
        <v>0</v>
      </c>
      <c r="S1534" s="86">
        <f>הערות!S1534</f>
        <v>0</v>
      </c>
      <c r="T1534" s="86" t="e">
        <f>הערות!#REF!</f>
        <v>#REF!</v>
      </c>
      <c r="U1534" s="69" t="e">
        <f>הערות!#REF!</f>
        <v>#REF!</v>
      </c>
      <c r="V1534" s="78" t="e">
        <f>הערות!#REF!</f>
        <v>#REF!</v>
      </c>
      <c r="W1534" s="78" t="e">
        <f t="shared" si="0"/>
        <v>#REF!</v>
      </c>
      <c r="X1534" s="72" t="str">
        <f>הערות!T1534</f>
        <v>נסגר לבקשת הלקוח</v>
      </c>
      <c r="Y1534" s="72">
        <f>הערות!U1534</f>
        <v>0</v>
      </c>
      <c r="Z1534" s="72">
        <f>הערות!V1534</f>
        <v>0</v>
      </c>
    </row>
    <row r="1535" spans="1:26" ht="12.75" hidden="1" customHeight="1" x14ac:dyDescent="0.25">
      <c r="A1535" s="80">
        <f>הערות!A1535</f>
        <v>1567</v>
      </c>
      <c r="B1535" s="81" t="str">
        <f>הערות!B1535</f>
        <v>ממשק 9</v>
      </c>
      <c r="C1535" s="81" t="str">
        <f>הערות!C1535</f>
        <v>ספק רפואה דחופה - קליטת מידע רפואי מספק רפואה דחופה</v>
      </c>
      <c r="D1535" s="72">
        <f>הערות!D1535</f>
        <v>6</v>
      </c>
      <c r="E1535" s="72" t="str">
        <f>הערות!E1535</f>
        <v>1.10.7</v>
      </c>
      <c r="F1535" s="86" t="str">
        <f>הערות!F1535</f>
        <v>מתואר שדה קוד מתקן</v>
      </c>
      <c r="G1535" s="86" t="str">
        <f>הערות!G1535</f>
        <v>ראו הערה 1560</v>
      </c>
      <c r="H1535" s="47"/>
      <c r="I1535" s="47"/>
      <c r="J1535" s="86" t="str">
        <f>הערות!J1535</f>
        <v>אפיון עודכן</v>
      </c>
      <c r="K1535" s="86">
        <f>הערות!K1535</f>
        <v>0</v>
      </c>
      <c r="L1535" s="86" t="str">
        <f>הערות!L1535</f>
        <v>מקובל</v>
      </c>
      <c r="M1535" s="47" t="str">
        <f>הערות!M1535</f>
        <v>#ERROR!</v>
      </c>
      <c r="N1535" s="86">
        <f>הערות!N1535</f>
        <v>0</v>
      </c>
      <c r="O1535" s="86" t="str">
        <f>הערות!O1535</f>
        <v>נסגר</v>
      </c>
      <c r="P1535" s="86">
        <f>הערות!P1535</f>
        <v>0</v>
      </c>
      <c r="Q1535" s="86">
        <f>הערות!Q1535</f>
        <v>0</v>
      </c>
      <c r="R1535" s="86">
        <f>הערות!R1535</f>
        <v>0</v>
      </c>
      <c r="S1535" s="86">
        <f>הערות!S1535</f>
        <v>0</v>
      </c>
      <c r="T1535" s="86" t="e">
        <f>הערות!#REF!</f>
        <v>#REF!</v>
      </c>
      <c r="U1535" s="69" t="e">
        <f>הערות!#REF!</f>
        <v>#REF!</v>
      </c>
      <c r="V1535" s="78" t="e">
        <f>הערות!#REF!</f>
        <v>#REF!</v>
      </c>
      <c r="W1535" s="78" t="e">
        <f t="shared" si="0"/>
        <v>#REF!</v>
      </c>
      <c r="X1535" s="72" t="str">
        <f>הערות!T1535</f>
        <v>נסגר לבקשת הלקוח</v>
      </c>
      <c r="Y1535" s="72">
        <f>הערות!U1535</f>
        <v>0</v>
      </c>
      <c r="Z1535" s="72">
        <f>הערות!V1535</f>
        <v>0</v>
      </c>
    </row>
    <row r="1536" spans="1:26" ht="76.5" hidden="1" customHeight="1" x14ac:dyDescent="0.25">
      <c r="A1536" s="80">
        <f>הערות!A1536</f>
        <v>1568</v>
      </c>
      <c r="B1536" s="81" t="str">
        <f>הערות!B1536</f>
        <v>ממשק 9</v>
      </c>
      <c r="C1536" s="81" t="str">
        <f>הערות!C1536</f>
        <v>ספק רפואה דחופה - קליטת מידע רפואי מספק רפואה דחופה</v>
      </c>
      <c r="D1536" s="72">
        <f>הערות!D1536</f>
        <v>6</v>
      </c>
      <c r="E1536" s="72" t="str">
        <f>הערות!E1536</f>
        <v>1.10.7</v>
      </c>
      <c r="F1536" s="86" t="str">
        <f>הערות!F1536</f>
        <v>מתוארות הערות לשדות</v>
      </c>
      <c r="G1536" s="86" t="str">
        <f>הערות!G1536</f>
        <v>ההערות לשדות מספר מפגש מקור, מחלקה ותת-מחלקה זזו 2 שורות מטה בטבלה. ההערות הקיימות (שגרמו להזזה) עדיין רלוונטיות? אם כן, חסרה טבלת הפענוח.</v>
      </c>
      <c r="H1536" s="47"/>
      <c r="I1536" s="47"/>
      <c r="J1536" s="86" t="str">
        <f>הערות!J1536</f>
        <v>אפיון עודכן</v>
      </c>
      <c r="K1536" s="86">
        <f>הערות!K1536</f>
        <v>0</v>
      </c>
      <c r="L1536" s="86" t="str">
        <f>הערות!L1536</f>
        <v>מקובל</v>
      </c>
      <c r="M1536" s="47" t="str">
        <f>הערות!M1536</f>
        <v>#ERROR!</v>
      </c>
      <c r="N1536" s="86">
        <f>הערות!N1536</f>
        <v>0</v>
      </c>
      <c r="O1536" s="86" t="str">
        <f>הערות!O1536</f>
        <v>נסגר</v>
      </c>
      <c r="P1536" s="86">
        <f>הערות!P1536</f>
        <v>0</v>
      </c>
      <c r="Q1536" s="86">
        <f>הערות!Q1536</f>
        <v>0</v>
      </c>
      <c r="R1536" s="86">
        <f>הערות!R1536</f>
        <v>0</v>
      </c>
      <c r="S1536" s="86">
        <f>הערות!S1536</f>
        <v>0</v>
      </c>
      <c r="T1536" s="86" t="e">
        <f>הערות!#REF!</f>
        <v>#REF!</v>
      </c>
      <c r="U1536" s="69" t="e">
        <f>הערות!#REF!</f>
        <v>#REF!</v>
      </c>
      <c r="V1536" s="78" t="e">
        <f>הערות!#REF!</f>
        <v>#REF!</v>
      </c>
      <c r="W1536" s="78" t="e">
        <f t="shared" si="0"/>
        <v>#REF!</v>
      </c>
      <c r="X1536" s="72" t="str">
        <f>הערות!T1536</f>
        <v>נסגר לבקשת הלקוח</v>
      </c>
      <c r="Y1536" s="72">
        <f>הערות!U1536</f>
        <v>0</v>
      </c>
      <c r="Z1536" s="72">
        <f>הערות!V1536</f>
        <v>0</v>
      </c>
    </row>
    <row r="1537" spans="1:26" ht="25.5" hidden="1" customHeight="1" x14ac:dyDescent="0.25">
      <c r="A1537" s="80">
        <f>הערות!A1537</f>
        <v>1569</v>
      </c>
      <c r="B1537" s="81" t="str">
        <f>הערות!B1537</f>
        <v>ממשק 14</v>
      </c>
      <c r="C1537" s="81" t="str">
        <f>הערות!C1537</f>
        <v>מערכת בתי מרקחת, ניפוקי תרופות</v>
      </c>
      <c r="D1537" s="72">
        <f>הערות!D1537</f>
        <v>3</v>
      </c>
      <c r="E1537" s="72">
        <f>הערות!E1537</f>
        <v>1.3</v>
      </c>
      <c r="F1537" s="86" t="str">
        <f>הערות!F1537</f>
        <v>ובנוסף, כאילו שנופקו ללא הוראה מהמערכת</v>
      </c>
      <c r="G1537" s="86" t="str">
        <f>הערות!G1537</f>
        <v>מניח שהכוונה ל-"כאלו" ולא "כאילו".</v>
      </c>
      <c r="H1537" s="47"/>
      <c r="I1537" s="47"/>
      <c r="J1537" s="86" t="str">
        <f>הערות!J1537</f>
        <v>[לא נתקבלה הערה]</v>
      </c>
      <c r="K1537" s="86" t="str">
        <f>הערות!K1537</f>
        <v>[לא נתקבלה הערה]</v>
      </c>
      <c r="L1537" s="86" t="str">
        <f>הערות!L1537</f>
        <v>חסר מידע</v>
      </c>
      <c r="M1537" s="86" t="str">
        <f>הערות!M1537</f>
        <v>לא נתקבלה תשובה</v>
      </c>
      <c r="N1537" s="86" t="str">
        <f>הערות!N1537</f>
        <v>לא נתקבלה הערה ולא נתקבל מסמך אפיון מעודכן.</v>
      </c>
      <c r="O1537" s="86" t="str">
        <f>הערות!O1537</f>
        <v>האפיון חסר או אינו משקף את התיקון</v>
      </c>
      <c r="P1537" s="86">
        <f>הערות!P1537</f>
        <v>0</v>
      </c>
      <c r="Q1537" s="86">
        <f>הערות!Q1537</f>
        <v>0</v>
      </c>
      <c r="R1537" s="86">
        <f>הערות!R1537</f>
        <v>0</v>
      </c>
      <c r="S1537" s="86" t="str">
        <f>הערות!S1537</f>
        <v>נסגר</v>
      </c>
      <c r="T1537" s="86" t="e">
        <f>הערות!#REF!</f>
        <v>#REF!</v>
      </c>
      <c r="U1537" s="69" t="e">
        <f>הערות!#REF!</f>
        <v>#REF!</v>
      </c>
      <c r="V1537" s="78" t="e">
        <f>הערות!#REF!</f>
        <v>#REF!</v>
      </c>
      <c r="W1537" s="78" t="e">
        <f t="shared" si="0"/>
        <v>#REF!</v>
      </c>
      <c r="X1537" s="72" t="str">
        <f>הערות!T1537</f>
        <v>נסגר לבקשת הלקוח</v>
      </c>
      <c r="Y1537" s="72">
        <f>הערות!U1537</f>
        <v>0</v>
      </c>
      <c r="Z1537" s="72">
        <f>הערות!V1537</f>
        <v>0</v>
      </c>
    </row>
    <row r="1538" spans="1:26" ht="38.25" hidden="1" customHeight="1" x14ac:dyDescent="0.25">
      <c r="A1538" s="80">
        <f>הערות!A1538</f>
        <v>1570</v>
      </c>
      <c r="B1538" s="81" t="str">
        <f>הערות!B1538</f>
        <v>ממשק 14</v>
      </c>
      <c r="C1538" s="81" t="str">
        <f>הערות!C1538</f>
        <v>מערכת בתי מרקחת, ניפוקי תרופות</v>
      </c>
      <c r="D1538" s="72">
        <f>הערות!D1538</f>
        <v>6</v>
      </c>
      <c r="E1538" s="72">
        <f>הערות!E1538</f>
        <v>2.1</v>
      </c>
      <c r="F1538" s="86" t="str">
        <f>הערות!F1538</f>
        <v>תדירות הפעלת הממשק במערכת CPR NG</v>
      </c>
      <c r="G1538" s="86" t="str">
        <f>הערות!G1538</f>
        <v>יכולה להיות לילית, אך רצוי שתהיה תכופה יותר אם ניתן.</v>
      </c>
      <c r="H1538" s="47"/>
      <c r="I1538" s="47"/>
      <c r="J1538" s="86" t="str">
        <f>הערות!J1538</f>
        <v>אפיון עודכן</v>
      </c>
      <c r="K1538" s="86">
        <f>הערות!K1538</f>
        <v>0</v>
      </c>
      <c r="L1538" s="86" t="str">
        <f>הערות!L1538</f>
        <v>מקובל</v>
      </c>
      <c r="M1538" s="47" t="str">
        <f>הערות!M1538</f>
        <v>#ERROR!</v>
      </c>
      <c r="N1538" s="86">
        <f>הערות!N1538</f>
        <v>0</v>
      </c>
      <c r="O1538" s="86" t="str">
        <f>הערות!O1538</f>
        <v>נסגר</v>
      </c>
      <c r="P1538" s="86">
        <f>הערות!P1538</f>
        <v>0</v>
      </c>
      <c r="Q1538" s="86">
        <f>הערות!Q1538</f>
        <v>0</v>
      </c>
      <c r="R1538" s="86">
        <f>הערות!R1538</f>
        <v>0</v>
      </c>
      <c r="S1538" s="86">
        <f>הערות!S1538</f>
        <v>0</v>
      </c>
      <c r="T1538" s="86" t="e">
        <f>הערות!#REF!</f>
        <v>#REF!</v>
      </c>
      <c r="U1538" s="69" t="e">
        <f>הערות!#REF!</f>
        <v>#REF!</v>
      </c>
      <c r="V1538" s="78" t="e">
        <f>הערות!#REF!</f>
        <v>#REF!</v>
      </c>
      <c r="W1538" s="78" t="e">
        <f t="shared" si="0"/>
        <v>#REF!</v>
      </c>
      <c r="X1538" s="72" t="str">
        <f>הערות!T1538</f>
        <v>נסגר לבקשת הלקוח</v>
      </c>
      <c r="Y1538" s="72">
        <f>הערות!U1538</f>
        <v>0</v>
      </c>
      <c r="Z1538" s="72">
        <f>הערות!V1538</f>
        <v>0</v>
      </c>
    </row>
    <row r="1539" spans="1:26" ht="51" hidden="1" customHeight="1" x14ac:dyDescent="0.25">
      <c r="A1539" s="80">
        <f>הערות!A1539</f>
        <v>1571</v>
      </c>
      <c r="B1539" s="81" t="str">
        <f>הערות!B1539</f>
        <v>ממשק 31</v>
      </c>
      <c r="C1539" s="81" t="str">
        <f>הערות!C1539</f>
        <v>פורטל משא"ן -מידע ניהולי למפקד ולחייל</v>
      </c>
      <c r="D1539" s="72">
        <f>הערות!D1539</f>
        <v>3</v>
      </c>
      <c r="E1539" s="72">
        <f>הערות!E1539</f>
        <v>1.9</v>
      </c>
      <c r="F1539" s="86" t="str">
        <f>הערות!F1539</f>
        <v>רצף הממשק - איתור מטופל הכפוף למפקד ..</v>
      </c>
      <c r="G1539" s="86" t="str">
        <f>הערות!G1539</f>
        <v>חלק זה מיותר ואינו מכסה את כל המקרים - או שמפקד נכנס למסך שצריך להציג מידע זה או שהחייל עצמו עושה זאת.</v>
      </c>
      <c r="H1539" s="47"/>
      <c r="I1539" s="47"/>
      <c r="J1539" s="86" t="str">
        <f>הערות!J1539</f>
        <v>[לא נתקבלה הערה]</v>
      </c>
      <c r="K1539" s="86" t="str">
        <f>הערות!K1539</f>
        <v>[לא נתקבלה הערה]</v>
      </c>
      <c r="L1539" s="86" t="str">
        <f>הערות!L1539</f>
        <v>חסר מידע</v>
      </c>
      <c r="M1539" s="86" t="str">
        <f>הערות!M1539</f>
        <v>לא נתקבלה תשובה</v>
      </c>
      <c r="N1539" s="86" t="str">
        <f>הערות!N1539</f>
        <v>לא נתקבלה הערה ולא נתקבל מסמך אפיון מעודכן.</v>
      </c>
      <c r="O1539" s="86" t="str">
        <f>הערות!O1539</f>
        <v>האפיון חסר או אינו משקף את התיקון</v>
      </c>
      <c r="P1539" s="86">
        <f>הערות!P1539</f>
        <v>0</v>
      </c>
      <c r="Q1539" s="86">
        <f>הערות!Q1539</f>
        <v>0</v>
      </c>
      <c r="R1539" s="86">
        <f>הערות!R1539</f>
        <v>0</v>
      </c>
      <c r="S1539" s="86" t="str">
        <f>הערות!S1539</f>
        <v>נסגר</v>
      </c>
      <c r="T1539" s="86" t="e">
        <f>הערות!#REF!</f>
        <v>#REF!</v>
      </c>
      <c r="U1539" s="69" t="e">
        <f>הערות!#REF!</f>
        <v>#REF!</v>
      </c>
      <c r="V1539" s="78" t="e">
        <f>הערות!#REF!</f>
        <v>#REF!</v>
      </c>
      <c r="W1539" s="78" t="e">
        <f t="shared" si="0"/>
        <v>#REF!</v>
      </c>
      <c r="X1539" s="72" t="str">
        <f>הערות!T1539</f>
        <v>נסגר לבקשת הלקוח</v>
      </c>
      <c r="Y1539" s="72">
        <f>הערות!U1539</f>
        <v>0</v>
      </c>
      <c r="Z1539" s="72">
        <f>הערות!V1539</f>
        <v>0</v>
      </c>
    </row>
    <row r="1540" spans="1:26" ht="12.75" hidden="1" customHeight="1" x14ac:dyDescent="0.25">
      <c r="A1540" s="80">
        <f>הערות!A1540</f>
        <v>1572</v>
      </c>
      <c r="B1540" s="81" t="str">
        <f>הערות!B1540</f>
        <v>ממשק 31</v>
      </c>
      <c r="C1540" s="81" t="str">
        <f>הערות!C1540</f>
        <v>פורטל משא"ן -מידע ניהולי למפקד ולחייל</v>
      </c>
      <c r="D1540" s="72">
        <f>הערות!D1540</f>
        <v>5</v>
      </c>
      <c r="E1540" s="72" t="str">
        <f>הערות!E1540</f>
        <v>1.10.3</v>
      </c>
      <c r="F1540" s="86" t="str">
        <f>הערות!F1540</f>
        <v>מופיע קוד שגיאה 3</v>
      </c>
      <c r="G1540" s="86" t="str">
        <f>הערות!G1540</f>
        <v>אך ללא תיאור.</v>
      </c>
      <c r="H1540" s="47"/>
      <c r="I1540" s="47"/>
      <c r="J1540" s="86" t="str">
        <f>הערות!J1540</f>
        <v>אפיון עודכן</v>
      </c>
      <c r="K1540" s="86">
        <f>הערות!K1540</f>
        <v>0</v>
      </c>
      <c r="L1540" s="86" t="str">
        <f>הערות!L1540</f>
        <v>מקובל</v>
      </c>
      <c r="M1540" s="47" t="str">
        <f>הערות!M1540</f>
        <v>#ERROR!</v>
      </c>
      <c r="N1540" s="86">
        <f>הערות!N1540</f>
        <v>0</v>
      </c>
      <c r="O1540" s="86" t="str">
        <f>הערות!O1540</f>
        <v>נסגר</v>
      </c>
      <c r="P1540" s="86">
        <f>הערות!P1540</f>
        <v>0</v>
      </c>
      <c r="Q1540" s="86">
        <f>הערות!Q1540</f>
        <v>0</v>
      </c>
      <c r="R1540" s="86">
        <f>הערות!R1540</f>
        <v>0</v>
      </c>
      <c r="S1540" s="86">
        <f>הערות!S1540</f>
        <v>0</v>
      </c>
      <c r="T1540" s="86" t="e">
        <f>הערות!#REF!</f>
        <v>#REF!</v>
      </c>
      <c r="U1540" s="69" t="e">
        <f>הערות!#REF!</f>
        <v>#REF!</v>
      </c>
      <c r="V1540" s="78" t="e">
        <f>הערות!#REF!</f>
        <v>#REF!</v>
      </c>
      <c r="W1540" s="78" t="e">
        <f t="shared" si="0"/>
        <v>#REF!</v>
      </c>
      <c r="X1540" s="72" t="str">
        <f>הערות!T1540</f>
        <v>נסגר לבקשת הלקוח</v>
      </c>
      <c r="Y1540" s="72">
        <f>הערות!U1540</f>
        <v>0</v>
      </c>
      <c r="Z1540" s="72">
        <f>הערות!V1540</f>
        <v>0</v>
      </c>
    </row>
    <row r="1541" spans="1:26" ht="38.25" hidden="1" customHeight="1" x14ac:dyDescent="0.25">
      <c r="A1541" s="80">
        <f>הערות!A1541</f>
        <v>1573</v>
      </c>
      <c r="B1541" s="81" t="str">
        <f>הערות!B1541</f>
        <v>ממשק 9</v>
      </c>
      <c r="C1541" s="81" t="str">
        <f>הערות!C1541</f>
        <v>ספק רפואה דחופה - קליטת מידע רפואי מספק רפואה דחופה</v>
      </c>
      <c r="D1541" s="72" t="str">
        <f>הערות!D1541</f>
        <v>-</v>
      </c>
      <c r="E1541" s="72" t="str">
        <f>הערות!E1541</f>
        <v>-</v>
      </c>
      <c r="F1541" s="86" t="str">
        <f>הערות!F1541</f>
        <v>מתואר כי סכמת המקור לממשק היא cpr.xsd</v>
      </c>
      <c r="G1541" s="86" t="str">
        <f>הערות!G1541</f>
        <v>נראה כי אינה מצורפת לחבילת האפיונים.</v>
      </c>
      <c r="H1541" s="47"/>
      <c r="I1541" s="47"/>
      <c r="J1541" s="86" t="str">
        <f>הערות!J1541</f>
        <v>אפיון עודכן</v>
      </c>
      <c r="K1541" s="86">
        <f>הערות!K1541</f>
        <v>0</v>
      </c>
      <c r="L1541" s="86" t="str">
        <f>הערות!L1541</f>
        <v>מקובל</v>
      </c>
      <c r="M1541" s="47" t="str">
        <f>הערות!M1541</f>
        <v>#ERROR!</v>
      </c>
      <c r="N1541" s="86">
        <f>הערות!N1541</f>
        <v>0</v>
      </c>
      <c r="O1541" s="86" t="str">
        <f>הערות!O1541</f>
        <v>נסגר</v>
      </c>
      <c r="P1541" s="86">
        <f>הערות!P1541</f>
        <v>0</v>
      </c>
      <c r="Q1541" s="86">
        <f>הערות!Q1541</f>
        <v>0</v>
      </c>
      <c r="R1541" s="86">
        <f>הערות!R1541</f>
        <v>0</v>
      </c>
      <c r="S1541" s="86">
        <f>הערות!S1541</f>
        <v>0</v>
      </c>
      <c r="T1541" s="86" t="e">
        <f>הערות!#REF!</f>
        <v>#REF!</v>
      </c>
      <c r="U1541" s="69" t="e">
        <f>הערות!#REF!</f>
        <v>#REF!</v>
      </c>
      <c r="V1541" s="78" t="e">
        <f>הערות!#REF!</f>
        <v>#REF!</v>
      </c>
      <c r="W1541" s="78" t="e">
        <f t="shared" si="0"/>
        <v>#REF!</v>
      </c>
      <c r="X1541" s="72" t="str">
        <f>הערות!T1541</f>
        <v>נסגר לבקשת הלקוח</v>
      </c>
      <c r="Y1541" s="72">
        <f>הערות!U1541</f>
        <v>0</v>
      </c>
      <c r="Z1541" s="72">
        <f>הערות!V1541</f>
        <v>0</v>
      </c>
    </row>
    <row r="1542" spans="1:26" ht="25.5" hidden="1" customHeight="1" x14ac:dyDescent="0.25">
      <c r="A1542" s="80">
        <f>הערות!A1542</f>
        <v>1574</v>
      </c>
      <c r="B1542" s="81" t="str">
        <f>הערות!B1542</f>
        <v>ממשק 21</v>
      </c>
      <c r="C1542" s="81" t="str">
        <f>הערות!C1542</f>
        <v>מערכת לשכות גיוס - שידור נתוני מיון על מלשבים</v>
      </c>
      <c r="D1542" s="72">
        <f>הערות!D1542</f>
        <v>3</v>
      </c>
      <c r="E1542" s="72">
        <f>הערות!E1542</f>
        <v>1.7</v>
      </c>
      <c r="F1542" s="86" t="str">
        <f>הערות!F1542</f>
        <v>מתואר כי סוג הממשק הוא WS</v>
      </c>
      <c r="G1542" s="86" t="str">
        <f>הערות!G1542</f>
        <v>אינו משקף את מה שהוצג בדיוני האפיון - ממשק מבוסס תורים.</v>
      </c>
      <c r="H1542" s="47"/>
      <c r="I1542" s="47"/>
      <c r="J1542" s="86" t="str">
        <f>הערות!J1542</f>
        <v>אפיון עודכן</v>
      </c>
      <c r="K1542" s="86">
        <f>הערות!K1542</f>
        <v>0</v>
      </c>
      <c r="L1542" s="86" t="str">
        <f>הערות!L1542</f>
        <v>מקובל</v>
      </c>
      <c r="M1542" s="47" t="str">
        <f>הערות!M1542</f>
        <v>#ERROR!</v>
      </c>
      <c r="N1542" s="86">
        <f>הערות!N1542</f>
        <v>0</v>
      </c>
      <c r="O1542" s="86" t="str">
        <f>הערות!O1542</f>
        <v>נסגר</v>
      </c>
      <c r="P1542" s="86">
        <f>הערות!P1542</f>
        <v>0</v>
      </c>
      <c r="Q1542" s="86">
        <f>הערות!Q1542</f>
        <v>0</v>
      </c>
      <c r="R1542" s="86">
        <f>הערות!R1542</f>
        <v>0</v>
      </c>
      <c r="S1542" s="86">
        <f>הערות!S1542</f>
        <v>0</v>
      </c>
      <c r="T1542" s="86" t="e">
        <f>הערות!#REF!</f>
        <v>#REF!</v>
      </c>
      <c r="U1542" s="69" t="e">
        <f>הערות!#REF!</f>
        <v>#REF!</v>
      </c>
      <c r="V1542" s="78" t="e">
        <f>הערות!#REF!</f>
        <v>#REF!</v>
      </c>
      <c r="W1542" s="78" t="e">
        <f t="shared" si="0"/>
        <v>#REF!</v>
      </c>
      <c r="X1542" s="72" t="str">
        <f>הערות!T1542</f>
        <v>נסגר לבקשת הלקוח</v>
      </c>
      <c r="Y1542" s="72">
        <f>הערות!U1542</f>
        <v>0</v>
      </c>
      <c r="Z1542" s="72">
        <f>הערות!V1542</f>
        <v>0</v>
      </c>
    </row>
    <row r="1543" spans="1:26" ht="38.25" hidden="1" customHeight="1" x14ac:dyDescent="0.25">
      <c r="A1543" s="80">
        <f>הערות!A1543</f>
        <v>1575</v>
      </c>
      <c r="B1543" s="81" t="str">
        <f>הערות!B1543</f>
        <v>ממשק 21</v>
      </c>
      <c r="C1543" s="81" t="str">
        <f>הערות!C1543</f>
        <v>מערכת לשכות גיוס - שידור נתוני מיון על מלשבים</v>
      </c>
      <c r="D1543" s="72" t="str">
        <f>הערות!D1543</f>
        <v>-</v>
      </c>
      <c r="E1543" s="72" t="str">
        <f>הערות!E1543</f>
        <v>-</v>
      </c>
      <c r="F1543" s="86" t="str">
        <f>הערות!F1543</f>
        <v>האפיון מכיל גם את אפיון ממשק 20 (קליטת נתוני מלש"ב)</v>
      </c>
      <c r="G1543" s="86" t="str">
        <f>הערות!G1543</f>
        <v>אשר אוחד עם ממשק 41 (נתונים משא"ניים של מטופלים - אחזור)</v>
      </c>
      <c r="H1543" s="47"/>
      <c r="I1543" s="47"/>
      <c r="J1543" s="86" t="str">
        <f>הערות!J1543</f>
        <v>אפיון עודכן</v>
      </c>
      <c r="K1543" s="86">
        <f>הערות!K1543</f>
        <v>0</v>
      </c>
      <c r="L1543" s="86" t="str">
        <f>הערות!L1543</f>
        <v>מקובל</v>
      </c>
      <c r="M1543" s="47" t="str">
        <f>הערות!M1543</f>
        <v>#ERROR!</v>
      </c>
      <c r="N1543" s="86">
        <f>הערות!N1543</f>
        <v>0</v>
      </c>
      <c r="O1543" s="86" t="str">
        <f>הערות!O1543</f>
        <v>נסגר</v>
      </c>
      <c r="P1543" s="86">
        <f>הערות!P1543</f>
        <v>0</v>
      </c>
      <c r="Q1543" s="86">
        <f>הערות!Q1543</f>
        <v>0</v>
      </c>
      <c r="R1543" s="86">
        <f>הערות!R1543</f>
        <v>0</v>
      </c>
      <c r="S1543" s="86">
        <f>הערות!S1543</f>
        <v>0</v>
      </c>
      <c r="T1543" s="86" t="e">
        <f>הערות!#REF!</f>
        <v>#REF!</v>
      </c>
      <c r="U1543" s="69" t="e">
        <f>הערות!#REF!</f>
        <v>#REF!</v>
      </c>
      <c r="V1543" s="78" t="e">
        <f>הערות!#REF!</f>
        <v>#REF!</v>
      </c>
      <c r="W1543" s="78" t="e">
        <f t="shared" si="0"/>
        <v>#REF!</v>
      </c>
      <c r="X1543" s="72" t="str">
        <f>הערות!T1543</f>
        <v>נסגר לבקשת הלקוח</v>
      </c>
      <c r="Y1543" s="72">
        <f>הערות!U1543</f>
        <v>0</v>
      </c>
      <c r="Z1543" s="72">
        <f>הערות!V1543</f>
        <v>0</v>
      </c>
    </row>
    <row r="1544" spans="1:26" ht="38.25" hidden="1" customHeight="1" x14ac:dyDescent="0.25">
      <c r="A1544" s="80">
        <f>הערות!A1544</f>
        <v>1576</v>
      </c>
      <c r="B1544" s="81" t="str">
        <f>הערות!B1544</f>
        <v>ממשק 21</v>
      </c>
      <c r="C1544" s="81" t="str">
        <f>הערות!C1544</f>
        <v>מערכת לשכות גיוס - שידור נתוני מיון על מלשבים</v>
      </c>
      <c r="D1544" s="72">
        <f>הערות!D1544</f>
        <v>3</v>
      </c>
      <c r="E1544" s="72">
        <f>הערות!E1544</f>
        <v>1.3</v>
      </c>
      <c r="F1544" s="86" t="str">
        <f>הערות!F1544</f>
        <v>מתואר כי המסרים ישלחו למע' ה-ERP או לר"א</v>
      </c>
      <c r="G1544" s="86" t="str">
        <f>הערות!G1544</f>
        <v>המסרים ישלחו למע' ה-ERP.</v>
      </c>
      <c r="H1544" s="47"/>
      <c r="I1544" s="47"/>
      <c r="J1544" s="86" t="str">
        <f>הערות!J1544</f>
        <v>[לא נתקבלה הערה]</v>
      </c>
      <c r="K1544" s="86" t="str">
        <f>הערות!K1544</f>
        <v>[לא נתקבלה הערה]</v>
      </c>
      <c r="L1544" s="86" t="str">
        <f>הערות!L1544</f>
        <v>חסר מידע</v>
      </c>
      <c r="M1544" s="86" t="str">
        <f>הערות!M1544</f>
        <v>לא נתקבלה תשובה</v>
      </c>
      <c r="N1544" s="86" t="str">
        <f>הערות!N1544</f>
        <v>לא נתקבלה הערה ולא נתקבל מסמך אפיון מעודכן.</v>
      </c>
      <c r="O1544" s="86" t="str">
        <f>הערות!O1544</f>
        <v>האפיון חסר או אינו משקף את התיקון</v>
      </c>
      <c r="P1544" s="86">
        <f>הערות!P1544</f>
        <v>0</v>
      </c>
      <c r="Q1544" s="86">
        <f>הערות!Q1544</f>
        <v>0</v>
      </c>
      <c r="R1544" s="86">
        <f>הערות!R1544</f>
        <v>0</v>
      </c>
      <c r="S1544" s="86" t="str">
        <f>הערות!S1544</f>
        <v>נסגר</v>
      </c>
      <c r="T1544" s="86" t="e">
        <f>הערות!#REF!</f>
        <v>#REF!</v>
      </c>
      <c r="U1544" s="69" t="e">
        <f>הערות!#REF!</f>
        <v>#REF!</v>
      </c>
      <c r="V1544" s="78" t="e">
        <f>הערות!#REF!</f>
        <v>#REF!</v>
      </c>
      <c r="W1544" s="78" t="e">
        <f t="shared" si="0"/>
        <v>#REF!</v>
      </c>
      <c r="X1544" s="72" t="str">
        <f>הערות!T1544</f>
        <v>נסגר לבקשת הלקוח</v>
      </c>
      <c r="Y1544" s="72">
        <f>הערות!U1544</f>
        <v>0</v>
      </c>
      <c r="Z1544" s="72">
        <f>הערות!V1544</f>
        <v>0</v>
      </c>
    </row>
    <row r="1545" spans="1:26" ht="51" hidden="1" customHeight="1" x14ac:dyDescent="0.25">
      <c r="A1545" s="80">
        <f>הערות!A1545</f>
        <v>1577</v>
      </c>
      <c r="B1545" s="81" t="str">
        <f>הערות!B1545</f>
        <v>ממשק 21</v>
      </c>
      <c r="C1545" s="81" t="str">
        <f>הערות!C1545</f>
        <v>מערכת לשכות גיוס - שידור נתוני מיון על מלשבים</v>
      </c>
      <c r="D1545" s="72">
        <f>הערות!D1545</f>
        <v>8</v>
      </c>
      <c r="E1545" s="72" t="str">
        <f>הערות!E1545</f>
        <v>1.10.4</v>
      </c>
      <c r="F1545" s="86" t="str">
        <f>הערות!F1545</f>
        <v>מתוארים השדות SPH ו-CYL</v>
      </c>
      <c r="G1545" s="86" t="str">
        <f>הערות!G1545</f>
        <v>הפירוט שהועבר לכם בעותק מודפס בדיון האפיון אינו מופיע (מפרט את אופן קריאת ערכי השדות).</v>
      </c>
      <c r="H1545" s="47"/>
      <c r="I1545" s="47"/>
      <c r="J1545" s="86" t="str">
        <f>הערות!J1545</f>
        <v>אפיון עודכן</v>
      </c>
      <c r="K1545" s="86">
        <f>הערות!K1545</f>
        <v>0</v>
      </c>
      <c r="L1545" s="86" t="str">
        <f>הערות!L1545</f>
        <v>מקובל</v>
      </c>
      <c r="M1545" s="47" t="str">
        <f>הערות!M1545</f>
        <v>#ERROR!</v>
      </c>
      <c r="N1545" s="86">
        <f>הערות!N1545</f>
        <v>0</v>
      </c>
      <c r="O1545" s="86" t="str">
        <f>הערות!O1545</f>
        <v>נסגר</v>
      </c>
      <c r="P1545" s="86">
        <f>הערות!P1545</f>
        <v>0</v>
      </c>
      <c r="Q1545" s="86">
        <f>הערות!Q1545</f>
        <v>0</v>
      </c>
      <c r="R1545" s="86">
        <f>הערות!R1545</f>
        <v>0</v>
      </c>
      <c r="S1545" s="86">
        <f>הערות!S1545</f>
        <v>0</v>
      </c>
      <c r="T1545" s="86" t="e">
        <f>הערות!#REF!</f>
        <v>#REF!</v>
      </c>
      <c r="U1545" s="69" t="e">
        <f>הערות!#REF!</f>
        <v>#REF!</v>
      </c>
      <c r="V1545" s="78" t="e">
        <f>הערות!#REF!</f>
        <v>#REF!</v>
      </c>
      <c r="W1545" s="78" t="e">
        <f t="shared" si="0"/>
        <v>#REF!</v>
      </c>
      <c r="X1545" s="72" t="str">
        <f>הערות!T1545</f>
        <v>נסגר לבקשת הלקוח</v>
      </c>
      <c r="Y1545" s="72">
        <f>הערות!U1545</f>
        <v>0</v>
      </c>
      <c r="Z1545" s="72">
        <f>הערות!V1545</f>
        <v>0</v>
      </c>
    </row>
    <row r="1546" spans="1:26" ht="25.5" hidden="1" customHeight="1" x14ac:dyDescent="0.25">
      <c r="A1546" s="80">
        <f>הערות!A1546</f>
        <v>1578</v>
      </c>
      <c r="B1546" s="81" t="str">
        <f>הערות!B1546</f>
        <v>ממשק 27</v>
      </c>
      <c r="C1546" s="81" t="str">
        <f>הערות!C1546</f>
        <v>מערכת עמי"ת - שידור נתוני מיון רפואי על חיילים</v>
      </c>
      <c r="D1546" s="72" t="str">
        <f>הערות!D1546</f>
        <v>-</v>
      </c>
      <c r="E1546" s="72" t="str">
        <f>הערות!E1546</f>
        <v>-</v>
      </c>
      <c r="F1546" s="86" t="str">
        <f>הערות!F1546</f>
        <v>כותרת המסמך זהה לכותרת ממשק 21</v>
      </c>
      <c r="G1546" s="86" t="str">
        <f>הערות!G1546</f>
        <v>ומתייחסת למלש"בים</v>
      </c>
      <c r="H1546" s="47"/>
      <c r="I1546" s="47"/>
      <c r="J1546" s="86" t="str">
        <f>הערות!J1546</f>
        <v>[לא נתקבלה הערה]</v>
      </c>
      <c r="K1546" s="86" t="str">
        <f>הערות!K1546</f>
        <v>[לא נתקבלה הערה]</v>
      </c>
      <c r="L1546" s="86" t="str">
        <f>הערות!L1546</f>
        <v>חסר מידע</v>
      </c>
      <c r="M1546" s="86" t="str">
        <f>הערות!M1546</f>
        <v>לא נתקבלה תשובה</v>
      </c>
      <c r="N1546" s="86" t="str">
        <f>הערות!N1546</f>
        <v>לא נתקבלה הערה ולא נתקבל מסמך אפיון מעודכן.</v>
      </c>
      <c r="O1546" s="86" t="str">
        <f>הערות!O1546</f>
        <v>האפיון חסר או אינו משקף את התיקון</v>
      </c>
      <c r="P1546" s="86">
        <f>הערות!P1546</f>
        <v>0</v>
      </c>
      <c r="Q1546" s="86">
        <f>הערות!Q1546</f>
        <v>0</v>
      </c>
      <c r="R1546" s="86">
        <f>הערות!R1546</f>
        <v>0</v>
      </c>
      <c r="S1546" s="86" t="str">
        <f>הערות!S1546</f>
        <v>נסגר</v>
      </c>
      <c r="T1546" s="86" t="e">
        <f>הערות!#REF!</f>
        <v>#REF!</v>
      </c>
      <c r="U1546" s="69" t="e">
        <f>הערות!#REF!</f>
        <v>#REF!</v>
      </c>
      <c r="V1546" s="78" t="e">
        <f>הערות!#REF!</f>
        <v>#REF!</v>
      </c>
      <c r="W1546" s="78" t="e">
        <f t="shared" si="0"/>
        <v>#REF!</v>
      </c>
      <c r="X1546" s="72" t="str">
        <f>הערות!T1546</f>
        <v>נסגר לבקשת הלקוח</v>
      </c>
      <c r="Y1546" s="72">
        <f>הערות!U1546</f>
        <v>0</v>
      </c>
      <c r="Z1546" s="72">
        <f>הערות!V1546</f>
        <v>0</v>
      </c>
    </row>
    <row r="1547" spans="1:26" ht="25.5" hidden="1" customHeight="1" x14ac:dyDescent="0.25">
      <c r="A1547" s="80">
        <f>הערות!A1547</f>
        <v>1579</v>
      </c>
      <c r="B1547" s="81" t="str">
        <f>הערות!B1547</f>
        <v>ממשק 27</v>
      </c>
      <c r="C1547" s="81" t="str">
        <f>הערות!C1547</f>
        <v>מערכת עמי"ת - שידור נתוני מיון רפואי על חיילים</v>
      </c>
      <c r="D1547" s="72">
        <f>הערות!D1547</f>
        <v>3</v>
      </c>
      <c r="E1547" s="72" t="str">
        <f>הערות!E1547</f>
        <v>1.3-1.4</v>
      </c>
      <c r="F1547" s="86" t="str">
        <f>הערות!F1547</f>
        <v>מתואר כי המערכת המשיקה היא עמית</v>
      </c>
      <c r="G1547" s="86" t="str">
        <f>הערות!G1547</f>
        <v>המסרים ישלחו למע' ה-ERP.</v>
      </c>
      <c r="H1547" s="47"/>
      <c r="I1547" s="47"/>
      <c r="J1547" s="86" t="str">
        <f>הערות!J1547</f>
        <v>[לא נתקבלה הערה]</v>
      </c>
      <c r="K1547" s="86" t="str">
        <f>הערות!K1547</f>
        <v>[לא נתקבלה הערה]</v>
      </c>
      <c r="L1547" s="86" t="str">
        <f>הערות!L1547</f>
        <v>חסר מידע</v>
      </c>
      <c r="M1547" s="86" t="str">
        <f>הערות!M1547</f>
        <v>לא נתקבלה תשובה</v>
      </c>
      <c r="N1547" s="86" t="str">
        <f>הערות!N1547</f>
        <v>לא נתקבלה הערה ולא נתקבל מסמך אפיון מעודכן.</v>
      </c>
      <c r="O1547" s="86" t="str">
        <f>הערות!O1547</f>
        <v>האפיון חסר או אינו משקף את התיקון</v>
      </c>
      <c r="P1547" s="86">
        <f>הערות!P1547</f>
        <v>0</v>
      </c>
      <c r="Q1547" s="86">
        <f>הערות!Q1547</f>
        <v>0</v>
      </c>
      <c r="R1547" s="86">
        <f>הערות!R1547</f>
        <v>0</v>
      </c>
      <c r="S1547" s="86" t="str">
        <f>הערות!S1547</f>
        <v>נסגר</v>
      </c>
      <c r="T1547" s="86" t="e">
        <f>הערות!#REF!</f>
        <v>#REF!</v>
      </c>
      <c r="U1547" s="69" t="e">
        <f>הערות!#REF!</f>
        <v>#REF!</v>
      </c>
      <c r="V1547" s="78" t="e">
        <f>הערות!#REF!</f>
        <v>#REF!</v>
      </c>
      <c r="W1547" s="78" t="e">
        <f t="shared" si="0"/>
        <v>#REF!</v>
      </c>
      <c r="X1547" s="72" t="str">
        <f>הערות!T1547</f>
        <v>נסגר לבקשת הלקוח</v>
      </c>
      <c r="Y1547" s="72">
        <f>הערות!U1547</f>
        <v>0</v>
      </c>
      <c r="Z1547" s="72">
        <f>הערות!V1547</f>
        <v>0</v>
      </c>
    </row>
    <row r="1548" spans="1:26" ht="12.75" hidden="1" customHeight="1" x14ac:dyDescent="0.25">
      <c r="A1548" s="80">
        <f>הערות!A1548</f>
        <v>1580</v>
      </c>
      <c r="B1548" s="81" t="str">
        <f>הערות!B1548</f>
        <v>ממשק 27</v>
      </c>
      <c r="C1548" s="81" t="str">
        <f>הערות!C1548</f>
        <v>מערכת עמי"ת - שידור נתוני מיון רפואי על חיילים</v>
      </c>
      <c r="D1548" s="72" t="str">
        <f>הערות!D1548</f>
        <v>-</v>
      </c>
      <c r="E1548" s="72" t="str">
        <f>הערות!E1548</f>
        <v>-</v>
      </c>
      <c r="F1548" s="86" t="str">
        <f>הערות!F1548</f>
        <v>-</v>
      </c>
      <c r="G1548" s="86" t="str">
        <f>הערות!G1548</f>
        <v>ניתן לאחד עם מסמך 21</v>
      </c>
      <c r="H1548" s="47"/>
      <c r="I1548" s="47"/>
      <c r="J1548" s="86" t="str">
        <f>הערות!J1548</f>
        <v>[לא נתקבלה הערה]</v>
      </c>
      <c r="K1548" s="86" t="str">
        <f>הערות!K1548</f>
        <v>[לא נתקבלה הערה]</v>
      </c>
      <c r="L1548" s="86" t="str">
        <f>הערות!L1548</f>
        <v>חסר מידע</v>
      </c>
      <c r="M1548" s="86" t="str">
        <f>הערות!M1548</f>
        <v>לא נתקבלה תשובה</v>
      </c>
      <c r="N1548" s="86" t="str">
        <f>הערות!N1548</f>
        <v>לא נתקבלה הערה ולא נתקבל מסמך אפיון מעודכן.</v>
      </c>
      <c r="O1548" s="86" t="str">
        <f>הערות!O1548</f>
        <v>האפיון חסר או אינו משקף את התיקון</v>
      </c>
      <c r="P1548" s="86">
        <f>הערות!P1548</f>
        <v>0</v>
      </c>
      <c r="Q1548" s="86">
        <f>הערות!Q1548</f>
        <v>0</v>
      </c>
      <c r="R1548" s="86">
        <f>הערות!R1548</f>
        <v>0</v>
      </c>
      <c r="S1548" s="86" t="str">
        <f>הערות!S1548</f>
        <v>נסגר</v>
      </c>
      <c r="T1548" s="86" t="e">
        <f>הערות!#REF!</f>
        <v>#REF!</v>
      </c>
      <c r="U1548" s="69" t="e">
        <f>הערות!#REF!</f>
        <v>#REF!</v>
      </c>
      <c r="V1548" s="78" t="e">
        <f>הערות!#REF!</f>
        <v>#REF!</v>
      </c>
      <c r="W1548" s="78" t="e">
        <f t="shared" si="0"/>
        <v>#REF!</v>
      </c>
      <c r="X1548" s="72" t="str">
        <f>הערות!T1548</f>
        <v>נסגר לבקשת הלקוח</v>
      </c>
      <c r="Y1548" s="72">
        <f>הערות!U1548</f>
        <v>0</v>
      </c>
      <c r="Z1548" s="72">
        <f>הערות!V1548</f>
        <v>0</v>
      </c>
    </row>
    <row r="1549" spans="1:26" ht="25.5" hidden="1" customHeight="1" x14ac:dyDescent="0.25">
      <c r="A1549" s="80">
        <f>הערות!A1549</f>
        <v>1581</v>
      </c>
      <c r="B1549" s="81" t="str">
        <f>הערות!B1549</f>
        <v>ממשק 27</v>
      </c>
      <c r="C1549" s="81" t="str">
        <f>הערות!C1549</f>
        <v>מערכת עמי"ת - שידור נתוני מיון רפואי על חיילים</v>
      </c>
      <c r="D1549" s="72" t="str">
        <f>הערות!D1549</f>
        <v>-</v>
      </c>
      <c r="E1549" s="72" t="str">
        <f>הערות!E1549</f>
        <v>-</v>
      </c>
      <c r="F1549" s="86">
        <f>הערות!F1549</f>
        <v>0</v>
      </c>
      <c r="G1549" s="86" t="str">
        <f>הערות!G1549</f>
        <v>ההערות לממשק 21 תקפות גם כאן (גם ההערה על ממשק 20 שמופיע)</v>
      </c>
      <c r="H1549" s="47"/>
      <c r="I1549" s="47"/>
      <c r="J1549" s="86" t="str">
        <f>הערות!J1549</f>
        <v>אפיון עודכן</v>
      </c>
      <c r="K1549" s="86">
        <f>הערות!K1549</f>
        <v>0</v>
      </c>
      <c r="L1549" s="86" t="str">
        <f>הערות!L1549</f>
        <v>מקובל</v>
      </c>
      <c r="M1549" s="47" t="str">
        <f>הערות!M1549</f>
        <v>#ERROR!</v>
      </c>
      <c r="N1549" s="86">
        <f>הערות!N1549</f>
        <v>0</v>
      </c>
      <c r="O1549" s="86" t="str">
        <f>הערות!O1549</f>
        <v>נסגר</v>
      </c>
      <c r="P1549" s="86">
        <f>הערות!P1549</f>
        <v>0</v>
      </c>
      <c r="Q1549" s="86">
        <f>הערות!Q1549</f>
        <v>0</v>
      </c>
      <c r="R1549" s="86">
        <f>הערות!R1549</f>
        <v>0</v>
      </c>
      <c r="S1549" s="86">
        <f>הערות!S1549</f>
        <v>0</v>
      </c>
      <c r="T1549" s="86" t="e">
        <f>הערות!#REF!</f>
        <v>#REF!</v>
      </c>
      <c r="U1549" s="69" t="e">
        <f>הערות!#REF!</f>
        <v>#REF!</v>
      </c>
      <c r="V1549" s="78" t="e">
        <f>הערות!#REF!</f>
        <v>#REF!</v>
      </c>
      <c r="W1549" s="78" t="e">
        <f t="shared" si="0"/>
        <v>#REF!</v>
      </c>
      <c r="X1549" s="72" t="str">
        <f>הערות!T1549</f>
        <v>נסגר לבקשת הלקוח</v>
      </c>
      <c r="Y1549" s="72">
        <f>הערות!U1549</f>
        <v>0</v>
      </c>
      <c r="Z1549" s="72">
        <f>הערות!V1549</f>
        <v>0</v>
      </c>
    </row>
    <row r="1550" spans="1:26" ht="51" hidden="1" customHeight="1" x14ac:dyDescent="0.25">
      <c r="A1550" s="80">
        <f>הערות!A1550</f>
        <v>1582</v>
      </c>
      <c r="B1550" s="81" t="str">
        <f>הערות!B1550</f>
        <v>ממשק 38-40</v>
      </c>
      <c r="C1550" s="81" t="str">
        <f>הערות!C1550</f>
        <v>העברת מידע רפואי בגיוס ובשחרור בין מערכת CPR ובין קופות החולים</v>
      </c>
      <c r="D1550" s="72" t="str">
        <f>הערות!D1550</f>
        <v>-</v>
      </c>
      <c r="E1550" s="72" t="str">
        <f>הערות!E1550</f>
        <v>-</v>
      </c>
      <c r="F1550" s="86" t="str">
        <f>הערות!F1550</f>
        <v>-</v>
      </c>
      <c r="G1550" s="86" t="str">
        <f>הערות!G1550</f>
        <v>שימו לב שעל הממשק לרוץ בשלושה עיתויים תואמים לעיתויים המתוארים בהערה 1566 (כיום בממשקים אלו X הוא 7)</v>
      </c>
      <c r="H1550" s="47"/>
      <c r="I1550" s="47"/>
      <c r="J1550" s="86" t="str">
        <f>הערות!J1550</f>
        <v>אפיון עודכן</v>
      </c>
      <c r="K1550" s="86">
        <f>הערות!K1550</f>
        <v>0</v>
      </c>
      <c r="L1550" s="86" t="str">
        <f>הערות!L1550</f>
        <v>מקובל</v>
      </c>
      <c r="M1550" s="47" t="str">
        <f>הערות!M1550</f>
        <v>#ERROR!</v>
      </c>
      <c r="N1550" s="86">
        <f>הערות!N1550</f>
        <v>0</v>
      </c>
      <c r="O1550" s="86" t="str">
        <f>הערות!O1550</f>
        <v>נסגר</v>
      </c>
      <c r="P1550" s="86">
        <f>הערות!P1550</f>
        <v>0</v>
      </c>
      <c r="Q1550" s="86">
        <f>הערות!Q1550</f>
        <v>0</v>
      </c>
      <c r="R1550" s="86">
        <f>הערות!R1550</f>
        <v>0</v>
      </c>
      <c r="S1550" s="86">
        <f>הערות!S1550</f>
        <v>0</v>
      </c>
      <c r="T1550" s="86" t="e">
        <f>הערות!#REF!</f>
        <v>#REF!</v>
      </c>
      <c r="U1550" s="69" t="e">
        <f>הערות!#REF!</f>
        <v>#REF!</v>
      </c>
      <c r="V1550" s="78" t="e">
        <f>הערות!#REF!</f>
        <v>#REF!</v>
      </c>
      <c r="W1550" s="78" t="e">
        <f t="shared" si="0"/>
        <v>#REF!</v>
      </c>
      <c r="X1550" s="72" t="str">
        <f>הערות!T1550</f>
        <v>נסגר לבקשת הלקוח</v>
      </c>
      <c r="Y1550" s="72">
        <f>הערות!U1550</f>
        <v>0</v>
      </c>
      <c r="Z1550" s="72">
        <f>הערות!V1550</f>
        <v>0</v>
      </c>
    </row>
    <row r="1551" spans="1:26" ht="76.5" hidden="1" customHeight="1" x14ac:dyDescent="0.25">
      <c r="A1551" s="80">
        <f>הערות!A1551</f>
        <v>1583</v>
      </c>
      <c r="B1551" s="81" t="str">
        <f>הערות!B1551</f>
        <v>ממשק 38-40</v>
      </c>
      <c r="C1551" s="81" t="str">
        <f>הערות!C1551</f>
        <v>העברת מידע רפואי בגיוס ובשחרור בין מערכת CPR ובין קופות החולים</v>
      </c>
      <c r="D1551" s="72">
        <f>הערות!D1551</f>
        <v>14</v>
      </c>
      <c r="E1551" s="72">
        <f>הערות!E1551</f>
        <v>8.4</v>
      </c>
      <c r="F1551" s="86" t="str">
        <f>הערות!F1551</f>
        <v>מתואר אלמנט רגישות בתמצית</v>
      </c>
      <c r="G1551" s="86" t="str">
        <f>הערות!G1551</f>
        <v>בהמשך להערה 1554 - שימו לב הרגישויות לא מקודדות בממשק זה, אך ב-CPR הן עתידות להיות מקודדות ולכן יהיה צורך לתת לזה מענה (למשל: ע"י קלטה עם קוד Other)</v>
      </c>
      <c r="H1551" s="47"/>
      <c r="I1551" s="47"/>
      <c r="J1551" s="86" t="str">
        <f>הערות!J1551</f>
        <v>[לא נתקבלה הערה]</v>
      </c>
      <c r="K1551" s="86" t="str">
        <f>הערות!K1551</f>
        <v>[לא נתקבלה הערה]</v>
      </c>
      <c r="L1551" s="86" t="str">
        <f>הערות!L1551</f>
        <v>חסר מידע</v>
      </c>
      <c r="M1551" s="86" t="str">
        <f>הערות!M1551</f>
        <v>לא נתקבלה תשובה</v>
      </c>
      <c r="N1551" s="86" t="str">
        <f>הערות!N1551</f>
        <v>לא נתקבלה הערה ולא נתקבל מסמך אפיון מעודכן.</v>
      </c>
      <c r="O1551" s="86" t="str">
        <f>הערות!O1551</f>
        <v>האפיון חסר או אינו משקף את התיקון</v>
      </c>
      <c r="P1551" s="86">
        <f>הערות!P1551</f>
        <v>0</v>
      </c>
      <c r="Q1551" s="86">
        <f>הערות!Q1551</f>
        <v>0</v>
      </c>
      <c r="R1551" s="86">
        <f>הערות!R1551</f>
        <v>0</v>
      </c>
      <c r="S1551" s="86" t="str">
        <f>הערות!S1551</f>
        <v>נסגר</v>
      </c>
      <c r="T1551" s="86" t="e">
        <f>הערות!#REF!</f>
        <v>#REF!</v>
      </c>
      <c r="U1551" s="69" t="e">
        <f>הערות!#REF!</f>
        <v>#REF!</v>
      </c>
      <c r="V1551" s="78" t="e">
        <f>הערות!#REF!</f>
        <v>#REF!</v>
      </c>
      <c r="W1551" s="78" t="e">
        <f t="shared" si="0"/>
        <v>#REF!</v>
      </c>
      <c r="X1551" s="72" t="str">
        <f>הערות!T1551</f>
        <v>נסגר לבקשת הלקוח</v>
      </c>
      <c r="Y1551" s="72">
        <f>הערות!U1551</f>
        <v>0</v>
      </c>
      <c r="Z1551" s="72">
        <f>הערות!V1551</f>
        <v>0</v>
      </c>
    </row>
    <row r="1552" spans="1:26" ht="89.25" hidden="1" customHeight="1" x14ac:dyDescent="0.25">
      <c r="A1552" s="80">
        <f>הערות!A1552</f>
        <v>1584</v>
      </c>
      <c r="B1552" s="81" t="str">
        <f>הערות!B1552</f>
        <v>ממשק 38-40</v>
      </c>
      <c r="C1552" s="81" t="str">
        <f>הערות!C1552</f>
        <v>העברת מידע רפואי בגיוס ובשחרור בין מערכת CPR ובין קופות החולים</v>
      </c>
      <c r="D1552" s="72">
        <f>הערות!D1552</f>
        <v>16</v>
      </c>
      <c r="E1552" s="72" t="str">
        <f>הערות!E1552</f>
        <v>נספח ב</v>
      </c>
      <c r="F1552" s="86" t="str">
        <f>הערות!F1552</f>
        <v>מתאר את שמות הקבצים</v>
      </c>
      <c r="G1552" s="86" t="str">
        <f>הערות!G1552</f>
        <v>הנספח אינו מתאר את ההבדלים בשמות בין סוגי המסרים. להלן השלמת המידע:
1. בקרה - BKR
2. בקשת תמצית בגיוס - BTG
3. תשובת תמצית בגיוס - TTG
4. שליחת תמצית בשחרור - STS</v>
      </c>
      <c r="H1552" s="47"/>
      <c r="I1552" s="47"/>
      <c r="J1552" s="86" t="str">
        <f>הערות!J1552</f>
        <v>אפיון עודכן</v>
      </c>
      <c r="K1552" s="86">
        <f>הערות!K1552</f>
        <v>0</v>
      </c>
      <c r="L1552" s="86" t="str">
        <f>הערות!L1552</f>
        <v>חסר מידע</v>
      </c>
      <c r="M1552" s="86" t="str">
        <f>הערות!M1552</f>
        <v>חוסר</v>
      </c>
      <c r="N1552" s="86" t="str">
        <f>הערות!N1552</f>
        <v>הנספח "העברת מידע רפואי בגיוס ובשחרור בין מערכת CPR ובין קופות החולים" חסר</v>
      </c>
      <c r="O1552" s="86" t="str">
        <f>הערות!O1552</f>
        <v>האפיון חסר או אינו משקף את התיקון</v>
      </c>
      <c r="P1552" s="86">
        <f>הערות!P1552</f>
        <v>0</v>
      </c>
      <c r="Q1552" s="86">
        <f>הערות!Q1552</f>
        <v>0</v>
      </c>
      <c r="R1552" s="86" t="str">
        <f>הערות!R1552</f>
        <v>הנספח "העברת מידע רפואי בגיוס ובשחרור בין מערכת CPR ובין קופות החולים" חסר</v>
      </c>
      <c r="S1552" s="86" t="str">
        <f>הערות!S1552</f>
        <v>האפיון חסר או אינו משקף את התיקון</v>
      </c>
      <c r="T1552" s="86" t="e">
        <f>הערות!#REF!</f>
        <v>#REF!</v>
      </c>
      <c r="U1552" s="69" t="e">
        <f>הערות!#REF!</f>
        <v>#REF!</v>
      </c>
      <c r="V1552" s="78" t="e">
        <f>הערות!#REF!</f>
        <v>#REF!</v>
      </c>
      <c r="W1552" s="78" t="e">
        <f t="shared" si="0"/>
        <v>#REF!</v>
      </c>
      <c r="X1552" s="72" t="str">
        <f>הערות!T1552</f>
        <v>טופל</v>
      </c>
      <c r="Y1552" s="72">
        <f>הערות!U1552</f>
        <v>0</v>
      </c>
      <c r="Z1552" s="72">
        <f>הערות!V1552</f>
        <v>0</v>
      </c>
    </row>
    <row r="1553" spans="1:26" ht="25.5" hidden="1" customHeight="1" x14ac:dyDescent="0.25">
      <c r="A1553" s="80">
        <f>הערות!A1553</f>
        <v>1585</v>
      </c>
      <c r="B1553" s="81" t="str">
        <f>הערות!B1553</f>
        <v>ממשק 46</v>
      </c>
      <c r="C1553" s="81" t="str">
        <f>הערות!C1553</f>
        <v>מערכת רפואה תעסוקתית, אישורי העסקה</v>
      </c>
      <c r="D1553" s="72">
        <f>הערות!D1553</f>
        <v>3</v>
      </c>
      <c r="E1553" s="72">
        <f>הערות!E1553</f>
        <v>1.7</v>
      </c>
      <c r="F1553" s="86" t="str">
        <f>הערות!F1553</f>
        <v>הממשק מתואר כממשק כספות</v>
      </c>
      <c r="G1553" s="86" t="str">
        <f>הערות!G1553</f>
        <v>הממשק הוא ממשק תורים</v>
      </c>
      <c r="H1553" s="47"/>
      <c r="I1553" s="47"/>
      <c r="J1553" s="86" t="str">
        <f>הערות!J1553</f>
        <v>אפיון עודכן</v>
      </c>
      <c r="K1553" s="86">
        <f>הערות!K1553</f>
        <v>0</v>
      </c>
      <c r="L1553" s="86" t="str">
        <f>הערות!L1553</f>
        <v>מקובל</v>
      </c>
      <c r="M1553" s="47" t="str">
        <f>הערות!M1553</f>
        <v>#ERROR!</v>
      </c>
      <c r="N1553" s="86">
        <f>הערות!N1553</f>
        <v>0</v>
      </c>
      <c r="O1553" s="86" t="str">
        <f>הערות!O1553</f>
        <v>נסגר</v>
      </c>
      <c r="P1553" s="86">
        <f>הערות!P1553</f>
        <v>0</v>
      </c>
      <c r="Q1553" s="86">
        <f>הערות!Q1553</f>
        <v>0</v>
      </c>
      <c r="R1553" s="86">
        <f>הערות!R1553</f>
        <v>0</v>
      </c>
      <c r="S1553" s="86">
        <f>הערות!S1553</f>
        <v>0</v>
      </c>
      <c r="T1553" s="86" t="e">
        <f>הערות!#REF!</f>
        <v>#REF!</v>
      </c>
      <c r="U1553" s="69" t="e">
        <f>הערות!#REF!</f>
        <v>#REF!</v>
      </c>
      <c r="V1553" s="78" t="e">
        <f>הערות!#REF!</f>
        <v>#REF!</v>
      </c>
      <c r="W1553" s="78" t="e">
        <f t="shared" si="0"/>
        <v>#REF!</v>
      </c>
      <c r="X1553" s="72" t="str">
        <f>הערות!T1553</f>
        <v>נסגר לבקשת הלקוח</v>
      </c>
      <c r="Y1553" s="72">
        <f>הערות!U1553</f>
        <v>0</v>
      </c>
      <c r="Z1553" s="72">
        <f>הערות!V1553</f>
        <v>0</v>
      </c>
    </row>
    <row r="1554" spans="1:26" ht="25.5" hidden="1" customHeight="1" x14ac:dyDescent="0.25">
      <c r="A1554" s="80">
        <f>הערות!A1554</f>
        <v>1586</v>
      </c>
      <c r="B1554" s="81" t="str">
        <f>הערות!B1554</f>
        <v>ממשק 48</v>
      </c>
      <c r="C1554" s="81" t="str">
        <f>הערות!C1554</f>
        <v>מערכת תקציבים חיל הרפואה - פרטי הפניות ואסמכתאות תקציביות</v>
      </c>
      <c r="D1554" s="72">
        <f>הערות!D1554</f>
        <v>0</v>
      </c>
      <c r="E1554" s="72" t="str">
        <f>הערות!E1554</f>
        <v>1.10.1.4</v>
      </c>
      <c r="F1554" s="86" t="str">
        <f>הערות!F1554</f>
        <v>מתואר השדה TO_TAARIC</v>
      </c>
      <c r="G1554" s="86" t="str">
        <f>הערות!G1554</f>
        <v>נראה שחסרה האות H בסוף שם המשתנה</v>
      </c>
      <c r="H1554" s="47"/>
      <c r="I1554" s="47"/>
      <c r="J1554" s="86" t="str">
        <f>הערות!J1554</f>
        <v>אפיון עודכן</v>
      </c>
      <c r="K1554" s="86">
        <f>הערות!K1554</f>
        <v>0</v>
      </c>
      <c r="L1554" s="86" t="str">
        <f>הערות!L1554</f>
        <v>מקובל</v>
      </c>
      <c r="M1554" s="47" t="str">
        <f>הערות!M1554</f>
        <v>#ERROR!</v>
      </c>
      <c r="N1554" s="86">
        <f>הערות!N1554</f>
        <v>0</v>
      </c>
      <c r="O1554" s="86" t="str">
        <f>הערות!O1554</f>
        <v>נסגר</v>
      </c>
      <c r="P1554" s="86">
        <f>הערות!P1554</f>
        <v>0</v>
      </c>
      <c r="Q1554" s="86">
        <f>הערות!Q1554</f>
        <v>0</v>
      </c>
      <c r="R1554" s="86">
        <f>הערות!R1554</f>
        <v>0</v>
      </c>
      <c r="S1554" s="86">
        <f>הערות!S1554</f>
        <v>0</v>
      </c>
      <c r="T1554" s="86" t="e">
        <f>הערות!#REF!</f>
        <v>#REF!</v>
      </c>
      <c r="U1554" s="69" t="e">
        <f>הערות!#REF!</f>
        <v>#REF!</v>
      </c>
      <c r="V1554" s="78" t="e">
        <f>הערות!#REF!</f>
        <v>#REF!</v>
      </c>
      <c r="W1554" s="78" t="e">
        <f t="shared" si="0"/>
        <v>#REF!</v>
      </c>
      <c r="X1554" s="72" t="str">
        <f>הערות!T1554</f>
        <v>נסגר לבקשת הלקוח</v>
      </c>
      <c r="Y1554" s="72">
        <f>הערות!U1554</f>
        <v>0</v>
      </c>
      <c r="Z1554" s="72">
        <f>הערות!V1554</f>
        <v>0</v>
      </c>
    </row>
    <row r="1555" spans="1:26" ht="38.25" hidden="1" customHeight="1" x14ac:dyDescent="0.25">
      <c r="A1555" s="80">
        <f>הערות!A1555</f>
        <v>1587</v>
      </c>
      <c r="B1555" s="81" t="str">
        <f>הערות!B1555</f>
        <v>ממשק א1.1</v>
      </c>
      <c r="C1555" s="81" t="str">
        <f>הערות!C1555</f>
        <v>פורטל מטופלים, ייצוא מידע רפואי לטובת הצגתו למטופל</v>
      </c>
      <c r="D1555" s="72">
        <f>הערות!D1555</f>
        <v>3</v>
      </c>
      <c r="E1555" s="72">
        <f>הערות!E1555</f>
        <v>1.3</v>
      </c>
      <c r="F1555" s="86" t="str">
        <f>הערות!F1555</f>
        <v>...המידע יתעדכן בכל פעם שיהיה עדכון מידע...</v>
      </c>
      <c r="G1555" s="86" t="str">
        <f>הערות!G1555</f>
        <v>כמתואר בסעיף 1.9 עיתוי הממשק יהיה לילי ולא בכל פעם שיהיה עדכון על מידע אודות המטופל.</v>
      </c>
      <c r="H1555" s="47"/>
      <c r="I1555" s="47"/>
      <c r="J1555" s="86" t="str">
        <f>הערות!J1555</f>
        <v>אפיון עודכן</v>
      </c>
      <c r="K1555" s="86">
        <f>הערות!K1555</f>
        <v>0</v>
      </c>
      <c r="L1555" s="86" t="str">
        <f>הערות!L1555</f>
        <v>מקובל</v>
      </c>
      <c r="M1555" s="47" t="str">
        <f>הערות!M1555</f>
        <v>#ERROR!</v>
      </c>
      <c r="N1555" s="86">
        <f>הערות!N1555</f>
        <v>0</v>
      </c>
      <c r="O1555" s="86" t="str">
        <f>הערות!O1555</f>
        <v>נסגר</v>
      </c>
      <c r="P1555" s="86">
        <f>הערות!P1555</f>
        <v>0</v>
      </c>
      <c r="Q1555" s="86">
        <f>הערות!Q1555</f>
        <v>0</v>
      </c>
      <c r="R1555" s="86">
        <f>הערות!R1555</f>
        <v>0</v>
      </c>
      <c r="S1555" s="86">
        <f>הערות!S1555</f>
        <v>0</v>
      </c>
      <c r="T1555" s="86" t="e">
        <f>הערות!#REF!</f>
        <v>#REF!</v>
      </c>
      <c r="U1555" s="69" t="e">
        <f>הערות!#REF!</f>
        <v>#REF!</v>
      </c>
      <c r="V1555" s="78" t="e">
        <f>הערות!#REF!</f>
        <v>#REF!</v>
      </c>
      <c r="W1555" s="78" t="e">
        <f t="shared" si="0"/>
        <v>#REF!</v>
      </c>
      <c r="X1555" s="72" t="str">
        <f>הערות!T1555</f>
        <v>נסגר לבקשת הלקוח</v>
      </c>
      <c r="Y1555" s="72">
        <f>הערות!U1555</f>
        <v>0</v>
      </c>
      <c r="Z1555" s="72">
        <f>הערות!V1555</f>
        <v>0</v>
      </c>
    </row>
    <row r="1556" spans="1:26" ht="38.25" hidden="1" customHeight="1" x14ac:dyDescent="0.25">
      <c r="A1556" s="80">
        <f>הערות!A1556</f>
        <v>1588</v>
      </c>
      <c r="B1556" s="81" t="str">
        <f>הערות!B1556</f>
        <v>ממשק א1.1</v>
      </c>
      <c r="C1556" s="81" t="str">
        <f>הערות!C1556</f>
        <v>פורטל מטופלים, ייצוא מידע רפואי לטובת הצגתו למטופל</v>
      </c>
      <c r="D1556" s="72" t="str">
        <f>הערות!D1556</f>
        <v>-</v>
      </c>
      <c r="E1556" s="72" t="str">
        <f>הערות!E1556</f>
        <v>Portal_metopalim.xsd</v>
      </c>
      <c r="F1556" s="86" t="str">
        <f>הערות!F1556</f>
        <v>לא קיים שדה תאריך פניה/מסר</v>
      </c>
      <c r="G1556" s="86" t="str">
        <f>הערות!G1556</f>
        <v>בכל ממשק נכון שיהיה שדה המשקף את מועד יצירת/שליחת המסר.</v>
      </c>
      <c r="H1556" s="47"/>
      <c r="I1556" s="47"/>
      <c r="J1556" s="86" t="str">
        <f>הערות!J1556</f>
        <v>תשובה</v>
      </c>
      <c r="K1556" s="86" t="str">
        <f>הערות!K1556</f>
        <v>קיים תאריך בכוותרת המסר</v>
      </c>
      <c r="L1556" s="86" t="str">
        <f>הערות!L1556</f>
        <v>מקובל</v>
      </c>
      <c r="M1556" s="47" t="str">
        <f>הערות!M1556</f>
        <v>#ERROR!</v>
      </c>
      <c r="N1556" s="86">
        <f>הערות!N1556</f>
        <v>0</v>
      </c>
      <c r="O1556" s="86" t="str">
        <f>הערות!O1556</f>
        <v>נסגר</v>
      </c>
      <c r="P1556" s="86">
        <f>הערות!P1556</f>
        <v>0</v>
      </c>
      <c r="Q1556" s="86">
        <f>הערות!Q1556</f>
        <v>0</v>
      </c>
      <c r="R1556" s="86">
        <f>הערות!R1556</f>
        <v>0</v>
      </c>
      <c r="S1556" s="86">
        <f>הערות!S1556</f>
        <v>0</v>
      </c>
      <c r="T1556" s="86" t="e">
        <f>הערות!#REF!</f>
        <v>#REF!</v>
      </c>
      <c r="U1556" s="69" t="e">
        <f>הערות!#REF!</f>
        <v>#REF!</v>
      </c>
      <c r="V1556" s="78" t="e">
        <f>הערות!#REF!</f>
        <v>#REF!</v>
      </c>
      <c r="W1556" s="78" t="e">
        <f t="shared" si="0"/>
        <v>#REF!</v>
      </c>
      <c r="X1556" s="72" t="str">
        <f>הערות!T1556</f>
        <v>נסגר לבקשת הלקוח</v>
      </c>
      <c r="Y1556" s="72">
        <f>הערות!U1556</f>
        <v>0</v>
      </c>
      <c r="Z1556" s="72">
        <f>הערות!V1556</f>
        <v>0</v>
      </c>
    </row>
    <row r="1557" spans="1:26" ht="38.25" hidden="1" customHeight="1" x14ac:dyDescent="0.25">
      <c r="A1557" s="80">
        <f>הערות!A1557</f>
        <v>1589</v>
      </c>
      <c r="B1557" s="81" t="str">
        <f>הערות!B1557</f>
        <v>ממשק א1.1</v>
      </c>
      <c r="C1557" s="81" t="str">
        <f>הערות!C1557</f>
        <v>פורטל מטופלים, ייצוא מידע רפואי לטובת הצגתו למטופל</v>
      </c>
      <c r="D1557" s="72">
        <f>הערות!D1557</f>
        <v>6</v>
      </c>
      <c r="E1557" s="72" t="str">
        <f>הערות!E1557</f>
        <v>1.10.1.5</v>
      </c>
      <c r="F1557" s="86" t="str">
        <f>הערות!F1557</f>
        <v>תיאור שדה SUG_MICHTAV הוא "שם תרופה".</v>
      </c>
      <c r="G1557" s="86" t="str">
        <f>הערות!G1557</f>
        <v>טיפולכם</v>
      </c>
      <c r="H1557" s="47"/>
      <c r="I1557" s="47"/>
      <c r="J1557" s="86" t="str">
        <f>הערות!J1557</f>
        <v>[לא נתקבלה הערה]</v>
      </c>
      <c r="K1557" s="86" t="str">
        <f>הערות!K1557</f>
        <v>[לא נתקבלה הערה]</v>
      </c>
      <c r="L1557" s="86" t="str">
        <f>הערות!L1557</f>
        <v>חסר מידע</v>
      </c>
      <c r="M1557" s="86" t="str">
        <f>הערות!M1557</f>
        <v>לא נתקבלה תשובה</v>
      </c>
      <c r="N1557" s="86" t="str">
        <f>הערות!N1557</f>
        <v>לא נתקבלה הערה ולא נתקבל מסמך אפיון מעודכן.</v>
      </c>
      <c r="O1557" s="86" t="str">
        <f>הערות!O1557</f>
        <v>האפיון חסר או אינו משקף את התיקון</v>
      </c>
      <c r="P1557" s="86">
        <f>הערות!P1557</f>
        <v>0</v>
      </c>
      <c r="Q1557" s="86">
        <f>הערות!Q1557</f>
        <v>0</v>
      </c>
      <c r="R1557" s="86">
        <f>הערות!R1557</f>
        <v>0</v>
      </c>
      <c r="S1557" s="86" t="str">
        <f>הערות!S1557</f>
        <v>נסגר</v>
      </c>
      <c r="T1557" s="86" t="e">
        <f>הערות!#REF!</f>
        <v>#REF!</v>
      </c>
      <c r="U1557" s="69" t="e">
        <f>הערות!#REF!</f>
        <v>#REF!</v>
      </c>
      <c r="V1557" s="78" t="e">
        <f>הערות!#REF!</f>
        <v>#REF!</v>
      </c>
      <c r="W1557" s="78" t="e">
        <f t="shared" si="0"/>
        <v>#REF!</v>
      </c>
      <c r="X1557" s="72" t="str">
        <f>הערות!T1557</f>
        <v>נסגר לבקשת הלקוח</v>
      </c>
      <c r="Y1557" s="72">
        <f>הערות!U1557</f>
        <v>0</v>
      </c>
      <c r="Z1557" s="72">
        <f>הערות!V1557</f>
        <v>0</v>
      </c>
    </row>
    <row r="1558" spans="1:26" ht="38.25" hidden="1" customHeight="1" x14ac:dyDescent="0.25">
      <c r="A1558" s="80">
        <f>הערות!A1558</f>
        <v>1590</v>
      </c>
      <c r="B1558" s="81" t="str">
        <f>הערות!B1558</f>
        <v>ממשק א1.1</v>
      </c>
      <c r="C1558" s="81" t="str">
        <f>הערות!C1558</f>
        <v>פורטל מטופלים, ייצוא מידע רפואי לטובת הצגתו למטופל</v>
      </c>
      <c r="D1558" s="72" t="str">
        <f>הערות!D1558</f>
        <v>-</v>
      </c>
      <c r="E1558" s="72" t="str">
        <f>הערות!E1558</f>
        <v>-</v>
      </c>
      <c r="F1558" s="86" t="str">
        <f>הערות!F1558</f>
        <v>לכל אלמנט המסמך מתאר את כמות המופעים שלו.</v>
      </c>
      <c r="G1558" s="86" t="str">
        <f>הערות!G1558</f>
        <v>ראה הערה 1564. הדרישה כי כל מסר יכיל תרופה, הערה, מכתב והפניה אינה הגיונית.</v>
      </c>
      <c r="H1558" s="47"/>
      <c r="I1558" s="47"/>
      <c r="J1558" s="86" t="str">
        <f>הערות!J1558</f>
        <v>אפיון עודכן</v>
      </c>
      <c r="K1558" s="86">
        <f>הערות!K1558</f>
        <v>0</v>
      </c>
      <c r="L1558" s="86" t="str">
        <f>הערות!L1558</f>
        <v>מקובל</v>
      </c>
      <c r="M1558" s="47" t="str">
        <f>הערות!M1558</f>
        <v>#ERROR!</v>
      </c>
      <c r="N1558" s="86">
        <f>הערות!N1558</f>
        <v>0</v>
      </c>
      <c r="O1558" s="86" t="str">
        <f>הערות!O1558</f>
        <v>נסגר</v>
      </c>
      <c r="P1558" s="86">
        <f>הערות!P1558</f>
        <v>0</v>
      </c>
      <c r="Q1558" s="86">
        <f>הערות!Q1558</f>
        <v>0</v>
      </c>
      <c r="R1558" s="86">
        <f>הערות!R1558</f>
        <v>0</v>
      </c>
      <c r="S1558" s="86">
        <f>הערות!S1558</f>
        <v>0</v>
      </c>
      <c r="T1558" s="86" t="e">
        <f>הערות!#REF!</f>
        <v>#REF!</v>
      </c>
      <c r="U1558" s="69" t="e">
        <f>הערות!#REF!</f>
        <v>#REF!</v>
      </c>
      <c r="V1558" s="78" t="e">
        <f>הערות!#REF!</f>
        <v>#REF!</v>
      </c>
      <c r="W1558" s="78" t="e">
        <f t="shared" si="0"/>
        <v>#REF!</v>
      </c>
      <c r="X1558" s="72" t="str">
        <f>הערות!T1558</f>
        <v>נסגר לבקשת הלקוח</v>
      </c>
      <c r="Y1558" s="72">
        <f>הערות!U1558</f>
        <v>0</v>
      </c>
      <c r="Z1558" s="72">
        <f>הערות!V1558</f>
        <v>0</v>
      </c>
    </row>
    <row r="1559" spans="1:26" ht="63.75" hidden="1" customHeight="1" x14ac:dyDescent="0.25">
      <c r="A1559" s="80">
        <f>הערות!A1559</f>
        <v>1591</v>
      </c>
      <c r="B1559" s="81" t="str">
        <f>הערות!B1559</f>
        <v>ממשק א1.1</v>
      </c>
      <c r="C1559" s="81" t="str">
        <f>הערות!C1559</f>
        <v>פורטל מטופלים, ייצוא מידע רפואי לטובת הצגתו למטופל</v>
      </c>
      <c r="D1559" s="72" t="str">
        <f>הערות!D1559</f>
        <v>-</v>
      </c>
      <c r="E1559" s="72" t="str">
        <f>הערות!E1559</f>
        <v>-</v>
      </c>
      <c r="F1559" s="86" t="str">
        <f>הערות!F1559</f>
        <v>-</v>
      </c>
      <c r="G1559" s="86" t="str">
        <f>הערות!G1559</f>
        <v>לא ברור האם ישודר מסר גם בהיעדר נתונים לשידור (כלומר, במקרה בו אין לחיל נתונים שהתעדכנו). נדרשת הגדרה מפורשת.</v>
      </c>
      <c r="H1559" s="47"/>
      <c r="I1559" s="47"/>
      <c r="J1559" s="86" t="str">
        <f>הערות!J1559</f>
        <v>אפיון עודכן</v>
      </c>
      <c r="K1559" s="86">
        <f>הערות!K1559</f>
        <v>0</v>
      </c>
      <c r="L1559" s="86" t="str">
        <f>הערות!L1559</f>
        <v>מקובל</v>
      </c>
      <c r="M1559" s="47" t="str">
        <f>הערות!M1559</f>
        <v>#ERROR!</v>
      </c>
      <c r="N1559" s="86">
        <f>הערות!N1559</f>
        <v>0</v>
      </c>
      <c r="O1559" s="86" t="str">
        <f>הערות!O1559</f>
        <v>נסגר</v>
      </c>
      <c r="P1559" s="86">
        <f>הערות!P1559</f>
        <v>0</v>
      </c>
      <c r="Q1559" s="86">
        <f>הערות!Q1559</f>
        <v>0</v>
      </c>
      <c r="R1559" s="86">
        <f>הערות!R1559</f>
        <v>0</v>
      </c>
      <c r="S1559" s="86">
        <f>הערות!S1559</f>
        <v>0</v>
      </c>
      <c r="T1559" s="86" t="e">
        <f>הערות!#REF!</f>
        <v>#REF!</v>
      </c>
      <c r="U1559" s="69" t="e">
        <f>הערות!#REF!</f>
        <v>#REF!</v>
      </c>
      <c r="V1559" s="78" t="e">
        <f>הערות!#REF!</f>
        <v>#REF!</v>
      </c>
      <c r="W1559" s="78" t="e">
        <f t="shared" si="0"/>
        <v>#REF!</v>
      </c>
      <c r="X1559" s="72" t="str">
        <f>הערות!T1559</f>
        <v>נסגר לבקשת הלקוח</v>
      </c>
      <c r="Y1559" s="72">
        <f>הערות!U1559</f>
        <v>0</v>
      </c>
      <c r="Z1559" s="72">
        <f>הערות!V1559</f>
        <v>0</v>
      </c>
    </row>
    <row r="1560" spans="1:26" ht="51" hidden="1" customHeight="1" x14ac:dyDescent="0.25">
      <c r="A1560" s="80">
        <f>הערות!A1560</f>
        <v>1592</v>
      </c>
      <c r="B1560" s="81" t="str">
        <f>הערות!B1560</f>
        <v>ממשק א1.3</v>
      </c>
      <c r="C1560" s="81" t="str">
        <f>הערות!C1560</f>
        <v>פורטל מטופלים באינטרנט, מדדים ושאלונים למילוי עצמי</v>
      </c>
      <c r="D1560" s="72">
        <f>הערות!D1560</f>
        <v>9</v>
      </c>
      <c r="E1560" s="72" t="str">
        <f>הערות!E1560</f>
        <v>1.1.1</v>
      </c>
      <c r="F1560" s="86" t="str">
        <f>הערות!F1560</f>
        <v>לא מפורטים מסרי הבקרה של הממשק (למרות שקודי השגיאה כן מפורטים)</v>
      </c>
      <c r="G1560" s="86" t="str">
        <f>הערות!G1560</f>
        <v>טיפולכם</v>
      </c>
      <c r="H1560" s="47"/>
      <c r="I1560" s="47"/>
      <c r="J1560" s="86" t="str">
        <f>הערות!J1560</f>
        <v>אפיון עודכן</v>
      </c>
      <c r="K1560" s="86">
        <f>הערות!K1560</f>
        <v>0</v>
      </c>
      <c r="L1560" s="86" t="str">
        <f>הערות!L1560</f>
        <v>מקובל</v>
      </c>
      <c r="M1560" s="47" t="str">
        <f>הערות!M1560</f>
        <v>#ERROR!</v>
      </c>
      <c r="N1560" s="86">
        <f>הערות!N1560</f>
        <v>0</v>
      </c>
      <c r="O1560" s="86" t="str">
        <f>הערות!O1560</f>
        <v>נסגר</v>
      </c>
      <c r="P1560" s="86">
        <f>הערות!P1560</f>
        <v>0</v>
      </c>
      <c r="Q1560" s="86">
        <f>הערות!Q1560</f>
        <v>0</v>
      </c>
      <c r="R1560" s="86">
        <f>הערות!R1560</f>
        <v>0</v>
      </c>
      <c r="S1560" s="86">
        <f>הערות!S1560</f>
        <v>0</v>
      </c>
      <c r="T1560" s="86" t="e">
        <f>הערות!#REF!</f>
        <v>#REF!</v>
      </c>
      <c r="U1560" s="69" t="e">
        <f>הערות!#REF!</f>
        <v>#REF!</v>
      </c>
      <c r="V1560" s="78" t="e">
        <f>הערות!#REF!</f>
        <v>#REF!</v>
      </c>
      <c r="W1560" s="78" t="e">
        <f t="shared" si="0"/>
        <v>#REF!</v>
      </c>
      <c r="X1560" s="72" t="str">
        <f>הערות!T1560</f>
        <v>נסגר לבקשת הלקוח</v>
      </c>
      <c r="Y1560" s="72">
        <f>הערות!U1560</f>
        <v>0</v>
      </c>
      <c r="Z1560" s="72">
        <f>הערות!V1560</f>
        <v>0</v>
      </c>
    </row>
    <row r="1561" spans="1:26" ht="63.75" hidden="1" customHeight="1" x14ac:dyDescent="0.25">
      <c r="A1561" s="80">
        <f>הערות!A1561</f>
        <v>1593</v>
      </c>
      <c r="B1561" s="81" t="str">
        <f>הערות!B1561</f>
        <v>ממשק א1.2,א1.4</v>
      </c>
      <c r="C1561" s="81" t="str">
        <f>הערות!C1561</f>
        <v>פורטל מטופלים באינטרנט, בקשות מטופלים ותיעוד עצמי ,התייחסות לבקשות של המטופל</v>
      </c>
      <c r="D1561" s="72">
        <f>הערות!D1561</f>
        <v>6</v>
      </c>
      <c r="E1561" s="72">
        <f>הערות!E1561</f>
        <v>1.1100000000000001</v>
      </c>
      <c r="F1561" s="86" t="str">
        <f>הערות!F1561</f>
        <v>חסרות השגיאות המתייחסות ללכך שקבצים לא עברו ולידציה של הסכמה או סינון בכספת</v>
      </c>
      <c r="G1561" s="86" t="str">
        <f>הערות!G1561</f>
        <v>טיפולכם</v>
      </c>
      <c r="H1561" s="47"/>
      <c r="I1561" s="47"/>
      <c r="J1561" s="86" t="str">
        <f>הערות!J1561</f>
        <v>אפיון עודכן</v>
      </c>
      <c r="K1561" s="86">
        <f>הערות!K1561</f>
        <v>0</v>
      </c>
      <c r="L1561" s="86" t="str">
        <f>הערות!L1561</f>
        <v>מקובל</v>
      </c>
      <c r="M1561" s="47" t="str">
        <f>הערות!M1561</f>
        <v>#ERROR!</v>
      </c>
      <c r="N1561" s="86">
        <f>הערות!N1561</f>
        <v>0</v>
      </c>
      <c r="O1561" s="86" t="str">
        <f>הערות!O1561</f>
        <v>נסגר</v>
      </c>
      <c r="P1561" s="86">
        <f>הערות!P1561</f>
        <v>0</v>
      </c>
      <c r="Q1561" s="86">
        <f>הערות!Q1561</f>
        <v>0</v>
      </c>
      <c r="R1561" s="86">
        <f>הערות!R1561</f>
        <v>0</v>
      </c>
      <c r="S1561" s="86">
        <f>הערות!S1561</f>
        <v>0</v>
      </c>
      <c r="T1561" s="86" t="e">
        <f>הערות!#REF!</f>
        <v>#REF!</v>
      </c>
      <c r="U1561" s="69" t="e">
        <f>הערות!#REF!</f>
        <v>#REF!</v>
      </c>
      <c r="V1561" s="78" t="e">
        <f>הערות!#REF!</f>
        <v>#REF!</v>
      </c>
      <c r="W1561" s="78" t="e">
        <f t="shared" si="0"/>
        <v>#REF!</v>
      </c>
      <c r="X1561" s="72" t="str">
        <f>הערות!T1561</f>
        <v>נסגר לבקשת הלקוח</v>
      </c>
      <c r="Y1561" s="72">
        <f>הערות!U1561</f>
        <v>0</v>
      </c>
      <c r="Z1561" s="72">
        <f>הערות!V1561</f>
        <v>0</v>
      </c>
    </row>
    <row r="1562" spans="1:26" ht="25.5" hidden="1" customHeight="1" x14ac:dyDescent="0.25">
      <c r="A1562" s="80">
        <f>הערות!A1562</f>
        <v>1594</v>
      </c>
      <c r="B1562" s="81" t="str">
        <f>הערות!B1562</f>
        <v>ממשק א14.1</v>
      </c>
      <c r="C1562" s="81" t="str">
        <f>הערות!C1562</f>
        <v>מערכת מעבדות, פרטי הפניות לבדיקות מעבדה</v>
      </c>
      <c r="D1562" s="72">
        <f>הערות!D1562</f>
        <v>3</v>
      </c>
      <c r="E1562" s="72">
        <f>הערות!E1562</f>
        <v>1.9</v>
      </c>
      <c r="F1562" s="86" t="str">
        <f>הערות!F1562</f>
        <v>רשום: יצירת הפניה לבדיקות דם</v>
      </c>
      <c r="G1562" s="86" t="str">
        <f>הערות!G1562</f>
        <v>מלל מתוקן: יצירת הפניה לבדיקות מעבדה</v>
      </c>
      <c r="H1562" s="47"/>
      <c r="I1562" s="47"/>
      <c r="J1562" s="86" t="str">
        <f>הערות!J1562</f>
        <v>[לא נתקבלה הערה]</v>
      </c>
      <c r="K1562" s="86" t="str">
        <f>הערות!K1562</f>
        <v>[לא נתקבלה הערה]</v>
      </c>
      <c r="L1562" s="86" t="str">
        <f>הערות!L1562</f>
        <v>חסר מידע</v>
      </c>
      <c r="M1562" s="86" t="str">
        <f>הערות!M1562</f>
        <v>לא נתקבלה תשובה</v>
      </c>
      <c r="N1562" s="86" t="str">
        <f>הערות!N1562</f>
        <v>לא נתקבלה הערה ולא נתקבל מסמך אפיון מעודכן.</v>
      </c>
      <c r="O1562" s="86" t="str">
        <f>הערות!O1562</f>
        <v>האפיון חסר או אינו משקף את התיקון</v>
      </c>
      <c r="P1562" s="86">
        <f>הערות!P1562</f>
        <v>0</v>
      </c>
      <c r="Q1562" s="86">
        <f>הערות!Q1562</f>
        <v>0</v>
      </c>
      <c r="R1562" s="86">
        <f>הערות!R1562</f>
        <v>0</v>
      </c>
      <c r="S1562" s="86" t="str">
        <f>הערות!S1562</f>
        <v>נסגר</v>
      </c>
      <c r="T1562" s="86" t="e">
        <f>הערות!#REF!</f>
        <v>#REF!</v>
      </c>
      <c r="U1562" s="69" t="e">
        <f>הערות!#REF!</f>
        <v>#REF!</v>
      </c>
      <c r="V1562" s="78" t="e">
        <f>הערות!#REF!</f>
        <v>#REF!</v>
      </c>
      <c r="W1562" s="78" t="e">
        <f t="shared" si="0"/>
        <v>#REF!</v>
      </c>
      <c r="X1562" s="72" t="str">
        <f>הערות!T1562</f>
        <v>נסגר לבקשת הלקוח</v>
      </c>
      <c r="Y1562" s="72">
        <f>הערות!U1562</f>
        <v>0</v>
      </c>
      <c r="Z1562" s="72">
        <f>הערות!V1562</f>
        <v>0</v>
      </c>
    </row>
    <row r="1563" spans="1:26" ht="38.25" hidden="1" customHeight="1" x14ac:dyDescent="0.25">
      <c r="A1563" s="80">
        <f>הערות!A1563</f>
        <v>1595</v>
      </c>
      <c r="B1563" s="81" t="str">
        <f>הערות!B1563</f>
        <v>ממשק א14.1</v>
      </c>
      <c r="C1563" s="81" t="str">
        <f>הערות!C1563</f>
        <v>מערכת מעבדות, פרטי הפניות לבדיקות מעבדה</v>
      </c>
      <c r="D1563" s="72">
        <f>הערות!D1563</f>
        <v>7</v>
      </c>
      <c r="E1563" s="72" t="str">
        <f>הערות!E1563</f>
        <v>1.1.2</v>
      </c>
      <c r="F1563" s="86" t="str">
        <f>הערות!F1563</f>
        <v>מתוארת שגיאה 11 - המפגש אינו בפורמט XSD מתאים</v>
      </c>
      <c r="G1563" s="86" t="str">
        <f>הערות!G1563</f>
        <v>השגיאה נראת מיותרת לאור שגיאה 1 ( ומתייחסת למפגשים למרות שהממשק עוסק בהפניות בלבד)</v>
      </c>
      <c r="H1563" s="47"/>
      <c r="I1563" s="47"/>
      <c r="J1563" s="86" t="str">
        <f>הערות!J1563</f>
        <v>אפיון עודכן</v>
      </c>
      <c r="K1563" s="86">
        <f>הערות!K1563</f>
        <v>0</v>
      </c>
      <c r="L1563" s="86" t="str">
        <f>הערות!L1563</f>
        <v>מקובל</v>
      </c>
      <c r="M1563" s="47" t="str">
        <f>הערות!M1563</f>
        <v>#ERROR!</v>
      </c>
      <c r="N1563" s="86">
        <f>הערות!N1563</f>
        <v>0</v>
      </c>
      <c r="O1563" s="86" t="str">
        <f>הערות!O1563</f>
        <v>נסגר</v>
      </c>
      <c r="P1563" s="86">
        <f>הערות!P1563</f>
        <v>0</v>
      </c>
      <c r="Q1563" s="86">
        <f>הערות!Q1563</f>
        <v>0</v>
      </c>
      <c r="R1563" s="86">
        <f>הערות!R1563</f>
        <v>0</v>
      </c>
      <c r="S1563" s="86">
        <f>הערות!S1563</f>
        <v>0</v>
      </c>
      <c r="T1563" s="86" t="e">
        <f>הערות!#REF!</f>
        <v>#REF!</v>
      </c>
      <c r="U1563" s="69" t="e">
        <f>הערות!#REF!</f>
        <v>#REF!</v>
      </c>
      <c r="V1563" s="78" t="e">
        <f>הערות!#REF!</f>
        <v>#REF!</v>
      </c>
      <c r="W1563" s="78" t="e">
        <f t="shared" si="0"/>
        <v>#REF!</v>
      </c>
      <c r="X1563" s="72" t="str">
        <f>הערות!T1563</f>
        <v>נסגר לבקשת הלקוח</v>
      </c>
      <c r="Y1563" s="72">
        <f>הערות!U1563</f>
        <v>0</v>
      </c>
      <c r="Z1563" s="72">
        <f>הערות!V1563</f>
        <v>0</v>
      </c>
    </row>
    <row r="1564" spans="1:26" ht="267.75" hidden="1" customHeight="1" x14ac:dyDescent="0.25">
      <c r="A1564" s="80">
        <f>הערות!A1564</f>
        <v>1596</v>
      </c>
      <c r="B1564" s="81" t="str">
        <f>הערות!B1564</f>
        <v>ממשק א8.2</v>
      </c>
      <c r="C1564" s="81" t="str">
        <f>הערות!C1564</f>
        <v>מערכת זימון תורים, רשימת המטופלים המוזמנים למטפל / מרפאה ביום מסוים</v>
      </c>
      <c r="D1564" s="72">
        <f>הערות!D1564</f>
        <v>4</v>
      </c>
      <c r="E1564" s="72">
        <f>הערות!E1564</f>
        <v>1.9</v>
      </c>
      <c r="F1564" s="86" t="str">
        <f>הערות!F1564</f>
        <v>מתואר רצף הממשק</v>
      </c>
      <c r="G1564" s="86" t="str">
        <f>הערות!G1564</f>
        <v>רצף הממשק אינו ברור.
מקריאת הסעיף נראה כי ישנם שני רצפים נפרדים שמעורבבים יחד בסעיף:
1. מע' זימון תורים מעדכנת את CPR על קיום יומנים שעליה להכיר.
2. CPR מבקשת באופן יזום עדכונים על יומנים שעליה להכיר.
מצד שני מוצג עיתוי לילי - אם כך הרצף השני לא יכול לעבוד (אין לו ערך מוסף).
להבנתי סיכמנו כי רצף הממשק יהיה - מע' זימון תורים מעדכנת את CPR על קיום יומנים שעליה להכיר ועדכונים בהם. כתוצאה להבנתי עיתוי הממשק (עיבוד התור) צריך לקרות בעיתוי תכוף יותר משמעותית מאחת ללילה.</v>
      </c>
      <c r="H1564" s="47"/>
      <c r="I1564" s="47"/>
      <c r="J1564" s="86" t="str">
        <f>הערות!J1564</f>
        <v>אפיון עודכן</v>
      </c>
      <c r="K1564" s="86">
        <f>הערות!K1564</f>
        <v>0</v>
      </c>
      <c r="L1564" s="86" t="str">
        <f>הערות!L1564</f>
        <v>מקובל</v>
      </c>
      <c r="M1564" s="47" t="str">
        <f>הערות!M1564</f>
        <v>#ERROR!</v>
      </c>
      <c r="N1564" s="86">
        <f>הערות!N1564</f>
        <v>0</v>
      </c>
      <c r="O1564" s="86" t="str">
        <f>הערות!O1564</f>
        <v>נסגר</v>
      </c>
      <c r="P1564" s="86">
        <f>הערות!P1564</f>
        <v>0</v>
      </c>
      <c r="Q1564" s="86">
        <f>הערות!Q1564</f>
        <v>0</v>
      </c>
      <c r="R1564" s="86">
        <f>הערות!R1564</f>
        <v>0</v>
      </c>
      <c r="S1564" s="86">
        <f>הערות!S1564</f>
        <v>0</v>
      </c>
      <c r="T1564" s="86" t="e">
        <f>הערות!#REF!</f>
        <v>#REF!</v>
      </c>
      <c r="U1564" s="69" t="e">
        <f>הערות!#REF!</f>
        <v>#REF!</v>
      </c>
      <c r="V1564" s="78" t="e">
        <f>הערות!#REF!</f>
        <v>#REF!</v>
      </c>
      <c r="W1564" s="78" t="e">
        <f t="shared" si="0"/>
        <v>#REF!</v>
      </c>
      <c r="X1564" s="72" t="str">
        <f>הערות!T1564</f>
        <v>נסגר לבקשת הלקוח</v>
      </c>
      <c r="Y1564" s="72">
        <f>הערות!U1564</f>
        <v>0</v>
      </c>
      <c r="Z1564" s="72">
        <f>הערות!V1564</f>
        <v>0</v>
      </c>
    </row>
    <row r="1565" spans="1:26" ht="127.5" hidden="1" customHeight="1" x14ac:dyDescent="0.25">
      <c r="A1565" s="80">
        <f>הערות!A1565</f>
        <v>1597</v>
      </c>
      <c r="B1565" s="81" t="str">
        <f>הערות!B1565</f>
        <v>ממשק א14.1</v>
      </c>
      <c r="C1565" s="81" t="str">
        <f>הערות!C1565</f>
        <v>מערכת מעבדות, פרטי הפניות לבדיקות מעבדה</v>
      </c>
      <c r="D1565" s="72" t="str">
        <f>הערות!D1565</f>
        <v>-</v>
      </c>
      <c r="E1565" s="72" t="str">
        <f>הערות!E1565</f>
        <v>maabadot.txt</v>
      </c>
      <c r="F1565" s="86" t="str">
        <f>הערות!F1565</f>
        <v>סכמת המסרים לממשק</v>
      </c>
      <c r="G1565" s="86" t="str">
        <f>הערות!G1565</f>
        <v>ישנה אי התאמה בכמות מופעי האלמנטים עבור רכיבי ה-OBX וה-OBR (באפיון תקין, בסכמה כל השדות חובה)
בנוסף ישנה כפילות בתיאור קוד ושם מערכות המקור והיעד.
לבסוף, בשדה שם אב ישנו סימן שאלה מיותר.</v>
      </c>
      <c r="H1565" s="47"/>
      <c r="I1565" s="47"/>
      <c r="J1565" s="86">
        <f>הערות!J1565</f>
        <v>0</v>
      </c>
      <c r="K1565" s="86">
        <f>הערות!K1565</f>
        <v>0</v>
      </c>
      <c r="L1565" s="86" t="str">
        <f>הערות!L1565</f>
        <v>חסר מידע</v>
      </c>
      <c r="M1565" s="86" t="str">
        <f>הערות!M1565</f>
        <v>נדרשת השלמה/הבהרה</v>
      </c>
      <c r="N1565" s="86" t="str">
        <f>הערות!N1565</f>
        <v>עדיין ישנה כפילות בתיאור מערכת המקור היעד (במעטפת MESSARIM ולאחר מכן ב-MESSARIM_HARHAVA).
בשורה 188 עדיין מופיע סימן שאלה בשדה שם אב.</v>
      </c>
      <c r="O1565" s="86" t="str">
        <f>הערות!O1565</f>
        <v>האפיון חסר או אינו משקף את התיקון</v>
      </c>
      <c r="P1565" s="86">
        <f>הערות!P1565</f>
        <v>0</v>
      </c>
      <c r="Q1565" s="86">
        <f>הערות!Q1565</f>
        <v>0</v>
      </c>
      <c r="R1565" s="86" t="str">
        <f>הערות!R1565</f>
        <v>בגרסא האחרונה לקובץ maabadot.txt שנשלחה נראה שחזרנו להערה המקורית (כנראה שאינה העדכנית ביותר): 
ישנה אי התאמה בכמות מופעי האלמנטים עבור רכיבי ה-OBX וה-OBR (באפיון תקין, בסכמה כל השדות חובה) - דגש: מהות הערה זו בכך שלרכיבי האלמנטים המתוארים (ה-attributes של OBR ו-OBX) מצוינת כמות מופעים (מקסימאלית ומינימאלית) - דבר שנראה לא תקין ברמת הגדרת ה-xsd הבסיסית.
בנוסף ישנה כפילות בתיאור קוד ושם מערכות המקור והיעד.
לבסוף, בשדה שם אב ישנו סימן שאלה מיותר.</v>
      </c>
      <c r="S1565" s="86" t="str">
        <f>הערות!S1565</f>
        <v>האפיון חסר או אינו משקף את התיקון</v>
      </c>
      <c r="T1565" s="86" t="e">
        <f>הערות!#REF!</f>
        <v>#REF!</v>
      </c>
      <c r="U1565" s="69" t="e">
        <f>הערות!#REF!</f>
        <v>#REF!</v>
      </c>
      <c r="V1565" s="78" t="e">
        <f>הערות!#REF!</f>
        <v>#REF!</v>
      </c>
      <c r="W1565" s="78" t="e">
        <f t="shared" si="0"/>
        <v>#REF!</v>
      </c>
      <c r="X1565" s="72" t="str">
        <f>הערות!T1565</f>
        <v>טופל</v>
      </c>
      <c r="Y1565" s="72">
        <f>הערות!U1565</f>
        <v>0</v>
      </c>
      <c r="Z1565" s="72">
        <f>הערות!V1565</f>
        <v>0</v>
      </c>
    </row>
    <row r="1566" spans="1:26" ht="318.75" hidden="1" customHeight="1" x14ac:dyDescent="0.25">
      <c r="A1566" s="80">
        <f>הערות!A1566</f>
        <v>1598</v>
      </c>
      <c r="B1566" s="81" t="str">
        <f>הערות!B1566</f>
        <v>ממשקים - רוחבי</v>
      </c>
      <c r="C1566" s="81" t="str">
        <f>הערות!C1566</f>
        <v>-</v>
      </c>
      <c r="D1566" s="72" t="str">
        <f>הערות!D1566</f>
        <v>-</v>
      </c>
      <c r="E1566" s="72" t="str">
        <f>הערות!E1566</f>
        <v>-</v>
      </c>
      <c r="F1566" s="86">
        <f>הערות!F1566</f>
        <v>0</v>
      </c>
      <c r="G1566" s="86" t="str">
        <f>הערות!G1566</f>
        <v>ממשקי כספות ותורים:
1. עבור ממשקים רבים (בעיקר החדשים) במסמכי האפיון מתוארת כותרת מסר שמקורה בסכמת cpr.xsd. הכותרת לא מופיע בפועל בסכמות הממשקים למעט סכמת ממשק א14.1 בו היא מייצרת כפילות (ראו הערה 1597). קיום כותרת כזו אינו מתיישב עם כך שהצגנו שהסכמה mikurchutz.xsd היא המובילה מבחינתינו (ולכן להבנתינו כותרות מסרים צריכות להתבסס עליה).
2. עבור מממשקים רבים (בעיקר החדשים) לא קיימת סכמה למסרי הבקרה למרות שמבנה המסרים קיים במסמכי האפיון (צריך שהסכמה תהיה נפרדת - זו הדרישה של גופי א"מ מאיתנו עבור ממשקים חדשים. הגיוני שתהיה אחת שתשמש ממשקים רבים).
3. סעיף 1.9 - רצף הממשק כולל בתוכו גם את שידור מסרי הבקרה למע' המקור ע"י מערכת היעד. חסר.</v>
      </c>
      <c r="H1566" s="47"/>
      <c r="I1566" s="47"/>
      <c r="J1566" s="86" t="str">
        <f>הערות!J1566</f>
        <v>אפיון עודכן</v>
      </c>
      <c r="K1566" s="86">
        <f>הערות!K1566</f>
        <v>0</v>
      </c>
      <c r="L1566" s="86" t="str">
        <f>הערות!L1566</f>
        <v>מקובל</v>
      </c>
      <c r="M1566" s="47" t="str">
        <f>הערות!M1566</f>
        <v>#ERROR!</v>
      </c>
      <c r="N1566" s="86">
        <f>הערות!N1566</f>
        <v>0</v>
      </c>
      <c r="O1566" s="86" t="str">
        <f>הערות!O1566</f>
        <v>נסגר</v>
      </c>
      <c r="P1566" s="86">
        <f>הערות!P1566</f>
        <v>0</v>
      </c>
      <c r="Q1566" s="86">
        <f>הערות!Q1566</f>
        <v>0</v>
      </c>
      <c r="R1566" s="86">
        <f>הערות!R1566</f>
        <v>0</v>
      </c>
      <c r="S1566" s="86">
        <f>הערות!S1566</f>
        <v>0</v>
      </c>
      <c r="T1566" s="86" t="e">
        <f>הערות!#REF!</f>
        <v>#REF!</v>
      </c>
      <c r="U1566" s="69" t="e">
        <f>הערות!#REF!</f>
        <v>#REF!</v>
      </c>
      <c r="V1566" s="78" t="e">
        <f>הערות!#REF!</f>
        <v>#REF!</v>
      </c>
      <c r="W1566" s="78" t="e">
        <f t="shared" si="0"/>
        <v>#REF!</v>
      </c>
      <c r="X1566" s="72" t="str">
        <f>הערות!T1566</f>
        <v>נסגר לבקשת הלקוח</v>
      </c>
      <c r="Y1566" s="72">
        <f>הערות!U1566</f>
        <v>0</v>
      </c>
      <c r="Z1566" s="72">
        <f>הערות!V1566</f>
        <v>0</v>
      </c>
    </row>
    <row r="1567" spans="1:26" ht="76.5" hidden="1" customHeight="1" x14ac:dyDescent="0.25">
      <c r="A1567" s="80">
        <f>הערות!A1567</f>
        <v>1599</v>
      </c>
      <c r="B1567" s="81" t="str">
        <f>הערות!B1567</f>
        <v>ממשקים - רוחבי</v>
      </c>
      <c r="C1567" s="81" t="str">
        <f>הערות!C1567</f>
        <v>-</v>
      </c>
      <c r="D1567" s="72" t="str">
        <f>הערות!D1567</f>
        <v>-</v>
      </c>
      <c r="E1567" s="72" t="str">
        <f>הערות!E1567</f>
        <v>-</v>
      </c>
      <c r="F1567" s="86">
        <f>הערות!F1567</f>
        <v>0</v>
      </c>
      <c r="G1567" s="86" t="str">
        <f>הערות!G1567</f>
        <v>עבור ממשקים קיימים (במיוחד ממשקי כספות) בהם לא מתוכנן שינוי לא מופיעה התייחסות לכך שמקור קודים מסויימים במערכת CPR הקיימת - מה שמבטיח כי התנהגות הממשק לא תשתנה.</v>
      </c>
      <c r="H1567" s="47"/>
      <c r="I1567" s="47"/>
      <c r="J1567" s="86" t="str">
        <f>הערות!J1567</f>
        <v>אפיון עודכן</v>
      </c>
      <c r="K1567" s="86">
        <f>הערות!K1567</f>
        <v>0</v>
      </c>
      <c r="L1567" s="86" t="str">
        <f>הערות!L1567</f>
        <v>חסר מידע</v>
      </c>
      <c r="M1567" s="86" t="str">
        <f>הערות!M1567</f>
        <v>נראה כי ההערה עדיין חסרה בממשקי האפיון הקיימים.</v>
      </c>
      <c r="N1567" s="86" t="str">
        <f>הערות!N1567</f>
        <v>לא נתקבלה הערה ולא נתקבל מסמך אפיון מעודכן.</v>
      </c>
      <c r="O1567" s="86" t="str">
        <f>הערות!O1567</f>
        <v>האפיון חסר או אינו משקף את התיקון</v>
      </c>
      <c r="P1567" s="86">
        <f>הערות!P1567</f>
        <v>0</v>
      </c>
      <c r="Q1567" s="86">
        <f>הערות!Q1567</f>
        <v>0</v>
      </c>
      <c r="R1567" s="86" t="str">
        <f>הערות!R1567</f>
        <v>עבור ממשקים קיימים (במיוחד ממשקי כספות) בהם לא מתוכנן שינוי לא מופיעה התייחסות לכך שמקור קודים מסויימים במערכת CPR הקיימת - מה שמבטיח כי התנהגות הממשק לא תשתנה.
נראה כי ההערה עדיין חסרה בממשקי האפיון הקיימים.</v>
      </c>
      <c r="S1567" s="86" t="str">
        <f>הערות!S1567</f>
        <v>האפיון חסר או אינו משקף את התיקון</v>
      </c>
      <c r="T1567" s="86" t="e">
        <f>הערות!#REF!</f>
        <v>#REF!</v>
      </c>
      <c r="U1567" s="69" t="e">
        <f>הערות!#REF!</f>
        <v>#REF!</v>
      </c>
      <c r="V1567" s="78" t="e">
        <f>הערות!#REF!</f>
        <v>#REF!</v>
      </c>
      <c r="W1567" s="78" t="e">
        <f t="shared" si="0"/>
        <v>#REF!</v>
      </c>
      <c r="X1567" s="72">
        <f>הערות!T1567</f>
        <v>0</v>
      </c>
      <c r="Y1567" s="72">
        <f>הערות!U1567</f>
        <v>0</v>
      </c>
      <c r="Z1567" s="72">
        <f>הערות!V1567</f>
        <v>0</v>
      </c>
    </row>
    <row r="1568" spans="1:26" ht="102" hidden="1" customHeight="1" x14ac:dyDescent="0.25">
      <c r="A1568" s="80">
        <f>הערות!A1568</f>
        <v>1600</v>
      </c>
      <c r="B1568" s="81" t="str">
        <f>הערות!B1568</f>
        <v>ממשקים - רוחבי</v>
      </c>
      <c r="C1568" s="81" t="str">
        <f>הערות!C1568</f>
        <v>-</v>
      </c>
      <c r="D1568" s="72" t="str">
        <f>הערות!D1568</f>
        <v>-</v>
      </c>
      <c r="E1568" s="72" t="str">
        <f>הערות!E1568</f>
        <v>-</v>
      </c>
      <c r="F1568" s="86">
        <f>הערות!F1568</f>
        <v>0</v>
      </c>
      <c r="G1568" s="86" t="str">
        <f>הערות!G1568</f>
        <v>ישנו שימוש לא קונסיסטנטי בשמות של שדות (אין היצמדות לקונבנציה ולפעמים ישנו תרגום פונטי לא מדויק). דוגמאות:
1. שימוש ב-cod או code או kod.
2. שימוש באות O היכן שהצליל המקביל בעברית הוא U. למשל: sikon לעומת sikun.</v>
      </c>
      <c r="H1568" s="47"/>
      <c r="I1568" s="47"/>
      <c r="J1568" s="86" t="str">
        <f>הערות!J1568</f>
        <v>תשובה</v>
      </c>
      <c r="K1568" s="86" t="str">
        <f>הערות!K1568</f>
        <v>קיימות הגדרות שונות בקבצי ה -XSD השונים לנושא הקוד.</v>
      </c>
      <c r="L1568" s="86" t="str">
        <f>הערות!L1568</f>
        <v>מקובל</v>
      </c>
      <c r="M1568" s="47" t="str">
        <f>הערות!M1568</f>
        <v>#ERROR!</v>
      </c>
      <c r="N1568" s="86">
        <f>הערות!N1568</f>
        <v>0</v>
      </c>
      <c r="O1568" s="86" t="str">
        <f>הערות!O1568</f>
        <v>נסגר</v>
      </c>
      <c r="P1568" s="86">
        <f>הערות!P1568</f>
        <v>0</v>
      </c>
      <c r="Q1568" s="86">
        <f>הערות!Q1568</f>
        <v>0</v>
      </c>
      <c r="R1568" s="86">
        <f>הערות!R1568</f>
        <v>0</v>
      </c>
      <c r="S1568" s="86">
        <f>הערות!S1568</f>
        <v>0</v>
      </c>
      <c r="T1568" s="86" t="e">
        <f>הערות!#REF!</f>
        <v>#REF!</v>
      </c>
      <c r="U1568" s="69" t="e">
        <f>הערות!#REF!</f>
        <v>#REF!</v>
      </c>
      <c r="V1568" s="78" t="e">
        <f>הערות!#REF!</f>
        <v>#REF!</v>
      </c>
      <c r="W1568" s="78" t="e">
        <f t="shared" si="0"/>
        <v>#REF!</v>
      </c>
      <c r="X1568" s="72" t="str">
        <f>הערות!T1568</f>
        <v>נסגר לבקשת הלקוח</v>
      </c>
      <c r="Y1568" s="72">
        <f>הערות!U1568</f>
        <v>0</v>
      </c>
      <c r="Z1568" s="72">
        <f>הערות!V1568</f>
        <v>0</v>
      </c>
    </row>
    <row r="1569" spans="1:26" ht="38.25" hidden="1" customHeight="1" x14ac:dyDescent="0.25">
      <c r="A1569" s="80">
        <f>הערות!A1569</f>
        <v>1601</v>
      </c>
      <c r="B1569" s="81" t="str">
        <f>הערות!B1569</f>
        <v>ממשק 23</v>
      </c>
      <c r="C1569" s="81" t="str">
        <f>הערות!C1569</f>
        <v>תוצאות בדיקות מעבדה</v>
      </c>
      <c r="D1569" s="72" t="str">
        <f>הערות!D1569</f>
        <v>-</v>
      </c>
      <c r="E1569" s="72" t="str">
        <f>הערות!E1569</f>
        <v>-</v>
      </c>
      <c r="F1569" s="86" t="str">
        <f>הערות!F1569</f>
        <v>נראה כי האפיון חסר (אינו חלק מחבילת האפיונים שנשלחה).</v>
      </c>
      <c r="G1569" s="86">
        <f>הערות!G1569</f>
        <v>0</v>
      </c>
      <c r="H1569" s="47"/>
      <c r="I1569" s="47"/>
      <c r="J1569" s="86">
        <f>הערות!J1569</f>
        <v>0</v>
      </c>
      <c r="K1569" s="86">
        <f>הערות!K1569</f>
        <v>0</v>
      </c>
      <c r="L1569" s="86" t="str">
        <f>הערות!L1569</f>
        <v>חסר מידע</v>
      </c>
      <c r="M1569" s="86" t="str">
        <f>הערות!M1569</f>
        <v>נראה כי האפיון חסר (אינו חלק מחבילת האפיונים שנשלחה).</v>
      </c>
      <c r="N1569" s="86" t="str">
        <f>הערות!N1569</f>
        <v>לא נתקבלה הערה ולא נתקבל מסמך אפיון מעודכן.</v>
      </c>
      <c r="O1569" s="86" t="str">
        <f>הערות!O1569</f>
        <v>האפיון חסר או אינו משקף את התיקון</v>
      </c>
      <c r="P1569" s="86">
        <f>הערות!P1569</f>
        <v>0</v>
      </c>
      <c r="Q1569" s="86">
        <f>הערות!Q1569</f>
        <v>0</v>
      </c>
      <c r="R1569" s="86">
        <f>הערות!R1569</f>
        <v>0</v>
      </c>
      <c r="S1569" s="86">
        <f>הערות!S1569</f>
        <v>0</v>
      </c>
      <c r="T1569" s="86" t="e">
        <f>הערות!#REF!</f>
        <v>#REF!</v>
      </c>
      <c r="U1569" s="69" t="e">
        <f>הערות!#REF!</f>
        <v>#REF!</v>
      </c>
      <c r="V1569" s="78" t="e">
        <f>הערות!#REF!</f>
        <v>#REF!</v>
      </c>
      <c r="W1569" s="78" t="e">
        <f t="shared" si="0"/>
        <v>#REF!</v>
      </c>
      <c r="X1569" s="72">
        <f>הערות!T1569</f>
        <v>0</v>
      </c>
      <c r="Y1569" s="72">
        <f>הערות!U1569</f>
        <v>0</v>
      </c>
      <c r="Z1569" s="72">
        <f>הערות!V1569</f>
        <v>0</v>
      </c>
    </row>
    <row r="1570" spans="1:26" ht="25.5" hidden="1" customHeight="1" x14ac:dyDescent="0.25">
      <c r="A1570" s="80">
        <f>הערות!A1570</f>
        <v>1602</v>
      </c>
      <c r="B1570" s="81" t="str">
        <f>הערות!B1570</f>
        <v>ללא מסמך</v>
      </c>
      <c r="C1570" s="81">
        <f>הערות!C1570</f>
        <v>0</v>
      </c>
      <c r="D1570" s="72">
        <f>הערות!D1570</f>
        <v>0</v>
      </c>
      <c r="E1570" s="82">
        <f>הערות!E1570</f>
        <v>0</v>
      </c>
      <c r="F1570" s="86" t="str">
        <f>הערות!F1570</f>
        <v>הערה זו הושארה ריקה במכוון</v>
      </c>
      <c r="G1570" s="86">
        <f>הערות!G1570</f>
        <v>0</v>
      </c>
      <c r="H1570" s="47"/>
      <c r="I1570" s="47"/>
      <c r="J1570" s="86" t="str">
        <f>הערות!J1570</f>
        <v>[לא נתקבלה הערה]</v>
      </c>
      <c r="K1570" s="86" t="str">
        <f>הערות!K1570</f>
        <v>[לא נתקבלה הערה]</v>
      </c>
      <c r="L1570" s="86" t="str">
        <f>הערות!L1570</f>
        <v>השמטת ההערה</v>
      </c>
      <c r="M1570" s="47" t="str">
        <f>הערות!M1570</f>
        <v>#ERROR!</v>
      </c>
      <c r="N1570" s="86">
        <f>הערות!N1570</f>
        <v>0</v>
      </c>
      <c r="O1570" s="86" t="str">
        <f>הערות!O1570</f>
        <v>השמטת ההערה</v>
      </c>
      <c r="P1570" s="86">
        <f>הערות!P1570</f>
        <v>0</v>
      </c>
      <c r="Q1570" s="86">
        <f>הערות!Q1570</f>
        <v>0</v>
      </c>
      <c r="R1570" s="86">
        <f>הערות!R1570</f>
        <v>0</v>
      </c>
      <c r="S1570" s="86">
        <f>הערות!S1570</f>
        <v>0</v>
      </c>
      <c r="T1570" s="86" t="e">
        <f>הערות!#REF!</f>
        <v>#REF!</v>
      </c>
      <c r="U1570" s="69" t="e">
        <f>הערות!#REF!</f>
        <v>#REF!</v>
      </c>
      <c r="V1570" s="78" t="e">
        <f>הערות!#REF!</f>
        <v>#REF!</v>
      </c>
      <c r="W1570" s="78" t="e">
        <f t="shared" si="0"/>
        <v>#REF!</v>
      </c>
      <c r="X1570" s="72" t="str">
        <f>הערות!T1570</f>
        <v>נסגר לאור בקשת הלקוח להשמיט הערה</v>
      </c>
      <c r="Y1570" s="72">
        <f>הערות!U1570</f>
        <v>0</v>
      </c>
      <c r="Z1570" s="72">
        <f>הערות!V1570</f>
        <v>0</v>
      </c>
    </row>
    <row r="1571" spans="1:26" ht="25.5" hidden="1" customHeight="1" x14ac:dyDescent="0.25">
      <c r="A1571" s="80">
        <f>הערות!A1571</f>
        <v>1603</v>
      </c>
      <c r="B1571" s="81" t="str">
        <f>הערות!B1571</f>
        <v>ללא מסמך</v>
      </c>
      <c r="C1571" s="81">
        <f>הערות!C1571</f>
        <v>0</v>
      </c>
      <c r="D1571" s="72">
        <f>הערות!D1571</f>
        <v>0</v>
      </c>
      <c r="E1571" s="82">
        <f>הערות!E1571</f>
        <v>0</v>
      </c>
      <c r="F1571" s="86" t="str">
        <f>הערות!F1571</f>
        <v>הערה זו הושארה ריקה במכוון</v>
      </c>
      <c r="G1571" s="86">
        <f>הערות!G1571</f>
        <v>0</v>
      </c>
      <c r="H1571" s="47"/>
      <c r="I1571" s="47"/>
      <c r="J1571" s="86" t="str">
        <f>הערות!J1571</f>
        <v>[לא נתקבלה הערה]</v>
      </c>
      <c r="K1571" s="86" t="str">
        <f>הערות!K1571</f>
        <v>[לא נתקבלה הערה]</v>
      </c>
      <c r="L1571" s="86" t="str">
        <f>הערות!L1571</f>
        <v>השמטת ההערה</v>
      </c>
      <c r="M1571" s="47" t="str">
        <f>הערות!M1571</f>
        <v>#ERROR!</v>
      </c>
      <c r="N1571" s="86">
        <f>הערות!N1571</f>
        <v>0</v>
      </c>
      <c r="O1571" s="86" t="str">
        <f>הערות!O1571</f>
        <v>השמטת ההערה</v>
      </c>
      <c r="P1571" s="86">
        <f>הערות!P1571</f>
        <v>0</v>
      </c>
      <c r="Q1571" s="86">
        <f>הערות!Q1571</f>
        <v>0</v>
      </c>
      <c r="R1571" s="86">
        <f>הערות!R1571</f>
        <v>0</v>
      </c>
      <c r="S1571" s="86">
        <f>הערות!S1571</f>
        <v>0</v>
      </c>
      <c r="T1571" s="86" t="e">
        <f>הערות!#REF!</f>
        <v>#REF!</v>
      </c>
      <c r="U1571" s="69" t="e">
        <f>הערות!#REF!</f>
        <v>#REF!</v>
      </c>
      <c r="V1571" s="78" t="e">
        <f>הערות!#REF!</f>
        <v>#REF!</v>
      </c>
      <c r="W1571" s="78" t="e">
        <f t="shared" si="0"/>
        <v>#REF!</v>
      </c>
      <c r="X1571" s="72" t="str">
        <f>הערות!T1571</f>
        <v>נסגר לאור בקשת הלקוח להשמיט הערה</v>
      </c>
      <c r="Y1571" s="72">
        <f>הערות!U1571</f>
        <v>0</v>
      </c>
      <c r="Z1571" s="72">
        <f>הערות!V1571</f>
        <v>0</v>
      </c>
    </row>
    <row r="1572" spans="1:26" ht="25.5" hidden="1" customHeight="1" x14ac:dyDescent="0.25">
      <c r="A1572" s="80">
        <f>הערות!A1572</f>
        <v>1604</v>
      </c>
      <c r="B1572" s="81" t="str">
        <f>הערות!B1572</f>
        <v>ללא מסמך</v>
      </c>
      <c r="C1572" s="81">
        <f>הערות!C1572</f>
        <v>0</v>
      </c>
      <c r="D1572" s="72">
        <f>הערות!D1572</f>
        <v>0</v>
      </c>
      <c r="E1572" s="82">
        <f>הערות!E1572</f>
        <v>0</v>
      </c>
      <c r="F1572" s="86" t="str">
        <f>הערות!F1572</f>
        <v>הערה זו הושארה ריקה במכוון</v>
      </c>
      <c r="G1572" s="86">
        <f>הערות!G1572</f>
        <v>0</v>
      </c>
      <c r="H1572" s="47"/>
      <c r="I1572" s="47"/>
      <c r="J1572" s="86" t="str">
        <f>הערות!J1572</f>
        <v>[לא נתקבלה הערה]</v>
      </c>
      <c r="K1572" s="86" t="str">
        <f>הערות!K1572</f>
        <v>[לא נתקבלה הערה]</v>
      </c>
      <c r="L1572" s="86" t="str">
        <f>הערות!L1572</f>
        <v>השמטת ההערה</v>
      </c>
      <c r="M1572" s="47" t="str">
        <f>הערות!M1572</f>
        <v>#ERROR!</v>
      </c>
      <c r="N1572" s="86">
        <f>הערות!N1572</f>
        <v>0</v>
      </c>
      <c r="O1572" s="86" t="str">
        <f>הערות!O1572</f>
        <v>השמטת ההערה</v>
      </c>
      <c r="P1572" s="86">
        <f>הערות!P1572</f>
        <v>0</v>
      </c>
      <c r="Q1572" s="86">
        <f>הערות!Q1572</f>
        <v>0</v>
      </c>
      <c r="R1572" s="86">
        <f>הערות!R1572</f>
        <v>0</v>
      </c>
      <c r="S1572" s="86">
        <f>הערות!S1572</f>
        <v>0</v>
      </c>
      <c r="T1572" s="86" t="e">
        <f>הערות!#REF!</f>
        <v>#REF!</v>
      </c>
      <c r="U1572" s="69" t="e">
        <f>הערות!#REF!</f>
        <v>#REF!</v>
      </c>
      <c r="V1572" s="78" t="e">
        <f>הערות!#REF!</f>
        <v>#REF!</v>
      </c>
      <c r="W1572" s="78" t="e">
        <f t="shared" si="0"/>
        <v>#REF!</v>
      </c>
      <c r="X1572" s="72" t="str">
        <f>הערות!T1572</f>
        <v>נסגר לאור בקשת הלקוח להשמיט הערה</v>
      </c>
      <c r="Y1572" s="72">
        <f>הערות!U1572</f>
        <v>0</v>
      </c>
      <c r="Z1572" s="72">
        <f>הערות!V1572</f>
        <v>0</v>
      </c>
    </row>
    <row r="1573" spans="1:26" ht="25.5" hidden="1" customHeight="1" x14ac:dyDescent="0.25">
      <c r="A1573" s="80">
        <f>הערות!A1573</f>
        <v>1605</v>
      </c>
      <c r="B1573" s="81" t="str">
        <f>הערות!B1573</f>
        <v>ללא מסמך</v>
      </c>
      <c r="C1573" s="81">
        <f>הערות!C1573</f>
        <v>0</v>
      </c>
      <c r="D1573" s="72">
        <f>הערות!D1573</f>
        <v>0</v>
      </c>
      <c r="E1573" s="82">
        <f>הערות!E1573</f>
        <v>0</v>
      </c>
      <c r="F1573" s="86" t="str">
        <f>הערות!F1573</f>
        <v>הערה זו הושארה ריקה במכוון</v>
      </c>
      <c r="G1573" s="86">
        <f>הערות!G1573</f>
        <v>0</v>
      </c>
      <c r="H1573" s="47"/>
      <c r="I1573" s="47"/>
      <c r="J1573" s="86" t="str">
        <f>הערות!J1573</f>
        <v>[לא נתקבלה הערה]</v>
      </c>
      <c r="K1573" s="86" t="str">
        <f>הערות!K1573</f>
        <v>[לא נתקבלה הערה]</v>
      </c>
      <c r="L1573" s="86" t="str">
        <f>הערות!L1573</f>
        <v>השמטת ההערה</v>
      </c>
      <c r="M1573" s="47" t="str">
        <f>הערות!M1573</f>
        <v>#ERROR!</v>
      </c>
      <c r="N1573" s="86">
        <f>הערות!N1573</f>
        <v>0</v>
      </c>
      <c r="O1573" s="86" t="str">
        <f>הערות!O1573</f>
        <v>השמטת ההערה</v>
      </c>
      <c r="P1573" s="86">
        <f>הערות!P1573</f>
        <v>0</v>
      </c>
      <c r="Q1573" s="86">
        <f>הערות!Q1573</f>
        <v>0</v>
      </c>
      <c r="R1573" s="86">
        <f>הערות!R1573</f>
        <v>0</v>
      </c>
      <c r="S1573" s="86">
        <f>הערות!S1573</f>
        <v>0</v>
      </c>
      <c r="T1573" s="86" t="e">
        <f>הערות!#REF!</f>
        <v>#REF!</v>
      </c>
      <c r="U1573" s="69" t="e">
        <f>הערות!#REF!</f>
        <v>#REF!</v>
      </c>
      <c r="V1573" s="78" t="e">
        <f>הערות!#REF!</f>
        <v>#REF!</v>
      </c>
      <c r="W1573" s="78" t="e">
        <f t="shared" si="0"/>
        <v>#REF!</v>
      </c>
      <c r="X1573" s="72" t="str">
        <f>הערות!T1573</f>
        <v>נסגר לאור בקשת הלקוח להשמיט הערה</v>
      </c>
      <c r="Y1573" s="72">
        <f>הערות!U1573</f>
        <v>0</v>
      </c>
      <c r="Z1573" s="72">
        <f>הערות!V1573</f>
        <v>0</v>
      </c>
    </row>
    <row r="1574" spans="1:26" ht="25.5" hidden="1" customHeight="1" x14ac:dyDescent="0.25">
      <c r="A1574" s="80">
        <f>הערות!A1574</f>
        <v>1606</v>
      </c>
      <c r="B1574" s="81" t="str">
        <f>הערות!B1574</f>
        <v>ללא מסמך</v>
      </c>
      <c r="C1574" s="81">
        <f>הערות!C1574</f>
        <v>0</v>
      </c>
      <c r="D1574" s="72">
        <f>הערות!D1574</f>
        <v>0</v>
      </c>
      <c r="E1574" s="82">
        <f>הערות!E1574</f>
        <v>0</v>
      </c>
      <c r="F1574" s="86" t="str">
        <f>הערות!F1574</f>
        <v>הערה זו הושארה ריקה במכוון</v>
      </c>
      <c r="G1574" s="86">
        <f>הערות!G1574</f>
        <v>0</v>
      </c>
      <c r="H1574" s="47"/>
      <c r="I1574" s="47"/>
      <c r="J1574" s="86" t="str">
        <f>הערות!J1574</f>
        <v>[לא נתקבלה הערה]</v>
      </c>
      <c r="K1574" s="86" t="str">
        <f>הערות!K1574</f>
        <v>[לא נתקבלה הערה]</v>
      </c>
      <c r="L1574" s="86" t="str">
        <f>הערות!L1574</f>
        <v>השמטת ההערה</v>
      </c>
      <c r="M1574" s="47" t="str">
        <f>הערות!M1574</f>
        <v>#ERROR!</v>
      </c>
      <c r="N1574" s="86">
        <f>הערות!N1574</f>
        <v>0</v>
      </c>
      <c r="O1574" s="86" t="str">
        <f>הערות!O1574</f>
        <v>השמטת ההערה</v>
      </c>
      <c r="P1574" s="86">
        <f>הערות!P1574</f>
        <v>0</v>
      </c>
      <c r="Q1574" s="86">
        <f>הערות!Q1574</f>
        <v>0</v>
      </c>
      <c r="R1574" s="86">
        <f>הערות!R1574</f>
        <v>0</v>
      </c>
      <c r="S1574" s="86">
        <f>הערות!S1574</f>
        <v>0</v>
      </c>
      <c r="T1574" s="86" t="e">
        <f>הערות!#REF!</f>
        <v>#REF!</v>
      </c>
      <c r="U1574" s="69" t="e">
        <f>הערות!#REF!</f>
        <v>#REF!</v>
      </c>
      <c r="V1574" s="78" t="e">
        <f>הערות!#REF!</f>
        <v>#REF!</v>
      </c>
      <c r="W1574" s="78" t="e">
        <f t="shared" si="0"/>
        <v>#REF!</v>
      </c>
      <c r="X1574" s="72" t="str">
        <f>הערות!T1574</f>
        <v>נסגר לאור בקשת הלקוח להשמיט הערה</v>
      </c>
      <c r="Y1574" s="72">
        <f>הערות!U1574</f>
        <v>0</v>
      </c>
      <c r="Z1574" s="72">
        <f>הערות!V1574</f>
        <v>0</v>
      </c>
    </row>
    <row r="1575" spans="1:26" ht="25.5" hidden="1" customHeight="1" x14ac:dyDescent="0.25">
      <c r="A1575" s="80">
        <f>הערות!A1575</f>
        <v>1607</v>
      </c>
      <c r="B1575" s="81" t="str">
        <f>הערות!B1575</f>
        <v>ללא מסמך</v>
      </c>
      <c r="C1575" s="81">
        <f>הערות!C1575</f>
        <v>0</v>
      </c>
      <c r="D1575" s="72">
        <f>הערות!D1575</f>
        <v>0</v>
      </c>
      <c r="E1575" s="82">
        <f>הערות!E1575</f>
        <v>0</v>
      </c>
      <c r="F1575" s="86" t="str">
        <f>הערות!F1575</f>
        <v>הערה זו הושארה ריקה במכוון</v>
      </c>
      <c r="G1575" s="86">
        <f>הערות!G1575</f>
        <v>0</v>
      </c>
      <c r="H1575" s="47"/>
      <c r="I1575" s="47"/>
      <c r="J1575" s="86" t="str">
        <f>הערות!J1575</f>
        <v>[לא נתקבלה הערה]</v>
      </c>
      <c r="K1575" s="86" t="str">
        <f>הערות!K1575</f>
        <v>[לא נתקבלה הערה]</v>
      </c>
      <c r="L1575" s="86" t="str">
        <f>הערות!L1575</f>
        <v>השמטת ההערה</v>
      </c>
      <c r="M1575" s="47" t="str">
        <f>הערות!M1575</f>
        <v>#ERROR!</v>
      </c>
      <c r="N1575" s="86">
        <f>הערות!N1575</f>
        <v>0</v>
      </c>
      <c r="O1575" s="86" t="str">
        <f>הערות!O1575</f>
        <v>השמטת ההערה</v>
      </c>
      <c r="P1575" s="86">
        <f>הערות!P1575</f>
        <v>0</v>
      </c>
      <c r="Q1575" s="86">
        <f>הערות!Q1575</f>
        <v>0</v>
      </c>
      <c r="R1575" s="86">
        <f>הערות!R1575</f>
        <v>0</v>
      </c>
      <c r="S1575" s="86">
        <f>הערות!S1575</f>
        <v>0</v>
      </c>
      <c r="T1575" s="86" t="e">
        <f>הערות!#REF!</f>
        <v>#REF!</v>
      </c>
      <c r="U1575" s="69" t="e">
        <f>הערות!#REF!</f>
        <v>#REF!</v>
      </c>
      <c r="V1575" s="78" t="e">
        <f>הערות!#REF!</f>
        <v>#REF!</v>
      </c>
      <c r="W1575" s="78" t="e">
        <f t="shared" si="0"/>
        <v>#REF!</v>
      </c>
      <c r="X1575" s="72" t="str">
        <f>הערות!T1575</f>
        <v>נסגר לאור בקשת הלקוח להשמיט הערה</v>
      </c>
      <c r="Y1575" s="72">
        <f>הערות!U1575</f>
        <v>0</v>
      </c>
      <c r="Z1575" s="72">
        <f>הערות!V1575</f>
        <v>0</v>
      </c>
    </row>
    <row r="1576" spans="1:26" ht="25.5" hidden="1" customHeight="1" x14ac:dyDescent="0.25">
      <c r="A1576" s="80">
        <f>הערות!A1576</f>
        <v>1608</v>
      </c>
      <c r="B1576" s="81" t="str">
        <f>הערות!B1576</f>
        <v>ללא מסמך</v>
      </c>
      <c r="C1576" s="81">
        <f>הערות!C1576</f>
        <v>0</v>
      </c>
      <c r="D1576" s="72">
        <f>הערות!D1576</f>
        <v>0</v>
      </c>
      <c r="E1576" s="82">
        <f>הערות!E1576</f>
        <v>0</v>
      </c>
      <c r="F1576" s="86" t="str">
        <f>הערות!F1576</f>
        <v>הערה זו הושארה ריקה במכוון</v>
      </c>
      <c r="G1576" s="86">
        <f>הערות!G1576</f>
        <v>0</v>
      </c>
      <c r="H1576" s="47"/>
      <c r="I1576" s="47"/>
      <c r="J1576" s="86" t="str">
        <f>הערות!J1576</f>
        <v>[לא נתקבלה הערה]</v>
      </c>
      <c r="K1576" s="86" t="str">
        <f>הערות!K1576</f>
        <v>[לא נתקבלה הערה]</v>
      </c>
      <c r="L1576" s="86" t="str">
        <f>הערות!L1576</f>
        <v>השמטת ההערה</v>
      </c>
      <c r="M1576" s="47" t="str">
        <f>הערות!M1576</f>
        <v>#ERROR!</v>
      </c>
      <c r="N1576" s="86">
        <f>הערות!N1576</f>
        <v>0</v>
      </c>
      <c r="O1576" s="86" t="str">
        <f>הערות!O1576</f>
        <v>השמטת ההערה</v>
      </c>
      <c r="P1576" s="86">
        <f>הערות!P1576</f>
        <v>0</v>
      </c>
      <c r="Q1576" s="86">
        <f>הערות!Q1576</f>
        <v>0</v>
      </c>
      <c r="R1576" s="86">
        <f>הערות!R1576</f>
        <v>0</v>
      </c>
      <c r="S1576" s="86">
        <f>הערות!S1576</f>
        <v>0</v>
      </c>
      <c r="T1576" s="86" t="e">
        <f>הערות!#REF!</f>
        <v>#REF!</v>
      </c>
      <c r="U1576" s="69" t="e">
        <f>הערות!#REF!</f>
        <v>#REF!</v>
      </c>
      <c r="V1576" s="78" t="e">
        <f>הערות!#REF!</f>
        <v>#REF!</v>
      </c>
      <c r="W1576" s="78" t="e">
        <f t="shared" si="0"/>
        <v>#REF!</v>
      </c>
      <c r="X1576" s="72" t="str">
        <f>הערות!T1576</f>
        <v>נסגר לאור בקשת הלקוח להשמיט הערה</v>
      </c>
      <c r="Y1576" s="72">
        <f>הערות!U1576</f>
        <v>0</v>
      </c>
      <c r="Z1576" s="72">
        <f>הערות!V1576</f>
        <v>0</v>
      </c>
    </row>
    <row r="1577" spans="1:26" ht="25.5" hidden="1" customHeight="1" x14ac:dyDescent="0.25">
      <c r="A1577" s="80">
        <f>הערות!A1577</f>
        <v>1609</v>
      </c>
      <c r="B1577" s="81" t="str">
        <f>הערות!B1577</f>
        <v>ללא מסמך</v>
      </c>
      <c r="C1577" s="81">
        <f>הערות!C1577</f>
        <v>0</v>
      </c>
      <c r="D1577" s="72">
        <f>הערות!D1577</f>
        <v>0</v>
      </c>
      <c r="E1577" s="82">
        <f>הערות!E1577</f>
        <v>0</v>
      </c>
      <c r="F1577" s="86" t="str">
        <f>הערות!F1577</f>
        <v>הערה זו הושארה ריקה במכוון</v>
      </c>
      <c r="G1577" s="86">
        <f>הערות!G1577</f>
        <v>0</v>
      </c>
      <c r="H1577" s="47"/>
      <c r="I1577" s="47"/>
      <c r="J1577" s="86" t="str">
        <f>הערות!J1577</f>
        <v>[לא נתקבלה הערה]</v>
      </c>
      <c r="K1577" s="86" t="str">
        <f>הערות!K1577</f>
        <v>[לא נתקבלה הערה]</v>
      </c>
      <c r="L1577" s="86" t="str">
        <f>הערות!L1577</f>
        <v>השמטת ההערה</v>
      </c>
      <c r="M1577" s="47" t="str">
        <f>הערות!M1577</f>
        <v>#ERROR!</v>
      </c>
      <c r="N1577" s="86">
        <f>הערות!N1577</f>
        <v>0</v>
      </c>
      <c r="O1577" s="86" t="str">
        <f>הערות!O1577</f>
        <v>השמטת ההערה</v>
      </c>
      <c r="P1577" s="86">
        <f>הערות!P1577</f>
        <v>0</v>
      </c>
      <c r="Q1577" s="86">
        <f>הערות!Q1577</f>
        <v>0</v>
      </c>
      <c r="R1577" s="86">
        <f>הערות!R1577</f>
        <v>0</v>
      </c>
      <c r="S1577" s="86">
        <f>הערות!S1577</f>
        <v>0</v>
      </c>
      <c r="T1577" s="86" t="e">
        <f>הערות!#REF!</f>
        <v>#REF!</v>
      </c>
      <c r="U1577" s="69" t="e">
        <f>הערות!#REF!</f>
        <v>#REF!</v>
      </c>
      <c r="V1577" s="78" t="e">
        <f>הערות!#REF!</f>
        <v>#REF!</v>
      </c>
      <c r="W1577" s="78" t="e">
        <f t="shared" si="0"/>
        <v>#REF!</v>
      </c>
      <c r="X1577" s="72" t="str">
        <f>הערות!T1577</f>
        <v>נסגר לאור בקשת הלקוח להשמיט הערה</v>
      </c>
      <c r="Y1577" s="72">
        <f>הערות!U1577</f>
        <v>0</v>
      </c>
      <c r="Z1577" s="72">
        <f>הערות!V1577</f>
        <v>0</v>
      </c>
    </row>
    <row r="1578" spans="1:26" ht="25.5" hidden="1" customHeight="1" x14ac:dyDescent="0.25">
      <c r="A1578" s="80">
        <f>הערות!A1578</f>
        <v>1610</v>
      </c>
      <c r="B1578" s="81" t="str">
        <f>הערות!B1578</f>
        <v>ללא מסמך</v>
      </c>
      <c r="C1578" s="81">
        <f>הערות!C1578</f>
        <v>0</v>
      </c>
      <c r="D1578" s="72">
        <f>הערות!D1578</f>
        <v>0</v>
      </c>
      <c r="E1578" s="82">
        <f>הערות!E1578</f>
        <v>0</v>
      </c>
      <c r="F1578" s="86" t="str">
        <f>הערות!F1578</f>
        <v>הערה זו הושארה ריקה במכוון</v>
      </c>
      <c r="G1578" s="86">
        <f>הערות!G1578</f>
        <v>0</v>
      </c>
      <c r="H1578" s="47"/>
      <c r="I1578" s="47"/>
      <c r="J1578" s="86" t="str">
        <f>הערות!J1578</f>
        <v>[לא נתקבלה הערה]</v>
      </c>
      <c r="K1578" s="86" t="str">
        <f>הערות!K1578</f>
        <v>[לא נתקבלה הערה]</v>
      </c>
      <c r="L1578" s="86" t="str">
        <f>הערות!L1578</f>
        <v>השמטת ההערה</v>
      </c>
      <c r="M1578" s="47" t="str">
        <f>הערות!M1578</f>
        <v>#ERROR!</v>
      </c>
      <c r="N1578" s="86">
        <f>הערות!N1578</f>
        <v>0</v>
      </c>
      <c r="O1578" s="86" t="str">
        <f>הערות!O1578</f>
        <v>השמטת ההערה</v>
      </c>
      <c r="P1578" s="86">
        <f>הערות!P1578</f>
        <v>0</v>
      </c>
      <c r="Q1578" s="86">
        <f>הערות!Q1578</f>
        <v>0</v>
      </c>
      <c r="R1578" s="86">
        <f>הערות!R1578</f>
        <v>0</v>
      </c>
      <c r="S1578" s="86">
        <f>הערות!S1578</f>
        <v>0</v>
      </c>
      <c r="T1578" s="86" t="e">
        <f>הערות!#REF!</f>
        <v>#REF!</v>
      </c>
      <c r="U1578" s="69" t="e">
        <f>הערות!#REF!</f>
        <v>#REF!</v>
      </c>
      <c r="V1578" s="78" t="e">
        <f>הערות!#REF!</f>
        <v>#REF!</v>
      </c>
      <c r="W1578" s="78" t="e">
        <f t="shared" si="0"/>
        <v>#REF!</v>
      </c>
      <c r="X1578" s="72" t="str">
        <f>הערות!T1578</f>
        <v>נסגר לאור בקשת הלקוח להשמיט הערה</v>
      </c>
      <c r="Y1578" s="72">
        <f>הערות!U1578</f>
        <v>0</v>
      </c>
      <c r="Z1578" s="72">
        <f>הערות!V1578</f>
        <v>0</v>
      </c>
    </row>
    <row r="1579" spans="1:26" ht="25.5" hidden="1" customHeight="1" x14ac:dyDescent="0.25">
      <c r="A1579" s="80">
        <f>הערות!A1579</f>
        <v>1611</v>
      </c>
      <c r="B1579" s="81" t="str">
        <f>הערות!B1579</f>
        <v>ללא מסמך</v>
      </c>
      <c r="C1579" s="81">
        <f>הערות!C1579</f>
        <v>0</v>
      </c>
      <c r="D1579" s="72">
        <f>הערות!D1579</f>
        <v>0</v>
      </c>
      <c r="E1579" s="82">
        <f>הערות!E1579</f>
        <v>0</v>
      </c>
      <c r="F1579" s="86" t="str">
        <f>הערות!F1579</f>
        <v>הערה זו הושארה ריקה במכוון</v>
      </c>
      <c r="G1579" s="86">
        <f>הערות!G1579</f>
        <v>0</v>
      </c>
      <c r="H1579" s="47"/>
      <c r="I1579" s="47"/>
      <c r="J1579" s="86" t="str">
        <f>הערות!J1579</f>
        <v>[לא נתקבלה הערה]</v>
      </c>
      <c r="K1579" s="86" t="str">
        <f>הערות!K1579</f>
        <v>[לא נתקבלה הערה]</v>
      </c>
      <c r="L1579" s="86" t="str">
        <f>הערות!L1579</f>
        <v>השמטת ההערה</v>
      </c>
      <c r="M1579" s="47" t="str">
        <f>הערות!M1579</f>
        <v>#ERROR!</v>
      </c>
      <c r="N1579" s="86">
        <f>הערות!N1579</f>
        <v>0</v>
      </c>
      <c r="O1579" s="86" t="str">
        <f>הערות!O1579</f>
        <v>השמטת ההערה</v>
      </c>
      <c r="P1579" s="86">
        <f>הערות!P1579</f>
        <v>0</v>
      </c>
      <c r="Q1579" s="86">
        <f>הערות!Q1579</f>
        <v>0</v>
      </c>
      <c r="R1579" s="86">
        <f>הערות!R1579</f>
        <v>0</v>
      </c>
      <c r="S1579" s="86">
        <f>הערות!S1579</f>
        <v>0</v>
      </c>
      <c r="T1579" s="86" t="e">
        <f>הערות!#REF!</f>
        <v>#REF!</v>
      </c>
      <c r="U1579" s="69" t="e">
        <f>הערות!#REF!</f>
        <v>#REF!</v>
      </c>
      <c r="V1579" s="78" t="e">
        <f>הערות!#REF!</f>
        <v>#REF!</v>
      </c>
      <c r="W1579" s="78" t="e">
        <f t="shared" si="0"/>
        <v>#REF!</v>
      </c>
      <c r="X1579" s="72" t="str">
        <f>הערות!T1579</f>
        <v>נסגר לאור בקשת הלקוח להשמיט הערה</v>
      </c>
      <c r="Y1579" s="72">
        <f>הערות!U1579</f>
        <v>0</v>
      </c>
      <c r="Z1579" s="72">
        <f>הערות!V1579</f>
        <v>0</v>
      </c>
    </row>
    <row r="1580" spans="1:26" ht="25.5" hidden="1" customHeight="1" x14ac:dyDescent="0.25">
      <c r="A1580" s="80">
        <f>הערות!A1580</f>
        <v>1612</v>
      </c>
      <c r="B1580" s="81" t="str">
        <f>הערות!B1580</f>
        <v>ללא מסמך</v>
      </c>
      <c r="C1580" s="81">
        <f>הערות!C1580</f>
        <v>0</v>
      </c>
      <c r="D1580" s="72">
        <f>הערות!D1580</f>
        <v>0</v>
      </c>
      <c r="E1580" s="82">
        <f>הערות!E1580</f>
        <v>0</v>
      </c>
      <c r="F1580" s="86" t="str">
        <f>הערות!F1580</f>
        <v>הערה זו הושארה ריקה במכוון</v>
      </c>
      <c r="G1580" s="86">
        <f>הערות!G1580</f>
        <v>0</v>
      </c>
      <c r="H1580" s="47"/>
      <c r="I1580" s="47"/>
      <c r="J1580" s="86" t="str">
        <f>הערות!J1580</f>
        <v>[לא נתקבלה הערה]</v>
      </c>
      <c r="K1580" s="86" t="str">
        <f>הערות!K1580</f>
        <v>[לא נתקבלה הערה]</v>
      </c>
      <c r="L1580" s="86" t="str">
        <f>הערות!L1580</f>
        <v>השמטת ההערה</v>
      </c>
      <c r="M1580" s="47" t="str">
        <f>הערות!M1580</f>
        <v>#ERROR!</v>
      </c>
      <c r="N1580" s="86">
        <f>הערות!N1580</f>
        <v>0</v>
      </c>
      <c r="O1580" s="86" t="str">
        <f>הערות!O1580</f>
        <v>השמטת ההערה</v>
      </c>
      <c r="P1580" s="86">
        <f>הערות!P1580</f>
        <v>0</v>
      </c>
      <c r="Q1580" s="86">
        <f>הערות!Q1580</f>
        <v>0</v>
      </c>
      <c r="R1580" s="86">
        <f>הערות!R1580</f>
        <v>0</v>
      </c>
      <c r="S1580" s="86">
        <f>הערות!S1580</f>
        <v>0</v>
      </c>
      <c r="T1580" s="86" t="e">
        <f>הערות!#REF!</f>
        <v>#REF!</v>
      </c>
      <c r="U1580" s="69" t="e">
        <f>הערות!#REF!</f>
        <v>#REF!</v>
      </c>
      <c r="V1580" s="78" t="e">
        <f>הערות!#REF!</f>
        <v>#REF!</v>
      </c>
      <c r="W1580" s="78" t="e">
        <f t="shared" si="0"/>
        <v>#REF!</v>
      </c>
      <c r="X1580" s="72" t="str">
        <f>הערות!T1580</f>
        <v>נסגר לאור בקשת הלקוח להשמיט הערה</v>
      </c>
      <c r="Y1580" s="72">
        <f>הערות!U1580</f>
        <v>0</v>
      </c>
      <c r="Z1580" s="72">
        <f>הערות!V1580</f>
        <v>0</v>
      </c>
    </row>
    <row r="1581" spans="1:26" ht="25.5" hidden="1" customHeight="1" x14ac:dyDescent="0.25">
      <c r="A1581" s="80">
        <f>הערות!A1581</f>
        <v>1613</v>
      </c>
      <c r="B1581" s="81" t="str">
        <f>הערות!B1581</f>
        <v>ללא מסמך</v>
      </c>
      <c r="C1581" s="81">
        <f>הערות!C1581</f>
        <v>0</v>
      </c>
      <c r="D1581" s="72">
        <f>הערות!D1581</f>
        <v>0</v>
      </c>
      <c r="E1581" s="82">
        <f>הערות!E1581</f>
        <v>0</v>
      </c>
      <c r="F1581" s="86" t="str">
        <f>הערות!F1581</f>
        <v>הערה זו הושארה ריקה במכוון</v>
      </c>
      <c r="G1581" s="86">
        <f>הערות!G1581</f>
        <v>0</v>
      </c>
      <c r="H1581" s="47"/>
      <c r="I1581" s="47"/>
      <c r="J1581" s="86" t="str">
        <f>הערות!J1581</f>
        <v>[לא נתקבלה הערה]</v>
      </c>
      <c r="K1581" s="86" t="str">
        <f>הערות!K1581</f>
        <v>[לא נתקבלה הערה]</v>
      </c>
      <c r="L1581" s="86" t="str">
        <f>הערות!L1581</f>
        <v>השמטת ההערה</v>
      </c>
      <c r="M1581" s="47" t="str">
        <f>הערות!M1581</f>
        <v>#ERROR!</v>
      </c>
      <c r="N1581" s="86">
        <f>הערות!N1581</f>
        <v>0</v>
      </c>
      <c r="O1581" s="86" t="str">
        <f>הערות!O1581</f>
        <v>השמטת ההערה</v>
      </c>
      <c r="P1581" s="86">
        <f>הערות!P1581</f>
        <v>0</v>
      </c>
      <c r="Q1581" s="86">
        <f>הערות!Q1581</f>
        <v>0</v>
      </c>
      <c r="R1581" s="86">
        <f>הערות!R1581</f>
        <v>0</v>
      </c>
      <c r="S1581" s="86">
        <f>הערות!S1581</f>
        <v>0</v>
      </c>
      <c r="T1581" s="86" t="e">
        <f>הערות!#REF!</f>
        <v>#REF!</v>
      </c>
      <c r="U1581" s="69" t="e">
        <f>הערות!#REF!</f>
        <v>#REF!</v>
      </c>
      <c r="V1581" s="78" t="e">
        <f>הערות!#REF!</f>
        <v>#REF!</v>
      </c>
      <c r="W1581" s="78" t="e">
        <f t="shared" si="0"/>
        <v>#REF!</v>
      </c>
      <c r="X1581" s="72" t="str">
        <f>הערות!T1581</f>
        <v>נסגר לאור בקשת הלקוח להשמיט הערה</v>
      </c>
      <c r="Y1581" s="72">
        <f>הערות!U1581</f>
        <v>0</v>
      </c>
      <c r="Z1581" s="72">
        <f>הערות!V1581</f>
        <v>0</v>
      </c>
    </row>
    <row r="1582" spans="1:26" ht="25.5" hidden="1" customHeight="1" x14ac:dyDescent="0.25">
      <c r="A1582" s="80">
        <f>הערות!A1582</f>
        <v>1614</v>
      </c>
      <c r="B1582" s="81" t="str">
        <f>הערות!B1582</f>
        <v>ללא מסמך</v>
      </c>
      <c r="C1582" s="81">
        <f>הערות!C1582</f>
        <v>0</v>
      </c>
      <c r="D1582" s="72">
        <f>הערות!D1582</f>
        <v>0</v>
      </c>
      <c r="E1582" s="82">
        <f>הערות!E1582</f>
        <v>0</v>
      </c>
      <c r="F1582" s="86" t="str">
        <f>הערות!F1582</f>
        <v>הערה זו הושארה ריקה במכוון</v>
      </c>
      <c r="G1582" s="86">
        <f>הערות!G1582</f>
        <v>0</v>
      </c>
      <c r="H1582" s="47"/>
      <c r="I1582" s="47"/>
      <c r="J1582" s="86" t="str">
        <f>הערות!J1582</f>
        <v>[לא נתקבלה הערה]</v>
      </c>
      <c r="K1582" s="86" t="str">
        <f>הערות!K1582</f>
        <v>[לא נתקבלה הערה]</v>
      </c>
      <c r="L1582" s="86" t="str">
        <f>הערות!L1582</f>
        <v>השמטת ההערה</v>
      </c>
      <c r="M1582" s="47" t="str">
        <f>הערות!M1582</f>
        <v>#ERROR!</v>
      </c>
      <c r="N1582" s="86">
        <f>הערות!N1582</f>
        <v>0</v>
      </c>
      <c r="O1582" s="86" t="str">
        <f>הערות!O1582</f>
        <v>השמטת ההערה</v>
      </c>
      <c r="P1582" s="86">
        <f>הערות!P1582</f>
        <v>0</v>
      </c>
      <c r="Q1582" s="86">
        <f>הערות!Q1582</f>
        <v>0</v>
      </c>
      <c r="R1582" s="86">
        <f>הערות!R1582</f>
        <v>0</v>
      </c>
      <c r="S1582" s="86">
        <f>הערות!S1582</f>
        <v>0</v>
      </c>
      <c r="T1582" s="86" t="e">
        <f>הערות!#REF!</f>
        <v>#REF!</v>
      </c>
      <c r="U1582" s="69" t="e">
        <f>הערות!#REF!</f>
        <v>#REF!</v>
      </c>
      <c r="V1582" s="78" t="e">
        <f>הערות!#REF!</f>
        <v>#REF!</v>
      </c>
      <c r="W1582" s="78" t="e">
        <f t="shared" si="0"/>
        <v>#REF!</v>
      </c>
      <c r="X1582" s="72" t="str">
        <f>הערות!T1582</f>
        <v>נסגר לאור בקשת הלקוח להשמיט הערה</v>
      </c>
      <c r="Y1582" s="72">
        <f>הערות!U1582</f>
        <v>0</v>
      </c>
      <c r="Z1582" s="72">
        <f>הערות!V1582</f>
        <v>0</v>
      </c>
    </row>
    <row r="1583" spans="1:26" ht="25.5" hidden="1" customHeight="1" x14ac:dyDescent="0.25">
      <c r="A1583" s="80">
        <f>הערות!A1583</f>
        <v>1615</v>
      </c>
      <c r="B1583" s="81" t="str">
        <f>הערות!B1583</f>
        <v>ללא מסמך</v>
      </c>
      <c r="C1583" s="81">
        <f>הערות!C1583</f>
        <v>0</v>
      </c>
      <c r="D1583" s="72">
        <f>הערות!D1583</f>
        <v>0</v>
      </c>
      <c r="E1583" s="82">
        <f>הערות!E1583</f>
        <v>0</v>
      </c>
      <c r="F1583" s="86" t="str">
        <f>הערות!F1583</f>
        <v>הערה זו הושארה ריקה במכוון</v>
      </c>
      <c r="G1583" s="86">
        <f>הערות!G1583</f>
        <v>0</v>
      </c>
      <c r="H1583" s="47"/>
      <c r="I1583" s="47"/>
      <c r="J1583" s="86" t="str">
        <f>הערות!J1583</f>
        <v>[לא נתקבלה הערה]</v>
      </c>
      <c r="K1583" s="86" t="str">
        <f>הערות!K1583</f>
        <v>[לא נתקבלה הערה]</v>
      </c>
      <c r="L1583" s="86" t="str">
        <f>הערות!L1583</f>
        <v>השמטת ההערה</v>
      </c>
      <c r="M1583" s="47" t="str">
        <f>הערות!M1583</f>
        <v>#ERROR!</v>
      </c>
      <c r="N1583" s="86">
        <f>הערות!N1583</f>
        <v>0</v>
      </c>
      <c r="O1583" s="86" t="str">
        <f>הערות!O1583</f>
        <v>השמטת ההערה</v>
      </c>
      <c r="P1583" s="86">
        <f>הערות!P1583</f>
        <v>0</v>
      </c>
      <c r="Q1583" s="86">
        <f>הערות!Q1583</f>
        <v>0</v>
      </c>
      <c r="R1583" s="86">
        <f>הערות!R1583</f>
        <v>0</v>
      </c>
      <c r="S1583" s="86">
        <f>הערות!S1583</f>
        <v>0</v>
      </c>
      <c r="T1583" s="86" t="e">
        <f>הערות!#REF!</f>
        <v>#REF!</v>
      </c>
      <c r="U1583" s="69" t="e">
        <f>הערות!#REF!</f>
        <v>#REF!</v>
      </c>
      <c r="V1583" s="78" t="e">
        <f>הערות!#REF!</f>
        <v>#REF!</v>
      </c>
      <c r="W1583" s="78" t="e">
        <f t="shared" si="0"/>
        <v>#REF!</v>
      </c>
      <c r="X1583" s="72" t="str">
        <f>הערות!T1583</f>
        <v>נסגר לאור בקשת הלקוח להשמיט הערה</v>
      </c>
      <c r="Y1583" s="72">
        <f>הערות!U1583</f>
        <v>0</v>
      </c>
      <c r="Z1583" s="72">
        <f>הערות!V1583</f>
        <v>0</v>
      </c>
    </row>
    <row r="1584" spans="1:26" ht="25.5" hidden="1" customHeight="1" x14ac:dyDescent="0.25">
      <c r="A1584" s="80">
        <f>הערות!A1584</f>
        <v>1616</v>
      </c>
      <c r="B1584" s="81" t="str">
        <f>הערות!B1584</f>
        <v>ללא מסמך</v>
      </c>
      <c r="C1584" s="81">
        <f>הערות!C1584</f>
        <v>0</v>
      </c>
      <c r="D1584" s="72">
        <f>הערות!D1584</f>
        <v>0</v>
      </c>
      <c r="E1584" s="82">
        <f>הערות!E1584</f>
        <v>0</v>
      </c>
      <c r="F1584" s="86" t="str">
        <f>הערות!F1584</f>
        <v>הערה זו הושארה ריקה במכוון</v>
      </c>
      <c r="G1584" s="86">
        <f>הערות!G1584</f>
        <v>0</v>
      </c>
      <c r="H1584" s="47"/>
      <c r="I1584" s="47"/>
      <c r="J1584" s="86" t="str">
        <f>הערות!J1584</f>
        <v>[לא נתקבלה הערה]</v>
      </c>
      <c r="K1584" s="86" t="str">
        <f>הערות!K1584</f>
        <v>[לא נתקבלה הערה]</v>
      </c>
      <c r="L1584" s="86" t="str">
        <f>הערות!L1584</f>
        <v>השמטת ההערה</v>
      </c>
      <c r="M1584" s="47" t="str">
        <f>הערות!M1584</f>
        <v>#ERROR!</v>
      </c>
      <c r="N1584" s="86">
        <f>הערות!N1584</f>
        <v>0</v>
      </c>
      <c r="O1584" s="86" t="str">
        <f>הערות!O1584</f>
        <v>השמטת ההערה</v>
      </c>
      <c r="P1584" s="86">
        <f>הערות!P1584</f>
        <v>0</v>
      </c>
      <c r="Q1584" s="86">
        <f>הערות!Q1584</f>
        <v>0</v>
      </c>
      <c r="R1584" s="86">
        <f>הערות!R1584</f>
        <v>0</v>
      </c>
      <c r="S1584" s="86">
        <f>הערות!S1584</f>
        <v>0</v>
      </c>
      <c r="T1584" s="86" t="e">
        <f>הערות!#REF!</f>
        <v>#REF!</v>
      </c>
      <c r="U1584" s="69" t="e">
        <f>הערות!#REF!</f>
        <v>#REF!</v>
      </c>
      <c r="V1584" s="78" t="e">
        <f>הערות!#REF!</f>
        <v>#REF!</v>
      </c>
      <c r="W1584" s="78" t="e">
        <f t="shared" si="0"/>
        <v>#REF!</v>
      </c>
      <c r="X1584" s="72" t="str">
        <f>הערות!T1584</f>
        <v>נסגר לאור בקשת הלקוח להשמיט הערה</v>
      </c>
      <c r="Y1584" s="72">
        <f>הערות!U1584</f>
        <v>0</v>
      </c>
      <c r="Z1584" s="72">
        <f>הערות!V1584</f>
        <v>0</v>
      </c>
    </row>
    <row r="1585" spans="1:26" ht="25.5" hidden="1" customHeight="1" x14ac:dyDescent="0.25">
      <c r="A1585" s="80">
        <f>הערות!A1585</f>
        <v>1617</v>
      </c>
      <c r="B1585" s="81" t="str">
        <f>הערות!B1585</f>
        <v>ללא מסמך</v>
      </c>
      <c r="C1585" s="81">
        <f>הערות!C1585</f>
        <v>0</v>
      </c>
      <c r="D1585" s="72">
        <f>הערות!D1585</f>
        <v>0</v>
      </c>
      <c r="E1585" s="82">
        <f>הערות!E1585</f>
        <v>0</v>
      </c>
      <c r="F1585" s="86" t="str">
        <f>הערות!F1585</f>
        <v>הערה זו הושארה ריקה במכוון</v>
      </c>
      <c r="G1585" s="86">
        <f>הערות!G1585</f>
        <v>0</v>
      </c>
      <c r="H1585" s="47"/>
      <c r="I1585" s="47"/>
      <c r="J1585" s="86" t="str">
        <f>הערות!J1585</f>
        <v>[לא נתקבלה הערה]</v>
      </c>
      <c r="K1585" s="86" t="str">
        <f>הערות!K1585</f>
        <v>[לא נתקבלה הערה]</v>
      </c>
      <c r="L1585" s="86" t="str">
        <f>הערות!L1585</f>
        <v>השמטת ההערה</v>
      </c>
      <c r="M1585" s="47" t="str">
        <f>הערות!M1585</f>
        <v>#ERROR!</v>
      </c>
      <c r="N1585" s="86">
        <f>הערות!N1585</f>
        <v>0</v>
      </c>
      <c r="O1585" s="86" t="str">
        <f>הערות!O1585</f>
        <v>השמטת ההערה</v>
      </c>
      <c r="P1585" s="86">
        <f>הערות!P1585</f>
        <v>0</v>
      </c>
      <c r="Q1585" s="86">
        <f>הערות!Q1585</f>
        <v>0</v>
      </c>
      <c r="R1585" s="86">
        <f>הערות!R1585</f>
        <v>0</v>
      </c>
      <c r="S1585" s="86">
        <f>הערות!S1585</f>
        <v>0</v>
      </c>
      <c r="T1585" s="86" t="e">
        <f>הערות!#REF!</f>
        <v>#REF!</v>
      </c>
      <c r="U1585" s="69" t="e">
        <f>הערות!#REF!</f>
        <v>#REF!</v>
      </c>
      <c r="V1585" s="78" t="e">
        <f>הערות!#REF!</f>
        <v>#REF!</v>
      </c>
      <c r="W1585" s="78" t="e">
        <f t="shared" si="0"/>
        <v>#REF!</v>
      </c>
      <c r="X1585" s="72" t="str">
        <f>הערות!T1585</f>
        <v>נסגר לאור בקשת הלקוח להשמיט הערה</v>
      </c>
      <c r="Y1585" s="72">
        <f>הערות!U1585</f>
        <v>0</v>
      </c>
      <c r="Z1585" s="72">
        <f>הערות!V1585</f>
        <v>0</v>
      </c>
    </row>
    <row r="1586" spans="1:26" ht="25.5" hidden="1" customHeight="1" x14ac:dyDescent="0.25">
      <c r="A1586" s="80">
        <f>הערות!A1586</f>
        <v>1618</v>
      </c>
      <c r="B1586" s="81" t="str">
        <f>הערות!B1586</f>
        <v>ללא מסמך</v>
      </c>
      <c r="C1586" s="81">
        <f>הערות!C1586</f>
        <v>0</v>
      </c>
      <c r="D1586" s="72">
        <f>הערות!D1586</f>
        <v>0</v>
      </c>
      <c r="E1586" s="82">
        <f>הערות!E1586</f>
        <v>0</v>
      </c>
      <c r="F1586" s="86" t="str">
        <f>הערות!F1586</f>
        <v>הערה זו הושארה ריקה במכוון</v>
      </c>
      <c r="G1586" s="86">
        <f>הערות!G1586</f>
        <v>0</v>
      </c>
      <c r="H1586" s="47"/>
      <c r="I1586" s="47"/>
      <c r="J1586" s="86" t="str">
        <f>הערות!J1586</f>
        <v>[לא נתקבלה הערה]</v>
      </c>
      <c r="K1586" s="86" t="str">
        <f>הערות!K1586</f>
        <v>[לא נתקבלה הערה]</v>
      </c>
      <c r="L1586" s="86" t="str">
        <f>הערות!L1586</f>
        <v>השמטת ההערה</v>
      </c>
      <c r="M1586" s="47" t="str">
        <f>הערות!M1586</f>
        <v>#ERROR!</v>
      </c>
      <c r="N1586" s="86">
        <f>הערות!N1586</f>
        <v>0</v>
      </c>
      <c r="O1586" s="86" t="str">
        <f>הערות!O1586</f>
        <v>השמטת ההערה</v>
      </c>
      <c r="P1586" s="86">
        <f>הערות!P1586</f>
        <v>0</v>
      </c>
      <c r="Q1586" s="86">
        <f>הערות!Q1586</f>
        <v>0</v>
      </c>
      <c r="R1586" s="86">
        <f>הערות!R1586</f>
        <v>0</v>
      </c>
      <c r="S1586" s="86">
        <f>הערות!S1586</f>
        <v>0</v>
      </c>
      <c r="T1586" s="86" t="e">
        <f>הערות!#REF!</f>
        <v>#REF!</v>
      </c>
      <c r="U1586" s="69" t="e">
        <f>הערות!#REF!</f>
        <v>#REF!</v>
      </c>
      <c r="V1586" s="78" t="e">
        <f>הערות!#REF!</f>
        <v>#REF!</v>
      </c>
      <c r="W1586" s="78" t="e">
        <f t="shared" si="0"/>
        <v>#REF!</v>
      </c>
      <c r="X1586" s="72" t="str">
        <f>הערות!T1586</f>
        <v>נסגר לאור בקשת הלקוח להשמיט הערה</v>
      </c>
      <c r="Y1586" s="72">
        <f>הערות!U1586</f>
        <v>0</v>
      </c>
      <c r="Z1586" s="72">
        <f>הערות!V1586</f>
        <v>0</v>
      </c>
    </row>
    <row r="1587" spans="1:26" ht="25.5" hidden="1" customHeight="1" x14ac:dyDescent="0.25">
      <c r="A1587" s="80">
        <f>הערות!A1587</f>
        <v>1619</v>
      </c>
      <c r="B1587" s="81" t="str">
        <f>הערות!B1587</f>
        <v>ללא מסמך</v>
      </c>
      <c r="C1587" s="81">
        <f>הערות!C1587</f>
        <v>0</v>
      </c>
      <c r="D1587" s="72">
        <f>הערות!D1587</f>
        <v>0</v>
      </c>
      <c r="E1587" s="82">
        <f>הערות!E1587</f>
        <v>0</v>
      </c>
      <c r="F1587" s="86" t="str">
        <f>הערות!F1587</f>
        <v>הערה זו הושארה ריקה במכוון</v>
      </c>
      <c r="G1587" s="86">
        <f>הערות!G1587</f>
        <v>0</v>
      </c>
      <c r="H1587" s="47"/>
      <c r="I1587" s="47"/>
      <c r="J1587" s="86" t="str">
        <f>הערות!J1587</f>
        <v>[לא נתקבלה הערה]</v>
      </c>
      <c r="K1587" s="86" t="str">
        <f>הערות!K1587</f>
        <v>[לא נתקבלה הערה]</v>
      </c>
      <c r="L1587" s="86" t="str">
        <f>הערות!L1587</f>
        <v>השמטת ההערה</v>
      </c>
      <c r="M1587" s="47" t="str">
        <f>הערות!M1587</f>
        <v>#ERROR!</v>
      </c>
      <c r="N1587" s="86">
        <f>הערות!N1587</f>
        <v>0</v>
      </c>
      <c r="O1587" s="86" t="str">
        <f>הערות!O1587</f>
        <v>השמטת ההערה</v>
      </c>
      <c r="P1587" s="86">
        <f>הערות!P1587</f>
        <v>0</v>
      </c>
      <c r="Q1587" s="86">
        <f>הערות!Q1587</f>
        <v>0</v>
      </c>
      <c r="R1587" s="86">
        <f>הערות!R1587</f>
        <v>0</v>
      </c>
      <c r="S1587" s="86">
        <f>הערות!S1587</f>
        <v>0</v>
      </c>
      <c r="T1587" s="86" t="e">
        <f>הערות!#REF!</f>
        <v>#REF!</v>
      </c>
      <c r="U1587" s="69" t="e">
        <f>הערות!#REF!</f>
        <v>#REF!</v>
      </c>
      <c r="V1587" s="78" t="e">
        <f>הערות!#REF!</f>
        <v>#REF!</v>
      </c>
      <c r="W1587" s="78" t="e">
        <f t="shared" si="0"/>
        <v>#REF!</v>
      </c>
      <c r="X1587" s="72" t="str">
        <f>הערות!T1587</f>
        <v>נסגר לאור בקשת הלקוח להשמיט הערה</v>
      </c>
      <c r="Y1587" s="72">
        <f>הערות!U1587</f>
        <v>0</v>
      </c>
      <c r="Z1587" s="72">
        <f>הערות!V1587</f>
        <v>0</v>
      </c>
    </row>
    <row r="1588" spans="1:26" ht="25.5" hidden="1" customHeight="1" x14ac:dyDescent="0.25">
      <c r="A1588" s="80">
        <f>הערות!A1588</f>
        <v>1620</v>
      </c>
      <c r="B1588" s="81" t="str">
        <f>הערות!B1588</f>
        <v>ללא מסמך</v>
      </c>
      <c r="C1588" s="81">
        <f>הערות!C1588</f>
        <v>0</v>
      </c>
      <c r="D1588" s="72">
        <f>הערות!D1588</f>
        <v>0</v>
      </c>
      <c r="E1588" s="82">
        <f>הערות!E1588</f>
        <v>0</v>
      </c>
      <c r="F1588" s="86" t="str">
        <f>הערות!F1588</f>
        <v>הערה זו הושארה ריקה במכוון</v>
      </c>
      <c r="G1588" s="86">
        <f>הערות!G1588</f>
        <v>0</v>
      </c>
      <c r="H1588" s="47"/>
      <c r="I1588" s="47"/>
      <c r="J1588" s="86" t="str">
        <f>הערות!J1588</f>
        <v>[לא נתקבלה הערה]</v>
      </c>
      <c r="K1588" s="86" t="str">
        <f>הערות!K1588</f>
        <v>[לא נתקבלה הערה]</v>
      </c>
      <c r="L1588" s="86" t="str">
        <f>הערות!L1588</f>
        <v>השמטת ההערה</v>
      </c>
      <c r="M1588" s="47" t="str">
        <f>הערות!M1588</f>
        <v>#ERROR!</v>
      </c>
      <c r="N1588" s="86">
        <f>הערות!N1588</f>
        <v>0</v>
      </c>
      <c r="O1588" s="86" t="str">
        <f>הערות!O1588</f>
        <v>השמטת ההערה</v>
      </c>
      <c r="P1588" s="86">
        <f>הערות!P1588</f>
        <v>0</v>
      </c>
      <c r="Q1588" s="86">
        <f>הערות!Q1588</f>
        <v>0</v>
      </c>
      <c r="R1588" s="86">
        <f>הערות!R1588</f>
        <v>0</v>
      </c>
      <c r="S1588" s="86">
        <f>הערות!S1588</f>
        <v>0</v>
      </c>
      <c r="T1588" s="86" t="e">
        <f>הערות!#REF!</f>
        <v>#REF!</v>
      </c>
      <c r="U1588" s="69" t="e">
        <f>הערות!#REF!</f>
        <v>#REF!</v>
      </c>
      <c r="V1588" s="78" t="e">
        <f>הערות!#REF!</f>
        <v>#REF!</v>
      </c>
      <c r="W1588" s="78" t="e">
        <f t="shared" si="0"/>
        <v>#REF!</v>
      </c>
      <c r="X1588" s="72" t="str">
        <f>הערות!T1588</f>
        <v>נסגר לאור בקשת הלקוח להשמיט הערה</v>
      </c>
      <c r="Y1588" s="72">
        <f>הערות!U1588</f>
        <v>0</v>
      </c>
      <c r="Z1588" s="72">
        <f>הערות!V1588</f>
        <v>0</v>
      </c>
    </row>
    <row r="1589" spans="1:26" ht="63.75" hidden="1" customHeight="1" x14ac:dyDescent="0.25">
      <c r="A1589" s="80">
        <f>הערות!A1589</f>
        <v>1621</v>
      </c>
      <c r="B1589" s="81" t="str">
        <f>הערות!B1589</f>
        <v>מסך 117</v>
      </c>
      <c r="C1589" s="81" t="str">
        <f>הערות!C1589</f>
        <v>פרטי סיפוח ליקר</v>
      </c>
      <c r="D1589" s="72">
        <f>הערות!D1589</f>
        <v>3</v>
      </c>
      <c r="E1589" s="82" t="str">
        <f>הערות!E1589</f>
        <v>1.3</v>
      </c>
      <c r="F1589" s="86" t="str">
        <f>הערות!F1589</f>
        <v>כל פרטי המטופל יוצגו במערכת במסכים היעודים לכך. במסך זה יוזנו אך ורק פרטי הקליטה</v>
      </c>
      <c r="G1589" s="86" t="str">
        <f>הערות!G1589</f>
        <v>לא ברורה אמירה זו. אין מניעה עקרונית לשליפת נתוני מטופל למסך זה (גם אם פרטנית לא הוצבו שדות כאלו באפיון שהועבר)</v>
      </c>
      <c r="H1589" s="47"/>
      <c r="I1589" s="47"/>
      <c r="J1589" s="86" t="str">
        <f>הערות!J1589</f>
        <v>אחר</v>
      </c>
      <c r="K1589" s="86" t="str">
        <f>הערות!K1589</f>
        <v>אין צורך בשכפול הצגת נתונים. הנתונים יוצגו במסכים היעודיים לכך, כבכל מרפאה/מפגש אחר. כפי שמידע זה לא שוכפל להצגה במפגשים אחרים אין סיבה לבצע זאת רק במרפאת יקר. החשיבות היא לשמור על סטנדרט עבודה בכל המערכת.</v>
      </c>
      <c r="L1589" s="86" t="str">
        <f>הערות!L1589</f>
        <v>מקובל</v>
      </c>
      <c r="M1589" s="47" t="str">
        <f>הערות!M1589</f>
        <v>#ERROR!</v>
      </c>
      <c r="N1589" s="86" t="str">
        <f>הערות!N1589</f>
        <v>נתבקשה הצגת פרטי מטופל במתאר מסוים, בהתאם לאפיון שהועבר. נבקש שליפת השדות כפי שנתבקש. לא ברור הקשר להצגה סטנדרטית. ראה גיליון "שדות חסרים במסכי יקר" לפירוט שדות ומסכים חסרים.</v>
      </c>
      <c r="O1589" s="86" t="str">
        <f>הערות!O1589</f>
        <v>האפיון חסר או אינו משקף את התיקון</v>
      </c>
      <c r="P1589" s="86">
        <f>הערות!P1589</f>
        <v>0</v>
      </c>
      <c r="Q1589" s="86">
        <f>הערות!Q1589</f>
        <v>0</v>
      </c>
      <c r="R1589" s="86" t="str">
        <f>הערות!R1589</f>
        <v>נתבקשה הצגת פרטי מטופל במתאר מסוים,בהתאם לאפיון שהועבר.נבקש שליפת השדות כפי שנתבקש.לא ברור הקשר להצגה סטנדרטית.ראה גיליון"שדות חסרים במסכי יקר"לפירוט שדות ומסכים חסרים.</v>
      </c>
      <c r="S1589" s="86" t="str">
        <f>הערות!S1589</f>
        <v>האפיון חסר או אינו משקף את התיקון</v>
      </c>
      <c r="T1589" s="86" t="e">
        <f>הערות!#REF!</f>
        <v>#REF!</v>
      </c>
      <c r="U1589" s="69" t="e">
        <f>הערות!#REF!</f>
        <v>#REF!</v>
      </c>
      <c r="V1589" s="78" t="e">
        <f>הערות!#REF!</f>
        <v>#REF!</v>
      </c>
      <c r="W1589" s="78" t="e">
        <f t="shared" si="0"/>
        <v>#REF!</v>
      </c>
      <c r="X1589" s="72" t="str">
        <f>הערות!T1589</f>
        <v>יאופיין רק לאחר קבלת החלטה על המחלוקת בנוגע לסיפוח ליקר (משפיע על אופן מימוש ובניית הרכיב).</v>
      </c>
      <c r="Y1589" s="72">
        <f>הערות!U1589</f>
        <v>0</v>
      </c>
      <c r="Z1589" s="72">
        <f>הערות!V1589</f>
        <v>0</v>
      </c>
    </row>
    <row r="1590" spans="1:26" ht="25.5" hidden="1" customHeight="1" x14ac:dyDescent="0.25">
      <c r="A1590" s="80">
        <f>הערות!A1590</f>
        <v>1622</v>
      </c>
      <c r="B1590" s="81" t="str">
        <f>הערות!B1590</f>
        <v>מסך 117</v>
      </c>
      <c r="C1590" s="81" t="str">
        <f>הערות!C1590</f>
        <v>פרטי סיפוח ליקר</v>
      </c>
      <c r="D1590" s="72">
        <f>הערות!D1590</f>
        <v>3</v>
      </c>
      <c r="E1590" s="82" t="str">
        <f>הערות!E1590</f>
        <v>1.8</v>
      </c>
      <c r="F1590" s="86" t="str">
        <f>הערות!F1590</f>
        <v>חסר</v>
      </c>
      <c r="G1590" s="86" t="str">
        <f>הערות!G1590</f>
        <v xml:space="preserve"> "1.1. כפתורים במסך":
ראה הערה 1545</v>
      </c>
      <c r="H1590" s="47"/>
      <c r="I1590" s="47"/>
      <c r="J1590" s="86" t="str">
        <f>הערות!J1590</f>
        <v>אחר</v>
      </c>
      <c r="K1590" s="86" t="str">
        <f>הערות!K1590</f>
        <v>ראה תגובה להערה 1545</v>
      </c>
      <c r="L1590" s="86" t="str">
        <f>הערות!L1590</f>
        <v>תלוי תשובה להערה אחרת</v>
      </c>
      <c r="M1590" s="86" t="str">
        <f>הערות!M1590</f>
        <v>ראה תשובה להערה 1545</v>
      </c>
      <c r="N1590" s="86">
        <f>הערות!N1590</f>
        <v>0</v>
      </c>
      <c r="O1590" s="86" t="str">
        <f>הערות!O1590</f>
        <v>קובץ מחלוקות</v>
      </c>
      <c r="P1590" s="86">
        <f>הערות!P1590</f>
        <v>1545</v>
      </c>
      <c r="Q1590" s="86">
        <f>הערות!Q1590</f>
        <v>0</v>
      </c>
      <c r="R1590" s="86">
        <f>הערות!R1590</f>
        <v>0</v>
      </c>
      <c r="S1590" s="86">
        <f>הערות!S1590</f>
        <v>0</v>
      </c>
      <c r="T1590" s="86" t="e">
        <f>הערות!#REF!</f>
        <v>#REF!</v>
      </c>
      <c r="U1590" s="69" t="e">
        <f>הערות!#REF!</f>
        <v>#REF!</v>
      </c>
      <c r="V1590" s="78" t="e">
        <f>הערות!#REF!</f>
        <v>#REF!</v>
      </c>
      <c r="W1590" s="78" t="e">
        <f t="shared" si="0"/>
        <v>#REF!</v>
      </c>
      <c r="X1590" s="72" t="str">
        <f>הערות!T1590</f>
        <v>ראה תגובה להערה 1545</v>
      </c>
      <c r="Y1590" s="72">
        <f>הערות!U1590</f>
        <v>0</v>
      </c>
      <c r="Z1590" s="72">
        <f>הערות!V1590</f>
        <v>0</v>
      </c>
    </row>
    <row r="1591" spans="1:26" ht="63.75" hidden="1" customHeight="1" x14ac:dyDescent="0.25">
      <c r="A1591" s="80">
        <f>הערות!A1591</f>
        <v>1623</v>
      </c>
      <c r="B1591" s="81" t="str">
        <f>הערות!B1591</f>
        <v>מסך 117</v>
      </c>
      <c r="C1591" s="81" t="str">
        <f>הערות!C1591</f>
        <v>פרטי סיפוח ליקר</v>
      </c>
      <c r="D1591" s="72">
        <f>הערות!D1591</f>
        <v>8</v>
      </c>
      <c r="E1591" s="82" t="str">
        <f>הערות!E1591</f>
        <v>1.9</v>
      </c>
      <c r="F1591" s="86" t="str">
        <f>הערות!F1591</f>
        <v>חסר</v>
      </c>
      <c r="G1591" s="86" t="str">
        <f>הערות!G1591</f>
        <v xml:space="preserve"> "שדות במסך":
ראה גיליון "שדות חסרים במסך פרטי סיפוח ביקר", וכן ראה קובץ הגדרת מפגשים לפירוט השדות הנחוצים בכל מסך.</v>
      </c>
      <c r="H1591" s="47"/>
      <c r="I1591" s="47"/>
      <c r="J1591" s="86" t="str">
        <f>הערות!J1591</f>
        <v>דרישה חדשה</v>
      </c>
      <c r="K1591" s="86" t="str">
        <f>הערות!K1591</f>
        <v>המידע הנ"ל הועבר לאחר תאריך היעד לקבלת נתונים ולכן הוא הוא לא נכלל באפיון.</v>
      </c>
      <c r="L1591" s="86" t="str">
        <f>הערות!L1591</f>
        <v>מקובל</v>
      </c>
      <c r="M1591" s="47" t="str">
        <f>הערות!M1591</f>
        <v>#ERROR!</v>
      </c>
      <c r="N1591" s="86" t="str">
        <f>הערות!N1591</f>
        <v>חסרים עדיין שדות. ראה גיליון "שדות חסרים במסך פרטי סיפוח ליקר" בקובץ זה.</v>
      </c>
      <c r="O1591" s="86" t="str">
        <f>הערות!O1591</f>
        <v>האפיון חסר או אינו משקף את התיקון</v>
      </c>
      <c r="P1591" s="86">
        <f>הערות!P1591</f>
        <v>0</v>
      </c>
      <c r="Q1591" s="86">
        <f>הערות!Q1591</f>
        <v>0</v>
      </c>
      <c r="R1591" s="86" t="str">
        <f>הערות!R1591</f>
        <v>חסרים עדיין שדות.ראה גיליון"שדות חסרים במסך פרטי סיפוח ליקר"בקובץ זה.</v>
      </c>
      <c r="S1591" s="86" t="str">
        <f>הערות!S1591</f>
        <v>האפיון חסר או אינו משקף את התיקון</v>
      </c>
      <c r="T1591" s="86" t="e">
        <f>הערות!#REF!</f>
        <v>#REF!</v>
      </c>
      <c r="U1591" s="69" t="e">
        <f>הערות!#REF!</f>
        <v>#REF!</v>
      </c>
      <c r="V1591" s="78" t="e">
        <f>הערות!#REF!</f>
        <v>#REF!</v>
      </c>
      <c r="W1591" s="78" t="e">
        <f t="shared" si="0"/>
        <v>#REF!</v>
      </c>
      <c r="X1591" s="72" t="str">
        <f>הערות!T1591</f>
        <v>יאופיין רק לאחר קבלת החלטה על המחלוקת בנוגע לסיפוח ליקר (משפיע על אופן מימוש ובניית הרכיב).</v>
      </c>
      <c r="Y1591" s="72">
        <f>הערות!U1591</f>
        <v>0</v>
      </c>
      <c r="Z1591" s="72">
        <f>הערות!V1591</f>
        <v>0</v>
      </c>
    </row>
    <row r="1592" spans="1:26" ht="38.25" hidden="1" customHeight="1" x14ac:dyDescent="0.25">
      <c r="A1592" s="80">
        <f>הערות!A1592</f>
        <v>1624</v>
      </c>
      <c r="B1592" s="81" t="str">
        <f>הערות!B1592</f>
        <v>מסך 117</v>
      </c>
      <c r="C1592" s="81" t="str">
        <f>הערות!C1592</f>
        <v>פרטי סיפוח ליקר</v>
      </c>
      <c r="D1592" s="72">
        <f>הערות!D1592</f>
        <v>6</v>
      </c>
      <c r="E1592" s="82" t="str">
        <f>הערות!E1592</f>
        <v>1.9</v>
      </c>
      <c r="F1592" s="86" t="str">
        <f>הערות!F1592</f>
        <v>סעד למשפחות תווית צ כותרת
ימי מילואים</v>
      </c>
      <c r="G1592" s="86" t="str">
        <f>הערות!G1592</f>
        <v xml:space="preserve">מוטמע בטבלת "תשלומים". יש להשמיט שדה זה </v>
      </c>
      <c r="H1592" s="47"/>
      <c r="I1592" s="47"/>
      <c r="J1592" s="86" t="str">
        <f>הערות!J1592</f>
        <v>אחר</v>
      </c>
      <c r="K1592" s="86" t="str">
        <f>הערות!K1592</f>
        <v>מאחר והשדה איננו נכלל באפיון בשלב זה, לא מומלץ להסירו.</v>
      </c>
      <c r="L1592" s="86" t="str">
        <f>הערות!L1592</f>
        <v>מקובל</v>
      </c>
      <c r="M1592" s="47" t="str">
        <f>הערות!M1592</f>
        <v>#ERROR!</v>
      </c>
      <c r="N1592" s="86" t="str">
        <f>הערות!N1592</f>
        <v>לאחר שנכללה באפיון טבלת "תשלומים", בה מוטמע נושא סעד למשפחות, לא נראה שיש צורך בשדה זה.</v>
      </c>
      <c r="O1592" s="86" t="str">
        <f>הערות!O1592</f>
        <v>האפיון חסר או אינו משקף את התיקון</v>
      </c>
      <c r="P1592" s="86">
        <f>הערות!P1592</f>
        <v>0</v>
      </c>
      <c r="Q1592" s="86">
        <f>הערות!Q1592</f>
        <v>0</v>
      </c>
      <c r="R1592" s="86" t="str">
        <f>הערות!R1592</f>
        <v>לאחר שנכללה באפיון טבלת"תשלומים",בה מוטמע נושא סעד למשפחות,לא נראה שיש צורך בשדה זה.</v>
      </c>
      <c r="S1592" s="86" t="str">
        <f>הערות!S1592</f>
        <v>האפיון חסר או אינו משקף את התיקון</v>
      </c>
      <c r="T1592" s="86" t="e">
        <f>הערות!#REF!</f>
        <v>#REF!</v>
      </c>
      <c r="U1592" s="69" t="e">
        <f>הערות!#REF!</f>
        <v>#REF!</v>
      </c>
      <c r="V1592" s="78" t="e">
        <f>הערות!#REF!</f>
        <v>#REF!</v>
      </c>
      <c r="W1592" s="78" t="e">
        <f t="shared" si="0"/>
        <v>#REF!</v>
      </c>
      <c r="X1592" s="72" t="str">
        <f>הערות!T1592</f>
        <v>אפיון עודכן - השדה נמחק</v>
      </c>
      <c r="Y1592" s="72">
        <f>הערות!U1592</f>
        <v>0</v>
      </c>
      <c r="Z1592" s="72">
        <f>הערות!V1592</f>
        <v>0</v>
      </c>
    </row>
    <row r="1593" spans="1:26" ht="89.25" hidden="1" customHeight="1" x14ac:dyDescent="0.25">
      <c r="A1593" s="80">
        <f>הערות!A1593</f>
        <v>1625</v>
      </c>
      <c r="B1593" s="81" t="str">
        <f>הערות!B1593</f>
        <v>מסך 117</v>
      </c>
      <c r="C1593" s="81" t="str">
        <f>הערות!C1593</f>
        <v>פרטי סיפוח ליקר</v>
      </c>
      <c r="D1593" s="72">
        <f>הערות!D1593</f>
        <v>7</v>
      </c>
      <c r="E1593" s="82" t="str">
        <f>הערות!E1593</f>
        <v>1.10</v>
      </c>
      <c r="F1593" s="86" t="str">
        <f>הערות!F1593</f>
        <v>חסר</v>
      </c>
      <c r="G1593" s="86" t="str">
        <f>הערות!G1593</f>
        <v xml:space="preserve"> "1.1. בדיקות תקינות":
ראה הגדרת בדיקות רלוונטיות בקובץ הגדרת מפגשים, גיליון חוקים אפליקטיביים, בשורות המתייחסות לסוג מפגש/מסך "כשירות רפואית לשירות ו"פרטי סיפוח ליקר"</v>
      </c>
      <c r="H1593" s="47"/>
      <c r="I1593" s="47"/>
      <c r="J1593" s="86" t="str">
        <f>הערות!J1593</f>
        <v>אפיון עודכן</v>
      </c>
      <c r="K1593" s="86" t="str">
        <f>הערות!K1593</f>
        <v>עודכנו החוקים הבאים, בהתאם למידע שהועבר אלינו בזמן:
1. אין לאפשר יצירת סיפוח חדש טרם סיום הסיפוח הקודם - התווסף כחוק אפליקטיבי בחוקים לסוגי מפגש.
2. תאריך תחילת זכאות להסעה - התווסף כבדיקה לוגית במסך עצמו.
3. תאריך סיום זכאות להסעה- התווסף כבדיקה לוגית במסך עצמו.
4. זמן אירוע - התווסף כבדיקה לוגית במסך עצמו.
5. יעד דיווח מיידי - התווסף כבדיקה לוגית במסך עצמו.
6. סיבת דיווח מיידי - התווסף כבדיקה לוגית במסך עצמו.</v>
      </c>
      <c r="L1593" s="86" t="str">
        <f>הערות!L1593</f>
        <v>מקובל</v>
      </c>
      <c r="M1593" s="47" t="str">
        <f>הערות!M1593</f>
        <v>#ERROR!</v>
      </c>
      <c r="N1593" s="86" t="str">
        <f>הערות!N1593</f>
        <v>לא עודכן במסמך האפיון. בנוסף חסרים חוקים נוספים המתוארים בגיליון "חוקים חסרים במפגש יקר". צוינו בו גם החוקים המתייחסים למסכים האחרים במפגש.</v>
      </c>
      <c r="O1593" s="86" t="str">
        <f>הערות!O1593</f>
        <v>האפיון חסר או אינו משקף את התיקון</v>
      </c>
      <c r="P1593" s="86">
        <f>הערות!P1593</f>
        <v>0</v>
      </c>
      <c r="Q1593" s="86">
        <f>הערות!Q1593</f>
        <v>0</v>
      </c>
      <c r="R1593" s="86" t="str">
        <f>הערות!R1593</f>
        <v>לא עודכן במסמך האפיון.בנוסף חסרים חוקים נוספים המתוארים בגיליון"חוקים חסרים במפגש יקר".צוינו בו גם החוקים המתייחסים למסכים האחרים במפגש.</v>
      </c>
      <c r="S1593" s="86" t="str">
        <f>הערות!S1593</f>
        <v>האפיון חסר או אינו משקף את התיקון</v>
      </c>
      <c r="T1593" s="86" t="e">
        <f>הערות!#REF!</f>
        <v>#REF!</v>
      </c>
      <c r="U1593" s="69" t="e">
        <f>הערות!#REF!</f>
        <v>#REF!</v>
      </c>
      <c r="V1593" s="78" t="e">
        <f>הערות!#REF!</f>
        <v>#REF!</v>
      </c>
      <c r="W1593" s="78" t="e">
        <f t="shared" si="0"/>
        <v>#REF!</v>
      </c>
      <c r="X1593" s="72" t="str">
        <f>הערות!T1593</f>
        <v xml:space="preserve">1.תאריך תחילת זכאות להסעה, תאריך סיום זכאות להסעה, יעד לדיווח מיידי, וסיבת דיווח מיידי - אלו אינם חוקים לוגים אלא קשר של שדה בשדה. קיים באפיון השדות.
2.זמן האירוע - מוגדר כשדה חובה במידה ומתקיימים מס' תנאים. קיים באפיון השדות. הבדיקה הלוגית היא בדיקת שדות חובה שקיימת באפיון.
3.אין לאפשר יצירת סיפוח חדש טרם סיום הסיפוח הקודם- החוק נבדק בחתימת המפגש - קיים בהגדרת השדות. הוסף גם בדיקת תקינות.
</v>
      </c>
      <c r="Y1593" s="72">
        <f>הערות!U1593</f>
        <v>0</v>
      </c>
      <c r="Z1593" s="72">
        <f>הערות!V1593</f>
        <v>0</v>
      </c>
    </row>
    <row r="1594" spans="1:26" ht="51" hidden="1" customHeight="1" x14ac:dyDescent="0.25">
      <c r="A1594" s="80">
        <f>הערות!A1594</f>
        <v>1626</v>
      </c>
      <c r="B1594" s="81" t="str">
        <f>הערות!B1594</f>
        <v>מסך 200</v>
      </c>
      <c r="C1594" s="81" t="str">
        <f>הערות!C1594</f>
        <v>שחרור מיקר</v>
      </c>
      <c r="D1594" s="72">
        <f>הערות!D1594</f>
        <v>1</v>
      </c>
      <c r="E1594" s="82">
        <f>הערות!E1594</f>
        <v>0</v>
      </c>
      <c r="F1594" s="86" t="str">
        <f>הערות!F1594</f>
        <v>מסמך אפיון מסך
שחרור מיקר
קוד מסך:</v>
      </c>
      <c r="G1594" s="86" t="str">
        <f>הערות!G1594</f>
        <v>חסר מספור מסך, ובמסמך אפיון על לא מופיע מסך זה. ניתן מספר שרירותי - 200</v>
      </c>
      <c r="H1594" s="47"/>
      <c r="I1594" s="47"/>
      <c r="J1594" s="86" t="str">
        <f>הערות!J1594</f>
        <v>אפיון עודכן</v>
      </c>
      <c r="K1594" s="86" t="str">
        <f>הערות!K1594</f>
        <v>עודכן מס' מסך 128</v>
      </c>
      <c r="L1594" s="86" t="str">
        <f>הערות!L1594</f>
        <v>מקובל</v>
      </c>
      <c r="M1594" s="47" t="str">
        <f>הערות!M1594</f>
        <v>#ERROR!</v>
      </c>
      <c r="N1594" s="86">
        <f>הערות!N1594</f>
        <v>0</v>
      </c>
      <c r="O1594" s="86" t="str">
        <f>הערות!O1594</f>
        <v>נסגר</v>
      </c>
      <c r="P1594" s="86">
        <f>הערות!P1594</f>
        <v>0</v>
      </c>
      <c r="Q1594" s="86">
        <f>הערות!Q1594</f>
        <v>0</v>
      </c>
      <c r="R1594" s="86">
        <f>הערות!R1594</f>
        <v>0</v>
      </c>
      <c r="S1594" s="86">
        <f>הערות!S1594</f>
        <v>0</v>
      </c>
      <c r="T1594" s="86" t="e">
        <f>הערות!#REF!</f>
        <v>#REF!</v>
      </c>
      <c r="U1594" s="69" t="e">
        <f>הערות!#REF!</f>
        <v>#REF!</v>
      </c>
      <c r="V1594" s="78" t="e">
        <f>הערות!#REF!</f>
        <v>#REF!</v>
      </c>
      <c r="W1594" s="78" t="e">
        <f t="shared" si="0"/>
        <v>#REF!</v>
      </c>
      <c r="X1594" s="72" t="str">
        <f>הערות!T1594</f>
        <v>נסגר לבקשת הלקוח</v>
      </c>
      <c r="Y1594" s="72">
        <f>הערות!U1594</f>
        <v>0</v>
      </c>
      <c r="Z1594" s="72">
        <f>הערות!V1594</f>
        <v>0</v>
      </c>
    </row>
    <row r="1595" spans="1:26" ht="38.25" hidden="1" customHeight="1" x14ac:dyDescent="0.25">
      <c r="A1595" s="80">
        <f>הערות!A1595</f>
        <v>1627</v>
      </c>
      <c r="B1595" s="81" t="str">
        <f>הערות!B1595</f>
        <v>מסך 200</v>
      </c>
      <c r="C1595" s="81" t="str">
        <f>הערות!C1595</f>
        <v>שחרור מיקר</v>
      </c>
      <c r="D1595" s="72">
        <f>הערות!D1595</f>
        <v>3</v>
      </c>
      <c r="E1595" s="82" t="str">
        <f>הערות!E1595</f>
        <v>1.2</v>
      </c>
      <c r="F1595" s="86" t="str">
        <f>הערות!F1595</f>
        <v>תיעוד סיום סיפוח והמלצות לרופא היחידה.</v>
      </c>
      <c r="G1595" s="86" t="str">
        <f>הערות!G1595</f>
        <v>יש להטמיע רכיבי מסך זה בתוך מסך "סיכום וטיפול רופא יקר"</v>
      </c>
      <c r="H1595" s="47"/>
      <c r="I1595" s="47"/>
      <c r="J1595" s="86" t="str">
        <f>הערות!J1595</f>
        <v>אחר</v>
      </c>
      <c r="K1595" s="86" t="str">
        <f>הערות!K1595</f>
        <v>עודכן שם המסך ל"סיכום וטיפול רופא יקר" (אין בו שדות אחרים מלבד שדות אלו)</v>
      </c>
      <c r="L1595" s="86" t="str">
        <f>הערות!L1595</f>
        <v>מקובל</v>
      </c>
      <c r="M1595" s="47" t="str">
        <f>הערות!M1595</f>
        <v>#ERROR!</v>
      </c>
      <c r="N1595" s="86">
        <f>הערות!N1595</f>
        <v>0</v>
      </c>
      <c r="O1595" s="86" t="str">
        <f>הערות!O1595</f>
        <v>נסגר</v>
      </c>
      <c r="P1595" s="86">
        <f>הערות!P1595</f>
        <v>0</v>
      </c>
      <c r="Q1595" s="86">
        <f>הערות!Q1595</f>
        <v>0</v>
      </c>
      <c r="R1595" s="86">
        <f>הערות!R1595</f>
        <v>0</v>
      </c>
      <c r="S1595" s="86">
        <f>הערות!S1595</f>
        <v>0</v>
      </c>
      <c r="T1595" s="86" t="e">
        <f>הערות!#REF!</f>
        <v>#REF!</v>
      </c>
      <c r="U1595" s="69" t="e">
        <f>הערות!#REF!</f>
        <v>#REF!</v>
      </c>
      <c r="V1595" s="78" t="e">
        <f>הערות!#REF!</f>
        <v>#REF!</v>
      </c>
      <c r="W1595" s="78" t="e">
        <f t="shared" si="0"/>
        <v>#REF!</v>
      </c>
      <c r="X1595" s="72" t="str">
        <f>הערות!T1595</f>
        <v>נסגר לבקשת הלקוח</v>
      </c>
      <c r="Y1595" s="72">
        <f>הערות!U1595</f>
        <v>0</v>
      </c>
      <c r="Z1595" s="72">
        <f>הערות!V1595</f>
        <v>0</v>
      </c>
    </row>
    <row r="1596" spans="1:26" ht="89.25" hidden="1" customHeight="1" x14ac:dyDescent="0.25">
      <c r="A1596" s="80">
        <f>הערות!A1596</f>
        <v>1628</v>
      </c>
      <c r="B1596" s="81" t="str">
        <f>הערות!B1596</f>
        <v>מסך 200</v>
      </c>
      <c r="C1596" s="81" t="str">
        <f>הערות!C1596</f>
        <v>שחרור מיקר</v>
      </c>
      <c r="D1596" s="72">
        <f>הערות!D1596</f>
        <v>3</v>
      </c>
      <c r="E1596" s="82" t="str">
        <f>הערות!E1596</f>
        <v>1.3</v>
      </c>
      <c r="F1596" s="86" t="str">
        <f>הערות!F1596</f>
        <v>בסיום סיפוח המטופל ליקר, המשתמש יבצע את פעולת השחרור ממרפאת יקר באמצעות מסך זה.</v>
      </c>
      <c r="G1596" s="86" t="str">
        <f>הערות!G1596</f>
        <v>במסך זה מתועדים פרטים עבור סיום מתקרב של הסיפוח. הפעולה הממוחשבת עצמה של סיום הסיפוח מתבצעת בעת הזנת נתון בשדה "הודעה על גמר סיפוח - אופן הודעה לחייל" במסך "פרטי סיפוח"</v>
      </c>
      <c r="H1596" s="47"/>
      <c r="I1596" s="47"/>
      <c r="J1596" s="86" t="str">
        <f>הערות!J1596</f>
        <v>אחר</v>
      </c>
      <c r="K1596" s="86" t="str">
        <f>הערות!K1596</f>
        <v>השדה לא נמצא בפירוט המסך שהועבר אלינו בקובץ המפגשים.</v>
      </c>
      <c r="L1596" s="86" t="str">
        <f>הערות!L1596</f>
        <v>מקובל</v>
      </c>
      <c r="M1596" s="47" t="str">
        <f>הערות!M1596</f>
        <v>#ERROR!</v>
      </c>
      <c r="N1596" s="86" t="str">
        <f>הערות!N1596</f>
        <v>מצאתי שדה זה, בכל אופן, המדובר בשדה מסוג בחירה מרשימה שכותרתו "הודעה על גמר סיפוח - אופן הודעה לחייל"</v>
      </c>
      <c r="O1596" s="86" t="str">
        <f>הערות!O1596</f>
        <v>תשובה לשאלת החברה</v>
      </c>
      <c r="P1596" s="86">
        <f>הערות!P1596</f>
        <v>0</v>
      </c>
      <c r="Q1596" s="86">
        <f>הערות!Q1596</f>
        <v>0</v>
      </c>
      <c r="R1596" s="86">
        <f>הערות!R1596</f>
        <v>0</v>
      </c>
      <c r="S1596" s="86">
        <f>הערות!S1596</f>
        <v>0</v>
      </c>
      <c r="T1596" s="86" t="e">
        <f>הערות!#REF!</f>
        <v>#REF!</v>
      </c>
      <c r="U1596" s="69" t="e">
        <f>הערות!#REF!</f>
        <v>#REF!</v>
      </c>
      <c r="V1596" s="78" t="e">
        <f>הערות!#REF!</f>
        <v>#REF!</v>
      </c>
      <c r="W1596" s="78" t="e">
        <f t="shared" si="0"/>
        <v>#REF!</v>
      </c>
      <c r="X1596" s="72">
        <f>הערות!T1596</f>
        <v>0</v>
      </c>
      <c r="Y1596" s="72">
        <f>הערות!U1596</f>
        <v>0</v>
      </c>
      <c r="Z1596" s="72">
        <f>הערות!V1596</f>
        <v>0</v>
      </c>
    </row>
    <row r="1597" spans="1:26" ht="25.5" hidden="1" customHeight="1" x14ac:dyDescent="0.25">
      <c r="A1597" s="80">
        <f>הערות!A1597</f>
        <v>1629</v>
      </c>
      <c r="B1597" s="81" t="str">
        <f>הערות!B1597</f>
        <v>מסך 200</v>
      </c>
      <c r="C1597" s="81" t="str">
        <f>הערות!C1597</f>
        <v>שחרור מיקר</v>
      </c>
      <c r="D1597" s="72">
        <f>הערות!D1597</f>
        <v>4</v>
      </c>
      <c r="E1597" s="82" t="str">
        <f>הערות!E1597</f>
        <v>2.3</v>
      </c>
      <c r="F1597" s="86" t="str">
        <f>הערות!F1597</f>
        <v>הערה זו הושארה ריקה במכוון</v>
      </c>
      <c r="G1597" s="86">
        <f>הערות!G1597</f>
        <v>0</v>
      </c>
      <c r="H1597" s="47"/>
      <c r="I1597" s="47"/>
      <c r="J1597" s="86" t="str">
        <f>הערות!J1597</f>
        <v>דרישה חדשה</v>
      </c>
      <c r="K1597" s="86" t="str">
        <f>הערות!K1597</f>
        <v>תגובה זו הושארה ריקה במכוון</v>
      </c>
      <c r="L1597" s="86" t="str">
        <f>הערות!L1597</f>
        <v>מחלוקת</v>
      </c>
      <c r="M1597" s="86" t="str">
        <f>הערות!M1597</f>
        <v>איננו דורשים דבר</v>
      </c>
      <c r="N1597" s="86">
        <f>הערות!N1597</f>
        <v>0</v>
      </c>
      <c r="O1597" s="86" t="str">
        <f>הערות!O1597</f>
        <v>קובץ מחלוקות</v>
      </c>
      <c r="P1597" s="47" t="str">
        <f>הערות!P1597</f>
        <v>#ERROR!</v>
      </c>
      <c r="Q1597" s="86">
        <f>הערות!Q1597</f>
        <v>0</v>
      </c>
      <c r="R1597" s="86">
        <f>הערות!R1597</f>
        <v>0</v>
      </c>
      <c r="S1597" s="86">
        <f>הערות!S1597</f>
        <v>0</v>
      </c>
      <c r="T1597" s="86" t="e">
        <f>הערות!#REF!</f>
        <v>#REF!</v>
      </c>
      <c r="U1597" s="69" t="e">
        <f>הערות!#REF!</f>
        <v>#REF!</v>
      </c>
      <c r="V1597" s="78" t="e">
        <f>הערות!#REF!</f>
        <v>#REF!</v>
      </c>
      <c r="W1597" s="78" t="e">
        <f t="shared" si="0"/>
        <v>#REF!</v>
      </c>
      <c r="X1597" s="72" t="str">
        <f>הערות!T1597</f>
        <v>נסגר לבקשת הלקוח</v>
      </c>
      <c r="Y1597" s="72">
        <f>הערות!U1597</f>
        <v>0</v>
      </c>
      <c r="Z1597" s="72">
        <f>הערות!V1597</f>
        <v>0</v>
      </c>
    </row>
    <row r="1598" spans="1:26" ht="63.75" hidden="1" customHeight="1" x14ac:dyDescent="0.25">
      <c r="A1598" s="80">
        <f>הערות!A1598</f>
        <v>1630</v>
      </c>
      <c r="B1598" s="81" t="str">
        <f>הערות!B1598</f>
        <v>מסך 200</v>
      </c>
      <c r="C1598" s="81" t="str">
        <f>הערות!C1598</f>
        <v>שחרור מיקר</v>
      </c>
      <c r="D1598" s="72">
        <f>הערות!D1598</f>
        <v>4</v>
      </c>
      <c r="E1598" s="82" t="str">
        <f>הערות!E1598</f>
        <v>2.4</v>
      </c>
      <c r="F1598" s="86" t="str">
        <f>הערות!F1598</f>
        <v>פרופיל משתמש בעל הרשאה לתיעוד במרפאת יקר, כגון רופא יקר, רכז יקר ומפקד יקר.</v>
      </c>
      <c r="G1598" s="86" t="str">
        <f>הערות!G1598</f>
        <v>רק רופא יקר, אחות יקר או מפקדת יקר (נגזרת מאחות יקר) מוסמכים להכריז על סיום סיפוח</v>
      </c>
      <c r="H1598" s="47"/>
      <c r="I1598" s="47"/>
      <c r="J1598" s="86" t="str">
        <f>הערות!J1598</f>
        <v>אפיון עודכן</v>
      </c>
      <c r="K1598" s="86" t="str">
        <f>הערות!K1598</f>
        <v>עודכנה הבהרה באפיון</v>
      </c>
      <c r="L1598" s="86" t="str">
        <f>הערות!L1598</f>
        <v>מקובל</v>
      </c>
      <c r="M1598" s="47" t="str">
        <f>הערות!M1598</f>
        <v>#ERROR!</v>
      </c>
      <c r="N1598" s="86">
        <f>הערות!N1598</f>
        <v>0</v>
      </c>
      <c r="O1598" s="86" t="str">
        <f>הערות!O1598</f>
        <v>נסגר</v>
      </c>
      <c r="P1598" s="86">
        <f>הערות!P1598</f>
        <v>0</v>
      </c>
      <c r="Q1598" s="86">
        <f>הערות!Q1598</f>
        <v>0</v>
      </c>
      <c r="R1598" s="86">
        <f>הערות!R1598</f>
        <v>0</v>
      </c>
      <c r="S1598" s="86">
        <f>הערות!S1598</f>
        <v>0</v>
      </c>
      <c r="T1598" s="86" t="e">
        <f>הערות!#REF!</f>
        <v>#REF!</v>
      </c>
      <c r="U1598" s="69" t="e">
        <f>הערות!#REF!</f>
        <v>#REF!</v>
      </c>
      <c r="V1598" s="78" t="e">
        <f>הערות!#REF!</f>
        <v>#REF!</v>
      </c>
      <c r="W1598" s="78" t="e">
        <f t="shared" si="0"/>
        <v>#REF!</v>
      </c>
      <c r="X1598" s="72" t="str">
        <f>הערות!T1598</f>
        <v>נסגר לבקשת הלקוח</v>
      </c>
      <c r="Y1598" s="72">
        <f>הערות!U1598</f>
        <v>0</v>
      </c>
      <c r="Z1598" s="72">
        <f>הערות!V1598</f>
        <v>0</v>
      </c>
    </row>
    <row r="1599" spans="1:26" ht="51" hidden="1" customHeight="1" x14ac:dyDescent="0.25">
      <c r="A1599" s="80">
        <f>הערות!A1599</f>
        <v>1631</v>
      </c>
      <c r="B1599" s="81" t="str">
        <f>הערות!B1599</f>
        <v>ממשק 14.2א</v>
      </c>
      <c r="C1599" s="81" t="str">
        <f>הערות!C1599</f>
        <v>פרטי הפניות לדימות</v>
      </c>
      <c r="D1599" s="72">
        <f>הערות!D1599</f>
        <v>3</v>
      </c>
      <c r="E1599" s="82" t="str">
        <f>הערות!E1599</f>
        <v>1.3</v>
      </c>
      <c r="F1599" s="86" t="str">
        <f>הערות!F1599</f>
        <v>הממשק יעביר את פרטי כל הפניות הדימות שטרם הגיע פיענוח בגינן</v>
      </c>
      <c r="G1599" s="86" t="str">
        <f>הערות!G1599</f>
        <v>הפניות בסטאטוס "פתוחה"</v>
      </c>
      <c r="H1599" s="47"/>
      <c r="I1599" s="47"/>
      <c r="J1599" s="86" t="str">
        <f>הערות!J1599</f>
        <v>אפיון עודכן</v>
      </c>
      <c r="K1599" s="86">
        <f>הערות!K1599</f>
        <v>0</v>
      </c>
      <c r="L1599" s="86" t="str">
        <f>הערות!L1599</f>
        <v>מקובל</v>
      </c>
      <c r="M1599" s="47" t="str">
        <f>הערות!M1599</f>
        <v>#ERROR!</v>
      </c>
      <c r="N1599" s="86">
        <f>הערות!N1599</f>
        <v>0</v>
      </c>
      <c r="O1599" s="86" t="str">
        <f>הערות!O1599</f>
        <v>נסגר</v>
      </c>
      <c r="P1599" s="86">
        <f>הערות!P1599</f>
        <v>0</v>
      </c>
      <c r="Q1599" s="86">
        <f>הערות!Q1599</f>
        <v>0</v>
      </c>
      <c r="R1599" s="86">
        <f>הערות!R1599</f>
        <v>0</v>
      </c>
      <c r="S1599" s="86">
        <f>הערות!S1599</f>
        <v>0</v>
      </c>
      <c r="T1599" s="86" t="e">
        <f>הערות!#REF!</f>
        <v>#REF!</v>
      </c>
      <c r="U1599" s="69" t="e">
        <f>הערות!#REF!</f>
        <v>#REF!</v>
      </c>
      <c r="V1599" s="78" t="e">
        <f>הערות!#REF!</f>
        <v>#REF!</v>
      </c>
      <c r="W1599" s="78" t="e">
        <f t="shared" si="0"/>
        <v>#REF!</v>
      </c>
      <c r="X1599" s="72" t="str">
        <f>הערות!T1599</f>
        <v>נסגר לבקשת הלקוח</v>
      </c>
      <c r="Y1599" s="72">
        <f>הערות!U1599</f>
        <v>0</v>
      </c>
      <c r="Z1599" s="72">
        <f>הערות!V1599</f>
        <v>0</v>
      </c>
    </row>
    <row r="1600" spans="1:26" ht="114.75" hidden="1" customHeight="1" x14ac:dyDescent="0.25">
      <c r="A1600" s="80">
        <f>הערות!A1600</f>
        <v>1632</v>
      </c>
      <c r="B1600" s="81" t="str">
        <f>הערות!B1600</f>
        <v>ממשק 14.2א</v>
      </c>
      <c r="C1600" s="81" t="str">
        <f>הערות!C1600</f>
        <v>פרטי הפניות לדימות</v>
      </c>
      <c r="D1600" s="72">
        <f>הערות!D1600</f>
        <v>3</v>
      </c>
      <c r="E1600" s="82" t="str">
        <f>הערות!E1600</f>
        <v>1.5</v>
      </c>
      <c r="F1600" s="86" t="str">
        <f>הערות!F1600</f>
        <v>1.5. מערכת יוזמת הממשק
מערכת דימות. 
1.7. סוג הממשק
WebService, ממשק On Line המתקיים בהתאם לבקשת המשתמש במערכת הדימות.</v>
      </c>
      <c r="G1600" s="86" t="str">
        <f>הערות!G1600</f>
        <v xml:space="preserve">מתנגש עם סעיף 1.3: אם RIS פונה לCPR למשיכה של הפניה פרטנית, מדוע CPR צריכה לשדר את פרטי כל  ההפניות? </v>
      </c>
      <c r="H1600" s="47"/>
      <c r="I1600" s="47"/>
      <c r="J1600" s="86" t="str">
        <f>הערות!J1600</f>
        <v>אפיון עודכן</v>
      </c>
      <c r="K1600" s="86">
        <f>הערות!K1600</f>
        <v>0</v>
      </c>
      <c r="L1600" s="86" t="str">
        <f>הערות!L1600</f>
        <v>מקובל</v>
      </c>
      <c r="M1600" s="47" t="str">
        <f>הערות!M1600</f>
        <v>#ERROR!</v>
      </c>
      <c r="N1600" s="86">
        <f>הערות!N1600</f>
        <v>0</v>
      </c>
      <c r="O1600" s="86" t="str">
        <f>הערות!O1600</f>
        <v>נסגר</v>
      </c>
      <c r="P1600" s="86">
        <f>הערות!P1600</f>
        <v>0</v>
      </c>
      <c r="Q1600" s="86">
        <f>הערות!Q1600</f>
        <v>0</v>
      </c>
      <c r="R1600" s="86">
        <f>הערות!R1600</f>
        <v>0</v>
      </c>
      <c r="S1600" s="86">
        <f>הערות!S1600</f>
        <v>0</v>
      </c>
      <c r="T1600" s="86" t="e">
        <f>הערות!#REF!</f>
        <v>#REF!</v>
      </c>
      <c r="U1600" s="69" t="e">
        <f>הערות!#REF!</f>
        <v>#REF!</v>
      </c>
      <c r="V1600" s="78" t="e">
        <f>הערות!#REF!</f>
        <v>#REF!</v>
      </c>
      <c r="W1600" s="78" t="e">
        <f t="shared" si="0"/>
        <v>#REF!</v>
      </c>
      <c r="X1600" s="72" t="str">
        <f>הערות!T1600</f>
        <v>נסגר לבקשת הלקוח</v>
      </c>
      <c r="Y1600" s="72">
        <f>הערות!U1600</f>
        <v>0</v>
      </c>
      <c r="Z1600" s="72">
        <f>הערות!V1600</f>
        <v>0</v>
      </c>
    </row>
    <row r="1601" spans="1:26" ht="63.75" hidden="1" customHeight="1" x14ac:dyDescent="0.25">
      <c r="A1601" s="80">
        <f>הערות!A1601</f>
        <v>1633</v>
      </c>
      <c r="B1601" s="81" t="str">
        <f>הערות!B1601</f>
        <v>ממשק 14.2א</v>
      </c>
      <c r="C1601" s="81" t="str">
        <f>הערות!C1601</f>
        <v>פרטי הפניות לדימות</v>
      </c>
      <c r="D1601" s="72">
        <f>הערות!D1601</f>
        <v>4</v>
      </c>
      <c r="E1601" s="82" t="str">
        <f>הערות!E1601</f>
        <v>1.11.1</v>
      </c>
      <c r="F1601" s="86" t="str">
        <f>הערות!F1601</f>
        <v>SHEM_MIVNE_REFUI תיאור מרפאה
SHEM_MIVNE_REFUI_ FULL תיאור מרפאה</v>
      </c>
      <c r="G1601" s="86" t="str">
        <f>הערות!G1601</f>
        <v>לשדר שם מרפאה אזרחי</v>
      </c>
      <c r="H1601" s="47"/>
      <c r="I1601" s="47"/>
      <c r="J1601" s="86" t="str">
        <f>הערות!J1601</f>
        <v>אפיון עודכן</v>
      </c>
      <c r="K1601" s="86">
        <f>הערות!K1601</f>
        <v>0</v>
      </c>
      <c r="L1601" s="86" t="str">
        <f>הערות!L1601</f>
        <v>מקובל</v>
      </c>
      <c r="M1601" s="47" t="str">
        <f>הערות!M1601</f>
        <v>#ERROR!</v>
      </c>
      <c r="N1601" s="86">
        <f>הערות!N1601</f>
        <v>0</v>
      </c>
      <c r="O1601" s="86" t="str">
        <f>הערות!O1601</f>
        <v>נסגר</v>
      </c>
      <c r="P1601" s="86">
        <f>הערות!P1601</f>
        <v>0</v>
      </c>
      <c r="Q1601" s="86">
        <f>הערות!Q1601</f>
        <v>0</v>
      </c>
      <c r="R1601" s="86">
        <f>הערות!R1601</f>
        <v>0</v>
      </c>
      <c r="S1601" s="86">
        <f>הערות!S1601</f>
        <v>0</v>
      </c>
      <c r="T1601" s="86" t="e">
        <f>הערות!#REF!</f>
        <v>#REF!</v>
      </c>
      <c r="U1601" s="69" t="e">
        <f>הערות!#REF!</f>
        <v>#REF!</v>
      </c>
      <c r="V1601" s="78" t="e">
        <f>הערות!#REF!</f>
        <v>#REF!</v>
      </c>
      <c r="W1601" s="78" t="e">
        <f t="shared" si="0"/>
        <v>#REF!</v>
      </c>
      <c r="X1601" s="72" t="str">
        <f>הערות!T1601</f>
        <v>נסגר לבקשת הלקוח</v>
      </c>
      <c r="Y1601" s="72">
        <f>הערות!U1601</f>
        <v>0</v>
      </c>
      <c r="Z1601" s="72">
        <f>הערות!V1601</f>
        <v>0</v>
      </c>
    </row>
    <row r="1602" spans="1:26" ht="114.75" hidden="1" customHeight="1" x14ac:dyDescent="0.25">
      <c r="A1602" s="80">
        <f>הערות!A1602</f>
        <v>1634</v>
      </c>
      <c r="B1602" s="81" t="str">
        <f>הערות!B1602</f>
        <v>ממשק 14.2א</v>
      </c>
      <c r="C1602" s="81" t="str">
        <f>הערות!C1602</f>
        <v>פרטי הפניות לדימות</v>
      </c>
      <c r="D1602" s="72">
        <f>הערות!D1602</f>
        <v>4</v>
      </c>
      <c r="E1602" s="82" t="str">
        <f>הערות!E1602</f>
        <v>.1.11.1</v>
      </c>
      <c r="F1602" s="86" t="str">
        <f>הערות!F1602</f>
        <v>CODE_SHERUT_REFUI_CPR קוד שירות
CODE_SHERUT_MISRADHABRIUT קוד שירות משרד הבריאות
TEUR_SHERUT תיאור שירות</v>
      </c>
      <c r="G1602" s="86" t="str">
        <f>הערות!G1602</f>
        <v>כיצד המערכת מתמודדת עם קבוצות שירותים?</v>
      </c>
      <c r="H1602" s="47"/>
      <c r="I1602" s="47"/>
      <c r="J1602" s="86" t="str">
        <f>הערות!J1602</f>
        <v>אפיון עודכן</v>
      </c>
      <c r="K1602" s="86">
        <f>הערות!K1602</f>
        <v>0</v>
      </c>
      <c r="L1602" s="86" t="str">
        <f>הערות!L1602</f>
        <v>נדרשת השלמה</v>
      </c>
      <c r="M1602" s="86" t="str">
        <f>הערות!M1602</f>
        <v>העדכון באפיון אינו מדויק. מהרישום "מרובה" לא ניתן להבין את מבנה המסר (מאפיינים אינם יכולים להופיע יותר מפעם אחת באלמנט ולכן נראה כי אין מנוס מיצירת רמה היררכית נוספת של תתי-שירותים בהפניה).</v>
      </c>
      <c r="N1602" s="86" t="str">
        <f>הערות!N1602</f>
        <v xml:space="preserve">התייחסות להערה (באקסל ההערות) או במסמך אפיון מעודכן לממשק א14.2 - חסרים </v>
      </c>
      <c r="O1602" s="86" t="str">
        <f>הערות!O1602</f>
        <v>האפיון חסר או אינו משקף את התיקון</v>
      </c>
      <c r="P1602" s="86">
        <f>הערות!P1602</f>
        <v>0</v>
      </c>
      <c r="Q1602" s="86">
        <f>הערות!Q1602</f>
        <v>0</v>
      </c>
      <c r="R1602" s="86" t="str">
        <f>הערות!R1602</f>
        <v>העדכון באפיון אינו מדויק. מהרישום "מרובה" לא ניתן להבין את מבנה המסר (מאפיינים אינם יכולים להופיע יותר מפעם אחת באלמנט ולכן נראה כי אין מנוס מיצירת רמה היררכית נוספת של תתי-שירותים בהפניה).</v>
      </c>
      <c r="S1602" s="86" t="str">
        <f>הערות!S1602</f>
        <v>האפיון חסר או אינו משקף את התיקון</v>
      </c>
      <c r="T1602" s="86" t="e">
        <f>הערות!#REF!</f>
        <v>#REF!</v>
      </c>
      <c r="U1602" s="69" t="e">
        <f>הערות!#REF!</f>
        <v>#REF!</v>
      </c>
      <c r="V1602" s="78" t="e">
        <f>הערות!#REF!</f>
        <v>#REF!</v>
      </c>
      <c r="W1602" s="78" t="e">
        <f t="shared" si="0"/>
        <v>#REF!</v>
      </c>
      <c r="X1602" s="72" t="str">
        <f>הערות!T1602</f>
        <v>מסמך עודכן</v>
      </c>
      <c r="Y1602" s="72">
        <f>הערות!U1602</f>
        <v>0</v>
      </c>
      <c r="Z1602" s="72">
        <f>הערות!V1602</f>
        <v>0</v>
      </c>
    </row>
    <row r="1603" spans="1:26" ht="76.5" hidden="1" customHeight="1" x14ac:dyDescent="0.25">
      <c r="A1603" s="80">
        <f>הערות!A1603</f>
        <v>1635</v>
      </c>
      <c r="B1603" s="81" t="str">
        <f>הערות!B1603</f>
        <v>ממשק 14.2א</v>
      </c>
      <c r="C1603" s="81" t="str">
        <f>הערות!C1603</f>
        <v>פרטי הפניות לדימות</v>
      </c>
      <c r="D1603" s="72">
        <f>הערות!D1603</f>
        <v>0</v>
      </c>
      <c r="E1603" s="82">
        <f>הערות!E1603</f>
        <v>0</v>
      </c>
      <c r="F1603" s="86" t="str">
        <f>הערות!F1603</f>
        <v>CODE_SHERUT_REFUI_CPR קוד שירות C 4
MISPAR_ASMACHTA_ TAKTZIVIT מספר אסמכתא N 11</v>
      </c>
      <c r="G1603" s="86" t="str">
        <f>הערות!G1603</f>
        <v>האם אורך זה יספק? אין להתבסס על צורת הקידוד הנוכחית לתחימת אורך שדות</v>
      </c>
      <c r="H1603" s="47"/>
      <c r="I1603" s="47"/>
      <c r="J1603" s="86" t="str">
        <f>הערות!J1603</f>
        <v>תשובה</v>
      </c>
      <c r="K1603" s="86" t="str">
        <f>הערות!K1603</f>
        <v>זה מה שהוגדר בממשק ניהול התקציבים. אם יש הגדרה אחרת , אשמח לקבל אותה.</v>
      </c>
      <c r="L1603" s="86" t="str">
        <f>הערות!L1603</f>
        <v>מקובל</v>
      </c>
      <c r="M1603" s="86">
        <f>הערות!M1603</f>
        <v>0</v>
      </c>
      <c r="N1603" s="86" t="str">
        <f>הערות!N1603</f>
        <v xml:space="preserve">בממשק טבלאות ארגון (מערכת תומ"ר – טבלאות ארגון רפואיות, 47), בסעיף 1.10.5.1,  קוד שירות מתואר כמספר בן 7 ספרות (MED_SERVICE_
CODE קוד שירות N 7 ). על פניו נראה כי השדה שהוגדר כאן אינו תואם למה שהוגדר בממשק ההוא. </v>
      </c>
      <c r="O1603" s="86" t="str">
        <f>הערות!O1603</f>
        <v>האפיון חסר או אינו משקף את התיקון</v>
      </c>
      <c r="P1603" s="86">
        <f>הערות!P1603</f>
        <v>0</v>
      </c>
      <c r="Q1603" s="86">
        <f>הערות!Q1603</f>
        <v>0</v>
      </c>
      <c r="R1603" s="86" t="str">
        <f>הערות!R1603</f>
        <v xml:space="preserve">בממשק טבלאות ארגון (מערכת תומ"ר – טבלאות ארגון רפואיות, 47), בסעיף 1.10.5.1,  קוד שירות מתואר כמספר בן 7 ספרות (MED_SERVICE_
CODE קוד שירות N 7 ). על פניו נראה כי השדה שהוגדר כאן אינו תואם למה שהוגדר בממשק ההוא. </v>
      </c>
      <c r="S1603" s="86" t="str">
        <f>הערות!S1603</f>
        <v>האפיון חסר או אינו משקף את התיקון</v>
      </c>
      <c r="T1603" s="86" t="e">
        <f>הערות!#REF!</f>
        <v>#REF!</v>
      </c>
      <c r="U1603" s="69" t="e">
        <f>הערות!#REF!</f>
        <v>#REF!</v>
      </c>
      <c r="V1603" s="78" t="e">
        <f>הערות!#REF!</f>
        <v>#REF!</v>
      </c>
      <c r="W1603" s="78" t="e">
        <f t="shared" si="0"/>
        <v>#REF!</v>
      </c>
      <c r="X1603" s="72" t="str">
        <f>הערות!T1603</f>
        <v>מסמך עודכן</v>
      </c>
      <c r="Y1603" s="72">
        <f>הערות!U1603</f>
        <v>0</v>
      </c>
      <c r="Z1603" s="72">
        <f>הערות!V1603</f>
        <v>0</v>
      </c>
    </row>
    <row r="1604" spans="1:26" ht="63.75" hidden="1" customHeight="1" x14ac:dyDescent="0.25">
      <c r="A1604" s="80">
        <f>הערות!A1604</f>
        <v>1636</v>
      </c>
      <c r="B1604" s="81" t="str">
        <f>הערות!B1604</f>
        <v>ממשק 14.2א</v>
      </c>
      <c r="C1604" s="81" t="str">
        <f>הערות!C1604</f>
        <v>פרטי הפניות לדימות</v>
      </c>
      <c r="D1604" s="72">
        <f>הערות!D1604</f>
        <v>5</v>
      </c>
      <c r="E1604" s="82" t="str">
        <f>הערות!E1604</f>
        <v>1.11.1</v>
      </c>
      <c r="F1604" s="86" t="str">
        <f>הערות!F1604</f>
        <v>MISPAR_ROFE מ.ר. N 9
MISPR_ROFE_ MUMCHE מ.ר.מ. N 9</v>
      </c>
      <c r="G1604" s="86" t="str">
        <f>הערות!G1604</f>
        <v>צריך להיות שדה אלפא-נומרי (ישנם מספרי רישיון שמתוארים כ1-XXXX)</v>
      </c>
      <c r="H1604" s="47"/>
      <c r="I1604" s="47"/>
      <c r="J1604" s="86" t="str">
        <f>הערות!J1604</f>
        <v>אפיון עודכן</v>
      </c>
      <c r="K1604" s="86">
        <f>הערות!K1604</f>
        <v>0</v>
      </c>
      <c r="L1604" s="86" t="str">
        <f>הערות!L1604</f>
        <v>מקובל</v>
      </c>
      <c r="M1604" s="47" t="str">
        <f>הערות!M1604</f>
        <v>#ERROR!</v>
      </c>
      <c r="N1604" s="86">
        <f>הערות!N1604</f>
        <v>0</v>
      </c>
      <c r="O1604" s="86" t="str">
        <f>הערות!O1604</f>
        <v>נסגר</v>
      </c>
      <c r="P1604" s="86">
        <f>הערות!P1604</f>
        <v>0</v>
      </c>
      <c r="Q1604" s="86">
        <f>הערות!Q1604</f>
        <v>0</v>
      </c>
      <c r="R1604" s="86">
        <f>הערות!R1604</f>
        <v>0</v>
      </c>
      <c r="S1604" s="86">
        <f>הערות!S1604</f>
        <v>0</v>
      </c>
      <c r="T1604" s="86" t="e">
        <f>הערות!#REF!</f>
        <v>#REF!</v>
      </c>
      <c r="U1604" s="69" t="e">
        <f>הערות!#REF!</f>
        <v>#REF!</v>
      </c>
      <c r="V1604" s="78" t="e">
        <f>הערות!#REF!</f>
        <v>#REF!</v>
      </c>
      <c r="W1604" s="78" t="e">
        <f t="shared" si="0"/>
        <v>#REF!</v>
      </c>
      <c r="X1604" s="72" t="str">
        <f>הערות!T1604</f>
        <v>נסגר לבקשת הלקוח</v>
      </c>
      <c r="Y1604" s="72">
        <f>הערות!U1604</f>
        <v>0</v>
      </c>
      <c r="Z1604" s="72">
        <f>הערות!V1604</f>
        <v>0</v>
      </c>
    </row>
    <row r="1605" spans="1:26" ht="76.5" hidden="1" customHeight="1" x14ac:dyDescent="0.25">
      <c r="A1605" s="80">
        <f>הערות!A1605</f>
        <v>1637</v>
      </c>
      <c r="B1605" s="81" t="str">
        <f>הערות!B1605</f>
        <v>ממשק 14.2א</v>
      </c>
      <c r="C1605" s="81" t="str">
        <f>הערות!C1605</f>
        <v>פרטי הפניות לדימות</v>
      </c>
      <c r="D1605" s="72">
        <f>הערות!D1605</f>
        <v>0</v>
      </c>
      <c r="E1605" s="82">
        <f>הערות!E1605</f>
        <v>0</v>
      </c>
      <c r="F1605" s="86" t="str">
        <f>הערות!F1605</f>
        <v>TEUR_HAFNAYA תיאור הפניה C 3500
TNAIM תנאים להפניה C 3500
HEARA הערות להפניה C 3500</v>
      </c>
      <c r="G1605" s="86" t="str">
        <f>הערות!G1605</f>
        <v>להאריך שדה זה ל6000 תווים</v>
      </c>
      <c r="H1605" s="47"/>
      <c r="I1605" s="47"/>
      <c r="J1605" s="86" t="str">
        <f>הערות!J1605</f>
        <v>אפיון עודכן</v>
      </c>
      <c r="K1605" s="86">
        <f>הערות!K1605</f>
        <v>0</v>
      </c>
      <c r="L1605" s="86" t="str">
        <f>הערות!L1605</f>
        <v>מקובל</v>
      </c>
      <c r="M1605" s="47" t="str">
        <f>הערות!M1605</f>
        <v>#ERROR!</v>
      </c>
      <c r="N1605" s="86">
        <f>הערות!N1605</f>
        <v>0</v>
      </c>
      <c r="O1605" s="86" t="str">
        <f>הערות!O1605</f>
        <v>נסגר</v>
      </c>
      <c r="P1605" s="86">
        <f>הערות!P1605</f>
        <v>0</v>
      </c>
      <c r="Q1605" s="86">
        <f>הערות!Q1605</f>
        <v>0</v>
      </c>
      <c r="R1605" s="86">
        <f>הערות!R1605</f>
        <v>0</v>
      </c>
      <c r="S1605" s="86">
        <f>הערות!S1605</f>
        <v>0</v>
      </c>
      <c r="T1605" s="86" t="e">
        <f>הערות!#REF!</f>
        <v>#REF!</v>
      </c>
      <c r="U1605" s="69" t="e">
        <f>הערות!#REF!</f>
        <v>#REF!</v>
      </c>
      <c r="V1605" s="78" t="e">
        <f>הערות!#REF!</f>
        <v>#REF!</v>
      </c>
      <c r="W1605" s="78" t="e">
        <f t="shared" si="0"/>
        <v>#REF!</v>
      </c>
      <c r="X1605" s="72" t="str">
        <f>הערות!T1605</f>
        <v>נסגר לבקשת הלקוח</v>
      </c>
      <c r="Y1605" s="72">
        <f>הערות!U1605</f>
        <v>0</v>
      </c>
      <c r="Z1605" s="72">
        <f>הערות!V1605</f>
        <v>0</v>
      </c>
    </row>
    <row r="1606" spans="1:26" ht="76.5" hidden="1" customHeight="1" x14ac:dyDescent="0.25">
      <c r="A1606" s="80">
        <f>הערות!A1606</f>
        <v>1638</v>
      </c>
      <c r="B1606" s="81" t="str">
        <f>הערות!B1606</f>
        <v>ממשק 14.2א</v>
      </c>
      <c r="C1606" s="81" t="str">
        <f>הערות!C1606</f>
        <v>פרטי הפניות לדימות</v>
      </c>
      <c r="D1606" s="72">
        <f>הערות!D1606</f>
        <v>4</v>
      </c>
      <c r="E1606" s="82" t="str">
        <f>הערות!E1606</f>
        <v>1.11.1</v>
      </c>
      <c r="F1606" s="86" t="str">
        <f>הערות!F1606</f>
        <v>חסר</v>
      </c>
      <c r="G1606" s="86" t="str">
        <f>הערות!G1606</f>
        <v>"0.1.1. פרטי הפניה -HAFNAYA_DIMOT  רמה 1 (מופע 1)":
שאלות (תנאים טקסטואליים) ושאלונים המופיעים בהפניה
נימוקים לחריגה בהפניה</v>
      </c>
      <c r="H1606" s="47"/>
      <c r="I1606" s="47"/>
      <c r="J1606" s="86" t="str">
        <f>הערות!J1606</f>
        <v>אפיון עודכן</v>
      </c>
      <c r="K1606" s="86">
        <f>הערות!K1606</f>
        <v>0</v>
      </c>
      <c r="L1606" s="86" t="str">
        <f>הערות!L1606</f>
        <v>מקובל</v>
      </c>
      <c r="M1606" s="47" t="str">
        <f>הערות!M1606</f>
        <v>#ERROR!</v>
      </c>
      <c r="N1606" s="86">
        <f>הערות!N1606</f>
        <v>0</v>
      </c>
      <c r="O1606" s="86" t="str">
        <f>הערות!O1606</f>
        <v>נסגר</v>
      </c>
      <c r="P1606" s="86">
        <f>הערות!P1606</f>
        <v>0</v>
      </c>
      <c r="Q1606" s="86">
        <f>הערות!Q1606</f>
        <v>0</v>
      </c>
      <c r="R1606" s="86">
        <f>הערות!R1606</f>
        <v>0</v>
      </c>
      <c r="S1606" s="86">
        <f>הערות!S1606</f>
        <v>0</v>
      </c>
      <c r="T1606" s="86" t="e">
        <f>הערות!#REF!</f>
        <v>#REF!</v>
      </c>
      <c r="U1606" s="69" t="e">
        <f>הערות!#REF!</f>
        <v>#REF!</v>
      </c>
      <c r="V1606" s="78" t="e">
        <f>הערות!#REF!</f>
        <v>#REF!</v>
      </c>
      <c r="W1606" s="78" t="e">
        <f t="shared" si="0"/>
        <v>#REF!</v>
      </c>
      <c r="X1606" s="72" t="str">
        <f>הערות!T1606</f>
        <v>נסגר לבקשת הלקוח</v>
      </c>
      <c r="Y1606" s="72">
        <f>הערות!U1606</f>
        <v>0</v>
      </c>
      <c r="Z1606" s="72">
        <f>הערות!V1606</f>
        <v>0</v>
      </c>
    </row>
    <row r="1607" spans="1:26" ht="63.75" hidden="1" customHeight="1" x14ac:dyDescent="0.25">
      <c r="A1607" s="80">
        <f>הערות!A1607</f>
        <v>1639</v>
      </c>
      <c r="B1607" s="81" t="str">
        <f>הערות!B1607</f>
        <v>ממשק 14.2א</v>
      </c>
      <c r="C1607" s="81" t="str">
        <f>הערות!C1607</f>
        <v>פרטי הפניות לדימות</v>
      </c>
      <c r="D1607" s="72">
        <f>הערות!D1607</f>
        <v>5</v>
      </c>
      <c r="E1607" s="82" t="str">
        <f>הערות!E1607</f>
        <v>1.11.2</v>
      </c>
      <c r="F1607" s="86" t="str">
        <f>הערות!F1607</f>
        <v>חסר</v>
      </c>
      <c r="G1607" s="86" t="str">
        <f>הערות!G1607</f>
        <v>"פרטי רגישויות בהפניה -HAFNAYA_REGISHUTרמה 2 (0 -∞רגישויות)":
תיאור התבטאות רגישות
הערת רגישות</v>
      </c>
      <c r="H1607" s="47"/>
      <c r="I1607" s="47"/>
      <c r="J1607" s="86" t="str">
        <f>הערות!J1607</f>
        <v>אפיון עודכן</v>
      </c>
      <c r="K1607" s="86">
        <f>הערות!K1607</f>
        <v>0</v>
      </c>
      <c r="L1607" s="86" t="str">
        <f>הערות!L1607</f>
        <v>מקובל</v>
      </c>
      <c r="M1607" s="47" t="str">
        <f>הערות!M1607</f>
        <v>#ERROR!</v>
      </c>
      <c r="N1607" s="86">
        <f>הערות!N1607</f>
        <v>0</v>
      </c>
      <c r="O1607" s="86" t="str">
        <f>הערות!O1607</f>
        <v>נסגר</v>
      </c>
      <c r="P1607" s="86">
        <f>הערות!P1607</f>
        <v>0</v>
      </c>
      <c r="Q1607" s="86">
        <f>הערות!Q1607</f>
        <v>0</v>
      </c>
      <c r="R1607" s="86">
        <f>הערות!R1607</f>
        <v>0</v>
      </c>
      <c r="S1607" s="86">
        <f>הערות!S1607</f>
        <v>0</v>
      </c>
      <c r="T1607" s="86" t="e">
        <f>הערות!#REF!</f>
        <v>#REF!</v>
      </c>
      <c r="U1607" s="69" t="e">
        <f>הערות!#REF!</f>
        <v>#REF!</v>
      </c>
      <c r="V1607" s="78" t="e">
        <f>הערות!#REF!</f>
        <v>#REF!</v>
      </c>
      <c r="W1607" s="78" t="e">
        <f t="shared" si="0"/>
        <v>#REF!</v>
      </c>
      <c r="X1607" s="72" t="str">
        <f>הערות!T1607</f>
        <v>נסגר לבקשת הלקוח</v>
      </c>
      <c r="Y1607" s="72">
        <f>הערות!U1607</f>
        <v>0</v>
      </c>
      <c r="Z1607" s="72">
        <f>הערות!V1607</f>
        <v>0</v>
      </c>
    </row>
    <row r="1608" spans="1:26" ht="63.75" hidden="1" customHeight="1" x14ac:dyDescent="0.25">
      <c r="A1608" s="80">
        <f>הערות!A1608</f>
        <v>1640</v>
      </c>
      <c r="B1608" s="81" t="str">
        <f>הערות!B1608</f>
        <v>ממשק 14.2א</v>
      </c>
      <c r="C1608" s="81" t="str">
        <f>הערות!C1608</f>
        <v>פרטי הפניות לדימות</v>
      </c>
      <c r="D1608" s="72">
        <f>הערות!D1608</f>
        <v>5</v>
      </c>
      <c r="E1608" s="82" t="str">
        <f>הערות!E1608</f>
        <v>1.11.2</v>
      </c>
      <c r="F1608" s="86" t="str">
        <f>הערות!F1608</f>
        <v>GOREM_REGISHUT מספר הפניה C 30  
TEUR_REGISHUT מספר אישי - חייל C 50</v>
      </c>
      <c r="G1608" s="86" t="str">
        <f>הערות!G1608</f>
        <v>תוכן השדה אינו תואם לתיאורו</v>
      </c>
      <c r="H1608" s="47"/>
      <c r="I1608" s="47"/>
      <c r="J1608" s="86" t="str">
        <f>הערות!J1608</f>
        <v>אפיון עודכן</v>
      </c>
      <c r="K1608" s="86">
        <f>הערות!K1608</f>
        <v>0</v>
      </c>
      <c r="L1608" s="86" t="str">
        <f>הערות!L1608</f>
        <v>מקובל</v>
      </c>
      <c r="M1608" s="47" t="str">
        <f>הערות!M1608</f>
        <v>#ERROR!</v>
      </c>
      <c r="N1608" s="86">
        <f>הערות!N1608</f>
        <v>0</v>
      </c>
      <c r="O1608" s="86" t="str">
        <f>הערות!O1608</f>
        <v>נסגר</v>
      </c>
      <c r="P1608" s="86">
        <f>הערות!P1608</f>
        <v>0</v>
      </c>
      <c r="Q1608" s="86">
        <f>הערות!Q1608</f>
        <v>0</v>
      </c>
      <c r="R1608" s="86">
        <f>הערות!R1608</f>
        <v>0</v>
      </c>
      <c r="S1608" s="86">
        <f>הערות!S1608</f>
        <v>0</v>
      </c>
      <c r="T1608" s="86" t="e">
        <f>הערות!#REF!</f>
        <v>#REF!</v>
      </c>
      <c r="U1608" s="69" t="e">
        <f>הערות!#REF!</f>
        <v>#REF!</v>
      </c>
      <c r="V1608" s="78" t="e">
        <f>הערות!#REF!</f>
        <v>#REF!</v>
      </c>
      <c r="W1608" s="78" t="e">
        <f t="shared" si="0"/>
        <v>#REF!</v>
      </c>
      <c r="X1608" s="72" t="str">
        <f>הערות!T1608</f>
        <v>נסגר לבקשת הלקוח</v>
      </c>
      <c r="Y1608" s="72">
        <f>הערות!U1608</f>
        <v>0</v>
      </c>
      <c r="Z1608" s="72">
        <f>הערות!V1608</f>
        <v>0</v>
      </c>
    </row>
    <row r="1609" spans="1:26" ht="12.75" hidden="1" customHeight="1" x14ac:dyDescent="0.25">
      <c r="A1609" s="80">
        <f>הערות!A1609</f>
        <v>1641</v>
      </c>
      <c r="B1609" s="81" t="str">
        <f>הערות!B1609</f>
        <v>ממשק 2</v>
      </c>
      <c r="C1609" s="81" t="str">
        <f>הערות!C1609</f>
        <v>רפואת שיניים–שיקוף תמצית תיק למערכת רפואת שיניים</v>
      </c>
      <c r="D1609" s="72">
        <f>הערות!D1609</f>
        <v>4</v>
      </c>
      <c r="E1609" s="82" t="str">
        <f>הערות!E1609</f>
        <v>1.10</v>
      </c>
      <c r="F1609" s="86" t="str">
        <f>הערות!F1609</f>
        <v>חריגים</v>
      </c>
      <c r="G1609" s="86" t="str">
        <f>הערות!G1609</f>
        <v>מעקב חריגים רפואה בלבד</v>
      </c>
      <c r="H1609" s="47"/>
      <c r="I1609" s="47"/>
      <c r="J1609" s="86" t="str">
        <f>הערות!J1609</f>
        <v>אפיון עודכן</v>
      </c>
      <c r="K1609" s="86">
        <f>הערות!K1609</f>
        <v>0</v>
      </c>
      <c r="L1609" s="86" t="str">
        <f>הערות!L1609</f>
        <v>מקובל</v>
      </c>
      <c r="M1609" s="47" t="str">
        <f>הערות!M1609</f>
        <v>#ERROR!</v>
      </c>
      <c r="N1609" s="86">
        <f>הערות!N1609</f>
        <v>0</v>
      </c>
      <c r="O1609" s="86" t="str">
        <f>הערות!O1609</f>
        <v>נסגר</v>
      </c>
      <c r="P1609" s="86">
        <f>הערות!P1609</f>
        <v>0</v>
      </c>
      <c r="Q1609" s="86">
        <f>הערות!Q1609</f>
        <v>0</v>
      </c>
      <c r="R1609" s="86">
        <f>הערות!R1609</f>
        <v>0</v>
      </c>
      <c r="S1609" s="86">
        <f>הערות!S1609</f>
        <v>0</v>
      </c>
      <c r="T1609" s="86" t="e">
        <f>הערות!#REF!</f>
        <v>#REF!</v>
      </c>
      <c r="U1609" s="69" t="e">
        <f>הערות!#REF!</f>
        <v>#REF!</v>
      </c>
      <c r="V1609" s="78" t="e">
        <f>הערות!#REF!</f>
        <v>#REF!</v>
      </c>
      <c r="W1609" s="78" t="e">
        <f t="shared" si="0"/>
        <v>#REF!</v>
      </c>
      <c r="X1609" s="72" t="str">
        <f>הערות!T1609</f>
        <v>נסגר לבקשת הלקוח</v>
      </c>
      <c r="Y1609" s="72">
        <f>הערות!U1609</f>
        <v>0</v>
      </c>
      <c r="Z1609" s="72">
        <f>הערות!V1609</f>
        <v>0</v>
      </c>
    </row>
    <row r="1610" spans="1:26" ht="51" hidden="1" customHeight="1" x14ac:dyDescent="0.25">
      <c r="A1610" s="80">
        <f>הערות!A1610</f>
        <v>1642</v>
      </c>
      <c r="B1610" s="81" t="str">
        <f>הערות!B1610</f>
        <v>ממשק 2</v>
      </c>
      <c r="C1610" s="81" t="str">
        <f>הערות!C1610</f>
        <v>רפואת שיניים–שיקוף תמצית תיק למערכת רפואת שיניים</v>
      </c>
      <c r="D1610" s="72">
        <f>הערות!D1610</f>
        <v>4</v>
      </c>
      <c r="E1610" s="82" t="str">
        <f>הערות!E1610</f>
        <v>1.10</v>
      </c>
      <c r="F1610" s="86" t="str">
        <f>הערות!F1610</f>
        <v>o אבחנות (אבחנות קריטיות / כרוניות / קבועות)</v>
      </c>
      <c r="G1610" s="86" t="str">
        <f>הערות!G1610</f>
        <v>בתיק המטופל ישנה הבחנה על סמך עיקריות בלבד. כרוניות הינה תכונה לאבחנה בקודקס האבחנות. לא קיימות אבחנות קבועות</v>
      </c>
      <c r="H1610" s="47"/>
      <c r="I1610" s="47"/>
      <c r="J1610" s="86" t="str">
        <f>הערות!J1610</f>
        <v>אפיון עודכן</v>
      </c>
      <c r="K1610" s="86">
        <f>הערות!K1610</f>
        <v>0</v>
      </c>
      <c r="L1610" s="86" t="str">
        <f>הערות!L1610</f>
        <v>מקובל</v>
      </c>
      <c r="M1610" s="47" t="str">
        <f>הערות!M1610</f>
        <v>#ERROR!</v>
      </c>
      <c r="N1610" s="86">
        <f>הערות!N1610</f>
        <v>0</v>
      </c>
      <c r="O1610" s="86" t="str">
        <f>הערות!O1610</f>
        <v>נסגר</v>
      </c>
      <c r="P1610" s="86">
        <f>הערות!P1610</f>
        <v>0</v>
      </c>
      <c r="Q1610" s="86">
        <f>הערות!Q1610</f>
        <v>0</v>
      </c>
      <c r="R1610" s="86">
        <f>הערות!R1610</f>
        <v>0</v>
      </c>
      <c r="S1610" s="86">
        <f>הערות!S1610</f>
        <v>0</v>
      </c>
      <c r="T1610" s="86" t="e">
        <f>הערות!#REF!</f>
        <v>#REF!</v>
      </c>
      <c r="U1610" s="69" t="e">
        <f>הערות!#REF!</f>
        <v>#REF!</v>
      </c>
      <c r="V1610" s="78" t="e">
        <f>הערות!#REF!</f>
        <v>#REF!</v>
      </c>
      <c r="W1610" s="78" t="e">
        <f t="shared" si="0"/>
        <v>#REF!</v>
      </c>
      <c r="X1610" s="72" t="str">
        <f>הערות!T1610</f>
        <v>נסגר לבקשת הלקוח</v>
      </c>
      <c r="Y1610" s="72">
        <f>הערות!U1610</f>
        <v>0</v>
      </c>
      <c r="Z1610" s="72">
        <f>הערות!V1610</f>
        <v>0</v>
      </c>
    </row>
    <row r="1611" spans="1:26" ht="38.25" hidden="1" customHeight="1" x14ac:dyDescent="0.25">
      <c r="A1611" s="80">
        <f>הערות!A1611</f>
        <v>1643</v>
      </c>
      <c r="B1611" s="81" t="str">
        <f>הערות!B1611</f>
        <v>ממשק 2</v>
      </c>
      <c r="C1611" s="81" t="str">
        <f>הערות!C1611</f>
        <v>רפואת שיניים–שיקוף תמצית תיק למערכת רפואת שיניים</v>
      </c>
      <c r="D1611" s="72">
        <f>הערות!D1611</f>
        <v>4</v>
      </c>
      <c r="E1611" s="82" t="str">
        <f>הערות!E1611</f>
        <v>1.10</v>
      </c>
      <c r="F1611" s="86" t="str">
        <f>הערות!F1611</f>
        <v>o תרופות (כרוניות / קבועות / זמניות שעדיין בתוקף)</v>
      </c>
      <c r="G1611" s="86" t="str">
        <f>הערות!G1611</f>
        <v>תרופות בתוקף: לפי תאריך תחילה וסיום, וכן תרופות לפי דיווח המטופל המוגדרות כשימוש בהווה</v>
      </c>
      <c r="H1611" s="47"/>
      <c r="I1611" s="47"/>
      <c r="J1611" s="86" t="str">
        <f>הערות!J1611</f>
        <v>אפיון עודכן</v>
      </c>
      <c r="K1611" s="86">
        <f>הערות!K1611</f>
        <v>0</v>
      </c>
      <c r="L1611" s="86" t="str">
        <f>הערות!L1611</f>
        <v>מקובל</v>
      </c>
      <c r="M1611" s="47" t="str">
        <f>הערות!M1611</f>
        <v>#ERROR!</v>
      </c>
      <c r="N1611" s="86">
        <f>הערות!N1611</f>
        <v>0</v>
      </c>
      <c r="O1611" s="86" t="str">
        <f>הערות!O1611</f>
        <v>נסגר</v>
      </c>
      <c r="P1611" s="86">
        <f>הערות!P1611</f>
        <v>0</v>
      </c>
      <c r="Q1611" s="86">
        <f>הערות!Q1611</f>
        <v>0</v>
      </c>
      <c r="R1611" s="86">
        <f>הערות!R1611</f>
        <v>0</v>
      </c>
      <c r="S1611" s="86">
        <f>הערות!S1611</f>
        <v>0</v>
      </c>
      <c r="T1611" s="86" t="e">
        <f>הערות!#REF!</f>
        <v>#REF!</v>
      </c>
      <c r="U1611" s="69" t="e">
        <f>הערות!#REF!</f>
        <v>#REF!</v>
      </c>
      <c r="V1611" s="78" t="e">
        <f>הערות!#REF!</f>
        <v>#REF!</v>
      </c>
      <c r="W1611" s="78" t="e">
        <f t="shared" si="0"/>
        <v>#REF!</v>
      </c>
      <c r="X1611" s="72" t="str">
        <f>הערות!T1611</f>
        <v>נסגר לבקשת הלקוח</v>
      </c>
      <c r="Y1611" s="72">
        <f>הערות!U1611</f>
        <v>0</v>
      </c>
      <c r="Z1611" s="72">
        <f>הערות!V1611</f>
        <v>0</v>
      </c>
    </row>
    <row r="1612" spans="1:26" ht="38.25" hidden="1" customHeight="1" x14ac:dyDescent="0.25">
      <c r="A1612" s="80">
        <f>הערות!A1612</f>
        <v>1644</v>
      </c>
      <c r="B1612" s="81" t="str">
        <f>הערות!B1612</f>
        <v>ממשק 31</v>
      </c>
      <c r="C1612" s="81" t="str">
        <f>הערות!C1612</f>
        <v>פורטל משא"ן -מידע ניהולי למפקד ולחייל</v>
      </c>
      <c r="D1612" s="72">
        <f>הערות!D1612</f>
        <v>4</v>
      </c>
      <c r="E1612" s="82" t="str">
        <f>הערות!E1612</f>
        <v>1.10.2</v>
      </c>
      <c r="F1612" s="86" t="str">
        <f>הערות!F1612</f>
        <v>סוג מידע: פרטי חייל במפגש CHAYAL</v>
      </c>
      <c r="G1612" s="86" t="str">
        <f>הערות!G1612</f>
        <v>מדוע יש צורך בפרטי החייל במפגש - הרי פרטים אלו מתקבלים במקורם ממערכות משא"ן?</v>
      </c>
      <c r="H1612" s="47"/>
      <c r="I1612" s="47"/>
      <c r="J1612" s="86" t="str">
        <f>הערות!J1612</f>
        <v>אפיון עודכן</v>
      </c>
      <c r="K1612" s="86" t="str">
        <f>הערות!K1612</f>
        <v>נתונים נמחקו</v>
      </c>
      <c r="L1612" s="86" t="str">
        <f>הערות!L1612</f>
        <v>נדרש תיקון</v>
      </c>
      <c r="M1612" s="86" t="str">
        <f>הערות!M1612</f>
        <v>בהמשך לשיחתי עם רביב, שינויים במבנה הם מוצא אחרון אם אין ברירה. פרקטית, השדות שהוסרו משמשים את מערכת היעד כיום לחילול תצוגה ולכן לא ניתן להסירם.</v>
      </c>
      <c r="N1612" s="86" t="str">
        <f>הערות!N1612</f>
        <v>מסמך האפיון עדיין מתאר כי מבנה הממשק שונה</v>
      </c>
      <c r="O1612" s="86" t="str">
        <f>הערות!O1612</f>
        <v>האפיון חסר או אינו משקף את התיקון</v>
      </c>
      <c r="P1612" s="86">
        <f>הערות!P1612</f>
        <v>0</v>
      </c>
      <c r="Q1612" s="86">
        <f>הערות!Q1612</f>
        <v>0</v>
      </c>
      <c r="R1612" s="86" t="str">
        <f>הערות!R1612</f>
        <v>בהמשך לשיחתי עם רביב, שינויים במבנה הם מוצא אחרון אם אין ברירה. פרקטית, השדות שהוסרו משמשים את מערכת היעד כיום לחילול תצוגה ולכן לא ניתן להסירם. 
מסמך האפיון עדיין מתאר כי מבנה הממשק שונה</v>
      </c>
      <c r="S1612" s="86" t="str">
        <f>הערות!S1612</f>
        <v>האפיון חסר או אינו משקף את התיקון</v>
      </c>
      <c r="T1612" s="86" t="e">
        <f>הערות!#REF!</f>
        <v>#REF!</v>
      </c>
      <c r="U1612" s="69" t="e">
        <f>הערות!#REF!</f>
        <v>#REF!</v>
      </c>
      <c r="V1612" s="78" t="e">
        <f>הערות!#REF!</f>
        <v>#REF!</v>
      </c>
      <c r="W1612" s="78" t="e">
        <f t="shared" si="0"/>
        <v>#REF!</v>
      </c>
      <c r="X1612" s="72" t="str">
        <f>הערות!T1612</f>
        <v xml:space="preserve">בוטלה מחיקת השדות. מבנה המידע הינו כפי שמופיע בקובץ ה - XSD </v>
      </c>
      <c r="Y1612" s="72">
        <f>הערות!U1612</f>
        <v>0</v>
      </c>
      <c r="Z1612" s="72">
        <f>הערות!V1612</f>
        <v>0</v>
      </c>
    </row>
    <row r="1613" spans="1:26" ht="63.75" hidden="1" customHeight="1" x14ac:dyDescent="0.25">
      <c r="A1613" s="80">
        <f>הערות!A1613</f>
        <v>1645</v>
      </c>
      <c r="B1613" s="81" t="str">
        <f>הערות!B1613</f>
        <v>ממשק 31</v>
      </c>
      <c r="C1613" s="81" t="str">
        <f>הערות!C1613</f>
        <v>פורטל משא"ן -מידע ניהולי למפקד ולחייל</v>
      </c>
      <c r="D1613" s="72">
        <f>הערות!D1613</f>
        <v>4</v>
      </c>
      <c r="E1613" s="82" t="str">
        <f>הערות!E1613</f>
        <v>1.10.2</v>
      </c>
      <c r="F1613" s="86" t="str">
        <f>הערות!F1613</f>
        <v>KOD_SUG_
MIFGASH סוג מפגש C 4</v>
      </c>
      <c r="G1613" s="86" t="str">
        <f>הערות!G1613</f>
        <v>שידור תאריך ביקור (לפי מפגש בנוכחות) ללא שעת מפגש עם חיווי האם במרפאת אם או במרפאה אחרת - בהתאם יש לקבוע את ערך שדה זה</v>
      </c>
      <c r="H1613" s="47"/>
      <c r="I1613" s="47"/>
      <c r="J1613" s="86" t="str">
        <f>הערות!J1613</f>
        <v>אפיון עודכן</v>
      </c>
      <c r="K1613" s="86" t="str">
        <f>הערות!K1613</f>
        <v xml:space="preserve">תאריך עודכן, סוג מפגש יחושב בהתאם. </v>
      </c>
      <c r="L1613" s="86" t="str">
        <f>הערות!L1613</f>
        <v>מקובל</v>
      </c>
      <c r="M1613" s="47" t="str">
        <f>הערות!M1613</f>
        <v>#ERROR!</v>
      </c>
      <c r="N1613" s="86">
        <f>הערות!N1613</f>
        <v>0</v>
      </c>
      <c r="O1613" s="86" t="str">
        <f>הערות!O1613</f>
        <v>נסגר</v>
      </c>
      <c r="P1613" s="86">
        <f>הערות!P1613</f>
        <v>0</v>
      </c>
      <c r="Q1613" s="86">
        <f>הערות!Q1613</f>
        <v>0</v>
      </c>
      <c r="R1613" s="86">
        <f>הערות!R1613</f>
        <v>0</v>
      </c>
      <c r="S1613" s="86">
        <f>הערות!S1613</f>
        <v>0</v>
      </c>
      <c r="T1613" s="86" t="e">
        <f>הערות!#REF!</f>
        <v>#REF!</v>
      </c>
      <c r="U1613" s="69" t="e">
        <f>הערות!#REF!</f>
        <v>#REF!</v>
      </c>
      <c r="V1613" s="78" t="e">
        <f>הערות!#REF!</f>
        <v>#REF!</v>
      </c>
      <c r="W1613" s="78" t="e">
        <f t="shared" si="0"/>
        <v>#REF!</v>
      </c>
      <c r="X1613" s="72" t="str">
        <f>הערות!T1613</f>
        <v>נסגר לבקשת הלקוח</v>
      </c>
      <c r="Y1613" s="72">
        <f>הערות!U1613</f>
        <v>0</v>
      </c>
      <c r="Z1613" s="72">
        <f>הערות!V1613</f>
        <v>0</v>
      </c>
    </row>
    <row r="1614" spans="1:26" ht="38.25" hidden="1" customHeight="1" x14ac:dyDescent="0.25">
      <c r="A1614" s="80">
        <f>הערות!A1614</f>
        <v>1646</v>
      </c>
      <c r="B1614" s="81" t="str">
        <f>הערות!B1614</f>
        <v>ממשק 31</v>
      </c>
      <c r="C1614" s="81" t="str">
        <f>הערות!C1614</f>
        <v>פורטל משא"ן -מידע ניהולי למפקד ולחייל</v>
      </c>
      <c r="D1614" s="72">
        <f>הערות!D1614</f>
        <v>4</v>
      </c>
      <c r="E1614" s="82" t="str">
        <f>הערות!E1614</f>
        <v>1.10.2</v>
      </c>
      <c r="F1614" s="86" t="str">
        <f>הערות!F1614</f>
        <v>MISPAR_MEZAHE_MISHTAMESH מזהה מפגש N 10</v>
      </c>
      <c r="G1614" s="86" t="str">
        <f>הערות!G1614</f>
        <v>תוכן השדה אינו תואם לתיאורו</v>
      </c>
      <c r="H1614" s="47"/>
      <c r="I1614" s="47"/>
      <c r="J1614" s="86" t="str">
        <f>הערות!J1614</f>
        <v>אפיון עודכן</v>
      </c>
      <c r="K1614" s="86">
        <f>הערות!K1614</f>
        <v>0</v>
      </c>
      <c r="L1614" s="86" t="str">
        <f>הערות!L1614</f>
        <v>מקובל</v>
      </c>
      <c r="M1614" s="47" t="str">
        <f>הערות!M1614</f>
        <v>#ERROR!</v>
      </c>
      <c r="N1614" s="86">
        <f>הערות!N1614</f>
        <v>0</v>
      </c>
      <c r="O1614" s="86" t="str">
        <f>הערות!O1614</f>
        <v>נסגר</v>
      </c>
      <c r="P1614" s="86">
        <f>הערות!P1614</f>
        <v>0</v>
      </c>
      <c r="Q1614" s="86">
        <f>הערות!Q1614</f>
        <v>0</v>
      </c>
      <c r="R1614" s="86">
        <f>הערות!R1614</f>
        <v>0</v>
      </c>
      <c r="S1614" s="86">
        <f>הערות!S1614</f>
        <v>0</v>
      </c>
      <c r="T1614" s="86" t="e">
        <f>הערות!#REF!</f>
        <v>#REF!</v>
      </c>
      <c r="U1614" s="69" t="e">
        <f>הערות!#REF!</f>
        <v>#REF!</v>
      </c>
      <c r="V1614" s="78" t="e">
        <f>הערות!#REF!</f>
        <v>#REF!</v>
      </c>
      <c r="W1614" s="78" t="e">
        <f t="shared" si="0"/>
        <v>#REF!</v>
      </c>
      <c r="X1614" s="72" t="str">
        <f>הערות!T1614</f>
        <v>נסגר לבקשת הלקוח</v>
      </c>
      <c r="Y1614" s="72">
        <f>הערות!U1614</f>
        <v>0</v>
      </c>
      <c r="Z1614" s="72">
        <f>הערות!V1614</f>
        <v>0</v>
      </c>
    </row>
    <row r="1615" spans="1:26" ht="38.25" hidden="1" customHeight="1" x14ac:dyDescent="0.25">
      <c r="A1615" s="80">
        <f>הערות!A1615</f>
        <v>1647</v>
      </c>
      <c r="B1615" s="81" t="str">
        <f>הערות!B1615</f>
        <v>ממשק 31</v>
      </c>
      <c r="C1615" s="81" t="str">
        <f>הערות!C1615</f>
        <v>פורטל משא"ן -מידע ניהולי למפקד ולחייל</v>
      </c>
      <c r="D1615" s="72">
        <f>הערות!D1615</f>
        <v>5</v>
      </c>
      <c r="E1615" s="82" t="str">
        <f>הערות!E1615</f>
        <v>1.10.2</v>
      </c>
      <c r="F1615" s="86" t="str">
        <f>הערות!F1615</f>
        <v>חסר</v>
      </c>
      <c r="G1615" s="86" t="str">
        <f>הערות!G1615</f>
        <v>"הגבלות – HAGBALOT – רמה 2 (0 – ∞ מופעים לכל מפגש":
תוכן שאלות בהוראה ותשובותיהן</v>
      </c>
      <c r="H1615" s="47"/>
      <c r="I1615" s="47"/>
      <c r="J1615" s="86" t="str">
        <f>הערות!J1615</f>
        <v>תשובה</v>
      </c>
      <c r="K1615" s="86" t="str">
        <f>הערות!K1615</f>
        <v>ממשק קיים. לא מוגדר בו מיקום למידע הנ"ל.</v>
      </c>
      <c r="L1615" s="86" t="str">
        <f>הערות!L1615</f>
        <v>מקובל</v>
      </c>
      <c r="M1615" s="47" t="str">
        <f>הערות!M1615</f>
        <v>#ERROR!</v>
      </c>
      <c r="N1615" s="86">
        <f>הערות!N1615</f>
        <v>0</v>
      </c>
      <c r="O1615" s="86" t="str">
        <f>הערות!O1615</f>
        <v>נסגר</v>
      </c>
      <c r="P1615" s="86">
        <f>הערות!P1615</f>
        <v>0</v>
      </c>
      <c r="Q1615" s="86">
        <f>הערות!Q1615</f>
        <v>0</v>
      </c>
      <c r="R1615" s="86">
        <f>הערות!R1615</f>
        <v>0</v>
      </c>
      <c r="S1615" s="86">
        <f>הערות!S1615</f>
        <v>0</v>
      </c>
      <c r="T1615" s="86" t="e">
        <f>הערות!#REF!</f>
        <v>#REF!</v>
      </c>
      <c r="U1615" s="69" t="e">
        <f>הערות!#REF!</f>
        <v>#REF!</v>
      </c>
      <c r="V1615" s="78" t="e">
        <f>הערות!#REF!</f>
        <v>#REF!</v>
      </c>
      <c r="W1615" s="78" t="e">
        <f t="shared" si="0"/>
        <v>#REF!</v>
      </c>
      <c r="X1615" s="72" t="str">
        <f>הערות!T1615</f>
        <v>נסגר לבקשת הלקוח</v>
      </c>
      <c r="Y1615" s="72">
        <f>הערות!U1615</f>
        <v>0</v>
      </c>
      <c r="Z1615" s="72">
        <f>הערות!V1615</f>
        <v>0</v>
      </c>
    </row>
    <row r="1616" spans="1:26" ht="51" hidden="1" customHeight="1" x14ac:dyDescent="0.25">
      <c r="A1616" s="80">
        <f>הערות!A1616</f>
        <v>1648</v>
      </c>
      <c r="B1616" s="81" t="str">
        <f>הערות!B1616</f>
        <v>ממשק 31</v>
      </c>
      <c r="C1616" s="81" t="str">
        <f>הערות!C1616</f>
        <v>פורטל משא"ן -מידע ניהולי למפקד ולחייל</v>
      </c>
      <c r="D1616" s="72">
        <f>הערות!D1616</f>
        <v>5</v>
      </c>
      <c r="E1616" s="82" t="str">
        <f>הערות!E1616</f>
        <v>1.10.2</v>
      </c>
      <c r="F1616" s="86" t="str">
        <f>הערות!F1616</f>
        <v>הגבלות – HAGBALOT – רמה 2 (0 – ∞ מופעים לכל מפגש</v>
      </c>
      <c r="G1616" s="86" t="str">
        <f>הערות!G1616</f>
        <v>הוראות רפואיות. יש לשדר גם ביטול הוראה רפואית.</v>
      </c>
      <c r="H1616" s="47"/>
      <c r="I1616" s="47"/>
      <c r="J1616" s="86" t="str">
        <f>הערות!J1616</f>
        <v>תשובה</v>
      </c>
      <c r="K1616" s="86" t="str">
        <f>הערות!K1616</f>
        <v>ממשק קיים. הממשק משדר את כל ההוראות התקפות. מערכת היעד תדרש לסגור הוראות אינן קיימות עוד</v>
      </c>
      <c r="L1616" s="86" t="str">
        <f>הערות!L1616</f>
        <v>מקובל</v>
      </c>
      <c r="M1616" s="47" t="str">
        <f>הערות!M1616</f>
        <v>#ERROR!</v>
      </c>
      <c r="N1616" s="86">
        <f>הערות!N1616</f>
        <v>0</v>
      </c>
      <c r="O1616" s="86" t="str">
        <f>הערות!O1616</f>
        <v>נסגר</v>
      </c>
      <c r="P1616" s="86">
        <f>הערות!P1616</f>
        <v>0</v>
      </c>
      <c r="Q1616" s="86">
        <f>הערות!Q1616</f>
        <v>0</v>
      </c>
      <c r="R1616" s="86">
        <f>הערות!R1616</f>
        <v>0</v>
      </c>
      <c r="S1616" s="86">
        <f>הערות!S1616</f>
        <v>0</v>
      </c>
      <c r="T1616" s="86" t="e">
        <f>הערות!#REF!</f>
        <v>#REF!</v>
      </c>
      <c r="U1616" s="69" t="e">
        <f>הערות!#REF!</f>
        <v>#REF!</v>
      </c>
      <c r="V1616" s="78" t="e">
        <f>הערות!#REF!</f>
        <v>#REF!</v>
      </c>
      <c r="W1616" s="78" t="e">
        <f t="shared" si="0"/>
        <v>#REF!</v>
      </c>
      <c r="X1616" s="72" t="str">
        <f>הערות!T1616</f>
        <v>נסגר לבקשת הלקוח</v>
      </c>
      <c r="Y1616" s="72">
        <f>הערות!U1616</f>
        <v>0</v>
      </c>
      <c r="Z1616" s="72">
        <f>הערות!V1616</f>
        <v>0</v>
      </c>
    </row>
    <row r="1617" spans="1:26" ht="38.25" hidden="1" customHeight="1" x14ac:dyDescent="0.25">
      <c r="A1617" s="80">
        <f>הערות!A1617</f>
        <v>1649</v>
      </c>
      <c r="B1617" s="81" t="str">
        <f>הערות!B1617</f>
        <v>ממשק 31</v>
      </c>
      <c r="C1617" s="81" t="str">
        <f>הערות!C1617</f>
        <v>פורטל משא"ן -מידע ניהולי למפקד ולחייל</v>
      </c>
      <c r="D1617" s="72">
        <f>הערות!D1617</f>
        <v>5</v>
      </c>
      <c r="E1617" s="82" t="str">
        <f>הערות!E1617</f>
        <v>1.10.2</v>
      </c>
      <c r="F1617" s="86" t="str">
        <f>הערות!F1617</f>
        <v>TEUR_HAGBALA_
ACHERET תיאור הגבלה אחרת C 100</v>
      </c>
      <c r="G1617" s="86" t="str">
        <f>הערות!G1617</f>
        <v>לא ברור מדוע נדרש דווקא שדה זה? במה שונה הגבלה זו מהגבלות אחרות?</v>
      </c>
      <c r="H1617" s="47"/>
      <c r="I1617" s="47"/>
      <c r="J1617" s="86" t="str">
        <f>הערות!J1617</f>
        <v>אפיון עודכן</v>
      </c>
      <c r="K1617" s="86" t="str">
        <f>הערות!K1617</f>
        <v>שדה הוסר</v>
      </c>
      <c r="L1617" s="86" t="str">
        <f>הערות!L1617</f>
        <v>נדרש תיקון</v>
      </c>
      <c r="M1617" s="86" t="str">
        <f>הערות!M1617</f>
        <v>בהמשך לשיחתי עם רביב, שינויים במבנה הם מוצא אחרון אם אין ברירה. פרקטית, השדות שהוסרו משמשים את מערכת היעד כיום לחילול תצוגה ולכן לא ניתן להסירם.</v>
      </c>
      <c r="N1617" s="86" t="str">
        <f>הערות!N1617</f>
        <v>מסמך האפיון עדיין מתאר כי מבנה הממשק שונה</v>
      </c>
      <c r="O1617" s="86" t="str">
        <f>הערות!O1617</f>
        <v>האפיון חסר או אינו משקף את התיקון</v>
      </c>
      <c r="P1617" s="86">
        <f>הערות!P1617</f>
        <v>0</v>
      </c>
      <c r="Q1617" s="86">
        <f>הערות!Q1617</f>
        <v>0</v>
      </c>
      <c r="R1617" s="86" t="str">
        <f>הערות!R1617</f>
        <v>בהמשך לשיחתי עם רביב, שינויים במבנה הם מוצא אחרון אם אין ברירה. פרקטית, השדות שהוסרו משמשים את מערכת היעד כיום לחילול תצוגה ולכן לא ניתן להסירם. 
מסמך האפיון עדיין מתאר כי מבנה הממשק שונה</v>
      </c>
      <c r="S1617" s="86" t="str">
        <f>הערות!S1617</f>
        <v>האפיון חסר או אינו משקף את התיקון</v>
      </c>
      <c r="T1617" s="86" t="e">
        <f>הערות!#REF!</f>
        <v>#REF!</v>
      </c>
      <c r="U1617" s="69" t="e">
        <f>הערות!#REF!</f>
        <v>#REF!</v>
      </c>
      <c r="V1617" s="78" t="e">
        <f>הערות!#REF!</f>
        <v>#REF!</v>
      </c>
      <c r="W1617" s="78" t="e">
        <f t="shared" si="0"/>
        <v>#REF!</v>
      </c>
      <c r="X1617" s="72" t="str">
        <f>הערות!T1617</f>
        <v xml:space="preserve">בוטלה מחיקת השדה. מבנה השדה הינו כפי שמופיע בקובץ ה - XSD </v>
      </c>
      <c r="Y1617" s="72">
        <f>הערות!U1617</f>
        <v>0</v>
      </c>
      <c r="Z1617" s="72">
        <f>הערות!V1617</f>
        <v>0</v>
      </c>
    </row>
    <row r="1618" spans="1:26" ht="76.5" hidden="1" customHeight="1" x14ac:dyDescent="0.25">
      <c r="A1618" s="80">
        <f>הערות!A1618</f>
        <v>1650</v>
      </c>
      <c r="B1618" s="81" t="str">
        <f>הערות!B1618</f>
        <v>ממשק 7</v>
      </c>
      <c r="C1618" s="81" t="str">
        <f>הערות!C1618</f>
        <v>המוסד לביטוח לאומי – רשימת מטופלים שנדרשת עבורם הצבת 
הקופה שלהם</v>
      </c>
      <c r="D1618" s="72">
        <f>הערות!D1618</f>
        <v>1</v>
      </c>
      <c r="E1618" s="82">
        <f>הערות!E1618</f>
        <v>0</v>
      </c>
      <c r="F1618" s="86" t="str">
        <f>הערות!F1618</f>
        <v>שם הממשק
המוסד לביטוח לאומי – רשימת מטופלים שנדרשת עבורם הצבת 
הקופה שלהם</v>
      </c>
      <c r="G1618" s="86" t="str">
        <f>הערות!G1618</f>
        <v>ללא הערות למסמך זה</v>
      </c>
      <c r="H1618" s="47"/>
      <c r="I1618" s="47"/>
      <c r="J1618" s="86" t="str">
        <f>הערות!J1618</f>
        <v>[לא נתקבלה הערה]</v>
      </c>
      <c r="K1618" s="86" t="str">
        <f>הערות!K1618</f>
        <v>[לא נתקבלה הערה]</v>
      </c>
      <c r="L1618" s="86" t="str">
        <f>הערות!L1618</f>
        <v>השמטת ההערה</v>
      </c>
      <c r="M1618" s="47" t="str">
        <f>הערות!M1618</f>
        <v>#ERROR!</v>
      </c>
      <c r="N1618" s="86">
        <f>הערות!N1618</f>
        <v>0</v>
      </c>
      <c r="O1618" s="86" t="str">
        <f>הערות!O1618</f>
        <v>השמטת ההערה</v>
      </c>
      <c r="P1618" s="86">
        <f>הערות!P1618</f>
        <v>0</v>
      </c>
      <c r="Q1618" s="86">
        <f>הערות!Q1618</f>
        <v>0</v>
      </c>
      <c r="R1618" s="86">
        <f>הערות!R1618</f>
        <v>0</v>
      </c>
      <c r="S1618" s="86">
        <f>הערות!S1618</f>
        <v>0</v>
      </c>
      <c r="T1618" s="86" t="e">
        <f>הערות!#REF!</f>
        <v>#REF!</v>
      </c>
      <c r="U1618" s="69" t="e">
        <f>הערות!#REF!</f>
        <v>#REF!</v>
      </c>
      <c r="V1618" s="78" t="e">
        <f>הערות!#REF!</f>
        <v>#REF!</v>
      </c>
      <c r="W1618" s="78" t="e">
        <f t="shared" si="0"/>
        <v>#REF!</v>
      </c>
      <c r="X1618" s="72" t="str">
        <f>הערות!T1618</f>
        <v>נסגר לאור בקשת הלקוח להשמיט הערה</v>
      </c>
      <c r="Y1618" s="72">
        <f>הערות!U1618</f>
        <v>0</v>
      </c>
      <c r="Z1618" s="72">
        <f>הערות!V1618</f>
        <v>0</v>
      </c>
    </row>
    <row r="1619" spans="1:26" ht="25.5" hidden="1" customHeight="1" x14ac:dyDescent="0.25">
      <c r="A1619" s="80">
        <f>הערות!A1619</f>
        <v>1651</v>
      </c>
      <c r="B1619" s="81" t="str">
        <f>הערות!B1619</f>
        <v>ממשק 45</v>
      </c>
      <c r="C1619" s="81" t="str">
        <f>הערות!C1619</f>
        <v>מערכת רפואה תעסוקתית, רקע מטופל - תהליכי מפעל וגורמי סיכון</v>
      </c>
      <c r="D1619" s="72">
        <f>הערות!D1619</f>
        <v>4</v>
      </c>
      <c r="E1619" s="82" t="str">
        <f>הערות!E1619</f>
        <v>1.10.2</v>
      </c>
      <c r="F1619" s="86" t="str">
        <f>הערות!F1619</f>
        <v>הערה זו הושארה ריקה במכוון</v>
      </c>
      <c r="G1619" s="86">
        <f>הערות!G1619</f>
        <v>0</v>
      </c>
      <c r="H1619" s="47"/>
      <c r="I1619" s="47"/>
      <c r="J1619" s="86">
        <f>הערות!J1619</f>
        <v>0</v>
      </c>
      <c r="K1619" s="86">
        <f>הערות!K1619</f>
        <v>0</v>
      </c>
      <c r="L1619" s="86" t="str">
        <f>הערות!L1619</f>
        <v>השמטת ההערה</v>
      </c>
      <c r="M1619" s="47" t="str">
        <f>הערות!M1619</f>
        <v>#ERROR!</v>
      </c>
      <c r="N1619" s="86">
        <f>הערות!N1619</f>
        <v>0</v>
      </c>
      <c r="O1619" s="86" t="str">
        <f>הערות!O1619</f>
        <v>השמטת ההערה</v>
      </c>
      <c r="P1619" s="86">
        <f>הערות!P1619</f>
        <v>0</v>
      </c>
      <c r="Q1619" s="86">
        <f>הערות!Q1619</f>
        <v>0</v>
      </c>
      <c r="R1619" s="86">
        <f>הערות!R1619</f>
        <v>0</v>
      </c>
      <c r="S1619" s="86">
        <f>הערות!S1619</f>
        <v>0</v>
      </c>
      <c r="T1619" s="86" t="e">
        <f>הערות!#REF!</f>
        <v>#REF!</v>
      </c>
      <c r="U1619" s="69" t="e">
        <f>הערות!#REF!</f>
        <v>#REF!</v>
      </c>
      <c r="V1619" s="78" t="e">
        <f>הערות!#REF!</f>
        <v>#REF!</v>
      </c>
      <c r="W1619" s="78" t="e">
        <f t="shared" si="0"/>
        <v>#REF!</v>
      </c>
      <c r="X1619" s="72" t="str">
        <f>הערות!T1619</f>
        <v>נסגר לאור בקשת הלקוח להשמיט הערה</v>
      </c>
      <c r="Y1619" s="72">
        <f>הערות!U1619</f>
        <v>0</v>
      </c>
      <c r="Z1619" s="72">
        <f>הערות!V1619</f>
        <v>0</v>
      </c>
    </row>
    <row r="1620" spans="1:26" ht="89.25" hidden="1" customHeight="1" x14ac:dyDescent="0.25">
      <c r="A1620" s="80">
        <f>הערות!A1620</f>
        <v>1652</v>
      </c>
      <c r="B1620" s="81" t="str">
        <f>הערות!B1620</f>
        <v>ממשק 15</v>
      </c>
      <c r="C1620" s="81" t="str">
        <f>הערות!C1620</f>
        <v>מערכת דימות - פיענוחי דימות</v>
      </c>
      <c r="D1620" s="72">
        <f>הערות!D1620</f>
        <v>3</v>
      </c>
      <c r="E1620" s="82" t="str">
        <f>הערות!E1620</f>
        <v>1.3</v>
      </c>
      <c r="F1620" s="86" t="str">
        <f>הערות!F1620</f>
        <v>הפיענוחמקושר להפניה לבדיקה לבדיקת הדימות כפי שנוצרה במערכת CPR NG(להפניה מסוימת יכולים להיות מספר פיענוחים).</v>
      </c>
      <c r="G1620" s="86" t="str">
        <f>הערות!G1620</f>
        <v>כיצד יתמודד הממשק עם פענוחים ללא הפניה (הפניה ידנית, תשובה שלא קושרה להפניה פרטנית)?</v>
      </c>
      <c r="H1620" s="47"/>
      <c r="I1620" s="47"/>
      <c r="J1620" s="86" t="str">
        <f>הערות!J1620</f>
        <v>אחר</v>
      </c>
      <c r="K1620" s="86" t="str">
        <f>הערות!K1620</f>
        <v>הממשק יקבל את כל הפענוחים שיתקבלו, גם אם הם לא מקושרים להפניות</v>
      </c>
      <c r="L1620" s="86" t="str">
        <f>הערות!L1620</f>
        <v>מקובל</v>
      </c>
      <c r="M1620" s="47" t="str">
        <f>הערות!M1620</f>
        <v>#ERROR!</v>
      </c>
      <c r="N1620" s="86">
        <f>הערות!N1620</f>
        <v>0</v>
      </c>
      <c r="O1620" s="86" t="str">
        <f>הערות!O1620</f>
        <v>נסגר</v>
      </c>
      <c r="P1620" s="86">
        <f>הערות!P1620</f>
        <v>0</v>
      </c>
      <c r="Q1620" s="86">
        <f>הערות!Q1620</f>
        <v>0</v>
      </c>
      <c r="R1620" s="86">
        <f>הערות!R1620</f>
        <v>0</v>
      </c>
      <c r="S1620" s="86">
        <f>הערות!S1620</f>
        <v>0</v>
      </c>
      <c r="T1620" s="86" t="e">
        <f>הערות!#REF!</f>
        <v>#REF!</v>
      </c>
      <c r="U1620" s="69" t="e">
        <f>הערות!#REF!</f>
        <v>#REF!</v>
      </c>
      <c r="V1620" s="78" t="e">
        <f>הערות!#REF!</f>
        <v>#REF!</v>
      </c>
      <c r="W1620" s="78" t="e">
        <f t="shared" si="0"/>
        <v>#REF!</v>
      </c>
      <c r="X1620" s="72" t="str">
        <f>הערות!T1620</f>
        <v>נסגר לבקשת הלקוח</v>
      </c>
      <c r="Y1620" s="72">
        <f>הערות!U1620</f>
        <v>0</v>
      </c>
      <c r="Z1620" s="72">
        <f>הערות!V1620</f>
        <v>0</v>
      </c>
    </row>
    <row r="1621" spans="1:26" ht="51" hidden="1" customHeight="1" x14ac:dyDescent="0.25">
      <c r="A1621" s="80">
        <f>הערות!A1621</f>
        <v>1653</v>
      </c>
      <c r="B1621" s="81" t="str">
        <f>הערות!B1621</f>
        <v>ממשק 15</v>
      </c>
      <c r="C1621" s="81" t="str">
        <f>הערות!C1621</f>
        <v>מערכת דימות - פיענוחי דימות</v>
      </c>
      <c r="D1621" s="72">
        <f>הערות!D1621</f>
        <v>0</v>
      </c>
      <c r="E1621" s="82">
        <f>הערות!E1621</f>
        <v>0</v>
      </c>
      <c r="F1621" s="86" t="str">
        <f>הערות!F1621</f>
        <v>להפניה מסוימת יכולים להיות מספר פיענוחים).</v>
      </c>
      <c r="G1621" s="86" t="str">
        <f>הערות!G1621</f>
        <v>כיצד תתמודד המערכת עם מצב זה מבחינת שידור ההפניה למערכת הדימות? ניהול פריט המעקבים? תא דואר?</v>
      </c>
      <c r="H1621" s="47"/>
      <c r="I1621" s="47"/>
      <c r="J1621" s="86" t="str">
        <f>הערות!J1621</f>
        <v>אחר</v>
      </c>
      <c r="K1621" s="86" t="str">
        <f>הערות!K1621</f>
        <v>במקרה כזה סטאטוס ההפניה ישתנה ל"התקבלה תשובה חלקית".</v>
      </c>
      <c r="L1621" s="86" t="str">
        <f>הערות!L1621</f>
        <v>מקובל</v>
      </c>
      <c r="M1621" s="47" t="str">
        <f>הערות!M1621</f>
        <v>#ERROR!</v>
      </c>
      <c r="N1621" s="86">
        <f>הערות!N1621</f>
        <v>0</v>
      </c>
      <c r="O1621" s="86" t="str">
        <f>הערות!O1621</f>
        <v>נסגר</v>
      </c>
      <c r="P1621" s="86">
        <f>הערות!P1621</f>
        <v>0</v>
      </c>
      <c r="Q1621" s="86">
        <f>הערות!Q1621</f>
        <v>0</v>
      </c>
      <c r="R1621" s="86">
        <f>הערות!R1621</f>
        <v>0</v>
      </c>
      <c r="S1621" s="86">
        <f>הערות!S1621</f>
        <v>0</v>
      </c>
      <c r="T1621" s="86" t="e">
        <f>הערות!#REF!</f>
        <v>#REF!</v>
      </c>
      <c r="U1621" s="69" t="e">
        <f>הערות!#REF!</f>
        <v>#REF!</v>
      </c>
      <c r="V1621" s="78" t="e">
        <f>הערות!#REF!</f>
        <v>#REF!</v>
      </c>
      <c r="W1621" s="78" t="e">
        <f t="shared" si="0"/>
        <v>#REF!</v>
      </c>
      <c r="X1621" s="72" t="str">
        <f>הערות!T1621</f>
        <v>נסגר לבקשת הלקוח</v>
      </c>
      <c r="Y1621" s="72">
        <f>הערות!U1621</f>
        <v>0</v>
      </c>
      <c r="Z1621" s="72">
        <f>הערות!V1621</f>
        <v>0</v>
      </c>
    </row>
    <row r="1622" spans="1:26" ht="76.5" hidden="1" customHeight="1" x14ac:dyDescent="0.25">
      <c r="A1622" s="80">
        <f>הערות!A1622</f>
        <v>1654</v>
      </c>
      <c r="B1622" s="81" t="str">
        <f>הערות!B1622</f>
        <v>ממשק 15</v>
      </c>
      <c r="C1622" s="81" t="str">
        <f>הערות!C1622</f>
        <v>מערכת דימות - פיענוחי דימות</v>
      </c>
      <c r="D1622" s="72">
        <f>הערות!D1622</f>
        <v>3</v>
      </c>
      <c r="E1622" s="82" t="str">
        <f>הערות!E1622</f>
        <v>1.9</v>
      </c>
      <c r="F1622" s="86" t="str">
        <f>הערות!F1622</f>
        <v>השלמת הפיענוח ותיעודו במערכת הדימות</v>
      </c>
      <c r="G1622" s="86" t="str">
        <f>הערות!G1622</f>
        <v>מה הוא בדיוק הטריגר - חתימה על טיוטה? חתימה סופית? כיצד המערכת תתמודד עם עדכון (שאלות למערכת הדימות - במידה ולא בתחום אחריותכם אנא אמרו זאת)</v>
      </c>
      <c r="H1622" s="47"/>
      <c r="I1622" s="47"/>
      <c r="J1622" s="86" t="str">
        <f>הערות!J1622</f>
        <v>תשובה</v>
      </c>
      <c r="K1622" s="86" t="str">
        <f>הערות!K1622</f>
        <v>לא בתחום אחריותינו, ייענה על ידי מקסים</v>
      </c>
      <c r="L1622" s="86" t="str">
        <f>הערות!L1622</f>
        <v>מקובל</v>
      </c>
      <c r="M1622" s="47" t="str">
        <f>הערות!M1622</f>
        <v>#ERROR!</v>
      </c>
      <c r="N1622" s="86">
        <f>הערות!N1622</f>
        <v>0</v>
      </c>
      <c r="O1622" s="86" t="str">
        <f>הערות!O1622</f>
        <v>נסגר</v>
      </c>
      <c r="P1622" s="86">
        <f>הערות!P1622</f>
        <v>0</v>
      </c>
      <c r="Q1622" s="86">
        <f>הערות!Q1622</f>
        <v>0</v>
      </c>
      <c r="R1622" s="86">
        <f>הערות!R1622</f>
        <v>0</v>
      </c>
      <c r="S1622" s="86">
        <f>הערות!S1622</f>
        <v>0</v>
      </c>
      <c r="T1622" s="86" t="e">
        <f>הערות!#REF!</f>
        <v>#REF!</v>
      </c>
      <c r="U1622" s="69" t="e">
        <f>הערות!#REF!</f>
        <v>#REF!</v>
      </c>
      <c r="V1622" s="78" t="e">
        <f>הערות!#REF!</f>
        <v>#REF!</v>
      </c>
      <c r="W1622" s="78" t="e">
        <f t="shared" si="0"/>
        <v>#REF!</v>
      </c>
      <c r="X1622" s="72" t="str">
        <f>הערות!T1622</f>
        <v>נסגר לבקשת הלקוח</v>
      </c>
      <c r="Y1622" s="72">
        <f>הערות!U1622</f>
        <v>0</v>
      </c>
      <c r="Z1622" s="72">
        <f>הערות!V1622</f>
        <v>0</v>
      </c>
    </row>
    <row r="1623" spans="1:26" ht="76.5" hidden="1" customHeight="1" x14ac:dyDescent="0.25">
      <c r="A1623" s="80">
        <f>הערות!A1623</f>
        <v>1655</v>
      </c>
      <c r="B1623" s="81" t="str">
        <f>הערות!B1623</f>
        <v>ממשק 15</v>
      </c>
      <c r="C1623" s="81" t="str">
        <f>הערות!C1623</f>
        <v>מערכת דימות - פיענוחי דימות</v>
      </c>
      <c r="D1623" s="72">
        <f>הערות!D1623</f>
        <v>4</v>
      </c>
      <c r="E1623" s="82" t="str">
        <f>הערות!E1623</f>
        <v>1.10.1</v>
      </c>
      <c r="F1623" s="86" t="str">
        <f>הערות!F1623</f>
        <v xml:space="preserve">MISPAR_TEUDAT_ZEHUT מספר מזהה  N 9 מספר זהות עם אפסים מובילים וסיפרת ביקורת- 9 תווים. </v>
      </c>
      <c r="G1623" s="86" t="str">
        <f>הערות!G1623</f>
        <v>כיצד יבוטאו האפסים המובילים בשדה מספרי?</v>
      </c>
      <c r="H1623" s="47"/>
      <c r="I1623" s="47"/>
      <c r="J1623" s="86" t="str">
        <f>הערות!J1623</f>
        <v>תשובה</v>
      </c>
      <c r="K1623" s="86" t="str">
        <f>הערות!K1623</f>
        <v>המבנה מבוסס על מבנה נתונים קיים. בתהליך הקליטה יתווספו אפסים מובילים</v>
      </c>
      <c r="L1623" s="86" t="str">
        <f>הערות!L1623</f>
        <v>מקובל</v>
      </c>
      <c r="M1623" s="47" t="str">
        <f>הערות!M1623</f>
        <v>#ERROR!</v>
      </c>
      <c r="N1623" s="86">
        <f>הערות!N1623</f>
        <v>0</v>
      </c>
      <c r="O1623" s="86" t="str">
        <f>הערות!O1623</f>
        <v>נסגר</v>
      </c>
      <c r="P1623" s="86">
        <f>הערות!P1623</f>
        <v>0</v>
      </c>
      <c r="Q1623" s="86">
        <f>הערות!Q1623</f>
        <v>0</v>
      </c>
      <c r="R1623" s="86">
        <f>הערות!R1623</f>
        <v>0</v>
      </c>
      <c r="S1623" s="86">
        <f>הערות!S1623</f>
        <v>0</v>
      </c>
      <c r="T1623" s="86" t="e">
        <f>הערות!#REF!</f>
        <v>#REF!</v>
      </c>
      <c r="U1623" s="69" t="e">
        <f>הערות!#REF!</f>
        <v>#REF!</v>
      </c>
      <c r="V1623" s="78" t="e">
        <f>הערות!#REF!</f>
        <v>#REF!</v>
      </c>
      <c r="W1623" s="78" t="e">
        <f t="shared" si="0"/>
        <v>#REF!</v>
      </c>
      <c r="X1623" s="72" t="str">
        <f>הערות!T1623</f>
        <v>נסגר לבקשת הלקוח</v>
      </c>
      <c r="Y1623" s="72">
        <f>הערות!U1623</f>
        <v>0</v>
      </c>
      <c r="Z1623" s="72">
        <f>הערות!V1623</f>
        <v>0</v>
      </c>
    </row>
    <row r="1624" spans="1:26" ht="51" hidden="1" customHeight="1" x14ac:dyDescent="0.25">
      <c r="A1624" s="80">
        <f>הערות!A1624</f>
        <v>1656</v>
      </c>
      <c r="B1624" s="81" t="str">
        <f>הערות!B1624</f>
        <v>ממשק 15</v>
      </c>
      <c r="C1624" s="81" t="str">
        <f>הערות!C1624</f>
        <v>מערכת דימות - פיענוחי דימות</v>
      </c>
      <c r="D1624" s="72">
        <f>הערות!D1624</f>
        <v>4</v>
      </c>
      <c r="E1624" s="82" t="str">
        <f>הערות!E1624</f>
        <v>1.10.1</v>
      </c>
      <c r="F1624" s="86" t="str">
        <f>הערות!F1624</f>
        <v xml:space="preserve">MISPAR_MEZAHE_MISHTAMESH מספר מזהה משתמש N 9 מספר קבוע </v>
      </c>
      <c r="G1624" s="86" t="str">
        <f>הערות!G1624</f>
        <v>כיצד מוודאת זהות בין מזהי המשתמשים בCPR למזהי המשתמשים בRIS?</v>
      </c>
      <c r="H1624" s="47"/>
      <c r="I1624" s="47"/>
      <c r="J1624" s="86" t="str">
        <f>הערות!J1624</f>
        <v>תשובה</v>
      </c>
      <c r="K1624" s="86" t="str">
        <f>הערות!K1624</f>
        <v>מערת CPR מנהל משתמש ייעודי עבור הממשק. קוד המשתמש יועבר במממשק</v>
      </c>
      <c r="L1624" s="86" t="str">
        <f>הערות!L1624</f>
        <v>מקובל</v>
      </c>
      <c r="M1624" s="47" t="str">
        <f>הערות!M1624</f>
        <v>#ERROR!</v>
      </c>
      <c r="N1624" s="86">
        <f>הערות!N1624</f>
        <v>0</v>
      </c>
      <c r="O1624" s="86" t="str">
        <f>הערות!O1624</f>
        <v>נסגר</v>
      </c>
      <c r="P1624" s="86">
        <f>הערות!P1624</f>
        <v>0</v>
      </c>
      <c r="Q1624" s="86">
        <f>הערות!Q1624</f>
        <v>0</v>
      </c>
      <c r="R1624" s="86">
        <f>הערות!R1624</f>
        <v>0</v>
      </c>
      <c r="S1624" s="86">
        <f>הערות!S1624</f>
        <v>0</v>
      </c>
      <c r="T1624" s="86" t="e">
        <f>הערות!#REF!</f>
        <v>#REF!</v>
      </c>
      <c r="U1624" s="69" t="e">
        <f>הערות!#REF!</f>
        <v>#REF!</v>
      </c>
      <c r="V1624" s="78" t="e">
        <f>הערות!#REF!</f>
        <v>#REF!</v>
      </c>
      <c r="W1624" s="78" t="e">
        <f t="shared" si="0"/>
        <v>#REF!</v>
      </c>
      <c r="X1624" s="72" t="str">
        <f>הערות!T1624</f>
        <v>נסגר לבקשת הלקוח</v>
      </c>
      <c r="Y1624" s="72">
        <f>הערות!U1624</f>
        <v>0</v>
      </c>
      <c r="Z1624" s="72">
        <f>הערות!V1624</f>
        <v>0</v>
      </c>
    </row>
    <row r="1625" spans="1:26" ht="63.75" hidden="1" customHeight="1" x14ac:dyDescent="0.25">
      <c r="A1625" s="80">
        <f>הערות!A1625</f>
        <v>1657</v>
      </c>
      <c r="B1625" s="81" t="str">
        <f>הערות!B1625</f>
        <v>ממשק 15</v>
      </c>
      <c r="C1625" s="81" t="str">
        <f>הערות!C1625</f>
        <v>מערכת דימות - פיענוחי דימות</v>
      </c>
      <c r="D1625" s="72">
        <f>הערות!D1625</f>
        <v>5</v>
      </c>
      <c r="E1625" s="82" t="str">
        <f>הערות!E1625</f>
        <v>1.10.1</v>
      </c>
      <c r="F1625" s="86" t="str">
        <f>הערות!F1625</f>
        <v xml:space="preserve">KOD_ICD קוד תומר של האבחנה C 4 יועבר כשדה אחד יועבר קוד תומ"ר של האבחנה. </v>
      </c>
      <c r="G1625" s="86" t="str">
        <f>הערות!G1625</f>
        <v>כיצד תתמודד המערכת עם מספר רשומות בשדה זה?</v>
      </c>
      <c r="H1625" s="47"/>
      <c r="I1625" s="47"/>
      <c r="J1625" s="86" t="str">
        <f>הערות!J1625</f>
        <v>אפיון עודכן</v>
      </c>
      <c r="K1625" s="86" t="str">
        <f>הערות!K1625</f>
        <v>ניתן להעביר מס' אבחנות</v>
      </c>
      <c r="L1625" s="86" t="str">
        <f>הערות!L1625</f>
        <v>נדרשת השלמה</v>
      </c>
      <c r="M1625" s="86" t="str">
        <f>הערות!M1625</f>
        <v>תואר אופן קליטת יותר מאבחנה אחת אינו מדויק. תחת האלמנט avchanot ישנו אלמנט avchana (בעל יותר ממופע אחד אפשרי), לו המאפיין kod_icd.</v>
      </c>
      <c r="N1625" s="86" t="str">
        <f>הערות!N1625</f>
        <v xml:space="preserve">התייחסות להערה (באקסל ההערות) או במסמך אפיון מעודכן לממשק 15 - חסרים </v>
      </c>
      <c r="O1625" s="86" t="str">
        <f>הערות!O1625</f>
        <v>האפיון חסר או אינו משקף את התיקון</v>
      </c>
      <c r="P1625" s="86">
        <f>הערות!P1625</f>
        <v>0</v>
      </c>
      <c r="Q1625" s="86">
        <f>הערות!Q1625</f>
        <v>0</v>
      </c>
      <c r="R1625" s="86" t="str">
        <f>הערות!R1625</f>
        <v>תואר אופן קליטת יותר מאבחנה אחת אינו מדויק. תחת האלמנט avchanot ישנו אלמנט avchana (בעל יותר ממופע אחד אפשרי), לו המאפיין kod_icd.</v>
      </c>
      <c r="S1625" s="86" t="str">
        <f>הערות!S1625</f>
        <v>האפיון חסר או אינו משקף את התיקון</v>
      </c>
      <c r="T1625" s="86" t="e">
        <f>הערות!#REF!</f>
        <v>#REF!</v>
      </c>
      <c r="U1625" s="69" t="e">
        <f>הערות!#REF!</f>
        <v>#REF!</v>
      </c>
      <c r="V1625" s="78" t="e">
        <f>הערות!#REF!</f>
        <v>#REF!</v>
      </c>
      <c r="W1625" s="78" t="e">
        <f t="shared" si="0"/>
        <v>#REF!</v>
      </c>
      <c r="X1625" s="72">
        <f>הערות!T1625</f>
        <v>0</v>
      </c>
      <c r="Y1625" s="72">
        <f>הערות!U1625</f>
        <v>0</v>
      </c>
      <c r="Z1625" s="72">
        <f>הערות!V1625</f>
        <v>0</v>
      </c>
    </row>
    <row r="1626" spans="1:26" ht="25.5" hidden="1" customHeight="1" x14ac:dyDescent="0.25">
      <c r="A1626" s="80">
        <f>הערות!A1626</f>
        <v>1658</v>
      </c>
      <c r="B1626" s="81" t="str">
        <f>הערות!B1626</f>
        <v>ממשק 30</v>
      </c>
      <c r="C1626" s="81" t="str">
        <f>הערות!C1626</f>
        <v>פורטל משא"ן - מספרי תעודות</v>
      </c>
      <c r="D1626" s="72">
        <f>הערות!D1626</f>
        <v>1</v>
      </c>
      <c r="E1626" s="82">
        <f>הערות!E1626</f>
        <v>0</v>
      </c>
      <c r="F1626" s="86" t="str">
        <f>הערות!F1626</f>
        <v>פורטל משא"ן - מספרי תעודות</v>
      </c>
      <c r="G1626" s="86" t="str">
        <f>הערות!G1626</f>
        <v>ללא הערות למסמך זה</v>
      </c>
      <c r="H1626" s="47"/>
      <c r="I1626" s="47"/>
      <c r="J1626" s="86" t="str">
        <f>הערות!J1626</f>
        <v>[לא נתקבלה הערה]</v>
      </c>
      <c r="K1626" s="86" t="str">
        <f>הערות!K1626</f>
        <v>[לא נתקבלה הערה]</v>
      </c>
      <c r="L1626" s="86" t="str">
        <f>הערות!L1626</f>
        <v>השמטת ההערה</v>
      </c>
      <c r="M1626" s="47" t="str">
        <f>הערות!M1626</f>
        <v>#ERROR!</v>
      </c>
      <c r="N1626" s="86">
        <f>הערות!N1626</f>
        <v>0</v>
      </c>
      <c r="O1626" s="86" t="str">
        <f>הערות!O1626</f>
        <v>השמטת ההערה</v>
      </c>
      <c r="P1626" s="86">
        <f>הערות!P1626</f>
        <v>0</v>
      </c>
      <c r="Q1626" s="86">
        <f>הערות!Q1626</f>
        <v>0</v>
      </c>
      <c r="R1626" s="86">
        <f>הערות!R1626</f>
        <v>0</v>
      </c>
      <c r="S1626" s="86">
        <f>הערות!S1626</f>
        <v>0</v>
      </c>
      <c r="T1626" s="86" t="e">
        <f>הערות!#REF!</f>
        <v>#REF!</v>
      </c>
      <c r="U1626" s="69" t="e">
        <f>הערות!#REF!</f>
        <v>#REF!</v>
      </c>
      <c r="V1626" s="78" t="e">
        <f>הערות!#REF!</f>
        <v>#REF!</v>
      </c>
      <c r="W1626" s="78" t="e">
        <f t="shared" si="0"/>
        <v>#REF!</v>
      </c>
      <c r="X1626" s="72" t="str">
        <f>הערות!T1626</f>
        <v>נסגר לאור בקשת הלקוח להשמיט הערה</v>
      </c>
      <c r="Y1626" s="72">
        <f>הערות!U1626</f>
        <v>0</v>
      </c>
      <c r="Z1626" s="72">
        <f>הערות!V1626</f>
        <v>0</v>
      </c>
    </row>
    <row r="1627" spans="1:26" ht="25.5" hidden="1" customHeight="1" x14ac:dyDescent="0.25">
      <c r="A1627" s="80">
        <f>הערות!A1627</f>
        <v>1659</v>
      </c>
      <c r="B1627" s="81" t="str">
        <f>הערות!B1627</f>
        <v>ממשק 46</v>
      </c>
      <c r="C1627" s="81" t="str">
        <f>הערות!C1627</f>
        <v>מערכת רפואה תעסוקתית, אישורי העסקה</v>
      </c>
      <c r="D1627" s="72">
        <f>הערות!D1627</f>
        <v>3</v>
      </c>
      <c r="E1627" s="82" t="str">
        <f>הערות!E1627</f>
        <v>1.3</v>
      </c>
      <c r="F1627" s="86" t="str">
        <f>הערות!F1627</f>
        <v>הערה זו הושארה ריקה במכוון</v>
      </c>
      <c r="G1627" s="86">
        <f>הערות!G1627</f>
        <v>0</v>
      </c>
      <c r="H1627" s="47"/>
      <c r="I1627" s="47"/>
      <c r="J1627" s="86">
        <f>הערות!J1627</f>
        <v>0</v>
      </c>
      <c r="K1627" s="86">
        <f>הערות!K1627</f>
        <v>0</v>
      </c>
      <c r="L1627" s="86" t="str">
        <f>הערות!L1627</f>
        <v>השמטת ההערה</v>
      </c>
      <c r="M1627" s="47" t="str">
        <f>הערות!M1627</f>
        <v>#ERROR!</v>
      </c>
      <c r="N1627" s="86">
        <f>הערות!N1627</f>
        <v>0</v>
      </c>
      <c r="O1627" s="86" t="str">
        <f>הערות!O1627</f>
        <v>השמטת ההערה</v>
      </c>
      <c r="P1627" s="86">
        <f>הערות!P1627</f>
        <v>0</v>
      </c>
      <c r="Q1627" s="86">
        <f>הערות!Q1627</f>
        <v>0</v>
      </c>
      <c r="R1627" s="86">
        <f>הערות!R1627</f>
        <v>0</v>
      </c>
      <c r="S1627" s="86">
        <f>הערות!S1627</f>
        <v>0</v>
      </c>
      <c r="T1627" s="86" t="e">
        <f>הערות!#REF!</f>
        <v>#REF!</v>
      </c>
      <c r="U1627" s="69" t="e">
        <f>הערות!#REF!</f>
        <v>#REF!</v>
      </c>
      <c r="V1627" s="78" t="e">
        <f>הערות!#REF!</f>
        <v>#REF!</v>
      </c>
      <c r="W1627" s="78" t="e">
        <f t="shared" si="0"/>
        <v>#REF!</v>
      </c>
      <c r="X1627" s="72" t="str">
        <f>הערות!T1627</f>
        <v>נסגר לאור בקשת הלקוח להשמיט הערה</v>
      </c>
      <c r="Y1627" s="72">
        <f>הערות!U1627</f>
        <v>0</v>
      </c>
      <c r="Z1627" s="72">
        <f>הערות!V1627</f>
        <v>0</v>
      </c>
    </row>
    <row r="1628" spans="1:26" ht="51" hidden="1" customHeight="1" x14ac:dyDescent="0.25">
      <c r="A1628" s="80">
        <f>הערות!A1628</f>
        <v>1660</v>
      </c>
      <c r="B1628" s="81" t="str">
        <f>הערות!B1628</f>
        <v>ממשק 46</v>
      </c>
      <c r="C1628" s="81" t="str">
        <f>הערות!C1628</f>
        <v>מערכת רפואה תעסוקתית, אישורי העסקה</v>
      </c>
      <c r="D1628" s="72">
        <f>הערות!D1628</f>
        <v>4</v>
      </c>
      <c r="E1628" s="82" t="str">
        <f>הערות!E1628</f>
        <v>1.10.1.4</v>
      </c>
      <c r="F1628" s="86" t="str">
        <f>הערות!F1628</f>
        <v>CODE_GOREMֹ_SIKON קוד תהליך
TEUR_GOREMֹ_SIKON שם תהליך</v>
      </c>
      <c r="G1628" s="86" t="str">
        <f>הערות!G1628</f>
        <v>תוכן השדה אינו תואם לתיאורו</v>
      </c>
      <c r="H1628" s="47"/>
      <c r="I1628" s="47"/>
      <c r="J1628" s="86" t="str">
        <f>הערות!J1628</f>
        <v>אפיון עודכן</v>
      </c>
      <c r="K1628" s="86">
        <f>הערות!K1628</f>
        <v>0</v>
      </c>
      <c r="L1628" s="86" t="str">
        <f>הערות!L1628</f>
        <v>מקובל</v>
      </c>
      <c r="M1628" s="47" t="str">
        <f>הערות!M1628</f>
        <v>#ERROR!</v>
      </c>
      <c r="N1628" s="86">
        <f>הערות!N1628</f>
        <v>0</v>
      </c>
      <c r="O1628" s="86" t="str">
        <f>הערות!O1628</f>
        <v>נסגר</v>
      </c>
      <c r="P1628" s="86">
        <f>הערות!P1628</f>
        <v>0</v>
      </c>
      <c r="Q1628" s="86">
        <f>הערות!Q1628</f>
        <v>0</v>
      </c>
      <c r="R1628" s="86">
        <f>הערות!R1628</f>
        <v>0</v>
      </c>
      <c r="S1628" s="86">
        <f>הערות!S1628</f>
        <v>0</v>
      </c>
      <c r="T1628" s="86" t="e">
        <f>הערות!#REF!</f>
        <v>#REF!</v>
      </c>
      <c r="U1628" s="69" t="e">
        <f>הערות!#REF!</f>
        <v>#REF!</v>
      </c>
      <c r="V1628" s="78" t="e">
        <f>הערות!#REF!</f>
        <v>#REF!</v>
      </c>
      <c r="W1628" s="78" t="e">
        <f t="shared" si="0"/>
        <v>#REF!</v>
      </c>
      <c r="X1628" s="72" t="str">
        <f>הערות!T1628</f>
        <v>נסגר לבקשת הלקוח</v>
      </c>
      <c r="Y1628" s="72">
        <f>הערות!U1628</f>
        <v>0</v>
      </c>
      <c r="Z1628" s="72">
        <f>הערות!V1628</f>
        <v>0</v>
      </c>
    </row>
    <row r="1629" spans="1:26" ht="76.5" hidden="1" customHeight="1" x14ac:dyDescent="0.25">
      <c r="A1629" s="80">
        <f>הערות!A1629</f>
        <v>1661</v>
      </c>
      <c r="B1629" s="81" t="str">
        <f>הערות!B1629</f>
        <v>ממשק 46</v>
      </c>
      <c r="C1629" s="81" t="str">
        <f>הערות!C1629</f>
        <v>מערכת רפואה תעסוקתית, אישורי העסקה</v>
      </c>
      <c r="D1629" s="72">
        <f>הערות!D1629</f>
        <v>4</v>
      </c>
      <c r="E1629" s="82" t="str">
        <f>הערות!E1629</f>
        <v>1.10.1.4</v>
      </c>
      <c r="F1629" s="86" t="str">
        <f>הערות!F1629</f>
        <v>CODE_HACHLATA קוד החלטה N 1 √ 1= כשיר
2 = כשיר עם מגבלות
3 = לא למעקב
4 = לא כשיר</v>
      </c>
      <c r="G1629" s="86" t="str">
        <f>הערות!G1629</f>
        <v>לא מוכרת רמת כשירות "לא למעקב"</v>
      </c>
      <c r="H1629" s="47"/>
      <c r="I1629" s="47"/>
      <c r="J1629" s="86" t="str">
        <f>הערות!J1629</f>
        <v>תשובה</v>
      </c>
      <c r="K1629" s="86" t="str">
        <f>הערות!K1629</f>
        <v>אופיין בהתאם למידע שהתקבל מצהל (
 1= כשיר, 2 = כשיר עם מגבלות, 3 = לא למעקב, 4 = לא כשיר )</v>
      </c>
      <c r="L1629" s="86" t="str">
        <f>הערות!L1629</f>
        <v>מקובל</v>
      </c>
      <c r="M1629" s="47" t="str">
        <f>הערות!M1629</f>
        <v>#ERROR!</v>
      </c>
      <c r="N1629" s="86">
        <f>הערות!N1629</f>
        <v>0</v>
      </c>
      <c r="O1629" s="86" t="str">
        <f>הערות!O1629</f>
        <v>נסגר</v>
      </c>
      <c r="P1629" s="86">
        <f>הערות!P1629</f>
        <v>0</v>
      </c>
      <c r="Q1629" s="86">
        <f>הערות!Q1629</f>
        <v>0</v>
      </c>
      <c r="R1629" s="86">
        <f>הערות!R1629</f>
        <v>0</v>
      </c>
      <c r="S1629" s="86">
        <f>הערות!S1629</f>
        <v>0</v>
      </c>
      <c r="T1629" s="86" t="e">
        <f>הערות!#REF!</f>
        <v>#REF!</v>
      </c>
      <c r="U1629" s="69" t="e">
        <f>הערות!#REF!</f>
        <v>#REF!</v>
      </c>
      <c r="V1629" s="78" t="e">
        <f>הערות!#REF!</f>
        <v>#REF!</v>
      </c>
      <c r="W1629" s="78" t="e">
        <f t="shared" si="0"/>
        <v>#REF!</v>
      </c>
      <c r="X1629" s="72" t="str">
        <f>הערות!T1629</f>
        <v>נסגר לבקשת הלקוח</v>
      </c>
      <c r="Y1629" s="72">
        <f>הערות!U1629</f>
        <v>0</v>
      </c>
      <c r="Z1629" s="72">
        <f>הערות!V1629</f>
        <v>0</v>
      </c>
    </row>
    <row r="1630" spans="1:26" ht="318.75" hidden="1" customHeight="1" x14ac:dyDescent="0.25">
      <c r="A1630" s="80">
        <f>הערות!A1630</f>
        <v>1662</v>
      </c>
      <c r="B1630" s="81" t="str">
        <f>הערות!B1630</f>
        <v>ממשק 46</v>
      </c>
      <c r="C1630" s="81" t="str">
        <f>הערות!C1630</f>
        <v>מערכת רפואה תעסוקתית, אישורי העסקה</v>
      </c>
      <c r="D1630" s="72">
        <f>הערות!D1630</f>
        <v>4</v>
      </c>
      <c r="E1630" s="82" t="str">
        <f>הערות!E1630</f>
        <v>1.10.1.4</v>
      </c>
      <c r="F1630" s="86" t="str">
        <f>הערות!F1630</f>
        <v>חסר</v>
      </c>
      <c r="G1630" s="86" t="str">
        <f>הערות!G1630</f>
        <v>"1.10.1.4. מבנה מסר אישור העסקה- רמה - 3  (PIRTEY_ISHUR_HAASKA)(מופע - 1)":
פרטי אישור העסקה:
פרטי המטופל: מקצוע ותפקיד (מרובים) נגזרים מרישום אישי אך נדרשת אפשרות להוספה ידנית.
פרטי מקום העבודה: נשלחים כמחרוזת .
תאריך התחלת עבודה:
סימון החומר המזיק: ייתכנו ערכים מרובים
תאריך בדיקה נוכחית: נגזר מתאריךהזנת המפגש בפועל ללא קשר לתאריך עריכתו.
תאריך תחילת תוקף: ייתכן אחורה. תאריך סיום תוקף: הצעה על סמך נתוני תומ"ר
תאריך בדיקה הבאה: יכול להיות שונה 
מגבלות: בחירה מרשימה סגורה (מנוהלתבמסגרת רשימת הוראות רפואיות) + מלל חופשי. 
הערות: מלל חופשי</v>
      </c>
      <c r="H1630" s="47"/>
      <c r="I1630" s="47"/>
      <c r="J1630" s="86" t="str">
        <f>הערות!J1630</f>
        <v>תשובה</v>
      </c>
      <c r="K1630" s="86" t="str">
        <f>הערות!K1630</f>
        <v>מבנה הנתונים הנוכחי התקבל מאנשי מערכת תומ"ר. נדרש בירור מולם</v>
      </c>
      <c r="L1630" s="86" t="str">
        <f>הערות!L1630</f>
        <v>תשובה</v>
      </c>
      <c r="M1630" s="86" t="str">
        <f>הערות!M1630</f>
        <v>לפי דורית כדאי לשדר גם את :
תאריך בדיקה נוכחית.
תאריך הבדיקה הבאה
מגבלות
הערות</v>
      </c>
      <c r="N1630" s="86" t="str">
        <f>הערות!N1630</f>
        <v>לשדר גם את :
תאריך בדיקה נוכחית.
תאריך הבדיקה הבאה
מגבלות
הערות</v>
      </c>
      <c r="O1630" s="86" t="str">
        <f>הערות!O1630</f>
        <v>תשובה לשאלת החברה</v>
      </c>
      <c r="P1630" s="86">
        <f>הערות!P1630</f>
        <v>0</v>
      </c>
      <c r="Q1630" s="86">
        <f>הערות!Q1630</f>
        <v>0</v>
      </c>
      <c r="R1630" s="86" t="str">
        <f>הערות!R1630</f>
        <v>לשדר גם את :
תאריך בדיקה נוכחית.
תאריך הבדיקה הבאה
מגבלות
הערות</v>
      </c>
      <c r="S1630" s="86" t="str">
        <f>הערות!S1630</f>
        <v>תשובה לשאלת החברה</v>
      </c>
      <c r="T1630" s="86" t="e">
        <f>הערות!#REF!</f>
        <v>#REF!</v>
      </c>
      <c r="U1630" s="69" t="e">
        <f>הערות!#REF!</f>
        <v>#REF!</v>
      </c>
      <c r="V1630" s="78" t="e">
        <f>הערות!#REF!</f>
        <v>#REF!</v>
      </c>
      <c r="W1630" s="78" t="e">
        <f t="shared" si="0"/>
        <v>#REF!</v>
      </c>
      <c r="X1630" s="72">
        <f>הערות!T1630</f>
        <v>0</v>
      </c>
      <c r="Y1630" s="72">
        <f>הערות!U1630</f>
        <v>0</v>
      </c>
      <c r="Z1630" s="72">
        <f>הערות!V1630</f>
        <v>0</v>
      </c>
    </row>
    <row r="1631" spans="1:26" ht="38.25" hidden="1" customHeight="1" x14ac:dyDescent="0.25">
      <c r="A1631" s="80">
        <f>הערות!A1631</f>
        <v>1663</v>
      </c>
      <c r="B1631" s="81" t="str">
        <f>הערות!B1631</f>
        <v>ממשק 46</v>
      </c>
      <c r="C1631" s="81" t="str">
        <f>הערות!C1631</f>
        <v>מערכת רפואה תעסוקתית, אישורי העסקה</v>
      </c>
      <c r="D1631" s="72">
        <f>הערות!D1631</f>
        <v>5</v>
      </c>
      <c r="E1631" s="82" t="str">
        <f>הערות!E1631</f>
        <v>1.10.3</v>
      </c>
      <c r="F1631" s="86" t="str">
        <f>הערות!F1631</f>
        <v>1050 שגיאה קיימת אי התאמה בין גורם הסיכון לשירותים</v>
      </c>
      <c r="G1631" s="86" t="str">
        <f>הערות!G1631</f>
        <v>לאור הערה 1659 נראה כי אין מקום לבדיקה זו</v>
      </c>
      <c r="H1631" s="47"/>
      <c r="I1631" s="47"/>
      <c r="J1631" s="86" t="str">
        <f>הערות!J1631</f>
        <v>תשובה</v>
      </c>
      <c r="K1631" s="86" t="str">
        <f>הערות!K1631</f>
        <v>הערה 1659 ריקה !!!!</v>
      </c>
      <c r="L1631" s="86" t="str">
        <f>הערות!L1631</f>
        <v>השמטת ההערה</v>
      </c>
      <c r="M1631" s="47" t="str">
        <f>הערות!M1631</f>
        <v>#ERROR!</v>
      </c>
      <c r="N1631" s="86">
        <f>הערות!N1631</f>
        <v>0</v>
      </c>
      <c r="O1631" s="86" t="str">
        <f>הערות!O1631</f>
        <v>השמטת ההערה</v>
      </c>
      <c r="P1631" s="86">
        <f>הערות!P1631</f>
        <v>0</v>
      </c>
      <c r="Q1631" s="86">
        <f>הערות!Q1631</f>
        <v>0</v>
      </c>
      <c r="R1631" s="86">
        <f>הערות!R1631</f>
        <v>0</v>
      </c>
      <c r="S1631" s="86">
        <f>הערות!S1631</f>
        <v>0</v>
      </c>
      <c r="T1631" s="86" t="e">
        <f>הערות!#REF!</f>
        <v>#REF!</v>
      </c>
      <c r="U1631" s="69" t="e">
        <f>הערות!#REF!</f>
        <v>#REF!</v>
      </c>
      <c r="V1631" s="78" t="e">
        <f>הערות!#REF!</f>
        <v>#REF!</v>
      </c>
      <c r="W1631" s="78" t="e">
        <f t="shared" si="0"/>
        <v>#REF!</v>
      </c>
      <c r="X1631" s="72" t="str">
        <f>הערות!T1631</f>
        <v>נסגר לאור בקשת הלקוח להשמיט הערה</v>
      </c>
      <c r="Y1631" s="72">
        <f>הערות!U1631</f>
        <v>0</v>
      </c>
      <c r="Z1631" s="72">
        <f>הערות!V1631</f>
        <v>0</v>
      </c>
    </row>
    <row r="1632" spans="1:26" ht="51" hidden="1" customHeight="1" x14ac:dyDescent="0.25">
      <c r="A1632" s="80">
        <f>הערות!A1632</f>
        <v>1664</v>
      </c>
      <c r="B1632" s="81" t="str">
        <f>הערות!B1632</f>
        <v>ממשק 48</v>
      </c>
      <c r="C1632" s="81" t="str">
        <f>הערות!C1632</f>
        <v>מערכת תקציבים חיל הרפואה - פרטי הפניות ואסמכתאות תקציביות</v>
      </c>
      <c r="D1632" s="72">
        <f>הערות!D1632</f>
        <v>3</v>
      </c>
      <c r="E1632" s="82" t="str">
        <f>הערות!E1632</f>
        <v>1.3</v>
      </c>
      <c r="F1632" s="86" t="str">
        <f>הערות!F1632</f>
        <v>להנפקת אישור תקציבי למרבית השירותים שניתנים לחיילים</v>
      </c>
      <c r="G1632" s="86" t="str">
        <f>הערות!G1632</f>
        <v>האם יישנם שירותים שהמערכת לא יכולה להפיק להם אסמכתא תקציבית? לא זכור לי שנושא כזה נדון</v>
      </c>
      <c r="H1632" s="47"/>
      <c r="I1632" s="47"/>
      <c r="J1632" s="86" t="str">
        <f>הערות!J1632</f>
        <v>אפיון עודכן</v>
      </c>
      <c r="K1632" s="86">
        <f>הערות!K1632</f>
        <v>0</v>
      </c>
      <c r="L1632" s="86" t="str">
        <f>הערות!L1632</f>
        <v>מקובל</v>
      </c>
      <c r="M1632" s="47" t="str">
        <f>הערות!M1632</f>
        <v>#ERROR!</v>
      </c>
      <c r="N1632" s="86">
        <f>הערות!N1632</f>
        <v>0</v>
      </c>
      <c r="O1632" s="86" t="str">
        <f>הערות!O1632</f>
        <v>נסגר</v>
      </c>
      <c r="P1632" s="86">
        <f>הערות!P1632</f>
        <v>0</v>
      </c>
      <c r="Q1632" s="86">
        <f>הערות!Q1632</f>
        <v>0</v>
      </c>
      <c r="R1632" s="86">
        <f>הערות!R1632</f>
        <v>0</v>
      </c>
      <c r="S1632" s="86">
        <f>הערות!S1632</f>
        <v>0</v>
      </c>
      <c r="T1632" s="86" t="e">
        <f>הערות!#REF!</f>
        <v>#REF!</v>
      </c>
      <c r="U1632" s="69" t="e">
        <f>הערות!#REF!</f>
        <v>#REF!</v>
      </c>
      <c r="V1632" s="78" t="e">
        <f>הערות!#REF!</f>
        <v>#REF!</v>
      </c>
      <c r="W1632" s="78" t="e">
        <f t="shared" si="0"/>
        <v>#REF!</v>
      </c>
      <c r="X1632" s="72" t="str">
        <f>הערות!T1632</f>
        <v>נסגר לבקשת הלקוח</v>
      </c>
      <c r="Y1632" s="72">
        <f>הערות!U1632</f>
        <v>0</v>
      </c>
      <c r="Z1632" s="72">
        <f>הערות!V1632</f>
        <v>0</v>
      </c>
    </row>
    <row r="1633" spans="1:26" ht="51" hidden="1" customHeight="1" x14ac:dyDescent="0.25">
      <c r="A1633" s="80">
        <f>הערות!A1633</f>
        <v>1665</v>
      </c>
      <c r="B1633" s="81" t="str">
        <f>הערות!B1633</f>
        <v>ממשק 48</v>
      </c>
      <c r="C1633" s="81" t="str">
        <f>הערות!C1633</f>
        <v>מערכת תקציבים חיל הרפואה - פרטי הפניות ואסמכתאות תקציביות</v>
      </c>
      <c r="D1633" s="72">
        <f>הערות!D1633</f>
        <v>3</v>
      </c>
      <c r="E1633" s="82" t="str">
        <f>הערות!E1633</f>
        <v>1.7</v>
      </c>
      <c r="F1633" s="86" t="str">
        <f>הערות!F1633</f>
        <v>• טווח תאריכים - תאריך התחלה
• טווח תאריכים - תאריך סיום</v>
      </c>
      <c r="G1633" s="86" t="str">
        <f>הערות!G1633</f>
        <v>לאיזה משתנה פרמטרים אלו מתייחסים - תאריך הפניה או תאריך האסמכתא? (ראה הערה 691)</v>
      </c>
      <c r="H1633" s="47"/>
      <c r="I1633" s="47"/>
      <c r="J1633" s="86" t="str">
        <f>הערות!J1633</f>
        <v>אפיון עודכן</v>
      </c>
      <c r="K1633" s="86">
        <f>הערות!K1633</f>
        <v>0</v>
      </c>
      <c r="L1633" s="86" t="str">
        <f>הערות!L1633</f>
        <v>מקובל</v>
      </c>
      <c r="M1633" s="47" t="str">
        <f>הערות!M1633</f>
        <v>#ERROR!</v>
      </c>
      <c r="N1633" s="86">
        <f>הערות!N1633</f>
        <v>0</v>
      </c>
      <c r="O1633" s="86" t="str">
        <f>הערות!O1633</f>
        <v>נסגר</v>
      </c>
      <c r="P1633" s="86">
        <f>הערות!P1633</f>
        <v>0</v>
      </c>
      <c r="Q1633" s="86">
        <f>הערות!Q1633</f>
        <v>0</v>
      </c>
      <c r="R1633" s="86">
        <f>הערות!R1633</f>
        <v>0</v>
      </c>
      <c r="S1633" s="86">
        <f>הערות!S1633</f>
        <v>0</v>
      </c>
      <c r="T1633" s="86" t="e">
        <f>הערות!#REF!</f>
        <v>#REF!</v>
      </c>
      <c r="U1633" s="69" t="e">
        <f>הערות!#REF!</f>
        <v>#REF!</v>
      </c>
      <c r="V1633" s="78" t="e">
        <f>הערות!#REF!</f>
        <v>#REF!</v>
      </c>
      <c r="W1633" s="78" t="e">
        <f t="shared" si="0"/>
        <v>#REF!</v>
      </c>
      <c r="X1633" s="72" t="str">
        <f>הערות!T1633</f>
        <v>נסגר לבקשת הלקוח</v>
      </c>
      <c r="Y1633" s="72">
        <f>הערות!U1633</f>
        <v>0</v>
      </c>
      <c r="Z1633" s="72">
        <f>הערות!V1633</f>
        <v>0</v>
      </c>
    </row>
    <row r="1634" spans="1:26" ht="25.5" hidden="1" customHeight="1" x14ac:dyDescent="0.25">
      <c r="A1634" s="80">
        <f>הערות!A1634</f>
        <v>1666</v>
      </c>
      <c r="B1634" s="81" t="str">
        <f>הערות!B1634</f>
        <v>ממשק 48</v>
      </c>
      <c r="C1634" s="81" t="str">
        <f>הערות!C1634</f>
        <v>מערכת תקציבים חיל הרפואה - פרטי הפניות ואסמכתאות תקציביות</v>
      </c>
      <c r="D1634" s="72">
        <f>הערות!D1634</f>
        <v>3</v>
      </c>
      <c r="E1634" s="82" t="str">
        <f>הערות!E1634</f>
        <v>1.7</v>
      </c>
      <c r="F1634" s="86" t="str">
        <f>הערות!F1634</f>
        <v xml:space="preserve"> האם לשלוח רק הפניות לגורמים </v>
      </c>
      <c r="G1634" s="86" t="str">
        <f>הערות!G1634</f>
        <v>יש לשדר גם אסמכתאות לתרופות</v>
      </c>
      <c r="H1634" s="47"/>
      <c r="I1634" s="47"/>
      <c r="J1634" s="86" t="str">
        <f>הערות!J1634</f>
        <v>אפיון עודכן</v>
      </c>
      <c r="K1634" s="86">
        <f>הערות!K1634</f>
        <v>0</v>
      </c>
      <c r="L1634" s="86" t="str">
        <f>הערות!L1634</f>
        <v>מקובל</v>
      </c>
      <c r="M1634" s="47" t="str">
        <f>הערות!M1634</f>
        <v>#ERROR!</v>
      </c>
      <c r="N1634" s="86">
        <f>הערות!N1634</f>
        <v>0</v>
      </c>
      <c r="O1634" s="86" t="str">
        <f>הערות!O1634</f>
        <v>נסגר</v>
      </c>
      <c r="P1634" s="86">
        <f>הערות!P1634</f>
        <v>0</v>
      </c>
      <c r="Q1634" s="86">
        <f>הערות!Q1634</f>
        <v>0</v>
      </c>
      <c r="R1634" s="86">
        <f>הערות!R1634</f>
        <v>0</v>
      </c>
      <c r="S1634" s="86">
        <f>הערות!S1634</f>
        <v>0</v>
      </c>
      <c r="T1634" s="86" t="e">
        <f>הערות!#REF!</f>
        <v>#REF!</v>
      </c>
      <c r="U1634" s="69" t="e">
        <f>הערות!#REF!</f>
        <v>#REF!</v>
      </c>
      <c r="V1634" s="78" t="e">
        <f>הערות!#REF!</f>
        <v>#REF!</v>
      </c>
      <c r="W1634" s="78" t="e">
        <f t="shared" si="0"/>
        <v>#REF!</v>
      </c>
      <c r="X1634" s="72" t="str">
        <f>הערות!T1634</f>
        <v>נסגר לבקשת הלקוח</v>
      </c>
      <c r="Y1634" s="72">
        <f>הערות!U1634</f>
        <v>0</v>
      </c>
      <c r="Z1634" s="72">
        <f>הערות!V1634</f>
        <v>0</v>
      </c>
    </row>
    <row r="1635" spans="1:26" ht="51" hidden="1" customHeight="1" x14ac:dyDescent="0.25">
      <c r="A1635" s="80">
        <f>הערות!A1635</f>
        <v>1667</v>
      </c>
      <c r="B1635" s="81" t="str">
        <f>הערות!B1635</f>
        <v>ממשק 48</v>
      </c>
      <c r="C1635" s="81" t="str">
        <f>הערות!C1635</f>
        <v>מערכת תקציבים חיל הרפואה - פרטי הפניות ואסמכתאות תקציביות</v>
      </c>
      <c r="D1635" s="72">
        <f>הערות!D1635</f>
        <v>3</v>
      </c>
      <c r="E1635" s="82" t="str">
        <f>הערות!E1635</f>
        <v>1.7</v>
      </c>
      <c r="F1635" s="86" t="str">
        <f>הערות!F1635</f>
        <v>• אינדיקציה האם לשלוח את כל ההפניות שניתנו או רק הפניות שאושרו.</v>
      </c>
      <c r="G1635" s="86" t="str">
        <f>הערות!G1635</f>
        <v>כיצד מוגדרות הפניות לספקים שאינם מצריכים אסמכתא - האם הן יכללו ב"הפניות שאושרו"?</v>
      </c>
      <c r="H1635" s="47"/>
      <c r="I1635" s="47"/>
      <c r="J1635" s="86" t="str">
        <f>הערות!J1635</f>
        <v xml:space="preserve">תשובה </v>
      </c>
      <c r="K1635" s="86" t="str">
        <f>הערות!K1635</f>
        <v>כן</v>
      </c>
      <c r="L1635" s="86" t="str">
        <f>הערות!L1635</f>
        <v>מקובל</v>
      </c>
      <c r="M1635" s="47" t="str">
        <f>הערות!M1635</f>
        <v>#ERROR!</v>
      </c>
      <c r="N1635" s="86">
        <f>הערות!N1635</f>
        <v>0</v>
      </c>
      <c r="O1635" s="86" t="str">
        <f>הערות!O1635</f>
        <v>נסגר</v>
      </c>
      <c r="P1635" s="86">
        <f>הערות!P1635</f>
        <v>0</v>
      </c>
      <c r="Q1635" s="86">
        <f>הערות!Q1635</f>
        <v>0</v>
      </c>
      <c r="R1635" s="86">
        <f>הערות!R1635</f>
        <v>0</v>
      </c>
      <c r="S1635" s="86">
        <f>הערות!S1635</f>
        <v>0</v>
      </c>
      <c r="T1635" s="86" t="e">
        <f>הערות!#REF!</f>
        <v>#REF!</v>
      </c>
      <c r="U1635" s="69" t="e">
        <f>הערות!#REF!</f>
        <v>#REF!</v>
      </c>
      <c r="V1635" s="78" t="e">
        <f>הערות!#REF!</f>
        <v>#REF!</v>
      </c>
      <c r="W1635" s="78" t="e">
        <f t="shared" si="0"/>
        <v>#REF!</v>
      </c>
      <c r="X1635" s="72" t="str">
        <f>הערות!T1635</f>
        <v>נסגר לבקשת הלקוח</v>
      </c>
      <c r="Y1635" s="72">
        <f>הערות!U1635</f>
        <v>0</v>
      </c>
      <c r="Z1635" s="72">
        <f>הערות!V1635</f>
        <v>0</v>
      </c>
    </row>
    <row r="1636" spans="1:26" ht="76.5" hidden="1" customHeight="1" x14ac:dyDescent="0.25">
      <c r="A1636" s="80">
        <f>הערות!A1636</f>
        <v>1668</v>
      </c>
      <c r="B1636" s="81" t="str">
        <f>הערות!B1636</f>
        <v>ממשק 48</v>
      </c>
      <c r="C1636" s="81" t="str">
        <f>הערות!C1636</f>
        <v>מערכת תקציבים חיל הרפואה - פרטי הפניות ואסמכתאות תקציביות</v>
      </c>
      <c r="D1636" s="72">
        <f>הערות!D1636</f>
        <v>3</v>
      </c>
      <c r="E1636" s="82" t="str">
        <f>הערות!E1636</f>
        <v>1.7</v>
      </c>
      <c r="F1636" s="86" t="str">
        <f>הערות!F1636</f>
        <v>• אינדיקציה האם לשלוף גם טיפולים.
1.1.1.1.1. מבנה מסר טיפולים רמה - 1  (TIPOLIM))  1 – 100)</v>
      </c>
      <c r="G1636" s="86" t="str">
        <f>הערות!G1636</f>
        <v>באיזו ישות מדובר? טיפולים במרפאה? לאור מבנה אלמנט "טיפולים" - מה ההבדל בינו לבין הפניה?</v>
      </c>
      <c r="H1636" s="47"/>
      <c r="I1636" s="47"/>
      <c r="J1636" s="86" t="str">
        <f>הערות!J1636</f>
        <v>אחר</v>
      </c>
      <c r="K1636" s="86" t="str">
        <f>הערות!K1636</f>
        <v>יש להפנות את השאלה למי שאחראי על הממשק</v>
      </c>
      <c r="L1636" s="86" t="str">
        <f>הערות!L1636</f>
        <v>בקשה להבהרת התשובה</v>
      </c>
      <c r="M1636" s="86" t="str">
        <f>הערות!M1636</f>
        <v>כיצד תתמודד CPR עם שדה זה? נשלחה שאלה למערכת תקציבים.</v>
      </c>
      <c r="N1636" s="86" t="str">
        <f>הערות!N1636</f>
        <v>כיצד תתמודד CPR עם שדה זה? נשלחה שאלה למערכת תקציבים.</v>
      </c>
      <c r="O1636" s="86" t="str">
        <f>הערות!O1636</f>
        <v>האפיון חסר או אינו משקף את התיקון</v>
      </c>
      <c r="P1636" s="86">
        <f>הערות!P1636</f>
        <v>0</v>
      </c>
      <c r="Q1636" s="86">
        <f>הערות!Q1636</f>
        <v>0</v>
      </c>
      <c r="R1636" s="86">
        <f>הערות!R1636</f>
        <v>0</v>
      </c>
      <c r="S1636" s="86">
        <f>הערות!S1636</f>
        <v>0</v>
      </c>
      <c r="T1636" s="86" t="e">
        <f>הערות!#REF!</f>
        <v>#REF!</v>
      </c>
      <c r="U1636" s="69" t="e">
        <f>הערות!#REF!</f>
        <v>#REF!</v>
      </c>
      <c r="V1636" s="78" t="e">
        <f>הערות!#REF!</f>
        <v>#REF!</v>
      </c>
      <c r="W1636" s="78" t="e">
        <f t="shared" si="0"/>
        <v>#REF!</v>
      </c>
      <c r="X1636" s="72">
        <f>הערות!T1636</f>
        <v>0</v>
      </c>
      <c r="Y1636" s="72">
        <f>הערות!U1636</f>
        <v>0</v>
      </c>
      <c r="Z1636" s="72">
        <f>הערות!V1636</f>
        <v>0</v>
      </c>
    </row>
    <row r="1637" spans="1:26" ht="51" hidden="1" customHeight="1" x14ac:dyDescent="0.25">
      <c r="A1637" s="80">
        <f>הערות!A1637</f>
        <v>1669</v>
      </c>
      <c r="B1637" s="81" t="str">
        <f>הערות!B1637</f>
        <v>ממשק 48</v>
      </c>
      <c r="C1637" s="81" t="str">
        <f>הערות!C1637</f>
        <v>מערכת תקציבים חיל הרפואה - פרטי הפניות ואסמכתאות תקציביות</v>
      </c>
      <c r="D1637" s="72">
        <f>הערות!D1637</f>
        <v>6</v>
      </c>
      <c r="E1637" s="82" t="str">
        <f>הערות!E1637</f>
        <v>1.10.2.1.1</v>
      </c>
      <c r="F1637" s="86" t="str">
        <f>הערות!F1637</f>
        <v>חסר</v>
      </c>
      <c r="G1637" s="86" t="str">
        <f>הערות!G1637</f>
        <v>"TAARICH_HAFNAYA תאריך הפניה DateTime":
לאור הערה 691 יש להוסיף שדה תאריך יצירת אסמכתא</v>
      </c>
      <c r="H1637" s="47"/>
      <c r="I1637" s="47"/>
      <c r="J1637" s="86" t="str">
        <f>הערות!J1637</f>
        <v>תשובה</v>
      </c>
      <c r="K1637" s="86" t="str">
        <f>הערות!K1637</f>
        <v>קיים</v>
      </c>
      <c r="L1637" s="86" t="str">
        <f>הערות!L1637</f>
        <v>מקובל</v>
      </c>
      <c r="M1637" s="47" t="str">
        <f>הערות!M1637</f>
        <v>#ERROR!</v>
      </c>
      <c r="N1637" s="86">
        <f>הערות!N1637</f>
        <v>0</v>
      </c>
      <c r="O1637" s="86" t="str">
        <f>הערות!O1637</f>
        <v>נסגר</v>
      </c>
      <c r="P1637" s="86">
        <f>הערות!P1637</f>
        <v>0</v>
      </c>
      <c r="Q1637" s="86">
        <f>הערות!Q1637</f>
        <v>0</v>
      </c>
      <c r="R1637" s="86">
        <f>הערות!R1637</f>
        <v>0</v>
      </c>
      <c r="S1637" s="86">
        <f>הערות!S1637</f>
        <v>0</v>
      </c>
      <c r="T1637" s="86" t="e">
        <f>הערות!#REF!</f>
        <v>#REF!</v>
      </c>
      <c r="U1637" s="69" t="e">
        <f>הערות!#REF!</f>
        <v>#REF!</v>
      </c>
      <c r="V1637" s="78" t="e">
        <f>הערות!#REF!</f>
        <v>#REF!</v>
      </c>
      <c r="W1637" s="78" t="e">
        <f t="shared" si="0"/>
        <v>#REF!</v>
      </c>
      <c r="X1637" s="72" t="str">
        <f>הערות!T1637</f>
        <v>נסגר לבקשת הלקוח</v>
      </c>
      <c r="Y1637" s="72">
        <f>הערות!U1637</f>
        <v>0</v>
      </c>
      <c r="Z1637" s="72">
        <f>הערות!V1637</f>
        <v>0</v>
      </c>
    </row>
    <row r="1638" spans="1:26" ht="38.25" hidden="1" customHeight="1" x14ac:dyDescent="0.25">
      <c r="A1638" s="80">
        <f>הערות!A1638</f>
        <v>1670</v>
      </c>
      <c r="B1638" s="81" t="str">
        <f>הערות!B1638</f>
        <v>ממשק 48</v>
      </c>
      <c r="C1638" s="81" t="str">
        <f>הערות!C1638</f>
        <v>מערכת תקציבים חיל הרפואה - פרטי הפניות ואסמכתאות תקציביות</v>
      </c>
      <c r="D1638" s="72">
        <f>הערות!D1638</f>
        <v>6</v>
      </c>
      <c r="E1638" s="82" t="str">
        <f>הערות!E1638</f>
        <v>1.10.2.1.1</v>
      </c>
      <c r="F1638" s="86" t="str">
        <f>הערות!F1638</f>
        <v>TEUR_SHERUT_REFUI תיאור שירות רפואי</v>
      </c>
      <c r="G1638" s="86" t="str">
        <f>הערות!G1638</f>
        <v>יש לשלוח שם עברי ואנגלי</v>
      </c>
      <c r="H1638" s="47"/>
      <c r="I1638" s="47"/>
      <c r="J1638" s="86" t="str">
        <f>הערות!J1638</f>
        <v>אפיון עודכן</v>
      </c>
      <c r="K1638" s="86">
        <f>הערות!K1638</f>
        <v>0</v>
      </c>
      <c r="L1638" s="86" t="str">
        <f>הערות!L1638</f>
        <v>מקובל</v>
      </c>
      <c r="M1638" s="47" t="str">
        <f>הערות!M1638</f>
        <v>#ERROR!</v>
      </c>
      <c r="N1638" s="86">
        <f>הערות!N1638</f>
        <v>0</v>
      </c>
      <c r="O1638" s="86" t="str">
        <f>הערות!O1638</f>
        <v>נסגר</v>
      </c>
      <c r="P1638" s="86">
        <f>הערות!P1638</f>
        <v>0</v>
      </c>
      <c r="Q1638" s="86">
        <f>הערות!Q1638</f>
        <v>0</v>
      </c>
      <c r="R1638" s="86">
        <f>הערות!R1638</f>
        <v>0</v>
      </c>
      <c r="S1638" s="86">
        <f>הערות!S1638</f>
        <v>0</v>
      </c>
      <c r="T1638" s="86" t="e">
        <f>הערות!#REF!</f>
        <v>#REF!</v>
      </c>
      <c r="U1638" s="69" t="e">
        <f>הערות!#REF!</f>
        <v>#REF!</v>
      </c>
      <c r="V1638" s="78" t="e">
        <f>הערות!#REF!</f>
        <v>#REF!</v>
      </c>
      <c r="W1638" s="78" t="e">
        <f t="shared" si="0"/>
        <v>#REF!</v>
      </c>
      <c r="X1638" s="72" t="str">
        <f>הערות!T1638</f>
        <v>נסגר לבקשת הלקוח</v>
      </c>
      <c r="Y1638" s="72">
        <f>הערות!U1638</f>
        <v>0</v>
      </c>
      <c r="Z1638" s="72">
        <f>הערות!V1638</f>
        <v>0</v>
      </c>
    </row>
    <row r="1639" spans="1:26" ht="114.75" hidden="1" customHeight="1" x14ac:dyDescent="0.25">
      <c r="A1639" s="80">
        <f>הערות!A1639</f>
        <v>1671</v>
      </c>
      <c r="B1639" s="81" t="str">
        <f>הערות!B1639</f>
        <v>ממשק 9</v>
      </c>
      <c r="C1639" s="81" t="str">
        <f>הערות!C1639</f>
        <v>ספק רפואה דחופה - קליטת מידע רפואי מספק רפואה דחופה</v>
      </c>
      <c r="D1639" s="72">
        <f>הערות!D1639</f>
        <v>6</v>
      </c>
      <c r="E1639" s="82" t="str">
        <f>הערות!E1639</f>
        <v>1.10.7</v>
      </c>
      <c r="F1639" s="86" t="str">
        <f>הערות!F1639</f>
        <v>חסר</v>
      </c>
      <c r="G1639" s="86" t="str">
        <f>הערות!G1639</f>
        <v>"1.10.7. כותרת מפגש (MIFGASH_ROFE) חובה (1)":
מספר מזהה מעדכן מפגש
סטורציה
חום רקטלי
קצב נשימות
משקל
הפניה
טיפול במרפאה</v>
      </c>
      <c r="H1639" s="47"/>
      <c r="I1639" s="47"/>
      <c r="J1639" s="86" t="str">
        <f>הערות!J1639</f>
        <v>תשובה</v>
      </c>
      <c r="K1639" s="86" t="str">
        <f>הערות!K1639</f>
        <v>סוכם עם מקסים שהוא יתן את המענה להערה</v>
      </c>
      <c r="L1639" s="86" t="str">
        <f>הערות!L1639</f>
        <v>מקובל</v>
      </c>
      <c r="M1639" s="47" t="str">
        <f>הערות!M1639</f>
        <v>#ERROR!</v>
      </c>
      <c r="N1639" s="86">
        <f>הערות!N1639</f>
        <v>0</v>
      </c>
      <c r="O1639" s="86" t="str">
        <f>הערות!O1639</f>
        <v>נסגר</v>
      </c>
      <c r="P1639" s="86">
        <f>הערות!P1639</f>
        <v>0</v>
      </c>
      <c r="Q1639" s="86">
        <f>הערות!Q1639</f>
        <v>0</v>
      </c>
      <c r="R1639" s="86">
        <f>הערות!R1639</f>
        <v>0</v>
      </c>
      <c r="S1639" s="86">
        <f>הערות!S1639</f>
        <v>0</v>
      </c>
      <c r="T1639" s="86" t="e">
        <f>הערות!#REF!</f>
        <v>#REF!</v>
      </c>
      <c r="U1639" s="69" t="e">
        <f>הערות!#REF!</f>
        <v>#REF!</v>
      </c>
      <c r="V1639" s="78" t="e">
        <f>הערות!#REF!</f>
        <v>#REF!</v>
      </c>
      <c r="W1639" s="78" t="e">
        <f t="shared" si="0"/>
        <v>#REF!</v>
      </c>
      <c r="X1639" s="72" t="str">
        <f>הערות!T1639</f>
        <v>נסגר לבקשת הלקוח</v>
      </c>
      <c r="Y1639" s="72">
        <f>הערות!U1639</f>
        <v>0</v>
      </c>
      <c r="Z1639" s="72">
        <f>הערות!V1639</f>
        <v>0</v>
      </c>
    </row>
    <row r="1640" spans="1:26" ht="38.25" hidden="1" customHeight="1" x14ac:dyDescent="0.25">
      <c r="A1640" s="80">
        <f>הערות!A1640</f>
        <v>1672</v>
      </c>
      <c r="B1640" s="81" t="str">
        <f>הערות!B1640</f>
        <v>ממשק 9</v>
      </c>
      <c r="C1640" s="81" t="str">
        <f>הערות!C1640</f>
        <v>ספק רפואה דחופה - קליטת מידע רפואי מספק רפואה דחופה</v>
      </c>
      <c r="D1640" s="72">
        <f>הערות!D1640</f>
        <v>7</v>
      </c>
      <c r="E1640" s="82" t="str">
        <f>הערות!E1640</f>
        <v>1.10.8</v>
      </c>
      <c r="F1640" s="86" t="str">
        <f>הערות!F1640</f>
        <v>AVCHANA KOD_ICD קודICD9  C 4 </v>
      </c>
      <c r="G1640" s="86" t="str">
        <f>הערות!G1640</f>
        <v xml:space="preserve"> להאריך שדה זה ל6 תווים</v>
      </c>
      <c r="H1640" s="47"/>
      <c r="I1640" s="47"/>
      <c r="J1640" s="86" t="str">
        <f>הערות!J1640</f>
        <v>תשובה</v>
      </c>
      <c r="K1640" s="86" t="str">
        <f>הערות!K1640</f>
        <v>סוכם עם מקסים שהוא יתן את המענה להערה</v>
      </c>
      <c r="L1640" s="86" t="str">
        <f>הערות!L1640</f>
        <v>מקובל</v>
      </c>
      <c r="M1640" s="47" t="str">
        <f>הערות!M1640</f>
        <v>#ERROR!</v>
      </c>
      <c r="N1640" s="86">
        <f>הערות!N1640</f>
        <v>0</v>
      </c>
      <c r="O1640" s="86" t="str">
        <f>הערות!O1640</f>
        <v>נסגר</v>
      </c>
      <c r="P1640" s="86">
        <f>הערות!P1640</f>
        <v>0</v>
      </c>
      <c r="Q1640" s="86">
        <f>הערות!Q1640</f>
        <v>0</v>
      </c>
      <c r="R1640" s="86">
        <f>הערות!R1640</f>
        <v>0</v>
      </c>
      <c r="S1640" s="86">
        <f>הערות!S1640</f>
        <v>0</v>
      </c>
      <c r="T1640" s="86" t="e">
        <f>הערות!#REF!</f>
        <v>#REF!</v>
      </c>
      <c r="U1640" s="69" t="e">
        <f>הערות!#REF!</f>
        <v>#REF!</v>
      </c>
      <c r="V1640" s="78" t="e">
        <f>הערות!#REF!</f>
        <v>#REF!</v>
      </c>
      <c r="W1640" s="78" t="e">
        <f t="shared" si="0"/>
        <v>#REF!</v>
      </c>
      <c r="X1640" s="72" t="str">
        <f>הערות!T1640</f>
        <v>נסגר לבקשת הלקוח</v>
      </c>
      <c r="Y1640" s="72">
        <f>הערות!U1640</f>
        <v>0</v>
      </c>
      <c r="Z1640" s="72">
        <f>הערות!V1640</f>
        <v>0</v>
      </c>
    </row>
    <row r="1641" spans="1:26" ht="76.5" hidden="1" customHeight="1" x14ac:dyDescent="0.25">
      <c r="A1641" s="80">
        <f>הערות!A1641</f>
        <v>1673</v>
      </c>
      <c r="B1641" s="81" t="str">
        <f>הערות!B1641</f>
        <v>ממשק 9</v>
      </c>
      <c r="C1641" s="81" t="str">
        <f>הערות!C1641</f>
        <v>ספק רפואה דחופה - קליטת מידע רפואי מספק רפואה דחופה</v>
      </c>
      <c r="D1641" s="72">
        <f>הערות!D1641</f>
        <v>7</v>
      </c>
      <c r="E1641" s="82" t="str">
        <f>הערות!E1641</f>
        <v>1.10.8</v>
      </c>
      <c r="F1641" s="86" t="str">
        <f>הערות!F1641</f>
        <v>חסר</v>
      </c>
      <c r="G1641" s="86" t="str">
        <f>הערות!G1641</f>
        <v>"1.10.8. אבחנות מפגש (AVCHANOT) חובה (1 - אינסוף)":
וודאות אבחנה
צד
הערת אבחנה</v>
      </c>
      <c r="H1641" s="47"/>
      <c r="I1641" s="47"/>
      <c r="J1641" s="86" t="str">
        <f>הערות!J1641</f>
        <v>תשובה</v>
      </c>
      <c r="K1641" s="86" t="str">
        <f>הערות!K1641</f>
        <v>סוכם עם מקסים שהוא יתן את המענה להערה</v>
      </c>
      <c r="L1641" s="86" t="str">
        <f>הערות!L1641</f>
        <v>מקובל</v>
      </c>
      <c r="M1641" s="47" t="str">
        <f>הערות!M1641</f>
        <v>#ERROR!</v>
      </c>
      <c r="N1641" s="86">
        <f>הערות!N1641</f>
        <v>0</v>
      </c>
      <c r="O1641" s="86" t="str">
        <f>הערות!O1641</f>
        <v>נסגר</v>
      </c>
      <c r="P1641" s="86">
        <f>הערות!P1641</f>
        <v>0</v>
      </c>
      <c r="Q1641" s="86">
        <f>הערות!Q1641</f>
        <v>0</v>
      </c>
      <c r="R1641" s="86">
        <f>הערות!R1641</f>
        <v>0</v>
      </c>
      <c r="S1641" s="86">
        <f>הערות!S1641</f>
        <v>0</v>
      </c>
      <c r="T1641" s="86" t="e">
        <f>הערות!#REF!</f>
        <v>#REF!</v>
      </c>
      <c r="U1641" s="69" t="e">
        <f>הערות!#REF!</f>
        <v>#REF!</v>
      </c>
      <c r="V1641" s="78" t="e">
        <f>הערות!#REF!</f>
        <v>#REF!</v>
      </c>
      <c r="W1641" s="78" t="e">
        <f t="shared" si="0"/>
        <v>#REF!</v>
      </c>
      <c r="X1641" s="72" t="str">
        <f>הערות!T1641</f>
        <v>נסגר לבקשת הלקוח</v>
      </c>
      <c r="Y1641" s="72">
        <f>הערות!U1641</f>
        <v>0</v>
      </c>
      <c r="Z1641" s="72">
        <f>הערות!V1641</f>
        <v>0</v>
      </c>
    </row>
    <row r="1642" spans="1:26" ht="89.25" hidden="1" customHeight="1" x14ac:dyDescent="0.25">
      <c r="A1642" s="80">
        <f>הערות!A1642</f>
        <v>1674</v>
      </c>
      <c r="B1642" s="81" t="str">
        <f>הערות!B1642</f>
        <v>ממשק 14.1א</v>
      </c>
      <c r="C1642" s="81" t="str">
        <f>הערות!C1642</f>
        <v>מערכת מעבדות, פרטי הפניות לבדיקות מעבדה</v>
      </c>
      <c r="D1642" s="72">
        <f>הערות!D1642</f>
        <v>3</v>
      </c>
      <c r="E1642" s="82" t="str">
        <f>הערות!E1642</f>
        <v>1.3</v>
      </c>
      <c r="F1642" s="86" t="str">
        <f>הערות!F1642</f>
        <v>כספות, CPR NG תיצור קבצי XML הכוללים את המידע הרלוונטי ובאמצעות מנגנון הכספות המידע למערכת המעבדות בבית החולים.</v>
      </c>
      <c r="G1642" s="86" t="str">
        <f>הערות!G1642</f>
        <v>מימוש ההפניה ייתכן בתוך פרק זמן קצר מיצירתה (דקות). מנגנון הכספות צריך להיות מהיר מספיק בשביל  מקרים כאלו.</v>
      </c>
      <c r="H1642" s="47"/>
      <c r="I1642" s="47"/>
      <c r="J1642" s="86" t="str">
        <f>הערות!J1642</f>
        <v>תשובה</v>
      </c>
      <c r="K1642" s="86" t="str">
        <f>הערות!K1642</f>
        <v>לתיאום מול ממר"ם</v>
      </c>
      <c r="L1642" s="86" t="str">
        <f>הערות!L1642</f>
        <v>מקובל</v>
      </c>
      <c r="M1642" s="47" t="str">
        <f>הערות!M1642</f>
        <v>#ERROR!</v>
      </c>
      <c r="N1642" s="86">
        <f>הערות!N1642</f>
        <v>0</v>
      </c>
      <c r="O1642" s="86" t="str">
        <f>הערות!O1642</f>
        <v>נסגר</v>
      </c>
      <c r="P1642" s="86">
        <f>הערות!P1642</f>
        <v>0</v>
      </c>
      <c r="Q1642" s="86">
        <f>הערות!Q1642</f>
        <v>0</v>
      </c>
      <c r="R1642" s="86">
        <f>הערות!R1642</f>
        <v>0</v>
      </c>
      <c r="S1642" s="86">
        <f>הערות!S1642</f>
        <v>0</v>
      </c>
      <c r="T1642" s="86" t="e">
        <f>הערות!#REF!</f>
        <v>#REF!</v>
      </c>
      <c r="U1642" s="69" t="e">
        <f>הערות!#REF!</f>
        <v>#REF!</v>
      </c>
      <c r="V1642" s="78" t="e">
        <f>הערות!#REF!</f>
        <v>#REF!</v>
      </c>
      <c r="W1642" s="78" t="e">
        <f t="shared" si="0"/>
        <v>#REF!</v>
      </c>
      <c r="X1642" s="72" t="str">
        <f>הערות!T1642</f>
        <v>נסגר לבקשת הלקוח</v>
      </c>
      <c r="Y1642" s="72">
        <f>הערות!U1642</f>
        <v>0</v>
      </c>
      <c r="Z1642" s="72">
        <f>הערות!V1642</f>
        <v>0</v>
      </c>
    </row>
    <row r="1643" spans="1:26" ht="63.75" hidden="1" customHeight="1" x14ac:dyDescent="0.25">
      <c r="A1643" s="80">
        <f>הערות!A1643</f>
        <v>1675</v>
      </c>
      <c r="B1643" s="81" t="str">
        <f>הערות!B1643</f>
        <v>ממשק 14.1א</v>
      </c>
      <c r="C1643" s="81" t="str">
        <f>הערות!C1643</f>
        <v>מערכת מעבדות, פרטי הפניות לבדיקות מעבדה</v>
      </c>
      <c r="D1643" s="72">
        <f>הערות!D1643</f>
        <v>4</v>
      </c>
      <c r="E1643" s="82" t="str">
        <f>הערות!E1643</f>
        <v>1.10.1</v>
      </c>
      <c r="F1643" s="86" t="str">
        <f>הערות!F1643</f>
        <v>• פרטי דגימה</v>
      </c>
      <c r="G1643" s="86" t="str">
        <f>הערות!G1643</f>
        <v>במידה ופרטי דגימה הינם בעצם פרטי לקיחת החומר הביולוגי מהאדם כיצד CPR יודעת פרטים אלו? האם תהליך הלקיחה ינוהל בCPR?</v>
      </c>
      <c r="H1643" s="47"/>
      <c r="I1643" s="47"/>
      <c r="J1643" s="86" t="str">
        <f>הערות!J1643</f>
        <v>אחר</v>
      </c>
      <c r="K1643" s="86" t="str">
        <f>הערות!K1643</f>
        <v>תהליך הלקיחה לא ינוהל במערכת</v>
      </c>
      <c r="L1643" s="86" t="str">
        <f>הערות!L1643</f>
        <v>מקובל</v>
      </c>
      <c r="M1643" s="86" t="str">
        <f>הערות!M1643</f>
        <v>לאור תשובת הספק כי תהליך הלקיחה אינו מנוהל במערכת, מה מקור ערכים אלו?</v>
      </c>
      <c r="N1643" s="86" t="str">
        <f>הערות!N1643</f>
        <v>לאור תשובת הספק כי תהליך הלקיחה אינו מנוהל במערכת, מה מקור ערכים אלו?</v>
      </c>
      <c r="O1643" s="86" t="str">
        <f>הערות!O1643</f>
        <v>האפיון חסר או אינו משקף את התיקון</v>
      </c>
      <c r="P1643" s="86">
        <f>הערות!P1643</f>
        <v>0</v>
      </c>
      <c r="Q1643" s="86">
        <f>הערות!Q1643</f>
        <v>0</v>
      </c>
      <c r="R1643" s="86">
        <f>הערות!R1643</f>
        <v>0</v>
      </c>
      <c r="S1643" s="86">
        <f>הערות!S1643</f>
        <v>0</v>
      </c>
      <c r="T1643" s="86" t="e">
        <f>הערות!#REF!</f>
        <v>#REF!</v>
      </c>
      <c r="U1643" s="69" t="e">
        <f>הערות!#REF!</f>
        <v>#REF!</v>
      </c>
      <c r="V1643" s="78" t="e">
        <f>הערות!#REF!</f>
        <v>#REF!</v>
      </c>
      <c r="W1643" s="78" t="e">
        <f t="shared" si="0"/>
        <v>#REF!</v>
      </c>
      <c r="X1643" s="72">
        <f>הערות!T1643</f>
        <v>0</v>
      </c>
      <c r="Y1643" s="72">
        <f>הערות!U1643</f>
        <v>0</v>
      </c>
      <c r="Z1643" s="72">
        <f>הערות!V1643</f>
        <v>0</v>
      </c>
    </row>
    <row r="1644" spans="1:26" ht="89.25" hidden="1" customHeight="1" x14ac:dyDescent="0.25">
      <c r="A1644" s="80">
        <f>הערות!A1644</f>
        <v>1676</v>
      </c>
      <c r="B1644" s="81" t="str">
        <f>הערות!B1644</f>
        <v>ממשק 14.1א</v>
      </c>
      <c r="C1644" s="81" t="str">
        <f>הערות!C1644</f>
        <v>מערכת מעבדות, פרטי הפניות לבדיקות מעבדה</v>
      </c>
      <c r="D1644" s="72">
        <f>הערות!D1644</f>
        <v>5</v>
      </c>
      <c r="E1644" s="82" t="str">
        <f>הערות!E1644</f>
        <v>1.10.1.3</v>
      </c>
      <c r="F1644" s="86" t="str">
        <f>הערות!F1644</f>
        <v xml:space="preserve">1.10.1.3. מבנה מסר הממשק, פרטי מטופל בהזמנה למעבדהPID (MESSER_METUPAL)רמה - 2)מופע 1) </v>
      </c>
      <c r="G1644" s="86" t="str">
        <f>הערות!G1644</f>
        <v>כיצד ייאספו הנתונים במסר זה? במידה ומדובר במסר הנשלח בדגימה הרי שאין זה ריאלי לצפות מהמשתמש להזין את הפרטים. ראה הערה1675 - האם CPR צפויה לטפל גם בתהליך נטילתהדגימות?</v>
      </c>
      <c r="H1644" s="47"/>
      <c r="I1644" s="47"/>
      <c r="J1644" s="86" t="str">
        <f>הערות!J1644</f>
        <v>אחר</v>
      </c>
      <c r="K1644" s="86" t="str">
        <f>הערות!K1644</f>
        <v>ראה תגובה להערה 1675</v>
      </c>
      <c r="L1644" s="86" t="str">
        <f>הערות!L1644</f>
        <v>מקובל</v>
      </c>
      <c r="M1644" s="47" t="str">
        <f>הערות!M1644</f>
        <v>#ERROR!</v>
      </c>
      <c r="N1644" s="86">
        <f>הערות!N1644</f>
        <v>0</v>
      </c>
      <c r="O1644" s="86" t="str">
        <f>הערות!O1644</f>
        <v>נסגר</v>
      </c>
      <c r="P1644" s="86">
        <f>הערות!P1644</f>
        <v>0</v>
      </c>
      <c r="Q1644" s="86">
        <f>הערות!Q1644</f>
        <v>0</v>
      </c>
      <c r="R1644" s="86">
        <f>הערות!R1644</f>
        <v>0</v>
      </c>
      <c r="S1644" s="86">
        <f>הערות!S1644</f>
        <v>0</v>
      </c>
      <c r="T1644" s="86" t="e">
        <f>הערות!#REF!</f>
        <v>#REF!</v>
      </c>
      <c r="U1644" s="69" t="e">
        <f>הערות!#REF!</f>
        <v>#REF!</v>
      </c>
      <c r="V1644" s="78" t="e">
        <f>הערות!#REF!</f>
        <v>#REF!</v>
      </c>
      <c r="W1644" s="78" t="e">
        <f t="shared" si="0"/>
        <v>#REF!</v>
      </c>
      <c r="X1644" s="72" t="str">
        <f>הערות!T1644</f>
        <v>נסגר לבקשת הלקוח</v>
      </c>
      <c r="Y1644" s="72">
        <f>הערות!U1644</f>
        <v>0</v>
      </c>
      <c r="Z1644" s="72">
        <f>הערות!V1644</f>
        <v>0</v>
      </c>
    </row>
    <row r="1645" spans="1:26" ht="127.5" hidden="1" customHeight="1" x14ac:dyDescent="0.25">
      <c r="A1645" s="80">
        <f>הערות!A1645</f>
        <v>1677</v>
      </c>
      <c r="B1645" s="81" t="str">
        <f>הערות!B1645</f>
        <v>ממשק 14.1א</v>
      </c>
      <c r="C1645" s="81" t="str">
        <f>הערות!C1645</f>
        <v>מערכת מעבדות, פרטי הפניות לבדיקות מעבדה</v>
      </c>
      <c r="D1645" s="72">
        <f>הערות!D1645</f>
        <v>5</v>
      </c>
      <c r="E1645" s="82" t="str">
        <f>הערות!E1645</f>
        <v>1.10.1.4</v>
      </c>
      <c r="F1645" s="86" t="str">
        <f>הערות!F1645</f>
        <v>MISPER_HAZMNAT_
MAKOR מספר הזמנה במערכת המקור N 8 √ שתי ספרות ראשונות הן עבור סוג הזמנה, שאר הספרות הן מספר ההזמנה שבמסר הנוכחי</v>
      </c>
      <c r="G1645" s="86" t="str">
        <f>הערות!G1645</f>
        <v xml:space="preserve">לא ברור הקשר מספר הזמנה - מספר הפניה. במידה ולמספר ההזמנה נוצק מספר ההפניה, הרי ש6 ספרות אינן מספקות.
בנוסף, </v>
      </c>
      <c r="H1645" s="47"/>
      <c r="I1645" s="47"/>
      <c r="J1645" s="86" t="str">
        <f>הערות!J1645</f>
        <v>אחר</v>
      </c>
      <c r="K1645" s="86" t="str">
        <f>הערות!K1645</f>
        <v>מספר הפניה= מספר פנימי במערכת
מספר הזמנה = מספר במערכת המעבדות</v>
      </c>
      <c r="L1645" s="86" t="str">
        <f>הערות!L1645</f>
        <v>בירור פנימי</v>
      </c>
      <c r="M1645" s="86">
        <f>הערות!M1645</f>
        <v>0</v>
      </c>
      <c r="N1645" s="86" t="str">
        <f>הערות!N1645</f>
        <v>לאור הצורך לקשר הפניה לתוצאת מעבדה המגיעה בעקבותיה לא ברור על סמך מה יבוצע הקישור בהיעדר שדה ייעודי למספר הפניה</v>
      </c>
      <c r="O1645" s="86" t="str">
        <f>הערות!O1645</f>
        <v>האפיון חסר או אינו משקף את התיקון</v>
      </c>
      <c r="P1645" s="86">
        <f>הערות!P1645</f>
        <v>0</v>
      </c>
      <c r="Q1645" s="86">
        <f>הערות!Q1645</f>
        <v>0</v>
      </c>
      <c r="R1645" s="86">
        <f>הערות!R1645</f>
        <v>0</v>
      </c>
      <c r="S1645" s="86">
        <f>הערות!S1645</f>
        <v>0</v>
      </c>
      <c r="T1645" s="86" t="e">
        <f>הערות!#REF!</f>
        <v>#REF!</v>
      </c>
      <c r="U1645" s="69" t="e">
        <f>הערות!#REF!</f>
        <v>#REF!</v>
      </c>
      <c r="V1645" s="78" t="e">
        <f>הערות!#REF!</f>
        <v>#REF!</v>
      </c>
      <c r="W1645" s="78" t="e">
        <f t="shared" si="0"/>
        <v>#REF!</v>
      </c>
      <c r="X1645" s="72">
        <f>הערות!T1645</f>
        <v>0</v>
      </c>
      <c r="Y1645" s="72">
        <f>הערות!U1645</f>
        <v>0</v>
      </c>
      <c r="Z1645" s="72">
        <f>הערות!V1645</f>
        <v>0</v>
      </c>
    </row>
    <row r="1646" spans="1:26" ht="153" hidden="1" customHeight="1" x14ac:dyDescent="0.25">
      <c r="A1646" s="80">
        <f>הערות!A1646</f>
        <v>1678</v>
      </c>
      <c r="B1646" s="81" t="str">
        <f>הערות!B1646</f>
        <v>ממשק 14.1א</v>
      </c>
      <c r="C1646" s="81" t="str">
        <f>הערות!C1646</f>
        <v>מערכת מעבדות, פרטי הפניות לבדיקות מעבדה</v>
      </c>
      <c r="D1646" s="72">
        <f>הערות!D1646</f>
        <v>5</v>
      </c>
      <c r="E1646" s="82" t="str">
        <f>הערות!E1646</f>
        <v>1.10.1.4</v>
      </c>
      <c r="F1646" s="86" t="str">
        <f>הערות!F1646</f>
        <v>MISPER_HAZMNAT_
MAKOR מספר הזמנה במערכת המקור N 8 √ שתי ספרות ראשונות הן עבור סוג הזמנה, שאר הספרות הן מספר ההזמנה שבמסר הנוכחי</v>
      </c>
      <c r="G1646" s="86" t="str">
        <f>הערות!G1646</f>
        <v>חסרה התייחסות למקרי קצה (שכיחים למדי):
קבוצת שירותים: בו על מספר הזמנה אחד יושבים מספר שירותים אשר יטופלו כבדיקות מעבדה נפרדות.
שליחת הפניה אחת (בעיקר במקרה של קבוצת שירותים, אך אפשרי גם שירות בודד) במספר דגימות
שליחת הזמנות (הפניות) מרובות בדגימה אחת</v>
      </c>
      <c r="H1646" s="47"/>
      <c r="I1646" s="47"/>
      <c r="J1646" s="86" t="str">
        <f>הערות!J1646</f>
        <v>אחר</v>
      </c>
      <c r="K1646" s="86" t="str">
        <f>הערות!K1646</f>
        <v>מערכת מעבדות יודעת לקבל הפניה אחת עם מס' שירותים ולפצל אותם כנדרש</v>
      </c>
      <c r="L1646" s="86" t="str">
        <f>הערות!L1646</f>
        <v>מקובל</v>
      </c>
      <c r="M1646" s="47" t="str">
        <f>הערות!M1646</f>
        <v>#ERROR!</v>
      </c>
      <c r="N1646" s="86">
        <f>הערות!N1646</f>
        <v>0</v>
      </c>
      <c r="O1646" s="86" t="str">
        <f>הערות!O1646</f>
        <v>נסגר</v>
      </c>
      <c r="P1646" s="86">
        <f>הערות!P1646</f>
        <v>0</v>
      </c>
      <c r="Q1646" s="86">
        <f>הערות!Q1646</f>
        <v>0</v>
      </c>
      <c r="R1646" s="86">
        <f>הערות!R1646</f>
        <v>0</v>
      </c>
      <c r="S1646" s="86">
        <f>הערות!S1646</f>
        <v>0</v>
      </c>
      <c r="T1646" s="86" t="e">
        <f>הערות!#REF!</f>
        <v>#REF!</v>
      </c>
      <c r="U1646" s="69" t="e">
        <f>הערות!#REF!</f>
        <v>#REF!</v>
      </c>
      <c r="V1646" s="78" t="e">
        <f>הערות!#REF!</f>
        <v>#REF!</v>
      </c>
      <c r="W1646" s="78" t="e">
        <f t="shared" si="0"/>
        <v>#REF!</v>
      </c>
      <c r="X1646" s="72" t="str">
        <f>הערות!T1646</f>
        <v>נסגר לבקשת הלקוח</v>
      </c>
      <c r="Y1646" s="72">
        <f>הערות!U1646</f>
        <v>0</v>
      </c>
      <c r="Z1646" s="72">
        <f>הערות!V1646</f>
        <v>0</v>
      </c>
    </row>
    <row r="1647" spans="1:26" ht="38.25" hidden="1" customHeight="1" x14ac:dyDescent="0.25">
      <c r="A1647" s="80">
        <f>הערות!A1647</f>
        <v>1679</v>
      </c>
      <c r="B1647" s="81" t="str">
        <f>הערות!B1647</f>
        <v>ממשק 1.3א</v>
      </c>
      <c r="C1647" s="81" t="str">
        <f>הערות!C1647</f>
        <v>פורטל מטופלים באינטרנט,מדדים ושאלונים למילויעצמי</v>
      </c>
      <c r="D1647" s="72">
        <f>הערות!D1647</f>
        <v>4</v>
      </c>
      <c r="E1647" s="82" t="str">
        <f>הערות!E1647</f>
        <v>1.9</v>
      </c>
      <c r="F1647" s="86" t="str">
        <f>הערות!F1647</f>
        <v>מנהל מערכת הגדרת מבנה שאלון ושמירתו במערכת.</v>
      </c>
      <c r="G1647" s="86" t="str">
        <f>הערות!G1647</f>
        <v>כיצד מנוהל עדכון פריט המידע במערכת המקור (CPR)?</v>
      </c>
      <c r="H1647" s="47"/>
      <c r="I1647" s="47"/>
      <c r="J1647" s="86" t="str">
        <f>הערות!J1647</f>
        <v>תשובה</v>
      </c>
      <c r="K1647" s="86" t="str">
        <f>הערות!K1647</f>
        <v>בתהליך הקלט ייבנה שאלון אשר יוצמד למטופל</v>
      </c>
      <c r="L1647" s="86" t="str">
        <f>הערות!L1647</f>
        <v>מקובל</v>
      </c>
      <c r="M1647" s="86">
        <f>הערות!M1647</f>
        <v>0</v>
      </c>
      <c r="N1647" s="86">
        <f>הערות!N1647</f>
        <v>0</v>
      </c>
      <c r="O1647" s="86" t="str">
        <f>הערות!O1647</f>
        <v>נסגר</v>
      </c>
      <c r="P1647" s="86">
        <f>הערות!P1647</f>
        <v>0</v>
      </c>
      <c r="Q1647" s="86">
        <f>הערות!Q1647</f>
        <v>0</v>
      </c>
      <c r="R1647" s="86">
        <f>הערות!R1647</f>
        <v>0</v>
      </c>
      <c r="S1647" s="86">
        <f>הערות!S1647</f>
        <v>0</v>
      </c>
      <c r="T1647" s="86" t="e">
        <f>הערות!#REF!</f>
        <v>#REF!</v>
      </c>
      <c r="U1647" s="69" t="e">
        <f>הערות!#REF!</f>
        <v>#REF!</v>
      </c>
      <c r="V1647" s="78" t="e">
        <f>הערות!#REF!</f>
        <v>#REF!</v>
      </c>
      <c r="W1647" s="78" t="e">
        <f t="shared" si="0"/>
        <v>#REF!</v>
      </c>
      <c r="X1647" s="72" t="str">
        <f>הערות!T1647</f>
        <v>נסגר לבקשת הלקוח</v>
      </c>
      <c r="Y1647" s="72">
        <f>הערות!U1647</f>
        <v>0</v>
      </c>
      <c r="Z1647" s="72">
        <f>הערות!V1647</f>
        <v>0</v>
      </c>
    </row>
    <row r="1648" spans="1:26" ht="38.25" hidden="1" customHeight="1" x14ac:dyDescent="0.25">
      <c r="A1648" s="80">
        <f>הערות!A1648</f>
        <v>1680</v>
      </c>
      <c r="B1648" s="81" t="str">
        <f>הערות!B1648</f>
        <v>ממשק 1.3א</v>
      </c>
      <c r="C1648" s="81" t="str">
        <f>הערות!C1648</f>
        <v>פורטל מטופלים באינטרנט,מדדים ושאלונים למילויעצמי</v>
      </c>
      <c r="D1648" s="72">
        <f>הערות!D1648</f>
        <v>5</v>
      </c>
      <c r="E1648" s="82" t="str">
        <f>הערות!E1648</f>
        <v>1.10.1.2</v>
      </c>
      <c r="F1648" s="86" t="str">
        <f>הערות!F1648</f>
        <v>CODE_MIVNE קוד מבנה N 8</v>
      </c>
      <c r="G1648" s="86" t="str">
        <f>הערות!G1648</f>
        <v>באיזה קוד מבנה מדובר - של המשתמש נותן ההרשאה? אחר? מה משמעות שדה זה?</v>
      </c>
      <c r="H1648" s="47"/>
      <c r="I1648" s="47"/>
      <c r="J1648" s="86" t="str">
        <f>הערות!J1648</f>
        <v>תשובה</v>
      </c>
      <c r="K1648" s="86" t="str">
        <f>הערות!K1648</f>
        <v>הכוונה למרפאה אליה המטופל משוייך</v>
      </c>
      <c r="L1648" s="86" t="str">
        <f>הערות!L1648</f>
        <v>מקובל</v>
      </c>
      <c r="M1648" s="47" t="str">
        <f>הערות!M1648</f>
        <v>#ERROR!</v>
      </c>
      <c r="N1648" s="86">
        <f>הערות!N1648</f>
        <v>0</v>
      </c>
      <c r="O1648" s="86" t="str">
        <f>הערות!O1648</f>
        <v>נסגר</v>
      </c>
      <c r="P1648" s="86">
        <f>הערות!P1648</f>
        <v>0</v>
      </c>
      <c r="Q1648" s="86">
        <f>הערות!Q1648</f>
        <v>0</v>
      </c>
      <c r="R1648" s="86">
        <f>הערות!R1648</f>
        <v>0</v>
      </c>
      <c r="S1648" s="86">
        <f>הערות!S1648</f>
        <v>0</v>
      </c>
      <c r="T1648" s="86" t="e">
        <f>הערות!#REF!</f>
        <v>#REF!</v>
      </c>
      <c r="U1648" s="69" t="e">
        <f>הערות!#REF!</f>
        <v>#REF!</v>
      </c>
      <c r="V1648" s="78" t="e">
        <f>הערות!#REF!</f>
        <v>#REF!</v>
      </c>
      <c r="W1648" s="78" t="e">
        <f t="shared" si="0"/>
        <v>#REF!</v>
      </c>
      <c r="X1648" s="72" t="str">
        <f>הערות!T1648</f>
        <v>נסגר לבקשת הלקוח</v>
      </c>
      <c r="Y1648" s="72">
        <f>הערות!U1648</f>
        <v>0</v>
      </c>
      <c r="Z1648" s="72">
        <f>הערות!V1648</f>
        <v>0</v>
      </c>
    </row>
    <row r="1649" spans="1:26" ht="63.75" hidden="1" customHeight="1" x14ac:dyDescent="0.25">
      <c r="A1649" s="80">
        <f>הערות!A1649</f>
        <v>1681</v>
      </c>
      <c r="B1649" s="81" t="str">
        <f>הערות!B1649</f>
        <v>ממשק 1.3א</v>
      </c>
      <c r="C1649" s="81" t="str">
        <f>הערות!C1649</f>
        <v>פורטל מטופלים באינטרנט,מדדים ושאלונים למילויעצמי</v>
      </c>
      <c r="D1649" s="72">
        <f>הערות!D1649</f>
        <v>7</v>
      </c>
      <c r="E1649" s="82" t="str">
        <f>הערות!E1649</f>
        <v>1.10.2.5</v>
      </c>
      <c r="F1649" s="86" t="str">
        <f>הערות!F1649</f>
        <v>TEUR_ERECH ערך לבחירה
ERECH_VALUE ציון לערך</v>
      </c>
      <c r="G1649" s="86" t="str">
        <f>הערות!G1649</f>
        <v>כיצד ממומשת הגדרתחובת הזנת שדה פירוט עבור תשובות לשאלה מסוג "בחירה מרשימה" (חלק מהגדרתשאלון באופן כללי)?</v>
      </c>
      <c r="H1649" s="47"/>
      <c r="I1649" s="47"/>
      <c r="J1649" s="86">
        <f>הערות!J1649</f>
        <v>0</v>
      </c>
      <c r="K1649" s="86">
        <f>הערות!K1649</f>
        <v>0</v>
      </c>
      <c r="L1649" s="86" t="str">
        <f>הערות!L1649</f>
        <v>מידע חסר</v>
      </c>
      <c r="M1649" s="86" t="str">
        <f>הערות!M1649</f>
        <v>לא נתקבלה תשובה</v>
      </c>
      <c r="N1649" s="86" t="str">
        <f>הערות!N1649</f>
        <v>לא נתקבלה הערה ולא נתקבל מסמך אפיון מעודכן.</v>
      </c>
      <c r="O1649" s="86" t="str">
        <f>הערות!O1649</f>
        <v>האפיון חסר או אינו משקף את התיקון</v>
      </c>
      <c r="P1649" s="86">
        <f>הערות!P1649</f>
        <v>0</v>
      </c>
      <c r="Q1649" s="86">
        <f>הערות!Q1649</f>
        <v>0</v>
      </c>
      <c r="R1649" s="86">
        <f>הערות!R1649</f>
        <v>0</v>
      </c>
      <c r="S1649" s="86">
        <f>הערות!S1649</f>
        <v>0</v>
      </c>
      <c r="T1649" s="86" t="e">
        <f>הערות!#REF!</f>
        <v>#REF!</v>
      </c>
      <c r="U1649" s="69" t="e">
        <f>הערות!#REF!</f>
        <v>#REF!</v>
      </c>
      <c r="V1649" s="78" t="e">
        <f>הערות!#REF!</f>
        <v>#REF!</v>
      </c>
      <c r="W1649" s="78" t="e">
        <f t="shared" si="0"/>
        <v>#REF!</v>
      </c>
      <c r="X1649" s="72">
        <f>הערות!T1649</f>
        <v>0</v>
      </c>
      <c r="Y1649" s="72">
        <f>הערות!U1649</f>
        <v>0</v>
      </c>
      <c r="Z1649" s="72">
        <f>הערות!V1649</f>
        <v>0</v>
      </c>
    </row>
    <row r="1650" spans="1:26" ht="38.25" hidden="1" customHeight="1" x14ac:dyDescent="0.25">
      <c r="A1650" s="80">
        <f>הערות!A1650</f>
        <v>1682</v>
      </c>
      <c r="B1650" s="81" t="str">
        <f>הערות!B1650</f>
        <v>ממשק 1.3א</v>
      </c>
      <c r="C1650" s="81" t="str">
        <f>הערות!C1650</f>
        <v>פורטל מטופלים באינטרנט,מדדים ושאלונים למילויעצמי</v>
      </c>
      <c r="D1650" s="72">
        <f>הערות!D1650</f>
        <v>8</v>
      </c>
      <c r="E1650" s="82" t="str">
        <f>הערות!E1650</f>
        <v>1.10.3.2</v>
      </c>
      <c r="F1650" s="86" t="str">
        <f>הערות!F1650</f>
        <v>TAARICH_MILOY_
SHEELON תאריך מילוי שאלון DateTime</v>
      </c>
      <c r="G1650" s="86" t="str">
        <f>הערות!G1650</f>
        <v xml:space="preserve"> צריך להיות זמן מילוי</v>
      </c>
      <c r="H1650" s="47"/>
      <c r="I1650" s="47"/>
      <c r="J1650" s="86" t="str">
        <f>הערות!J1650</f>
        <v>תשובה</v>
      </c>
      <c r="K1650" s="86" t="str">
        <f>הערות!K1650</f>
        <v>שדה מסוג DATETIME כולל גם שעה</v>
      </c>
      <c r="L1650" s="86" t="str">
        <f>הערות!L1650</f>
        <v>מקובל</v>
      </c>
      <c r="M1650" s="47" t="str">
        <f>הערות!M1650</f>
        <v>#ERROR!</v>
      </c>
      <c r="N1650" s="86">
        <f>הערות!N1650</f>
        <v>0</v>
      </c>
      <c r="O1650" s="86" t="str">
        <f>הערות!O1650</f>
        <v>נסגר</v>
      </c>
      <c r="P1650" s="86">
        <f>הערות!P1650</f>
        <v>0</v>
      </c>
      <c r="Q1650" s="86">
        <f>הערות!Q1650</f>
        <v>0</v>
      </c>
      <c r="R1650" s="86">
        <f>הערות!R1650</f>
        <v>0</v>
      </c>
      <c r="S1650" s="86">
        <f>הערות!S1650</f>
        <v>0</v>
      </c>
      <c r="T1650" s="86" t="e">
        <f>הערות!#REF!</f>
        <v>#REF!</v>
      </c>
      <c r="U1650" s="69" t="e">
        <f>הערות!#REF!</f>
        <v>#REF!</v>
      </c>
      <c r="V1650" s="78" t="e">
        <f>הערות!#REF!</f>
        <v>#REF!</v>
      </c>
      <c r="W1650" s="78" t="e">
        <f t="shared" si="0"/>
        <v>#REF!</v>
      </c>
      <c r="X1650" s="72" t="str">
        <f>הערות!T1650</f>
        <v>נסגר לבקשת הלקוח</v>
      </c>
      <c r="Y1650" s="72">
        <f>הערות!U1650</f>
        <v>0</v>
      </c>
      <c r="Z1650" s="72">
        <f>הערות!V1650</f>
        <v>0</v>
      </c>
    </row>
    <row r="1651" spans="1:26" ht="51" hidden="1" customHeight="1" x14ac:dyDescent="0.25">
      <c r="A1651" s="80">
        <f>הערות!A1651</f>
        <v>1683</v>
      </c>
      <c r="B1651" s="81" t="str">
        <f>הערות!B1651</f>
        <v>ממשק 8.2א</v>
      </c>
      <c r="C1651" s="81" t="str">
        <f>הערות!C1651</f>
        <v>מערכת זימון תורים, רשימת המטופלים המוזמנים למטפל / מרפאה ביום מסוים</v>
      </c>
      <c r="D1651" s="72">
        <f>הערות!D1651</f>
        <v>3</v>
      </c>
      <c r="E1651" s="82" t="str">
        <f>הערות!E1651</f>
        <v>1.3</v>
      </c>
      <c r="F1651" s="86" t="str">
        <f>הערות!F1651</f>
        <v xml:space="preserve">(מטפל / מרפאה) </v>
      </c>
      <c r="G1651" s="86" t="str">
        <f>הערות!G1651</f>
        <v>רמות שיוך יומן: 
1. מרפאה
2. פרופיל משתמש
3. משתמש פרטני</v>
      </c>
      <c r="H1651" s="47"/>
      <c r="I1651" s="47"/>
      <c r="J1651" s="86" t="str">
        <f>הערות!J1651</f>
        <v>אפיון עודכן</v>
      </c>
      <c r="K1651" s="86">
        <f>הערות!K1651</f>
        <v>0</v>
      </c>
      <c r="L1651" s="86" t="str">
        <f>הערות!L1651</f>
        <v>לא תוקן</v>
      </c>
      <c r="M1651" s="86" t="str">
        <f>הערות!M1651</f>
        <v>לא נראה שהוספה התייחסות לפרופיל משתמש במרפאה.</v>
      </c>
      <c r="N1651" s="86" t="str">
        <f>הערות!N1651</f>
        <v>לא נתקבל מסמך מתוקן</v>
      </c>
      <c r="O1651" s="86" t="str">
        <f>הערות!O1651</f>
        <v>האפיון חסר או אינו משקף את התיקון</v>
      </c>
      <c r="P1651" s="86">
        <f>הערות!P1651</f>
        <v>0</v>
      </c>
      <c r="Q1651" s="86">
        <f>הערות!Q1651</f>
        <v>0</v>
      </c>
      <c r="R1651" s="86" t="str">
        <f>הערות!R1651</f>
        <v>נוספה התייסחות לפרופיל המשתמש. לאור התוספת כעת ישנו צורך להגדיר עבור שדות הממשק האם הם שדות חובה או לא (פרופיל המשתמש לדוגמא - אופציונאלי).</v>
      </c>
      <c r="S1651" s="86" t="str">
        <f>הערות!S1651</f>
        <v>האפיון חסר או אינו משקף את התיקון</v>
      </c>
      <c r="T1651" s="86" t="e">
        <f>הערות!#REF!</f>
        <v>#REF!</v>
      </c>
      <c r="U1651" s="69" t="e">
        <f>הערות!#REF!</f>
        <v>#REF!</v>
      </c>
      <c r="V1651" s="78" t="e">
        <f>הערות!#REF!</f>
        <v>#REF!</v>
      </c>
      <c r="W1651" s="78" t="e">
        <f t="shared" si="0"/>
        <v>#REF!</v>
      </c>
      <c r="X1651" s="72">
        <f>הערות!T1651</f>
        <v>0</v>
      </c>
      <c r="Y1651" s="72">
        <f>הערות!U1651</f>
        <v>0</v>
      </c>
      <c r="Z1651" s="72">
        <f>הערות!V1651</f>
        <v>0</v>
      </c>
    </row>
    <row r="1652" spans="1:26" ht="51" hidden="1" customHeight="1" x14ac:dyDescent="0.25">
      <c r="A1652" s="80">
        <f>הערות!A1652</f>
        <v>1684</v>
      </c>
      <c r="B1652" s="81" t="str">
        <f>הערות!B1652</f>
        <v>ממשק 8.2א</v>
      </c>
      <c r="C1652" s="81" t="str">
        <f>הערות!C1652</f>
        <v>מערכת זימון תורים, רשימת המטופלים המוזמנים למטפל / מרפאה ביום מסוים</v>
      </c>
      <c r="D1652" s="72">
        <f>הערות!D1652</f>
        <v>4</v>
      </c>
      <c r="E1652" s="82" t="str">
        <f>הערות!E1652</f>
        <v>1.9</v>
      </c>
      <c r="F1652" s="86" t="str">
        <f>הערות!F1652</f>
        <v>מערכת זימון תורים תעביר מידי לילה את רשימת היומנים שנדרש לעדכנם</v>
      </c>
      <c r="G1652" s="86" t="str">
        <f>הערות!G1652</f>
        <v>האם לא מדוברבמערכתCPR?</v>
      </c>
      <c r="H1652" s="47"/>
      <c r="I1652" s="47"/>
      <c r="J1652" s="86" t="str">
        <f>הערות!J1652</f>
        <v>אפיון עודכן</v>
      </c>
      <c r="K1652" s="86">
        <f>הערות!K1652</f>
        <v>0</v>
      </c>
      <c r="L1652" s="86" t="str">
        <f>הערות!L1652</f>
        <v>מקובל</v>
      </c>
      <c r="M1652" s="47" t="str">
        <f>הערות!M1652</f>
        <v>#ERROR!</v>
      </c>
      <c r="N1652" s="86">
        <f>הערות!N1652</f>
        <v>0</v>
      </c>
      <c r="O1652" s="86" t="str">
        <f>הערות!O1652</f>
        <v>נסגר</v>
      </c>
      <c r="P1652" s="86">
        <f>הערות!P1652</f>
        <v>0</v>
      </c>
      <c r="Q1652" s="86">
        <f>הערות!Q1652</f>
        <v>0</v>
      </c>
      <c r="R1652" s="86">
        <f>הערות!R1652</f>
        <v>0</v>
      </c>
      <c r="S1652" s="86">
        <f>הערות!S1652</f>
        <v>0</v>
      </c>
      <c r="T1652" s="86" t="e">
        <f>הערות!#REF!</f>
        <v>#REF!</v>
      </c>
      <c r="U1652" s="69" t="e">
        <f>הערות!#REF!</f>
        <v>#REF!</v>
      </c>
      <c r="V1652" s="78" t="e">
        <f>הערות!#REF!</f>
        <v>#REF!</v>
      </c>
      <c r="W1652" s="78" t="e">
        <f t="shared" si="0"/>
        <v>#REF!</v>
      </c>
      <c r="X1652" s="72" t="str">
        <f>הערות!T1652</f>
        <v>נסגר לבקשת הלקוח</v>
      </c>
      <c r="Y1652" s="72">
        <f>הערות!U1652</f>
        <v>0</v>
      </c>
      <c r="Z1652" s="72">
        <f>הערות!V1652</f>
        <v>0</v>
      </c>
    </row>
    <row r="1653" spans="1:26" ht="63.75" hidden="1" customHeight="1" x14ac:dyDescent="0.25">
      <c r="A1653" s="80">
        <f>הערות!A1653</f>
        <v>1685</v>
      </c>
      <c r="B1653" s="81" t="str">
        <f>הערות!B1653</f>
        <v>ממשק 8.2א</v>
      </c>
      <c r="C1653" s="81" t="str">
        <f>הערות!C1653</f>
        <v>מערכת זימון תורים, רשימת המטופלים המוזמנים למטפל / מרפאה ביום מסוים</v>
      </c>
      <c r="D1653" s="72">
        <f>הערות!D1653</f>
        <v>5</v>
      </c>
      <c r="E1653" s="82" t="str">
        <f>הערות!E1653</f>
        <v>1.10.2.2</v>
      </c>
      <c r="F1653" s="86" t="str">
        <f>הערות!F1653</f>
        <v>חסר</v>
      </c>
      <c r="G1653" s="86" t="str">
        <f>הערות!G1653</f>
        <v>"1.10.2.2. מבנה רשומת הממשק, פרטי יומן (MESSER_YOMAN) - רמה 1 (1 – אין סוף)":
לאור הערה 1683 - יש להוסיף גם פרופיל משתמש</v>
      </c>
      <c r="H1653" s="47"/>
      <c r="I1653" s="47"/>
      <c r="J1653" s="86" t="str">
        <f>הערות!J1653</f>
        <v>אפיון עודכן</v>
      </c>
      <c r="K1653" s="86">
        <f>הערות!K1653</f>
        <v>0</v>
      </c>
      <c r="L1653" s="86" t="str">
        <f>הערות!L1653</f>
        <v>מקובל</v>
      </c>
      <c r="M1653" s="47" t="str">
        <f>הערות!M1653</f>
        <v>#ERROR!</v>
      </c>
      <c r="N1653" s="86">
        <f>הערות!N1653</f>
        <v>0</v>
      </c>
      <c r="O1653" s="86" t="str">
        <f>הערות!O1653</f>
        <v>נסגר</v>
      </c>
      <c r="P1653" s="86">
        <f>הערות!P1653</f>
        <v>0</v>
      </c>
      <c r="Q1653" s="86">
        <f>הערות!Q1653</f>
        <v>0</v>
      </c>
      <c r="R1653" s="86">
        <f>הערות!R1653</f>
        <v>0</v>
      </c>
      <c r="S1653" s="86">
        <f>הערות!S1653</f>
        <v>0</v>
      </c>
      <c r="T1653" s="86" t="e">
        <f>הערות!#REF!</f>
        <v>#REF!</v>
      </c>
      <c r="U1653" s="69" t="e">
        <f>הערות!#REF!</f>
        <v>#REF!</v>
      </c>
      <c r="V1653" s="78" t="e">
        <f>הערות!#REF!</f>
        <v>#REF!</v>
      </c>
      <c r="W1653" s="78" t="e">
        <f t="shared" si="0"/>
        <v>#REF!</v>
      </c>
      <c r="X1653" s="72" t="str">
        <f>הערות!T1653</f>
        <v>נסגר לבקשת הלקוח</v>
      </c>
      <c r="Y1653" s="72">
        <f>הערות!U1653</f>
        <v>0</v>
      </c>
      <c r="Z1653" s="72">
        <f>הערות!V1653</f>
        <v>0</v>
      </c>
    </row>
    <row r="1654" spans="1:26" ht="38.25" hidden="1" customHeight="1" x14ac:dyDescent="0.25">
      <c r="A1654" s="80">
        <f>הערות!A1654</f>
        <v>1686</v>
      </c>
      <c r="B1654" s="81" t="str">
        <f>הערות!B1654</f>
        <v>ממשק 8.3א</v>
      </c>
      <c r="C1654" s="81" t="str">
        <f>הערות!C1654</f>
        <v>מערכת זימון תורים, רשימת נבדקיםלזימון למכון סקר תקופתי</v>
      </c>
      <c r="D1654" s="72">
        <f>הערות!D1654</f>
        <v>1</v>
      </c>
      <c r="E1654" s="82">
        <f>הערות!E1654</f>
        <v>0</v>
      </c>
      <c r="F1654" s="86" t="str">
        <f>הערות!F1654</f>
        <v>מערכת זימון תורים, רשימת נבדקיםלזימון למכון סקר תקופתי</v>
      </c>
      <c r="G1654" s="86" t="str">
        <f>הערות!G1654</f>
        <v>ללא הערות למסמך זה</v>
      </c>
      <c r="H1654" s="47"/>
      <c r="I1654" s="47"/>
      <c r="J1654" s="86" t="str">
        <f>הערות!J1654</f>
        <v>[לא נתקבלה הערה]</v>
      </c>
      <c r="K1654" s="86" t="str">
        <f>הערות!K1654</f>
        <v>[לא נתקבלה הערה]</v>
      </c>
      <c r="L1654" s="86" t="str">
        <f>הערות!L1654</f>
        <v>השמטת ההערה</v>
      </c>
      <c r="M1654" s="47" t="str">
        <f>הערות!M1654</f>
        <v>#ERROR!</v>
      </c>
      <c r="N1654" s="86">
        <f>הערות!N1654</f>
        <v>0</v>
      </c>
      <c r="O1654" s="86" t="str">
        <f>הערות!O1654</f>
        <v>השמטת ההערה</v>
      </c>
      <c r="P1654" s="86">
        <f>הערות!P1654</f>
        <v>0</v>
      </c>
      <c r="Q1654" s="86">
        <f>הערות!Q1654</f>
        <v>0</v>
      </c>
      <c r="R1654" s="86">
        <f>הערות!R1654</f>
        <v>0</v>
      </c>
      <c r="S1654" s="86">
        <f>הערות!S1654</f>
        <v>0</v>
      </c>
      <c r="T1654" s="86" t="e">
        <f>הערות!#REF!</f>
        <v>#REF!</v>
      </c>
      <c r="U1654" s="69" t="e">
        <f>הערות!#REF!</f>
        <v>#REF!</v>
      </c>
      <c r="V1654" s="78" t="e">
        <f>הערות!#REF!</f>
        <v>#REF!</v>
      </c>
      <c r="W1654" s="78" t="e">
        <f t="shared" si="0"/>
        <v>#REF!</v>
      </c>
      <c r="X1654" s="72" t="str">
        <f>הערות!T1654</f>
        <v>נסגר לאור בקשת הלקוח להשמיט הערה</v>
      </c>
      <c r="Y1654" s="72">
        <f>הערות!U1654</f>
        <v>0</v>
      </c>
      <c r="Z1654" s="72">
        <f>הערות!V1654</f>
        <v>0</v>
      </c>
    </row>
    <row r="1655" spans="1:26" ht="114.75" hidden="1" customHeight="1" x14ac:dyDescent="0.25">
      <c r="A1655" s="80">
        <f>הערות!A1655</f>
        <v>1687</v>
      </c>
      <c r="B1655" s="81" t="str">
        <f>הערות!B1655</f>
        <v>ממשק 38-39-40</v>
      </c>
      <c r="C1655" s="81" t="str">
        <f>הערות!C1655</f>
        <v>קופות חולים – בקשת מידע על מלש"בים/מתגייסים, קליטת תמצית תיק משל"ב / מתגייס, הפקת תמצית תיק בשחרור לכלל המשתחררים לכל קופה</v>
      </c>
      <c r="D1655" s="72">
        <f>הערות!D1655</f>
        <v>1</v>
      </c>
      <c r="E1655" s="82">
        <f>הערות!E1655</f>
        <v>0</v>
      </c>
      <c r="F1655" s="86" t="str">
        <f>הערות!F1655</f>
        <v>קופות חולים – בקשת מידע על מלש"בים/מתגייסים, קליטת תמצית תיק משל"ב / מתגייס, הפקת תמצית תיק בשחרור לכלל המשתחררים לכל קופה</v>
      </c>
      <c r="G1655" s="86" t="str">
        <f>הערות!G1655</f>
        <v>ללא הערות למסמך זה</v>
      </c>
      <c r="H1655" s="47"/>
      <c r="I1655" s="47"/>
      <c r="J1655" s="86" t="str">
        <f>הערות!J1655</f>
        <v>[לא נתקבלה הערה]</v>
      </c>
      <c r="K1655" s="86" t="str">
        <f>הערות!K1655</f>
        <v>[לא נתקבלה הערה]</v>
      </c>
      <c r="L1655" s="86" t="str">
        <f>הערות!L1655</f>
        <v>השמטת ההערה</v>
      </c>
      <c r="M1655" s="47" t="str">
        <f>הערות!M1655</f>
        <v>#ERROR!</v>
      </c>
      <c r="N1655" s="86">
        <f>הערות!N1655</f>
        <v>0</v>
      </c>
      <c r="O1655" s="86" t="str">
        <f>הערות!O1655</f>
        <v>השמטת ההערה</v>
      </c>
      <c r="P1655" s="86">
        <f>הערות!P1655</f>
        <v>0</v>
      </c>
      <c r="Q1655" s="86">
        <f>הערות!Q1655</f>
        <v>0</v>
      </c>
      <c r="R1655" s="86">
        <f>הערות!R1655</f>
        <v>0</v>
      </c>
      <c r="S1655" s="86">
        <f>הערות!S1655</f>
        <v>0</v>
      </c>
      <c r="T1655" s="86" t="e">
        <f>הערות!#REF!</f>
        <v>#REF!</v>
      </c>
      <c r="U1655" s="69" t="e">
        <f>הערות!#REF!</f>
        <v>#REF!</v>
      </c>
      <c r="V1655" s="78" t="e">
        <f>הערות!#REF!</f>
        <v>#REF!</v>
      </c>
      <c r="W1655" s="78" t="e">
        <f t="shared" si="0"/>
        <v>#REF!</v>
      </c>
      <c r="X1655" s="72" t="str">
        <f>הערות!T1655</f>
        <v>נסגר לאור בקשת הלקוח להשמיט הערה</v>
      </c>
      <c r="Y1655" s="72">
        <f>הערות!U1655</f>
        <v>0</v>
      </c>
      <c r="Z1655" s="72">
        <f>הערות!V1655</f>
        <v>0</v>
      </c>
    </row>
    <row r="1656" spans="1:26" ht="38.25" hidden="1" customHeight="1" x14ac:dyDescent="0.25">
      <c r="A1656" s="80">
        <f>הערות!A1656</f>
        <v>1688</v>
      </c>
      <c r="B1656" s="81" t="str">
        <f>הערות!B1656</f>
        <v>ממשק 38-39-40</v>
      </c>
      <c r="C1656" s="81" t="str">
        <f>הערות!C1656</f>
        <v>מסמךאפיוןמפורט לממשק 
העברתמידערפואיבגיוסובשחרור
בין מערכת CPR ובין קופות החולים</v>
      </c>
      <c r="D1656" s="72">
        <f>הערות!D1656</f>
        <v>12</v>
      </c>
      <c r="E1656" s="82" t="str">
        <f>הערות!E1656</f>
        <v>8.2</v>
      </c>
      <c r="F1656" s="86" t="str">
        <f>הערות!F1656</f>
        <v xml:space="preserve"> מהדורתICD  נומרי (2) ערכים אפשריים:9, 10</v>
      </c>
      <c r="G1656" s="86" t="str">
        <f>הערות!G1656</f>
        <v>ייתכנו קודקסים אחרים (פנימי, SNOMED וכדו') - יש להתייחס לאפשרות זו</v>
      </c>
      <c r="H1656" s="47"/>
      <c r="I1656" s="47"/>
      <c r="J1656" s="86" t="str">
        <f>הערות!J1656</f>
        <v>תשובה</v>
      </c>
      <c r="K1656" s="86" t="str">
        <f>הערות!K1656</f>
        <v xml:space="preserve">מדובר על ממשק עם מבנה קיים ומוגדר. </v>
      </c>
      <c r="L1656" s="86" t="str">
        <f>הערות!L1656</f>
        <v>מקובל</v>
      </c>
      <c r="M1656" s="47" t="str">
        <f>הערות!M1656</f>
        <v>#ERROR!</v>
      </c>
      <c r="N1656" s="86">
        <f>הערות!N1656</f>
        <v>0</v>
      </c>
      <c r="O1656" s="86" t="str">
        <f>הערות!O1656</f>
        <v>נסגר</v>
      </c>
      <c r="P1656" s="86">
        <f>הערות!P1656</f>
        <v>0</v>
      </c>
      <c r="Q1656" s="86">
        <f>הערות!Q1656</f>
        <v>0</v>
      </c>
      <c r="R1656" s="86">
        <f>הערות!R1656</f>
        <v>0</v>
      </c>
      <c r="S1656" s="86">
        <f>הערות!S1656</f>
        <v>0</v>
      </c>
      <c r="T1656" s="86" t="e">
        <f>הערות!#REF!</f>
        <v>#REF!</v>
      </c>
      <c r="U1656" s="69" t="e">
        <f>הערות!#REF!</f>
        <v>#REF!</v>
      </c>
      <c r="V1656" s="78" t="e">
        <f>הערות!#REF!</f>
        <v>#REF!</v>
      </c>
      <c r="W1656" s="78" t="e">
        <f t="shared" si="0"/>
        <v>#REF!</v>
      </c>
      <c r="X1656" s="72" t="str">
        <f>הערות!T1656</f>
        <v>נסגר לבקשת הלקוח</v>
      </c>
      <c r="Y1656" s="72">
        <f>הערות!U1656</f>
        <v>0</v>
      </c>
      <c r="Z1656" s="72">
        <f>הערות!V1656</f>
        <v>0</v>
      </c>
    </row>
    <row r="1657" spans="1:26" ht="38.25" hidden="1" customHeight="1" x14ac:dyDescent="0.25">
      <c r="A1657" s="80">
        <f>הערות!A1657</f>
        <v>1689</v>
      </c>
      <c r="B1657" s="81" t="str">
        <f>הערות!B1657</f>
        <v>ממשק 38-39-40</v>
      </c>
      <c r="C1657" s="81" t="str">
        <f>הערות!C1657</f>
        <v>מסמךאפיוןמפורט לממשק 
העברתמידערפואיבגיוסובשחרור
בין מערכת CPR ובין קופות החולים</v>
      </c>
      <c r="D1657" s="72">
        <f>הערות!D1657</f>
        <v>12</v>
      </c>
      <c r="E1657" s="82" t="str">
        <f>הערות!E1657</f>
        <v>8.1</v>
      </c>
      <c r="F1657" s="86" t="str">
        <f>הערות!F1657</f>
        <v>סיבת רישום מעקב חריג טקסט(1000)</v>
      </c>
      <c r="G1657" s="86" t="str">
        <f>הערות!G1657</f>
        <v>בCPR-NG פוצל לשניים - סיבה (בחירה מרשימה) ותוכן. במקרה הצורך ניתן לשרשר שני שדות אלו</v>
      </c>
      <c r="H1657" s="47"/>
      <c r="I1657" s="47"/>
      <c r="J1657" s="86" t="str">
        <f>הערות!J1657</f>
        <v>אפיון עודכן</v>
      </c>
      <c r="K1657" s="86">
        <f>הערות!K1657</f>
        <v>0</v>
      </c>
      <c r="L1657" s="86" t="str">
        <f>הערות!L1657</f>
        <v>מקובל</v>
      </c>
      <c r="M1657" s="47" t="str">
        <f>הערות!M1657</f>
        <v>#ERROR!</v>
      </c>
      <c r="N1657" s="86">
        <f>הערות!N1657</f>
        <v>0</v>
      </c>
      <c r="O1657" s="86" t="str">
        <f>הערות!O1657</f>
        <v>נסגר</v>
      </c>
      <c r="P1657" s="86">
        <f>הערות!P1657</f>
        <v>0</v>
      </c>
      <c r="Q1657" s="86">
        <f>הערות!Q1657</f>
        <v>0</v>
      </c>
      <c r="R1657" s="86">
        <f>הערות!R1657</f>
        <v>0</v>
      </c>
      <c r="S1657" s="86">
        <f>הערות!S1657</f>
        <v>0</v>
      </c>
      <c r="T1657" s="86" t="e">
        <f>הערות!#REF!</f>
        <v>#REF!</v>
      </c>
      <c r="U1657" s="69" t="e">
        <f>הערות!#REF!</f>
        <v>#REF!</v>
      </c>
      <c r="V1657" s="78" t="e">
        <f>הערות!#REF!</f>
        <v>#REF!</v>
      </c>
      <c r="W1657" s="78" t="e">
        <f t="shared" si="0"/>
        <v>#REF!</v>
      </c>
      <c r="X1657" s="72" t="str">
        <f>הערות!T1657</f>
        <v>נסגר לבקשת הלקוח</v>
      </c>
      <c r="Y1657" s="72">
        <f>הערות!U1657</f>
        <v>0</v>
      </c>
      <c r="Z1657" s="72">
        <f>הערות!V1657</f>
        <v>0</v>
      </c>
    </row>
    <row r="1658" spans="1:26" ht="51" hidden="1" customHeight="1" x14ac:dyDescent="0.25">
      <c r="A1658" s="80">
        <f>הערות!A1658</f>
        <v>1690</v>
      </c>
      <c r="B1658" s="81" t="str">
        <f>הערות!B1658</f>
        <v>ממשק 38-39-40</v>
      </c>
      <c r="C1658" s="81" t="str">
        <f>הערות!C1658</f>
        <v>מסמךאפיוןמפורט לממשק 
העברתמידערפואיבגיוסובשחרור
בין מערכת CPR ובין קופות החולים</v>
      </c>
      <c r="D1658" s="72">
        <f>הערות!D1658</f>
        <v>12</v>
      </c>
      <c r="E1658" s="82" t="str">
        <f>הערות!E1658</f>
        <v>8.2</v>
      </c>
      <c r="F1658" s="86" t="str">
        <f>הערות!F1658</f>
        <v>קוד סטטוס אבחנה CPR
תאור סטטוס אבחנה</v>
      </c>
      <c r="G1658" s="86" t="str">
        <f>הערות!G1658</f>
        <v>מתאים לשדה "וודאות אבחנה" בCPR NG</v>
      </c>
      <c r="H1658" s="47"/>
      <c r="I1658" s="47"/>
      <c r="J1658" s="86" t="str">
        <f>הערות!J1658</f>
        <v>אפיון עודכן</v>
      </c>
      <c r="K1658" s="86">
        <f>הערות!K1658</f>
        <v>0</v>
      </c>
      <c r="L1658" s="86" t="str">
        <f>הערות!L1658</f>
        <v>מסמך חסר</v>
      </c>
      <c r="M1658" s="86" t="str">
        <f>הערות!M1658</f>
        <v>נשלחה בקשה</v>
      </c>
      <c r="N1658" s="86" t="str">
        <f>הערות!N1658</f>
        <v>לא נתקבל מסמך מתוקן</v>
      </c>
      <c r="O1658" s="86" t="str">
        <f>הערות!O1658</f>
        <v>האפיון חסר או אינו משקף את התיקון</v>
      </c>
      <c r="P1658" s="86">
        <f>הערות!P1658</f>
        <v>0</v>
      </c>
      <c r="Q1658" s="86">
        <f>הערות!Q1658</f>
        <v>0</v>
      </c>
      <c r="R1658" s="86" t="str">
        <f>הערות!R1658</f>
        <v>לא נתקבל מסמך מתוקן</v>
      </c>
      <c r="S1658" s="86" t="str">
        <f>הערות!S1658</f>
        <v>האפיון חסר או אינו משקף את התיקון</v>
      </c>
      <c r="T1658" s="86" t="e">
        <f>הערות!#REF!</f>
        <v>#REF!</v>
      </c>
      <c r="U1658" s="69" t="e">
        <f>הערות!#REF!</f>
        <v>#REF!</v>
      </c>
      <c r="V1658" s="78" t="e">
        <f>הערות!#REF!</f>
        <v>#REF!</v>
      </c>
      <c r="W1658" s="78" t="e">
        <f t="shared" si="0"/>
        <v>#REF!</v>
      </c>
      <c r="X1658" s="72">
        <f>הערות!T1658</f>
        <v>0</v>
      </c>
      <c r="Y1658" s="72">
        <f>הערות!U1658</f>
        <v>0</v>
      </c>
      <c r="Z1658" s="72">
        <f>הערות!V1658</f>
        <v>0</v>
      </c>
    </row>
    <row r="1659" spans="1:26" ht="12.75" hidden="1" customHeight="1" x14ac:dyDescent="0.25">
      <c r="A1659" s="80">
        <f>הערות!A1659</f>
        <v>1691</v>
      </c>
      <c r="B1659" s="81" t="str">
        <f>הערות!B1659</f>
        <v>ממשק 38-39-40</v>
      </c>
      <c r="C1659" s="81" t="str">
        <f>הערות!C1659</f>
        <v>מסמךאפיוןמפורט לממשק 
העברתמידערפואיבגיוסובשחרור
בין מערכת CPR ובין קופות החולים</v>
      </c>
      <c r="D1659" s="72">
        <f>הערות!D1659</f>
        <v>12</v>
      </c>
      <c r="E1659" s="82" t="str">
        <f>הערות!E1659</f>
        <v>8.2</v>
      </c>
      <c r="F1659" s="86" t="str">
        <f>הערות!F1659</f>
        <v>חסר</v>
      </c>
      <c r="G1659" s="86" t="str">
        <f>הערות!G1659</f>
        <v>נסיבות פגיעה</v>
      </c>
      <c r="H1659" s="47"/>
      <c r="I1659" s="47"/>
      <c r="J1659" s="86" t="str">
        <f>הערות!J1659</f>
        <v>תשובה</v>
      </c>
      <c r="K1659" s="86" t="str">
        <f>הערות!K1659</f>
        <v xml:space="preserve">מדובר על ממשק עם מבנה קיים ומוגדר. </v>
      </c>
      <c r="L1659" s="86" t="str">
        <f>הערות!L1659</f>
        <v>מסמך חסר</v>
      </c>
      <c r="M1659" s="86" t="str">
        <f>הערות!M1659</f>
        <v>נשלחה בקשה</v>
      </c>
      <c r="N1659" s="86" t="str">
        <f>הערות!N1659</f>
        <v>לא נתקבל מסמך מתוקן</v>
      </c>
      <c r="O1659" s="86" t="str">
        <f>הערות!O1659</f>
        <v>האפיון חסר או אינו משקף את התיקון</v>
      </c>
      <c r="P1659" s="86">
        <f>הערות!P1659</f>
        <v>0</v>
      </c>
      <c r="Q1659" s="86">
        <f>הערות!Q1659</f>
        <v>0</v>
      </c>
      <c r="R1659" s="86">
        <f>הערות!R1659</f>
        <v>0</v>
      </c>
      <c r="S1659" s="86">
        <f>הערות!S1659</f>
        <v>0</v>
      </c>
      <c r="T1659" s="86" t="e">
        <f>הערות!#REF!</f>
        <v>#REF!</v>
      </c>
      <c r="U1659" s="69" t="e">
        <f>הערות!#REF!</f>
        <v>#REF!</v>
      </c>
      <c r="V1659" s="78" t="e">
        <f>הערות!#REF!</f>
        <v>#REF!</v>
      </c>
      <c r="W1659" s="78" t="e">
        <f t="shared" si="0"/>
        <v>#REF!</v>
      </c>
      <c r="X1659" s="72">
        <f>הערות!T1659</f>
        <v>0</v>
      </c>
      <c r="Y1659" s="72">
        <f>הערות!U1659</f>
        <v>0</v>
      </c>
      <c r="Z1659" s="72">
        <f>הערות!V1659</f>
        <v>0</v>
      </c>
    </row>
    <row r="1660" spans="1:26" ht="25.5" hidden="1" customHeight="1" x14ac:dyDescent="0.25">
      <c r="A1660" s="80">
        <f>הערות!A1660</f>
        <v>1692</v>
      </c>
      <c r="B1660" s="81" t="str">
        <f>הערות!B1660</f>
        <v>ממשק 38-39-40</v>
      </c>
      <c r="C1660" s="81" t="str">
        <f>הערות!C1660</f>
        <v>מסמךאפיוןמפורט לממשק 
העברתמידערפואיבגיוסובשחרור
בין מערכת CPR ובין קופות החולים</v>
      </c>
      <c r="D1660" s="72">
        <f>הערות!D1660</f>
        <v>13</v>
      </c>
      <c r="E1660" s="82" t="str">
        <f>הערות!E1660</f>
        <v>8.3</v>
      </c>
      <c r="F1660" s="86" t="str">
        <f>הערות!F1660</f>
        <v>.הכרוניות/קבועות/עיקריות.</v>
      </c>
      <c r="G1660" s="86" t="str">
        <f>הערות!G1660</f>
        <v>מה היא "תרופה עיקרית"?</v>
      </c>
      <c r="H1660" s="47"/>
      <c r="I1660" s="47"/>
      <c r="J1660" s="86" t="str">
        <f>הערות!J1660</f>
        <v>אפיון עודכן</v>
      </c>
      <c r="K1660" s="86">
        <f>הערות!K1660</f>
        <v>0</v>
      </c>
      <c r="L1660" s="86" t="str">
        <f>הערות!L1660</f>
        <v>מסמך חסר</v>
      </c>
      <c r="M1660" s="86" t="str">
        <f>הערות!M1660</f>
        <v>נשלחה בקשה</v>
      </c>
      <c r="N1660" s="86" t="str">
        <f>הערות!N1660</f>
        <v>לא נתקבל מסמך מתוקן</v>
      </c>
      <c r="O1660" s="86" t="str">
        <f>הערות!O1660</f>
        <v>האפיון חסר או אינו משקף את התיקון</v>
      </c>
      <c r="P1660" s="86">
        <f>הערות!P1660</f>
        <v>0</v>
      </c>
      <c r="Q1660" s="86">
        <f>הערות!Q1660</f>
        <v>0</v>
      </c>
      <c r="R1660" s="86">
        <f>הערות!R1660</f>
        <v>0</v>
      </c>
      <c r="S1660" s="86">
        <f>הערות!S1660</f>
        <v>0</v>
      </c>
      <c r="T1660" s="86" t="e">
        <f>הערות!#REF!</f>
        <v>#REF!</v>
      </c>
      <c r="U1660" s="69" t="e">
        <f>הערות!#REF!</f>
        <v>#REF!</v>
      </c>
      <c r="V1660" s="78" t="e">
        <f>הערות!#REF!</f>
        <v>#REF!</v>
      </c>
      <c r="W1660" s="78" t="e">
        <f t="shared" si="0"/>
        <v>#REF!</v>
      </c>
      <c r="X1660" s="72">
        <f>הערות!T1660</f>
        <v>0</v>
      </c>
      <c r="Y1660" s="72">
        <f>הערות!U1660</f>
        <v>0</v>
      </c>
      <c r="Z1660" s="72">
        <f>הערות!V1660</f>
        <v>0</v>
      </c>
    </row>
    <row r="1661" spans="1:26" ht="63.75" hidden="1" customHeight="1" x14ac:dyDescent="0.25">
      <c r="A1661" s="80">
        <f>הערות!A1661</f>
        <v>1693</v>
      </c>
      <c r="B1661" s="81" t="str">
        <f>הערות!B1661</f>
        <v>ממשק 38-39-40</v>
      </c>
      <c r="C1661" s="81" t="str">
        <f>הערות!C1661</f>
        <v>מסמךאפיוןמפורט לממשק 
העברתמידערפואיבגיוסובשחרור
בין מערכת CPR ובין קופות החולים</v>
      </c>
      <c r="D1661" s="72">
        <f>הערות!D1661</f>
        <v>14</v>
      </c>
      <c r="E1661" s="82" t="str">
        <f>הערות!E1661</f>
        <v>8.4</v>
      </c>
      <c r="F1661" s="86" t="str">
        <f>הערות!F1661</f>
        <v>גורם רגישות טקסט (30) בשלב זה אינו מקודד. מתוכנן לעבור לטבלת ערכים של  רגישויות ותרופות</v>
      </c>
      <c r="G1661" s="86" t="str">
        <f>הערות!G1661</f>
        <v>בCPR NG יהיה מקודד בטבלה פנימית מבוססת קטלוג תרופות וקודקס אבחנות. להתאים</v>
      </c>
      <c r="H1661" s="47"/>
      <c r="I1661" s="47"/>
      <c r="J1661" s="86" t="str">
        <f>הערות!J1661</f>
        <v>תשובה</v>
      </c>
      <c r="K1661" s="86" t="str">
        <f>הערות!K1661</f>
        <v>מדובר על ממשק עם מבנה קיים ומוגדר. המידע יותאם</v>
      </c>
      <c r="L1661" s="86" t="str">
        <f>הערות!L1661</f>
        <v>מקובל</v>
      </c>
      <c r="M1661" s="86">
        <f>הערות!M1661</f>
        <v>0</v>
      </c>
      <c r="N1661" s="86">
        <f>הערות!N1661</f>
        <v>0</v>
      </c>
      <c r="O1661" s="86" t="str">
        <f>הערות!O1661</f>
        <v>נסגר</v>
      </c>
      <c r="P1661" s="86">
        <f>הערות!P1661</f>
        <v>0</v>
      </c>
      <c r="Q1661" s="86">
        <f>הערות!Q1661</f>
        <v>0</v>
      </c>
      <c r="R1661" s="86">
        <f>הערות!R1661</f>
        <v>0</v>
      </c>
      <c r="S1661" s="86">
        <f>הערות!S1661</f>
        <v>0</v>
      </c>
      <c r="T1661" s="86" t="e">
        <f>הערות!#REF!</f>
        <v>#REF!</v>
      </c>
      <c r="U1661" s="69" t="e">
        <f>הערות!#REF!</f>
        <v>#REF!</v>
      </c>
      <c r="V1661" s="78" t="e">
        <f>הערות!#REF!</f>
        <v>#REF!</v>
      </c>
      <c r="W1661" s="78" t="e">
        <f t="shared" si="0"/>
        <v>#REF!</v>
      </c>
      <c r="X1661" s="72" t="str">
        <f>הערות!T1661</f>
        <v>נסגר לבקשת הלקוח</v>
      </c>
      <c r="Y1661" s="72">
        <f>הערות!U1661</f>
        <v>0</v>
      </c>
      <c r="Z1661" s="72">
        <f>הערות!V1661</f>
        <v>0</v>
      </c>
    </row>
    <row r="1662" spans="1:26" ht="51" hidden="1" customHeight="1" x14ac:dyDescent="0.25">
      <c r="A1662" s="80">
        <f>הערות!A1662</f>
        <v>1694</v>
      </c>
      <c r="B1662" s="81" t="str">
        <f>הערות!B1662</f>
        <v>ממשק 38-39-40</v>
      </c>
      <c r="C1662" s="81" t="str">
        <f>הערות!C1662</f>
        <v>מסמךאפיוןמפורט לממשק 
העברתמידערפואיבגיוסובשחרור
בין מערכת CPR ובין קופות החולים</v>
      </c>
      <c r="D1662" s="72">
        <f>הערות!D1662</f>
        <v>14</v>
      </c>
      <c r="E1662" s="82" t="str">
        <f>הערות!E1662</f>
        <v>8.4</v>
      </c>
      <c r="F1662" s="86" t="str">
        <f>הערות!F1662</f>
        <v>פירוט הרגישות טקסט (50)</v>
      </c>
      <c r="G1662" s="86" t="str">
        <f>הערות!G1662</f>
        <v>בCPRNG ההתבטאות תקודד באמצעות אבחנה ובנוסף יהיה שדה פירוט במלל חופשי. יש להאריך שדה זה בהתאם</v>
      </c>
      <c r="H1662" s="47"/>
      <c r="I1662" s="47"/>
      <c r="J1662" s="86" t="str">
        <f>הערות!J1662</f>
        <v>תשובה</v>
      </c>
      <c r="K1662" s="86" t="str">
        <f>הערות!K1662</f>
        <v xml:space="preserve">מדובר על ממשק עם מבנה קיים ומוגדר. </v>
      </c>
      <c r="L1662" s="86" t="str">
        <f>הערות!L1662</f>
        <v>תשובה</v>
      </c>
      <c r="M1662" s="86" t="str">
        <f>הערות!M1662</f>
        <v>ניתן לשרשר פשוט</v>
      </c>
      <c r="N1662" s="86">
        <f>הערות!N1662</f>
        <v>0</v>
      </c>
      <c r="O1662" s="86" t="str">
        <f>הערות!O1662</f>
        <v>נסגר</v>
      </c>
      <c r="P1662" s="86">
        <f>הערות!P1662</f>
        <v>0</v>
      </c>
      <c r="Q1662" s="86">
        <f>הערות!Q1662</f>
        <v>0</v>
      </c>
      <c r="R1662" s="86">
        <f>הערות!R1662</f>
        <v>0</v>
      </c>
      <c r="S1662" s="86">
        <f>הערות!S1662</f>
        <v>0</v>
      </c>
      <c r="T1662" s="86" t="e">
        <f>הערות!#REF!</f>
        <v>#REF!</v>
      </c>
      <c r="U1662" s="69" t="e">
        <f>הערות!#REF!</f>
        <v>#REF!</v>
      </c>
      <c r="V1662" s="78" t="e">
        <f>הערות!#REF!</f>
        <v>#REF!</v>
      </c>
      <c r="W1662" s="78" t="e">
        <f t="shared" si="0"/>
        <v>#REF!</v>
      </c>
      <c r="X1662" s="72" t="str">
        <f>הערות!T1662</f>
        <v>נסגר לבקשת הלקוח</v>
      </c>
      <c r="Y1662" s="72">
        <f>הערות!U1662</f>
        <v>0</v>
      </c>
      <c r="Z1662" s="72">
        <f>הערות!V1662</f>
        <v>0</v>
      </c>
    </row>
    <row r="1663" spans="1:26" ht="51" hidden="1" customHeight="1" x14ac:dyDescent="0.25">
      <c r="A1663" s="80">
        <f>הערות!A1663</f>
        <v>1695</v>
      </c>
      <c r="B1663" s="81" t="str">
        <f>הערות!B1663</f>
        <v>ממשק 38-39-40</v>
      </c>
      <c r="C1663" s="81" t="str">
        <f>הערות!C1663</f>
        <v>מסמךאפיוןמפורט לממשק 
העברתמידערפואיבגיוסובשחרור
בין מערכת CPR ובין קופות החולים</v>
      </c>
      <c r="D1663" s="72">
        <f>הערות!D1663</f>
        <v>14</v>
      </c>
      <c r="E1663" s="82" t="str">
        <f>הערות!E1663</f>
        <v>8.4</v>
      </c>
      <c r="F1663" s="86" t="str">
        <f>הערות!F1663</f>
        <v>חסר</v>
      </c>
      <c r="G1663" s="86" t="str">
        <f>הערות!G1663</f>
        <v>"8.1 אלמנט רגישות בתמצית (TAMTZIT_REGISHUT) – לא חובה (0 – 10000)":
התבטאות רגישות - קוד אבחנה</v>
      </c>
      <c r="H1663" s="47"/>
      <c r="I1663" s="47"/>
      <c r="J1663" s="86" t="str">
        <f>הערות!J1663</f>
        <v>תשובה</v>
      </c>
      <c r="K1663" s="86" t="str">
        <f>הערות!K1663</f>
        <v xml:space="preserve">מדובר על ממשק עם מבנה קיים ומוגדר. </v>
      </c>
      <c r="L1663" s="86" t="str">
        <f>הערות!L1663</f>
        <v>מקובל</v>
      </c>
      <c r="M1663" s="86">
        <f>הערות!M1663</f>
        <v>0</v>
      </c>
      <c r="N1663" s="86">
        <f>הערות!N1663</f>
        <v>0</v>
      </c>
      <c r="O1663" s="86" t="str">
        <f>הערות!O1663</f>
        <v>נסגר</v>
      </c>
      <c r="P1663" s="86">
        <f>הערות!P1663</f>
        <v>0</v>
      </c>
      <c r="Q1663" s="86">
        <f>הערות!Q1663</f>
        <v>0</v>
      </c>
      <c r="R1663" s="86">
        <f>הערות!R1663</f>
        <v>0</v>
      </c>
      <c r="S1663" s="86">
        <f>הערות!S1663</f>
        <v>0</v>
      </c>
      <c r="T1663" s="86" t="e">
        <f>הערות!#REF!</f>
        <v>#REF!</v>
      </c>
      <c r="U1663" s="69" t="e">
        <f>הערות!#REF!</f>
        <v>#REF!</v>
      </c>
      <c r="V1663" s="78" t="e">
        <f>הערות!#REF!</f>
        <v>#REF!</v>
      </c>
      <c r="W1663" s="78" t="e">
        <f t="shared" si="0"/>
        <v>#REF!</v>
      </c>
      <c r="X1663" s="72" t="str">
        <f>הערות!T1663</f>
        <v>נסגר לבקשת הלקוח</v>
      </c>
      <c r="Y1663" s="72">
        <f>הערות!U1663</f>
        <v>0</v>
      </c>
      <c r="Z1663" s="72">
        <f>הערות!V1663</f>
        <v>0</v>
      </c>
    </row>
    <row r="1664" spans="1:26" ht="38.25" hidden="1" customHeight="1" x14ac:dyDescent="0.25">
      <c r="A1664" s="80">
        <f>הערות!A1664</f>
        <v>1696</v>
      </c>
      <c r="B1664" s="81" t="str">
        <f>הערות!B1664</f>
        <v>ממשק 38-39-40</v>
      </c>
      <c r="C1664" s="81" t="str">
        <f>הערות!C1664</f>
        <v>מסמךאפיוןמפורט לממשק 
העברתמידערפואיבגיוסובשחרור
בין מערכת CPR ובין קופות החולים</v>
      </c>
      <c r="D1664" s="72">
        <f>הערות!D1664</f>
        <v>14</v>
      </c>
      <c r="E1664" s="82" t="str">
        <f>הערות!E1664</f>
        <v>8.5</v>
      </c>
      <c r="F1664" s="86" t="str">
        <f>הערות!F1664</f>
        <v>חסר</v>
      </c>
      <c r="G1664" s="86" t="str">
        <f>הערות!G1664</f>
        <v>שנת התחלה ושנת סיום. ראה מבנה טבלת הרגלים בקובץ הגדרת מפגשים</v>
      </c>
      <c r="H1664" s="47"/>
      <c r="I1664" s="47"/>
      <c r="J1664" s="86" t="str">
        <f>הערות!J1664</f>
        <v>תשובה</v>
      </c>
      <c r="K1664" s="86" t="str">
        <f>הערות!K1664</f>
        <v xml:space="preserve">מדובר על ממשק עם מבנה קיים ומוגדר. </v>
      </c>
      <c r="L1664" s="86" t="str">
        <f>הערות!L1664</f>
        <v>מקובל</v>
      </c>
      <c r="M1664" s="86">
        <f>הערות!M1664</f>
        <v>0</v>
      </c>
      <c r="N1664" s="86">
        <f>הערות!N1664</f>
        <v>0</v>
      </c>
      <c r="O1664" s="86" t="str">
        <f>הערות!O1664</f>
        <v>נסגר</v>
      </c>
      <c r="P1664" s="86">
        <f>הערות!P1664</f>
        <v>0</v>
      </c>
      <c r="Q1664" s="86">
        <f>הערות!Q1664</f>
        <v>0</v>
      </c>
      <c r="R1664" s="86">
        <f>הערות!R1664</f>
        <v>0</v>
      </c>
      <c r="S1664" s="86">
        <f>הערות!S1664</f>
        <v>0</v>
      </c>
      <c r="T1664" s="86" t="e">
        <f>הערות!#REF!</f>
        <v>#REF!</v>
      </c>
      <c r="U1664" s="69" t="e">
        <f>הערות!#REF!</f>
        <v>#REF!</v>
      </c>
      <c r="V1664" s="78" t="e">
        <f>הערות!#REF!</f>
        <v>#REF!</v>
      </c>
      <c r="W1664" s="78" t="e">
        <f t="shared" si="0"/>
        <v>#REF!</v>
      </c>
      <c r="X1664" s="72" t="str">
        <f>הערות!T1664</f>
        <v>נסגר לבקשת הלקוח</v>
      </c>
      <c r="Y1664" s="72">
        <f>הערות!U1664</f>
        <v>0</v>
      </c>
      <c r="Z1664" s="72">
        <f>הערות!V1664</f>
        <v>0</v>
      </c>
    </row>
    <row r="1665" spans="1:26" ht="102" hidden="1" customHeight="1" x14ac:dyDescent="0.25">
      <c r="A1665" s="80">
        <f>הערות!A1665</f>
        <v>1697</v>
      </c>
      <c r="B1665" s="81" t="str">
        <f>הערות!B1665</f>
        <v>ממשק 38-39-40</v>
      </c>
      <c r="C1665" s="81" t="str">
        <f>הערות!C1665</f>
        <v>מסמךאפיוןמפורט לממשק 
העברתמידערפואיבגיוסובשחרור
בין מערכת CPR ובין קופות החולים</v>
      </c>
      <c r="D1665" s="72">
        <f>הערות!D1665</f>
        <v>14</v>
      </c>
      <c r="E1665" s="82" t="str">
        <f>הערות!E1665</f>
        <v>8.6</v>
      </c>
      <c r="F1665" s="86" t="str">
        <f>הערות!F1665</f>
        <v>חסר</v>
      </c>
      <c r="G1665" s="86" t="str">
        <f>הערות!G1665</f>
        <v>"8.1 אלמנט תולדות (מחלות) במשפחה בתמצית (TAMTZIT_TOLDOT_HAMISHPACHA) – לא חובה (0 - 10000) ":
גיל
קרבת משפחה
ראה הגדרת טבלת תולדות משפחה בקובץ הגדרת מפגשים</v>
      </c>
      <c r="H1665" s="47"/>
      <c r="I1665" s="47"/>
      <c r="J1665" s="86" t="str">
        <f>הערות!J1665</f>
        <v>תשובה</v>
      </c>
      <c r="K1665" s="86" t="str">
        <f>הערות!K1665</f>
        <v xml:space="preserve">מדובר על ממשק עם מבנה קיים ומוגדר. </v>
      </c>
      <c r="L1665" s="86" t="str">
        <f>הערות!L1665</f>
        <v>מקובל</v>
      </c>
      <c r="M1665" s="86">
        <f>הערות!M1665</f>
        <v>0</v>
      </c>
      <c r="N1665" s="86">
        <f>הערות!N1665</f>
        <v>0</v>
      </c>
      <c r="O1665" s="86" t="str">
        <f>הערות!O1665</f>
        <v>נסגר</v>
      </c>
      <c r="P1665" s="86">
        <f>הערות!P1665</f>
        <v>0</v>
      </c>
      <c r="Q1665" s="86">
        <f>הערות!Q1665</f>
        <v>0</v>
      </c>
      <c r="R1665" s="86">
        <f>הערות!R1665</f>
        <v>0</v>
      </c>
      <c r="S1665" s="86">
        <f>הערות!S1665</f>
        <v>0</v>
      </c>
      <c r="T1665" s="86" t="e">
        <f>הערות!#REF!</f>
        <v>#REF!</v>
      </c>
      <c r="U1665" s="69" t="e">
        <f>הערות!#REF!</f>
        <v>#REF!</v>
      </c>
      <c r="V1665" s="78" t="e">
        <f>הערות!#REF!</f>
        <v>#REF!</v>
      </c>
      <c r="W1665" s="78" t="e">
        <f t="shared" si="0"/>
        <v>#REF!</v>
      </c>
      <c r="X1665" s="72" t="str">
        <f>הערות!T1665</f>
        <v>נסגר לבקשת הלקוח</v>
      </c>
      <c r="Y1665" s="72">
        <f>הערות!U1665</f>
        <v>0</v>
      </c>
      <c r="Z1665" s="72">
        <f>הערות!V1665</f>
        <v>0</v>
      </c>
    </row>
    <row r="1666" spans="1:26" ht="127.5" hidden="1" customHeight="1" x14ac:dyDescent="0.25">
      <c r="A1666" s="80">
        <f>הערות!A1666</f>
        <v>1698</v>
      </c>
      <c r="B1666" s="81" t="str">
        <f>הערות!B1666</f>
        <v>ממשק 38-39-40</v>
      </c>
      <c r="C1666" s="81" t="str">
        <f>הערות!C1666</f>
        <v>מסמךאפיוןמפורט לממשק 
העברתמידערפואיבגיוסובשחרור
בין מערכת CPR ובין קופות החולים</v>
      </c>
      <c r="D1666" s="72">
        <f>הערות!D1666</f>
        <v>14</v>
      </c>
      <c r="E1666" s="82" t="str">
        <f>הערות!E1666</f>
        <v>8.6</v>
      </c>
      <c r="F1666" s="86" t="str">
        <f>הערות!F1666</f>
        <v>קוד תולדות משפחה CPR קוד ערכים מתוך טבלת קודי תולדות משפחה ב CPR
תאור תולדות משפחה טקסט (50) תרגום הקוד מתוך טבלת קודי תולדות משפחה ב CPR</v>
      </c>
      <c r="G1666" s="86" t="str">
        <f>הערות!G1666</f>
        <v xml:space="preserve">מיותר - האירוע עצמו מקודד באמצעות אבחנות. </v>
      </c>
      <c r="H1666" s="47"/>
      <c r="I1666" s="47"/>
      <c r="J1666" s="86" t="str">
        <f>הערות!J1666</f>
        <v>תשובה</v>
      </c>
      <c r="K1666" s="86" t="str">
        <f>הערות!K1666</f>
        <v xml:space="preserve">מדובר על ממשק עם מבנה קיים ומוגדר. </v>
      </c>
      <c r="L1666" s="86" t="str">
        <f>הערות!L1666</f>
        <v>מקובל</v>
      </c>
      <c r="M1666" s="86" t="str">
        <f>הערות!M1666</f>
        <v>נשלחה בקשה</v>
      </c>
      <c r="N1666" s="86">
        <f>הערות!N1666</f>
        <v>0</v>
      </c>
      <c r="O1666" s="86" t="str">
        <f>הערות!O1666</f>
        <v>נסגר</v>
      </c>
      <c r="P1666" s="86">
        <f>הערות!P1666</f>
        <v>0</v>
      </c>
      <c r="Q1666" s="86">
        <f>הערות!Q1666</f>
        <v>0</v>
      </c>
      <c r="R1666" s="86">
        <f>הערות!R1666</f>
        <v>0</v>
      </c>
      <c r="S1666" s="86">
        <f>הערות!S1666</f>
        <v>0</v>
      </c>
      <c r="T1666" s="86" t="e">
        <f>הערות!#REF!</f>
        <v>#REF!</v>
      </c>
      <c r="U1666" s="69" t="e">
        <f>הערות!#REF!</f>
        <v>#REF!</v>
      </c>
      <c r="V1666" s="78" t="e">
        <f>הערות!#REF!</f>
        <v>#REF!</v>
      </c>
      <c r="W1666" s="78" t="e">
        <f t="shared" si="0"/>
        <v>#REF!</v>
      </c>
      <c r="X1666" s="72" t="str">
        <f>הערות!T1666</f>
        <v>נסגר לבקשת הלקוח</v>
      </c>
      <c r="Y1666" s="72">
        <f>הערות!U1666</f>
        <v>0</v>
      </c>
      <c r="Z1666" s="72">
        <f>הערות!V1666</f>
        <v>0</v>
      </c>
    </row>
    <row r="1667" spans="1:26" ht="51" hidden="1" customHeight="1" x14ac:dyDescent="0.25">
      <c r="A1667" s="80">
        <f>הערות!A1667</f>
        <v>1699</v>
      </c>
      <c r="B1667" s="81" t="str">
        <f>הערות!B1667</f>
        <v>ממשק 38-39-40</v>
      </c>
      <c r="C1667" s="81" t="str">
        <f>הערות!C1667</f>
        <v>מסמךאפיוןמפורט לממשק 
העברתמידערפואיבגיוסובשחרור
בין מערכת CPR ובין קופות החולים</v>
      </c>
      <c r="D1667" s="72">
        <f>הערות!D1667</f>
        <v>14</v>
      </c>
      <c r="E1667" s="82" t="str">
        <f>הערות!E1667</f>
        <v>8.6</v>
      </c>
      <c r="F1667" s="86" t="str">
        <f>הערות!F1667</f>
        <v>קוד  ICD  מערכת מקור קוד מספור פנימי  KOD_ICD_MAKOR</v>
      </c>
      <c r="G1667" s="86" t="str">
        <f>הערות!G1667</f>
        <v>תרתי דסתרי: אם קוד ICD, מה עניין מערכת מקור, ואם המדובר בקוד פנימי של מערכת המקור, מה עניין ICD</v>
      </c>
      <c r="H1667" s="47"/>
      <c r="I1667" s="47"/>
      <c r="J1667" s="86" t="str">
        <f>הערות!J1667</f>
        <v>תשובה</v>
      </c>
      <c r="K1667" s="86" t="str">
        <f>הערות!K1667</f>
        <v>מדובר על ממשק עם מבנה קיים ומוגדר. לא שדה חובה</v>
      </c>
      <c r="L1667" s="86" t="str">
        <f>הערות!L1667</f>
        <v>מקובל</v>
      </c>
      <c r="M1667" s="86">
        <f>הערות!M1667</f>
        <v>0</v>
      </c>
      <c r="N1667" s="86">
        <f>הערות!N1667</f>
        <v>0</v>
      </c>
      <c r="O1667" s="86" t="str">
        <f>הערות!O1667</f>
        <v>נסגר</v>
      </c>
      <c r="P1667" s="86">
        <f>הערות!P1667</f>
        <v>0</v>
      </c>
      <c r="Q1667" s="86">
        <f>הערות!Q1667</f>
        <v>0</v>
      </c>
      <c r="R1667" s="86">
        <f>הערות!R1667</f>
        <v>0</v>
      </c>
      <c r="S1667" s="86">
        <f>הערות!S1667</f>
        <v>0</v>
      </c>
      <c r="T1667" s="86" t="e">
        <f>הערות!#REF!</f>
        <v>#REF!</v>
      </c>
      <c r="U1667" s="69" t="e">
        <f>הערות!#REF!</f>
        <v>#REF!</v>
      </c>
      <c r="V1667" s="78" t="e">
        <f>הערות!#REF!</f>
        <v>#REF!</v>
      </c>
      <c r="W1667" s="78" t="e">
        <f t="shared" si="0"/>
        <v>#REF!</v>
      </c>
      <c r="X1667" s="72" t="str">
        <f>הערות!T1667</f>
        <v>נסגר לבקשת הלקוח</v>
      </c>
      <c r="Y1667" s="72">
        <f>הערות!U1667</f>
        <v>0</v>
      </c>
      <c r="Z1667" s="72">
        <f>הערות!V1667</f>
        <v>0</v>
      </c>
    </row>
    <row r="1668" spans="1:26" ht="38.25" hidden="1" customHeight="1" x14ac:dyDescent="0.25">
      <c r="A1668" s="80">
        <f>הערות!A1668</f>
        <v>1700</v>
      </c>
      <c r="B1668" s="81" t="str">
        <f>הערות!B1668</f>
        <v>ממשק 8</v>
      </c>
      <c r="C1668" s="81" t="str">
        <f>הערות!C1668</f>
        <v>המוסד לביטוח לאומי –קליטת קופת החולים בהם מוצבים מטופלים</v>
      </c>
      <c r="D1668" s="72">
        <f>הערות!D1668</f>
        <v>1</v>
      </c>
      <c r="E1668" s="82">
        <f>הערות!E1668</f>
        <v>0</v>
      </c>
      <c r="F1668" s="86" t="str">
        <f>הערות!F1668</f>
        <v>המוסד לביטוח לאומי –קליטת קופת החולים בהם מוצבים מטופלים</v>
      </c>
      <c r="G1668" s="86" t="str">
        <f>הערות!G1668</f>
        <v>ללא הערות למסמך זה</v>
      </c>
      <c r="H1668" s="47"/>
      <c r="I1668" s="47"/>
      <c r="J1668" s="86">
        <f>הערות!J1668</f>
        <v>0</v>
      </c>
      <c r="K1668" s="86">
        <f>הערות!K1668</f>
        <v>0</v>
      </c>
      <c r="L1668" s="86" t="str">
        <f>הערות!L1668</f>
        <v>מקובל</v>
      </c>
      <c r="M1668" s="47" t="str">
        <f>הערות!M1668</f>
        <v>#ERROR!</v>
      </c>
      <c r="N1668" s="86">
        <f>הערות!N1668</f>
        <v>0</v>
      </c>
      <c r="O1668" s="86" t="str">
        <f>הערות!O1668</f>
        <v>נסגר</v>
      </c>
      <c r="P1668" s="86">
        <f>הערות!P1668</f>
        <v>0</v>
      </c>
      <c r="Q1668" s="86">
        <f>הערות!Q1668</f>
        <v>0</v>
      </c>
      <c r="R1668" s="86">
        <f>הערות!R1668</f>
        <v>0</v>
      </c>
      <c r="S1668" s="86">
        <f>הערות!S1668</f>
        <v>0</v>
      </c>
      <c r="T1668" s="86" t="e">
        <f>הערות!#REF!</f>
        <v>#REF!</v>
      </c>
      <c r="U1668" s="69" t="e">
        <f>הערות!#REF!</f>
        <v>#REF!</v>
      </c>
      <c r="V1668" s="78" t="e">
        <f>הערות!#REF!</f>
        <v>#REF!</v>
      </c>
      <c r="W1668" s="78" t="e">
        <f t="shared" si="0"/>
        <v>#REF!</v>
      </c>
      <c r="X1668" s="72" t="str">
        <f>הערות!T1668</f>
        <v>נסגר לבקשת הלקוח</v>
      </c>
      <c r="Y1668" s="72">
        <f>הערות!U1668</f>
        <v>0</v>
      </c>
      <c r="Z1668" s="72">
        <f>הערות!V1668</f>
        <v>0</v>
      </c>
    </row>
    <row r="1669" spans="1:26" ht="191.25" hidden="1" customHeight="1" x14ac:dyDescent="0.25">
      <c r="A1669" s="80">
        <f>הערות!A1669</f>
        <v>1701</v>
      </c>
      <c r="B1669" s="81" t="str">
        <f>הערות!B1669</f>
        <v>ממשק 1.1א</v>
      </c>
      <c r="C1669" s="81" t="str">
        <f>הערות!C1669</f>
        <v>פורטל מטופלים, ייצוא מידע רפואי לטובת הצגתו למטופל</v>
      </c>
      <c r="D1669" s="72">
        <f>הערות!D1669</f>
        <v>5</v>
      </c>
      <c r="E1669" s="82" t="str">
        <f>הערות!E1669</f>
        <v>1.10.1.4</v>
      </c>
      <c r="F1669" s="86" t="str">
        <f>הערות!F1669</f>
        <v>MANA מנה
MISPAR_PEAMIM מספר פעמים
TEUR_TADIRUT תיאור תדירות
MESHECH משך</v>
      </c>
      <c r="G1669" s="86" t="str">
        <f>הערות!G1669</f>
        <v>לאור הערה 622 יש להציג את השדות הבאים:
1. זהות תרופה (שם מסחרי)
2. דרך מתן
3. מנה:
a. מספר
b. יחידת מנה
4. תדירות מנה:
a. מספר
b. יחידת זמן
5. משך:
a. מספר
b. יחידת זמן
6. קביעות (רגיל, קבוע, לפי הצורך, מרשם קצוב ממרשם קבוע)</v>
      </c>
      <c r="H1669" s="47"/>
      <c r="I1669" s="47"/>
      <c r="J1669" s="86" t="str">
        <f>הערות!J1669</f>
        <v>אפיון עודכן</v>
      </c>
      <c r="K1669" s="86">
        <f>הערות!K1669</f>
        <v>0</v>
      </c>
      <c r="L1669" s="86" t="str">
        <f>הערות!L1669</f>
        <v>לא תוקן</v>
      </c>
      <c r="M1669" s="86" t="str">
        <f>הערות!M1669</f>
        <v>לא ברור היכן שדות:
יחידת מנה
יחידת תדירות
יחידת משך</v>
      </c>
      <c r="N1669" s="86" t="str">
        <f>הערות!N1669</f>
        <v>לא נתקבל מסמך מתוקן</v>
      </c>
      <c r="O1669" s="86" t="str">
        <f>הערות!O1669</f>
        <v>האפיון חסר או אינו משקף את התיקון</v>
      </c>
      <c r="P1669" s="86">
        <f>הערות!P1669</f>
        <v>0</v>
      </c>
      <c r="Q1669" s="86">
        <f>הערות!Q1669</f>
        <v>0</v>
      </c>
      <c r="R1669" s="86" t="str">
        <f>הערות!R1669</f>
        <v>פירוט תרופות. חסרים השדות הבאים:
יחידת מנה
יחידת תדירות
יחידת משך</v>
      </c>
      <c r="S1669" s="86" t="str">
        <f>הערות!S1669</f>
        <v>האפיון חסר או אינו משקף את התיקון</v>
      </c>
      <c r="T1669" s="86" t="e">
        <f>הערות!#REF!</f>
        <v>#REF!</v>
      </c>
      <c r="U1669" s="69" t="e">
        <f>הערות!#REF!</f>
        <v>#REF!</v>
      </c>
      <c r="V1669" s="78" t="e">
        <f>הערות!#REF!</f>
        <v>#REF!</v>
      </c>
      <c r="W1669" s="78" t="e">
        <f t="shared" si="0"/>
        <v>#REF!</v>
      </c>
      <c r="X1669" s="72">
        <f>הערות!T1669</f>
        <v>0</v>
      </c>
      <c r="Y1669" s="72">
        <f>הערות!U1669</f>
        <v>0</v>
      </c>
      <c r="Z1669" s="72">
        <f>הערות!V1669</f>
        <v>0</v>
      </c>
    </row>
    <row r="1670" spans="1:26" ht="25.5" hidden="1" customHeight="1" x14ac:dyDescent="0.25">
      <c r="A1670" s="80">
        <f>הערות!A1670</f>
        <v>1702</v>
      </c>
      <c r="B1670" s="81" t="str">
        <f>הערות!B1670</f>
        <v>ממשק 1.1א</v>
      </c>
      <c r="C1670" s="81" t="str">
        <f>הערות!C1670</f>
        <v>פורטל מטופלים, ייצוא מידע רפואי לטובת הצגתו למטופל</v>
      </c>
      <c r="D1670" s="72">
        <f>הערות!D1670</f>
        <v>0</v>
      </c>
      <c r="E1670" s="82">
        <f>הערות!E1670</f>
        <v>0</v>
      </c>
      <c r="F1670" s="86" t="str">
        <f>הערות!F1670</f>
        <v>זמניות שבתוקף וכרוניות</v>
      </c>
      <c r="G1670" s="86" t="str">
        <f>הערות!G1670</f>
        <v>אין לשדר תרופות לפי דיווח המטופל</v>
      </c>
      <c r="H1670" s="47"/>
      <c r="I1670" s="47"/>
      <c r="J1670" s="86" t="str">
        <f>הערות!J1670</f>
        <v>תשובה</v>
      </c>
      <c r="K1670" s="86" t="str">
        <f>הערות!K1670</f>
        <v>לא הוגדר שייוצאו התרופות הנ"ל</v>
      </c>
      <c r="L1670" s="86" t="str">
        <f>הערות!L1670</f>
        <v>מקובל</v>
      </c>
      <c r="M1670" s="47" t="str">
        <f>הערות!M1670</f>
        <v>#ERROR!</v>
      </c>
      <c r="N1670" s="86">
        <f>הערות!N1670</f>
        <v>0</v>
      </c>
      <c r="O1670" s="86" t="str">
        <f>הערות!O1670</f>
        <v>נסגר</v>
      </c>
      <c r="P1670" s="86">
        <f>הערות!P1670</f>
        <v>0</v>
      </c>
      <c r="Q1670" s="86">
        <f>הערות!Q1670</f>
        <v>0</v>
      </c>
      <c r="R1670" s="86">
        <f>הערות!R1670</f>
        <v>0</v>
      </c>
      <c r="S1670" s="86">
        <f>הערות!S1670</f>
        <v>0</v>
      </c>
      <c r="T1670" s="86" t="e">
        <f>הערות!#REF!</f>
        <v>#REF!</v>
      </c>
      <c r="U1670" s="69" t="e">
        <f>הערות!#REF!</f>
        <v>#REF!</v>
      </c>
      <c r="V1670" s="78" t="e">
        <f>הערות!#REF!</f>
        <v>#REF!</v>
      </c>
      <c r="W1670" s="78" t="e">
        <f t="shared" si="0"/>
        <v>#REF!</v>
      </c>
      <c r="X1670" s="72" t="str">
        <f>הערות!T1670</f>
        <v>נסגר לבקשת הלקוח</v>
      </c>
      <c r="Y1670" s="72">
        <f>הערות!U1670</f>
        <v>0</v>
      </c>
      <c r="Z1670" s="72">
        <f>הערות!V1670</f>
        <v>0</v>
      </c>
    </row>
    <row r="1671" spans="1:26" ht="25.5" hidden="1" customHeight="1" x14ac:dyDescent="0.25">
      <c r="A1671" s="80">
        <f>הערות!A1671</f>
        <v>1703</v>
      </c>
      <c r="B1671" s="81" t="str">
        <f>הערות!B1671</f>
        <v>ממשק 1.1א</v>
      </c>
      <c r="C1671" s="81" t="str">
        <f>הערות!C1671</f>
        <v>פורטל מטופלים, ייצוא מידע רפואי לטובת הצגתו למטופל</v>
      </c>
      <c r="D1671" s="72">
        <f>הערות!D1671</f>
        <v>6</v>
      </c>
      <c r="E1671" s="82" t="str">
        <f>הערות!E1671</f>
        <v>1.10.1.5</v>
      </c>
      <c r="F1671" s="86" t="str">
        <f>הערות!F1671</f>
        <v>SUG_MICHTAV שם תרופה</v>
      </c>
      <c r="G1671" s="86" t="str">
        <f>הערות!G1671</f>
        <v>תוכן השדה אינו תואם לתיאורו</v>
      </c>
      <c r="H1671" s="47"/>
      <c r="I1671" s="47"/>
      <c r="J1671" s="86" t="str">
        <f>הערות!J1671</f>
        <v>אפיון עודכן</v>
      </c>
      <c r="K1671" s="86">
        <f>הערות!K1671</f>
        <v>0</v>
      </c>
      <c r="L1671" s="86" t="str">
        <f>הערות!L1671</f>
        <v>מקובל</v>
      </c>
      <c r="M1671" s="47" t="str">
        <f>הערות!M1671</f>
        <v>#ERROR!</v>
      </c>
      <c r="N1671" s="86">
        <f>הערות!N1671</f>
        <v>0</v>
      </c>
      <c r="O1671" s="86" t="str">
        <f>הערות!O1671</f>
        <v>נסגר</v>
      </c>
      <c r="P1671" s="86">
        <f>הערות!P1671</f>
        <v>0</v>
      </c>
      <c r="Q1671" s="86">
        <f>הערות!Q1671</f>
        <v>0</v>
      </c>
      <c r="R1671" s="86">
        <f>הערות!R1671</f>
        <v>0</v>
      </c>
      <c r="S1671" s="86">
        <f>הערות!S1671</f>
        <v>0</v>
      </c>
      <c r="T1671" s="86" t="e">
        <f>הערות!#REF!</f>
        <v>#REF!</v>
      </c>
      <c r="U1671" s="69" t="e">
        <f>הערות!#REF!</f>
        <v>#REF!</v>
      </c>
      <c r="V1671" s="78" t="e">
        <f>הערות!#REF!</f>
        <v>#REF!</v>
      </c>
      <c r="W1671" s="78" t="e">
        <f t="shared" si="0"/>
        <v>#REF!</v>
      </c>
      <c r="X1671" s="72" t="str">
        <f>הערות!T1671</f>
        <v>נסגר לבקשת הלקוח</v>
      </c>
      <c r="Y1671" s="72">
        <f>הערות!U1671</f>
        <v>0</v>
      </c>
      <c r="Z1671" s="72">
        <f>הערות!V1671</f>
        <v>0</v>
      </c>
    </row>
    <row r="1672" spans="1:26" ht="25.5" hidden="1" customHeight="1" x14ac:dyDescent="0.25">
      <c r="A1672" s="80">
        <f>הערות!A1672</f>
        <v>1704</v>
      </c>
      <c r="B1672" s="81" t="str">
        <f>הערות!B1672</f>
        <v>ממשק 1.1א</v>
      </c>
      <c r="C1672" s="81" t="str">
        <f>הערות!C1672</f>
        <v>פורטל מטופלים, ייצוא מידע רפואי לטובת הצגתו למטופל</v>
      </c>
      <c r="D1672" s="72">
        <f>הערות!D1672</f>
        <v>6</v>
      </c>
      <c r="E1672" s="82" t="str">
        <f>הערות!E1672</f>
        <v>1.10.1.6</v>
      </c>
      <c r="F1672" s="86" t="str">
        <f>הערות!F1672</f>
        <v>טרם התקבל המבנה מצהל</v>
      </c>
      <c r="G1672" s="86" t="str">
        <f>הערות!G1672</f>
        <v>ראה קובץ "הוראות רפואיות"</v>
      </c>
      <c r="H1672" s="47"/>
      <c r="I1672" s="47"/>
      <c r="J1672" s="86" t="str">
        <f>הערות!J1672</f>
        <v>אפיון עודכן</v>
      </c>
      <c r="K1672" s="86">
        <f>הערות!K1672</f>
        <v>0</v>
      </c>
      <c r="L1672" s="86" t="str">
        <f>הערות!L1672</f>
        <v>מקובל</v>
      </c>
      <c r="M1672" s="47" t="str">
        <f>הערות!M1672</f>
        <v>#ERROR!</v>
      </c>
      <c r="N1672" s="86">
        <f>הערות!N1672</f>
        <v>0</v>
      </c>
      <c r="O1672" s="86" t="str">
        <f>הערות!O1672</f>
        <v>נסגר</v>
      </c>
      <c r="P1672" s="86">
        <f>הערות!P1672</f>
        <v>0</v>
      </c>
      <c r="Q1672" s="86">
        <f>הערות!Q1672</f>
        <v>0</v>
      </c>
      <c r="R1672" s="86">
        <f>הערות!R1672</f>
        <v>0</v>
      </c>
      <c r="S1672" s="86">
        <f>הערות!S1672</f>
        <v>0</v>
      </c>
      <c r="T1672" s="86" t="e">
        <f>הערות!#REF!</f>
        <v>#REF!</v>
      </c>
      <c r="U1672" s="69" t="e">
        <f>הערות!#REF!</f>
        <v>#REF!</v>
      </c>
      <c r="V1672" s="78" t="e">
        <f>הערות!#REF!</f>
        <v>#REF!</v>
      </c>
      <c r="W1672" s="78" t="e">
        <f t="shared" si="0"/>
        <v>#REF!</v>
      </c>
      <c r="X1672" s="72" t="str">
        <f>הערות!T1672</f>
        <v>נסגר לבקשת הלקוח</v>
      </c>
      <c r="Y1672" s="72">
        <f>הערות!U1672</f>
        <v>0</v>
      </c>
      <c r="Z1672" s="72">
        <f>הערות!V1672</f>
        <v>0</v>
      </c>
    </row>
    <row r="1673" spans="1:26" ht="25.5" hidden="1" customHeight="1" x14ac:dyDescent="0.25">
      <c r="A1673" s="80">
        <f>הערות!A1673</f>
        <v>1705</v>
      </c>
      <c r="B1673" s="81" t="str">
        <f>הערות!B1673</f>
        <v>ממשק 3</v>
      </c>
      <c r="C1673" s="81" t="str">
        <f>הערות!C1673</f>
        <v>מערכת רפואת שיניים - הוראות רפואיות, תרופות, אבחנות עיקריות</v>
      </c>
      <c r="D1673" s="72">
        <f>הערות!D1673</f>
        <v>6</v>
      </c>
      <c r="E1673" s="82" t="str">
        <f>הערות!E1673</f>
        <v>1.10.1.4</v>
      </c>
      <c r="F1673" s="86" t="str">
        <f>הערות!F1673</f>
        <v>AVCHANA KOD_
ICD  קודICD9  C4</v>
      </c>
      <c r="G1673" s="86" t="str">
        <f>הערות!G1673</f>
        <v>ראה הערה 1672</v>
      </c>
      <c r="H1673" s="47"/>
      <c r="I1673" s="47"/>
      <c r="J1673" s="86" t="str">
        <f>הערות!J1673</f>
        <v>אפיון עודכן</v>
      </c>
      <c r="K1673" s="86">
        <f>הערות!K1673</f>
        <v>0</v>
      </c>
      <c r="L1673" s="86" t="str">
        <f>הערות!L1673</f>
        <v>נדרש תיקון</v>
      </c>
      <c r="M1673" s="86" t="str">
        <f>הערות!M1673</f>
        <v>אורך קוד ה-icd עדיין 4.</v>
      </c>
      <c r="N1673" s="86" t="str">
        <f>הערות!N1673</f>
        <v>ראה הערה 1559</v>
      </c>
      <c r="O1673" s="86" t="str">
        <f>הערות!O1673</f>
        <v>האפיון חסר או אינו משקף את התיקון</v>
      </c>
      <c r="P1673" s="86">
        <f>הערות!P1673</f>
        <v>0</v>
      </c>
      <c r="Q1673" s="86">
        <f>הערות!Q1673</f>
        <v>0</v>
      </c>
      <c r="R1673" s="86" t="str">
        <f>הערות!R1673</f>
        <v>נדרש תיקון: אורך קוד ה-icd עדיין 4.</v>
      </c>
      <c r="S1673" s="86" t="str">
        <f>הערות!S1673</f>
        <v>האפיון חסר או אינו משקף את התיקון</v>
      </c>
      <c r="T1673" s="86" t="e">
        <f>הערות!#REF!</f>
        <v>#REF!</v>
      </c>
      <c r="U1673" s="69" t="e">
        <f>הערות!#REF!</f>
        <v>#REF!</v>
      </c>
      <c r="V1673" s="78" t="e">
        <f>הערות!#REF!</f>
        <v>#REF!</v>
      </c>
      <c r="W1673" s="78" t="e">
        <f t="shared" si="0"/>
        <v>#REF!</v>
      </c>
      <c r="X1673" s="72">
        <f>הערות!T1673</f>
        <v>0</v>
      </c>
      <c r="Y1673" s="72">
        <f>הערות!U1673</f>
        <v>0</v>
      </c>
      <c r="Z1673" s="72">
        <f>הערות!V1673</f>
        <v>0</v>
      </c>
    </row>
    <row r="1674" spans="1:26" ht="76.5" hidden="1" customHeight="1" x14ac:dyDescent="0.25">
      <c r="A1674" s="80">
        <f>הערות!A1674</f>
        <v>1706</v>
      </c>
      <c r="B1674" s="81" t="str">
        <f>הערות!B1674</f>
        <v>ממשק 3</v>
      </c>
      <c r="C1674" s="81" t="str">
        <f>הערות!C1674</f>
        <v>מערכת רפואת שיניים - הוראות רפואיות, תרופות, אבחנות עיקריות</v>
      </c>
      <c r="D1674" s="72">
        <f>הערות!D1674</f>
        <v>7</v>
      </c>
      <c r="E1674" s="82" t="str">
        <f>הערות!E1674</f>
        <v>1.10.1.5</v>
      </c>
      <c r="F1674" s="86" t="str">
        <f>הערות!F1674</f>
        <v>KOD_KVIUT_
TRUFA
MANA
KAMUT
MISPAR_PEAMIM
MISPAR_YAMIM</v>
      </c>
      <c r="G1674" s="86" t="str">
        <f>הערות!G1674</f>
        <v>ראה הערה 1701</v>
      </c>
      <c r="H1674" s="47"/>
      <c r="I1674" s="47"/>
      <c r="J1674" s="86" t="str">
        <f>הערות!J1674</f>
        <v>אפיון עודכן</v>
      </c>
      <c r="K1674" s="86">
        <f>הערות!K1674</f>
        <v>0</v>
      </c>
      <c r="L1674" s="86" t="str">
        <f>הערות!L1674</f>
        <v>בקשה להבהרת התשובה</v>
      </c>
      <c r="M1674" s="86" t="str">
        <f>הערות!M1674</f>
        <v>הכל מסומן כמחוק</v>
      </c>
      <c r="N1674" s="86" t="str">
        <f>הערות!N1674</f>
        <v>הכל מסומן כמחוק</v>
      </c>
      <c r="O1674" s="86" t="str">
        <f>הערות!O1674</f>
        <v>האפיון חסר או אינו משקף את התיקון</v>
      </c>
      <c r="P1674" s="86">
        <f>הערות!P1674</f>
        <v>0</v>
      </c>
      <c r="Q1674" s="86">
        <f>הערות!Q1674</f>
        <v>0</v>
      </c>
      <c r="R1674" s="86">
        <f>הערות!R1674</f>
        <v>0</v>
      </c>
      <c r="S1674" s="86">
        <f>הערות!S1674</f>
        <v>0</v>
      </c>
      <c r="T1674" s="86" t="e">
        <f>הערות!#REF!</f>
        <v>#REF!</v>
      </c>
      <c r="U1674" s="69" t="e">
        <f>הערות!#REF!</f>
        <v>#REF!</v>
      </c>
      <c r="V1674" s="78" t="e">
        <f>הערות!#REF!</f>
        <v>#REF!</v>
      </c>
      <c r="W1674" s="78" t="e">
        <f t="shared" si="0"/>
        <v>#REF!</v>
      </c>
      <c r="X1674" s="72">
        <f>הערות!T1674</f>
        <v>0</v>
      </c>
      <c r="Y1674" s="72">
        <f>הערות!U1674</f>
        <v>0</v>
      </c>
      <c r="Z1674" s="72">
        <f>הערות!V1674</f>
        <v>0</v>
      </c>
    </row>
    <row r="1675" spans="1:26" ht="25.5" hidden="1" customHeight="1" x14ac:dyDescent="0.25">
      <c r="A1675" s="80">
        <f>הערות!A1675</f>
        <v>1707</v>
      </c>
      <c r="B1675" s="81" t="str">
        <f>הערות!B1675</f>
        <v>ממשק 3</v>
      </c>
      <c r="C1675" s="81" t="str">
        <f>הערות!C1675</f>
        <v>מערכת רפואת שיניים - הוראות רפואיות, תרופות, אבחנות עיקריות</v>
      </c>
      <c r="D1675" s="72">
        <f>הערות!D1675</f>
        <v>7</v>
      </c>
      <c r="E1675" s="82" t="str">
        <f>הערות!E1675</f>
        <v>1.10.1.6</v>
      </c>
      <c r="F1675" s="86" t="str">
        <f>הערות!F1675</f>
        <v>טרם התקבל המבנה מצהל</v>
      </c>
      <c r="G1675" s="86" t="str">
        <f>הערות!G1675</f>
        <v>ראה הערה 1704</v>
      </c>
      <c r="H1675" s="47"/>
      <c r="I1675" s="47"/>
      <c r="J1675" s="86" t="str">
        <f>הערות!J1675</f>
        <v>אפיון עודכן</v>
      </c>
      <c r="K1675" s="86">
        <f>הערות!K1675</f>
        <v>0</v>
      </c>
      <c r="L1675" s="86" t="str">
        <f>הערות!L1675</f>
        <v>בקשה להבהרת התשובה</v>
      </c>
      <c r="M1675" s="86" t="str">
        <f>הערות!M1675</f>
        <v>הכל מסומן כמחוק</v>
      </c>
      <c r="N1675" s="86" t="str">
        <f>הערות!N1675</f>
        <v>הכל מסומן כמחוק</v>
      </c>
      <c r="O1675" s="86" t="str">
        <f>הערות!O1675</f>
        <v>האפיון חסר או אינו משקף את התיקון</v>
      </c>
      <c r="P1675" s="86">
        <f>הערות!P1675</f>
        <v>0</v>
      </c>
      <c r="Q1675" s="86">
        <f>הערות!Q1675</f>
        <v>0</v>
      </c>
      <c r="R1675" s="86">
        <f>הערות!R1675</f>
        <v>0</v>
      </c>
      <c r="S1675" s="86">
        <f>הערות!S1675</f>
        <v>0</v>
      </c>
      <c r="T1675" s="86" t="e">
        <f>הערות!#REF!</f>
        <v>#REF!</v>
      </c>
      <c r="U1675" s="69" t="e">
        <f>הערות!#REF!</f>
        <v>#REF!</v>
      </c>
      <c r="V1675" s="78" t="e">
        <f>הערות!#REF!</f>
        <v>#REF!</v>
      </c>
      <c r="W1675" s="78" t="e">
        <f t="shared" si="0"/>
        <v>#REF!</v>
      </c>
      <c r="X1675" s="72">
        <f>הערות!T1675</f>
        <v>0</v>
      </c>
      <c r="Y1675" s="72">
        <f>הערות!U1675</f>
        <v>0</v>
      </c>
      <c r="Z1675" s="72">
        <f>הערות!V1675</f>
        <v>0</v>
      </c>
    </row>
    <row r="1676" spans="1:26" ht="51" hidden="1" customHeight="1" x14ac:dyDescent="0.25">
      <c r="A1676" s="80">
        <f>הערות!A1676</f>
        <v>1708</v>
      </c>
      <c r="B1676" s="81" t="str">
        <f>הערות!B1676</f>
        <v>ממשק 1.2א 1.4א</v>
      </c>
      <c r="C1676" s="81" t="str">
        <f>הערות!C1676</f>
        <v>פורטל מטופלים באינטרנט, בקשות מטופלים ותיעוד עצמי ,התייחסות לבקשות של המטופל</v>
      </c>
      <c r="D1676" s="72">
        <f>הערות!D1676</f>
        <v>6</v>
      </c>
      <c r="E1676" s="82" t="str">
        <f>הערות!E1676</f>
        <v>1.10.2.2</v>
      </c>
      <c r="F1676" s="86" t="str">
        <f>הערות!F1676</f>
        <v>PERUT_MAANE תוכן המענה C 2000</v>
      </c>
      <c r="G1676" s="86" t="str">
        <f>הערות!G1676</f>
        <v>אורך שדות מלל חופשי בCPR הינו 6000 תווים - להאריך שדה זה בממשק או להגביל את אורך הקלט בCPR</v>
      </c>
      <c r="H1676" s="47"/>
      <c r="I1676" s="47"/>
      <c r="J1676" s="86" t="str">
        <f>הערות!J1676</f>
        <v>אפיון עודכן</v>
      </c>
      <c r="K1676" s="86">
        <f>הערות!K1676</f>
        <v>0</v>
      </c>
      <c r="L1676" s="86" t="str">
        <f>הערות!L1676</f>
        <v>מקובל</v>
      </c>
      <c r="M1676" s="47" t="str">
        <f>הערות!M1676</f>
        <v>#ERROR!</v>
      </c>
      <c r="N1676" s="86">
        <f>הערות!N1676</f>
        <v>0</v>
      </c>
      <c r="O1676" s="86" t="str">
        <f>הערות!O1676</f>
        <v>נסגר</v>
      </c>
      <c r="P1676" s="86">
        <f>הערות!P1676</f>
        <v>0</v>
      </c>
      <c r="Q1676" s="86">
        <f>הערות!Q1676</f>
        <v>0</v>
      </c>
      <c r="R1676" s="86">
        <f>הערות!R1676</f>
        <v>0</v>
      </c>
      <c r="S1676" s="86">
        <f>הערות!S1676</f>
        <v>0</v>
      </c>
      <c r="T1676" s="86" t="e">
        <f>הערות!#REF!</f>
        <v>#REF!</v>
      </c>
      <c r="U1676" s="69" t="e">
        <f>הערות!#REF!</f>
        <v>#REF!</v>
      </c>
      <c r="V1676" s="78" t="e">
        <f>הערות!#REF!</f>
        <v>#REF!</v>
      </c>
      <c r="W1676" s="78" t="e">
        <f t="shared" si="0"/>
        <v>#REF!</v>
      </c>
      <c r="X1676" s="72" t="str">
        <f>הערות!T1676</f>
        <v>נסגר לבקשת הלקוח</v>
      </c>
      <c r="Y1676" s="72">
        <f>הערות!U1676</f>
        <v>0</v>
      </c>
      <c r="Z1676" s="72">
        <f>הערות!V1676</f>
        <v>0</v>
      </c>
    </row>
    <row r="1677" spans="1:26" ht="12.75" hidden="1" customHeight="1" x14ac:dyDescent="0.25">
      <c r="A1677" s="80">
        <f>הערות!A1677</f>
        <v>1709</v>
      </c>
      <c r="B1677" s="81" t="str">
        <f>הערות!B1677</f>
        <v>ממשק 21</v>
      </c>
      <c r="C1677" s="81" t="str">
        <f>הערות!C1677</f>
        <v>מערכת לשכות גיוס (מערכת ה-ERP המשא"נית)- שידור נתוני מיון רפואי על מלש"בים</v>
      </c>
      <c r="D1677" s="72">
        <f>הערות!D1677</f>
        <v>8</v>
      </c>
      <c r="E1677" s="82" t="str">
        <f>הערות!E1677</f>
        <v>1.10.4</v>
      </c>
      <c r="F1677" s="86" t="str">
        <f>הערות!F1677</f>
        <v>PONDOS פונדוס</v>
      </c>
      <c r="G1677" s="86" t="str">
        <f>הערות!G1677</f>
        <v>המונח המקורי הינו fundus</v>
      </c>
      <c r="H1677" s="47"/>
      <c r="I1677" s="47"/>
      <c r="J1677" s="86" t="str">
        <f>הערות!J1677</f>
        <v>אפיון עודכן</v>
      </c>
      <c r="K1677" s="86">
        <f>הערות!K1677</f>
        <v>0</v>
      </c>
      <c r="L1677" s="86" t="str">
        <f>הערות!L1677</f>
        <v>מקובל</v>
      </c>
      <c r="M1677" s="47" t="str">
        <f>הערות!M1677</f>
        <v>#ERROR!</v>
      </c>
      <c r="N1677" s="86">
        <f>הערות!N1677</f>
        <v>0</v>
      </c>
      <c r="O1677" s="86" t="str">
        <f>הערות!O1677</f>
        <v>נסגר</v>
      </c>
      <c r="P1677" s="86">
        <f>הערות!P1677</f>
        <v>0</v>
      </c>
      <c r="Q1677" s="86">
        <f>הערות!Q1677</f>
        <v>0</v>
      </c>
      <c r="R1677" s="86">
        <f>הערות!R1677</f>
        <v>0</v>
      </c>
      <c r="S1677" s="86">
        <f>הערות!S1677</f>
        <v>0</v>
      </c>
      <c r="T1677" s="86" t="e">
        <f>הערות!#REF!</f>
        <v>#REF!</v>
      </c>
      <c r="U1677" s="69" t="e">
        <f>הערות!#REF!</f>
        <v>#REF!</v>
      </c>
      <c r="V1677" s="78" t="e">
        <f>הערות!#REF!</f>
        <v>#REF!</v>
      </c>
      <c r="W1677" s="78" t="e">
        <f t="shared" si="0"/>
        <v>#REF!</v>
      </c>
      <c r="X1677" s="72" t="str">
        <f>הערות!T1677</f>
        <v>נסגר לבקשת הלקוח</v>
      </c>
      <c r="Y1677" s="72">
        <f>הערות!U1677</f>
        <v>0</v>
      </c>
      <c r="Z1677" s="72">
        <f>הערות!V1677</f>
        <v>0</v>
      </c>
    </row>
    <row r="1678" spans="1:26" ht="127.5" hidden="1" customHeight="1" x14ac:dyDescent="0.25">
      <c r="A1678" s="80">
        <f>הערות!A1678</f>
        <v>1710</v>
      </c>
      <c r="B1678" s="81" t="str">
        <f>הערות!B1678</f>
        <v>ממשק 21</v>
      </c>
      <c r="C1678" s="81" t="str">
        <f>הערות!C1678</f>
        <v>מערכת לשכות גיוס (מערכת ה-ERP המשא"נית)- שידור נתוני מיון רפואי על מלש"בים</v>
      </c>
      <c r="D1678" s="72">
        <f>הערות!D1678</f>
        <v>8</v>
      </c>
      <c r="E1678" s="82" t="str">
        <f>הערות!E1678</f>
        <v>1.10.4</v>
      </c>
      <c r="F1678" s="86" t="str">
        <f>הערות!F1678</f>
        <v>SPH_R
CYL_R
AX_R
SPH_L
CYL_L
AX_L</v>
      </c>
      <c r="G1678" s="86" t="str">
        <f>הערות!G1678</f>
        <v>להתאים את מבנה השדות למבנה המדד בCPR (כתלות ביכולת מע' משא"ן לקלוט אותו):
SPH - סימן
SPH - ערך
אסטיגמטיזם  - סימן
אסטיגמטיזם  - ערך
אסטיגמטיזם - ציר
addition
prism</v>
      </c>
      <c r="H1678" s="47"/>
      <c r="I1678" s="47"/>
      <c r="J1678" s="86" t="str">
        <f>הערות!J1678</f>
        <v>תשובה</v>
      </c>
      <c r="K1678" s="86" t="str">
        <f>הערות!K1678</f>
        <v>סוכם עם מקסים שהוא יתן את המענה להערה</v>
      </c>
      <c r="L1678" s="86" t="str">
        <f>הערות!L1678</f>
        <v>מקובל</v>
      </c>
      <c r="M1678" s="47" t="str">
        <f>הערות!M1678</f>
        <v>#ERROR!</v>
      </c>
      <c r="N1678" s="86">
        <f>הערות!N1678</f>
        <v>0</v>
      </c>
      <c r="O1678" s="86" t="str">
        <f>הערות!O1678</f>
        <v>נסגר</v>
      </c>
      <c r="P1678" s="86">
        <f>הערות!P1678</f>
        <v>0</v>
      </c>
      <c r="Q1678" s="86">
        <f>הערות!Q1678</f>
        <v>0</v>
      </c>
      <c r="R1678" s="86">
        <f>הערות!R1678</f>
        <v>0</v>
      </c>
      <c r="S1678" s="86">
        <f>הערות!S1678</f>
        <v>0</v>
      </c>
      <c r="T1678" s="86" t="e">
        <f>הערות!#REF!</f>
        <v>#REF!</v>
      </c>
      <c r="U1678" s="69" t="e">
        <f>הערות!#REF!</f>
        <v>#REF!</v>
      </c>
      <c r="V1678" s="78" t="e">
        <f>הערות!#REF!</f>
        <v>#REF!</v>
      </c>
      <c r="W1678" s="78" t="e">
        <f t="shared" si="0"/>
        <v>#REF!</v>
      </c>
      <c r="X1678" s="72" t="str">
        <f>הערות!T1678</f>
        <v>נסגר לבקשת הלקוח</v>
      </c>
      <c r="Y1678" s="72">
        <f>הערות!U1678</f>
        <v>0</v>
      </c>
      <c r="Z1678" s="72">
        <f>הערות!V1678</f>
        <v>0</v>
      </c>
    </row>
    <row r="1679" spans="1:26" ht="63.75" hidden="1" customHeight="1" x14ac:dyDescent="0.25">
      <c r="A1679" s="80">
        <f>הערות!A1679</f>
        <v>1711</v>
      </c>
      <c r="B1679" s="81" t="str">
        <f>הערות!B1679</f>
        <v>ממשק 27</v>
      </c>
      <c r="C1679" s="81" t="str">
        <f>הערות!C1679</f>
        <v>מערכת עמית - שידור נתוני מיון על חיילים</v>
      </c>
      <c r="D1679" s="72">
        <f>הערות!D1679</f>
        <v>1</v>
      </c>
      <c r="E1679" s="82">
        <f>הערות!E1679</f>
        <v>0</v>
      </c>
      <c r="F1679" s="86" t="str">
        <f>הערות!F1679</f>
        <v>מערכת לשכות גיוס (מערכת ה-ERP המשא"נית)- שידור נתוני מיון רפואי על מלש"בים</v>
      </c>
      <c r="G1679" s="86" t="str">
        <f>הערות!G1679</f>
        <v>תוכן הקובץ דן במלש"בים אך כותרת הקובץ עוסקת בחיילים - האם מדובר אכן בקובץ הנכון? היכן אפיון התהליך לגבי חיילים?</v>
      </c>
      <c r="H1679" s="47"/>
      <c r="I1679" s="47"/>
      <c r="J1679" s="86" t="str">
        <f>הערות!J1679</f>
        <v>[לא נתקבלה הערה]</v>
      </c>
      <c r="K1679" s="86" t="str">
        <f>הערות!K1679</f>
        <v>[לא נתקבלה הערה]</v>
      </c>
      <c r="L1679" s="86" t="str">
        <f>הערות!L1679</f>
        <v>חסר מידע</v>
      </c>
      <c r="M1679" s="86" t="str">
        <f>הערות!M1679</f>
        <v>לא נתקבלה תשובה</v>
      </c>
      <c r="N1679" s="86" t="str">
        <f>הערות!N1679</f>
        <v>לא נתקבלה הערה ולא נתקבל מסמך אפיון מעודכן.</v>
      </c>
      <c r="O1679" s="86" t="str">
        <f>הערות!O1679</f>
        <v>האפיון חסר או אינו משקף את התיקון</v>
      </c>
      <c r="P1679" s="86">
        <f>הערות!P1679</f>
        <v>0</v>
      </c>
      <c r="Q1679" s="86">
        <f>הערות!Q1679</f>
        <v>0</v>
      </c>
      <c r="R1679" s="86">
        <f>הערות!R1679</f>
        <v>0</v>
      </c>
      <c r="S1679" s="86" t="str">
        <f>הערות!S1679</f>
        <v>נסגר</v>
      </c>
      <c r="T1679" s="86" t="e">
        <f>הערות!#REF!</f>
        <v>#REF!</v>
      </c>
      <c r="U1679" s="69" t="e">
        <f>הערות!#REF!</f>
        <v>#REF!</v>
      </c>
      <c r="V1679" s="78" t="e">
        <f>הערות!#REF!</f>
        <v>#REF!</v>
      </c>
      <c r="W1679" s="78" t="e">
        <f t="shared" si="0"/>
        <v>#REF!</v>
      </c>
      <c r="X1679" s="72" t="str">
        <f>הערות!T1679</f>
        <v>נסגר לבקשת הלקוח</v>
      </c>
      <c r="Y1679" s="72">
        <f>הערות!U1679</f>
        <v>0</v>
      </c>
      <c r="Z1679" s="72">
        <f>הערות!V1679</f>
        <v>0</v>
      </c>
    </row>
    <row r="1680" spans="1:26" ht="12.75" hidden="1" customHeight="1" x14ac:dyDescent="0.25">
      <c r="A1680" s="80">
        <f>הערות!A1680</f>
        <v>1712</v>
      </c>
      <c r="B1680" s="81" t="str">
        <f>הערות!B1680</f>
        <v>ממשק 21</v>
      </c>
      <c r="C1680" s="81" t="str">
        <f>הערות!C1680</f>
        <v>מערכת לשכות גיוס (מערכת ה-ERP המשא"נית)- שידור נתוני מיון רפואי על מלש"בים</v>
      </c>
      <c r="D1680" s="72">
        <f>הערות!D1680</f>
        <v>6</v>
      </c>
      <c r="E1680" s="82" t="str">
        <f>הערות!E1680</f>
        <v>1.10.4</v>
      </c>
      <c r="F1680" s="86" t="str">
        <f>הערות!F1680</f>
        <v>PONDOS פונדוס</v>
      </c>
      <c r="G1680" s="86" t="str">
        <f>הערות!G1680</f>
        <v>ראה הערה 1709</v>
      </c>
      <c r="H1680" s="47"/>
      <c r="I1680" s="47"/>
      <c r="J1680" s="86" t="str">
        <f>הערות!J1680</f>
        <v>[לא נתקבלה הערה]</v>
      </c>
      <c r="K1680" s="86" t="str">
        <f>הערות!K1680</f>
        <v>[לא נתקבלה הערה]</v>
      </c>
      <c r="L1680" s="86" t="str">
        <f>הערות!L1680</f>
        <v>חסר מידע</v>
      </c>
      <c r="M1680" s="86" t="str">
        <f>הערות!M1680</f>
        <v>לא נתקבלה תשובה</v>
      </c>
      <c r="N1680" s="86" t="str">
        <f>הערות!N1680</f>
        <v>לא נתקבלה הערה ולא נתקבל מסמך אפיון מעודכן.</v>
      </c>
      <c r="O1680" s="86" t="str">
        <f>הערות!O1680</f>
        <v>האפיון חסר או אינו משקף את התיקון</v>
      </c>
      <c r="P1680" s="86">
        <f>הערות!P1680</f>
        <v>0</v>
      </c>
      <c r="Q1680" s="86">
        <f>הערות!Q1680</f>
        <v>0</v>
      </c>
      <c r="R1680" s="86">
        <f>הערות!R1680</f>
        <v>0</v>
      </c>
      <c r="S1680" s="86" t="str">
        <f>הערות!S1680</f>
        <v>נסגר</v>
      </c>
      <c r="T1680" s="86" t="e">
        <f>הערות!#REF!</f>
        <v>#REF!</v>
      </c>
      <c r="U1680" s="69" t="e">
        <f>הערות!#REF!</f>
        <v>#REF!</v>
      </c>
      <c r="V1680" s="78" t="e">
        <f>הערות!#REF!</f>
        <v>#REF!</v>
      </c>
      <c r="W1680" s="78" t="e">
        <f t="shared" si="0"/>
        <v>#REF!</v>
      </c>
      <c r="X1680" s="72" t="str">
        <f>הערות!T1680</f>
        <v>נסגר לבקשת הלקוח</v>
      </c>
      <c r="Y1680" s="72">
        <f>הערות!U1680</f>
        <v>0</v>
      </c>
      <c r="Z1680" s="72">
        <f>הערות!V1680</f>
        <v>0</v>
      </c>
    </row>
    <row r="1681" spans="1:26" ht="76.5" hidden="1" customHeight="1" x14ac:dyDescent="0.25">
      <c r="A1681" s="80">
        <f>הערות!A1681</f>
        <v>1713</v>
      </c>
      <c r="B1681" s="81" t="str">
        <f>הערות!B1681</f>
        <v>ממשק 21</v>
      </c>
      <c r="C1681" s="81" t="str">
        <f>הערות!C1681</f>
        <v>מערכת לשכות גיוס (מערכת ה-ERP המשא"נית)- שידור נתוני מיון רפואי על מלש"בים</v>
      </c>
      <c r="D1681" s="72">
        <f>הערות!D1681</f>
        <v>6</v>
      </c>
      <c r="E1681" s="82" t="str">
        <f>הערות!E1681</f>
        <v>1.10.4</v>
      </c>
      <c r="F1681" s="86" t="str">
        <f>הערות!F1681</f>
        <v>SPH_R
CYL_R
AX_R
SPH_L
CYL_L
AX_L</v>
      </c>
      <c r="G1681" s="86" t="str">
        <f>הערות!G1681</f>
        <v>ראה הערה 1710</v>
      </c>
      <c r="H1681" s="47"/>
      <c r="I1681" s="47"/>
      <c r="J1681" s="86" t="str">
        <f>הערות!J1681</f>
        <v>[לא נתקבלה הערה]</v>
      </c>
      <c r="K1681" s="86" t="str">
        <f>הערות!K1681</f>
        <v>[לא נתקבלה הערה]</v>
      </c>
      <c r="L1681" s="86" t="str">
        <f>הערות!L1681</f>
        <v>חסר מידע</v>
      </c>
      <c r="M1681" s="86" t="str">
        <f>הערות!M1681</f>
        <v>לא נתקבלה תשובה</v>
      </c>
      <c r="N1681" s="86" t="str">
        <f>הערות!N1681</f>
        <v>לא נתקבלה הערה ולא נתקבל מסמך אפיון מעודכן.</v>
      </c>
      <c r="O1681" s="86" t="str">
        <f>הערות!O1681</f>
        <v>האפיון חסר או אינו משקף את התיקון</v>
      </c>
      <c r="P1681" s="86">
        <f>הערות!P1681</f>
        <v>0</v>
      </c>
      <c r="Q1681" s="86">
        <f>הערות!Q1681</f>
        <v>0</v>
      </c>
      <c r="R1681" s="86" t="str">
        <f>הערות!R1681</f>
        <v>לאור הסיכום בין רביב למקסים - התקבלה תשובה ממקסים בנושא.</v>
      </c>
      <c r="S1681" s="86" t="str">
        <f>הערות!S1681</f>
        <v>נסגר</v>
      </c>
      <c r="T1681" s="86" t="e">
        <f>הערות!#REF!</f>
        <v>#REF!</v>
      </c>
      <c r="U1681" s="69" t="e">
        <f>הערות!#REF!</f>
        <v>#REF!</v>
      </c>
      <c r="V1681" s="78" t="e">
        <f>הערות!#REF!</f>
        <v>#REF!</v>
      </c>
      <c r="W1681" s="78" t="e">
        <f t="shared" si="0"/>
        <v>#REF!</v>
      </c>
      <c r="X1681" s="72" t="str">
        <f>הערות!T1681</f>
        <v>נסגר לבקשת הלקוח</v>
      </c>
      <c r="Y1681" s="72">
        <f>הערות!U1681</f>
        <v>0</v>
      </c>
      <c r="Z1681" s="72">
        <f>הערות!V1681</f>
        <v>0</v>
      </c>
    </row>
    <row r="1682" spans="1:26" ht="63.75" hidden="1" customHeight="1" x14ac:dyDescent="0.25">
      <c r="A1682" s="80">
        <f>הערות!A1682</f>
        <v>1714</v>
      </c>
      <c r="B1682" s="81">
        <f>הערות!B1682</f>
        <v>11</v>
      </c>
      <c r="C1682" s="81" t="str">
        <f>הערות!C1682</f>
        <v>ניהול הרשאות</v>
      </c>
      <c r="D1682" s="72">
        <f>הערות!D1682</f>
        <v>7</v>
      </c>
      <c r="E1682" s="72">
        <f>הערות!E1682</f>
        <v>1.6</v>
      </c>
      <c r="F1682" s="86" t="str">
        <f>הערות!F1682</f>
        <v>מוצגים מסכים סטנדרטיים המקושרים לטרנזקציות לניהול הרשאות</v>
      </c>
      <c r="G1682" s="86" t="str">
        <f>הערות!G1682</f>
        <v>נבקש לקבל את פרטי הטרנזאקציות המלאים: שדות, פעולה, מגבלות, יכולות וכו'.</v>
      </c>
      <c r="H1682" s="47"/>
      <c r="I1682" s="47"/>
      <c r="J1682" s="86">
        <f>הערות!J1682</f>
        <v>0</v>
      </c>
      <c r="K1682" s="86">
        <f>הערות!K1682</f>
        <v>0</v>
      </c>
      <c r="L1682" s="86" t="str">
        <f>הערות!L1682</f>
        <v>בקשה להבהרת התשובה</v>
      </c>
      <c r="M1682" s="86" t="str">
        <f>הערות!M1682</f>
        <v>לצורך אישור האפיון אנו נזקקים לפירוט זה</v>
      </c>
      <c r="N1682" s="86" t="str">
        <f>הערות!N1682</f>
        <v>לא נתקבלה תשובה לשאלה בהערה</v>
      </c>
      <c r="O1682" s="86" t="str">
        <f>הערות!O1682</f>
        <v>האפיון חסר או אינו משקף את התיקון</v>
      </c>
      <c r="P1682" s="86">
        <f>הערות!P1682</f>
        <v>0</v>
      </c>
      <c r="Q1682" s="86">
        <f>הערות!Q1682</f>
        <v>0</v>
      </c>
      <c r="R1682" s="86" t="str">
        <f>הערות!R1682</f>
        <v>נבקש לקבל את פרטי הטרנזאקציות המלאים:שדות,פעולה,מגבלות,יכולות וכו'.</v>
      </c>
      <c r="S1682" s="86" t="str">
        <f>הערות!S1682</f>
        <v>האפיון חסר או אינו משקף את התיקון</v>
      </c>
      <c r="T1682" s="86" t="e">
        <f>הערות!#REF!</f>
        <v>#REF!</v>
      </c>
      <c r="U1682" s="69" t="e">
        <f>הערות!#REF!</f>
        <v>#REF!</v>
      </c>
      <c r="V1682" s="78" t="e">
        <f>הערות!#REF!</f>
        <v>#REF!</v>
      </c>
      <c r="W1682" s="78" t="e">
        <f t="shared" si="0"/>
        <v>#REF!</v>
      </c>
      <c r="X1682" s="72" t="str">
        <f>הערות!T1682</f>
        <v xml:space="preserve">1. טרנזקציות אלו הן טרנזקציות סטנדרטיות לניהול הרשאות (לאו דווקא של המודול הקליני אל של מערכת הSAP באופן כללי). 
2. הדרכות על אופן ניהול ההרשאות ינתנו במסגרת שלב ההדרכות.
3. לאפיון יצורף נספח עם לינקים להסברים שחברת SAP מספקת על טרנזקציות אלו. </v>
      </c>
      <c r="Y1682" s="72">
        <f>הערות!U1682</f>
        <v>0</v>
      </c>
      <c r="Z1682" s="72">
        <f>הערות!V1682</f>
        <v>0</v>
      </c>
    </row>
    <row r="1683" spans="1:26" ht="63.75" hidden="1" customHeight="1" x14ac:dyDescent="0.25">
      <c r="A1683" s="80">
        <f>הערות!A1683</f>
        <v>1715</v>
      </c>
      <c r="B1683" s="81">
        <f>הערות!B1683</f>
        <v>11</v>
      </c>
      <c r="C1683" s="81" t="str">
        <f>הערות!C1683</f>
        <v>ניהול הרשאות</v>
      </c>
      <c r="D1683" s="72">
        <f>הערות!D1683</f>
        <v>7</v>
      </c>
      <c r="E1683" s="82" t="str">
        <f>הערות!E1683</f>
        <v>SU01</v>
      </c>
      <c r="F1683" s="86" t="str">
        <f>הערות!F1683</f>
        <v>מסך אחזקת משתמש(ניתן לערוך, ליצור, למחוק, לצפות ולהעתיק משתמש).</v>
      </c>
      <c r="G1683" s="86" t="str">
        <f>הערות!G1683</f>
        <v>מה הקשר בין טרנזאקציה זו לבין זיהוי המשתמשים בAD הארגוני? חשבון משתמש במערכת אמור להתבסס על חשבון קיים בAD הארגוני</v>
      </c>
      <c r="H1683" s="47"/>
      <c r="I1683" s="47"/>
      <c r="J1683" s="86">
        <f>הערות!J1683</f>
        <v>0</v>
      </c>
      <c r="K1683" s="86">
        <f>הערות!K1683</f>
        <v>0</v>
      </c>
      <c r="L1683" s="86" t="str">
        <f>הערות!L1683</f>
        <v>תלוי תשובה להערה אחרת</v>
      </c>
      <c r="M1683" s="86" t="str">
        <f>הערות!M1683</f>
        <v>ראה תשובה להערה 1714</v>
      </c>
      <c r="N1683" s="86" t="str">
        <f>הערות!N1683</f>
        <v>לא נתקבלה תשובה לשאלה בהערה</v>
      </c>
      <c r="O1683" s="86" t="str">
        <f>הערות!O1683</f>
        <v>האפיון חסר או אינו משקף את התיקון</v>
      </c>
      <c r="P1683" s="86">
        <f>הערות!P1683</f>
        <v>1714</v>
      </c>
      <c r="Q1683" s="86">
        <f>הערות!Q1683</f>
        <v>0</v>
      </c>
      <c r="R1683" s="86" t="str">
        <f>הערות!R1683</f>
        <v>לא נתקבלה תשובה לשאלה בהערה</v>
      </c>
      <c r="S1683" s="86" t="str">
        <f>הערות!S1683</f>
        <v>האפיון חסר או אינו משקף את התיקון</v>
      </c>
      <c r="T1683" s="86" t="e">
        <f>הערות!#REF!</f>
        <v>#REF!</v>
      </c>
      <c r="U1683" s="69" t="e">
        <f>הערות!#REF!</f>
        <v>#REF!</v>
      </c>
      <c r="V1683" s="78" t="e">
        <f>הערות!#REF!</f>
        <v>#REF!</v>
      </c>
      <c r="W1683" s="78" t="e">
        <f t="shared" si="0"/>
        <v>#REF!</v>
      </c>
      <c r="X1683" s="72" t="str">
        <f>הערות!T1683</f>
        <v>בטרנזקציית SU01 תחת חוצץ SNC מתבצע החיבור ביניהם.</v>
      </c>
      <c r="Y1683" s="72">
        <f>הערות!U1683</f>
        <v>0</v>
      </c>
      <c r="Z1683" s="72">
        <f>הערות!V1683</f>
        <v>0</v>
      </c>
    </row>
    <row r="1684" spans="1:26" ht="51" hidden="1" customHeight="1" x14ac:dyDescent="0.25">
      <c r="A1684" s="80">
        <f>הערות!A1684</f>
        <v>1716</v>
      </c>
      <c r="B1684" s="81">
        <f>הערות!B1684</f>
        <v>11</v>
      </c>
      <c r="C1684" s="81" t="str">
        <f>הערות!C1684</f>
        <v>ניהול הרשאות</v>
      </c>
      <c r="D1684" s="72">
        <f>הערות!D1684</f>
        <v>8</v>
      </c>
      <c r="E1684" s="82" t="str">
        <f>הערות!E1684</f>
        <v>SU10</v>
      </c>
      <c r="F1684" s="86" t="str">
        <f>הערות!F1684</f>
        <v>מסך אשר בעזרתו ניתן לתחזק נתונים שונים אודות קבוצות משתמשים</v>
      </c>
      <c r="G1684" s="86" t="str">
        <f>הערות!G1684</f>
        <v>כיצד נקבעת קבוצת משתמשים זו?</v>
      </c>
      <c r="H1684" s="47"/>
      <c r="I1684" s="47"/>
      <c r="J1684" s="86">
        <f>הערות!J1684</f>
        <v>0</v>
      </c>
      <c r="K1684" s="86">
        <f>הערות!K1684</f>
        <v>0</v>
      </c>
      <c r="L1684" s="86" t="str">
        <f>הערות!L1684</f>
        <v>מקובל</v>
      </c>
      <c r="M1684" s="86">
        <f>הערות!M1684</f>
        <v>0</v>
      </c>
      <c r="N1684" s="86" t="str">
        <f>הערות!N1684</f>
        <v>לא נתקבלה תשובה לשאלה בהערה</v>
      </c>
      <c r="O1684" s="86" t="str">
        <f>הערות!O1684</f>
        <v>האפיון חסר או אינו משקף את התיקון</v>
      </c>
      <c r="P1684" s="86">
        <f>הערות!P1684</f>
        <v>0</v>
      </c>
      <c r="Q1684" s="86">
        <f>הערות!Q1684</f>
        <v>0</v>
      </c>
      <c r="R1684" s="86" t="str">
        <f>הערות!R1684</f>
        <v>כיצד נקבעת קבוצת משתמשים זו?</v>
      </c>
      <c r="S1684" s="86" t="str">
        <f>הערות!S1684</f>
        <v>האפיון חסר או אינו משקף את התיקון</v>
      </c>
      <c r="T1684" s="86" t="e">
        <f>הערות!#REF!</f>
        <v>#REF!</v>
      </c>
      <c r="U1684" s="69" t="e">
        <f>הערות!#REF!</f>
        <v>#REF!</v>
      </c>
      <c r="V1684" s="78" t="e">
        <f>הערות!#REF!</f>
        <v>#REF!</v>
      </c>
      <c r="W1684" s="78" t="e">
        <f t="shared" si="0"/>
        <v>#REF!</v>
      </c>
      <c r="X1684" s="72" t="str">
        <f>הערות!T1684</f>
        <v>קבוצת משתמשים הכוונה לפעולה על ריבוי משתמשים בו זמנים.
כפי שמוצג המסך באפיון הוא בנוי מטלה עם שדות, בטבלה זו ניתם לשין מספר משתמשים ועליהם לעשות את הפעולה הרצויה.
משתמשים אלו ניתן לבחור לפי פרמטרים שונים כדוגמת כתובת, שם, או כל המשתמשים המשוייכים לתפקיד(רול) מסויים.</v>
      </c>
      <c r="Y1684" s="72">
        <f>הערות!U1684</f>
        <v>0</v>
      </c>
      <c r="Z1684" s="72">
        <f>הערות!V1684</f>
        <v>0</v>
      </c>
    </row>
    <row r="1685" spans="1:26" ht="51" hidden="1" customHeight="1" x14ac:dyDescent="0.25">
      <c r="A1685" s="80">
        <f>הערות!A1685</f>
        <v>1717</v>
      </c>
      <c r="B1685" s="81">
        <f>הערות!B1685</f>
        <v>11</v>
      </c>
      <c r="C1685" s="81" t="str">
        <f>הערות!C1685</f>
        <v>ניהול הרשאות</v>
      </c>
      <c r="D1685" s="72">
        <f>הערות!D1685</f>
        <v>8</v>
      </c>
      <c r="E1685" s="82" t="str">
        <f>הערות!E1685</f>
        <v>SU10</v>
      </c>
      <c r="F1685" s="86" t="str">
        <f>הערות!F1685</f>
        <v>מסך אשר בעזרתו ניתן לתחזק נתונים שונים אודות קבוצות משתמשים</v>
      </c>
      <c r="G1685" s="86" t="str">
        <f>הערות!G1685</f>
        <v>אלו נתונים ניתנים לתחזוקה דרך טרנזאקציה זו?</v>
      </c>
      <c r="H1685" s="47"/>
      <c r="I1685" s="47"/>
      <c r="J1685" s="86">
        <f>הערות!J1685</f>
        <v>0</v>
      </c>
      <c r="K1685" s="86">
        <f>הערות!K1685</f>
        <v>0</v>
      </c>
      <c r="L1685" s="86" t="str">
        <f>הערות!L1685</f>
        <v>תלוי תשובה להערה אחרת</v>
      </c>
      <c r="M1685" s="86" t="str">
        <f>הערות!M1685</f>
        <v>ראה תשובה להערה 1714</v>
      </c>
      <c r="N1685" s="86" t="str">
        <f>הערות!N1685</f>
        <v>לא נתקבלה תשובה לשאלה בהערה</v>
      </c>
      <c r="O1685" s="86" t="str">
        <f>הערות!O1685</f>
        <v>האפיון חסר או אינו משקף את התיקון</v>
      </c>
      <c r="P1685" s="86">
        <f>הערות!P1685</f>
        <v>0</v>
      </c>
      <c r="Q1685" s="86">
        <f>הערות!Q1685</f>
        <v>0</v>
      </c>
      <c r="R1685" s="86" t="str">
        <f>הערות!R1685</f>
        <v>אלו נתונים ניתנים לתחזוקה דרך טרנזאקציה זו?</v>
      </c>
      <c r="S1685" s="86" t="str">
        <f>הערות!S1685</f>
        <v>האפיון חסר או אינו משקף את התיקון</v>
      </c>
      <c r="T1685" s="86" t="e">
        <f>הערות!#REF!</f>
        <v>#REF!</v>
      </c>
      <c r="U1685" s="69" t="e">
        <f>הערות!#REF!</f>
        <v>#REF!</v>
      </c>
      <c r="V1685" s="78" t="e">
        <f>הערות!#REF!</f>
        <v>#REF!</v>
      </c>
      <c r="W1685" s="78" t="e">
        <f t="shared" si="0"/>
        <v>#REF!</v>
      </c>
      <c r="X1685" s="72" t="str">
        <f>הערות!T1685</f>
        <v>דרך טרנזקציה זו ניתן לתחזק את הנתונים שנמצאים ב SU01 אשר ניתן לתחזק אותם לכמה משתמשים בו זמנית לדוגמה: נתוני התחברות, ברירות מחדל,תחזוק פרמטרים, שיך לתפקידים(רולים), שיוך לקבוצות משתמשים ונתוני זיהוי רשיון</v>
      </c>
      <c r="Y1685" s="72">
        <f>הערות!U1685</f>
        <v>0</v>
      </c>
      <c r="Z1685" s="72">
        <f>הערות!V1685</f>
        <v>0</v>
      </c>
    </row>
    <row r="1686" spans="1:26" ht="38.25" hidden="1" customHeight="1" x14ac:dyDescent="0.25">
      <c r="A1686" s="80">
        <f>הערות!A1686</f>
        <v>1718</v>
      </c>
      <c r="B1686" s="81">
        <f>הערות!B1686</f>
        <v>11</v>
      </c>
      <c r="C1686" s="81" t="str">
        <f>הערות!C1686</f>
        <v>ניהול הרשאות</v>
      </c>
      <c r="D1686" s="72">
        <f>הערות!D1686</f>
        <v>8</v>
      </c>
      <c r="E1686" s="82" t="str">
        <f>הערות!E1686</f>
        <v>PFCG</v>
      </c>
      <c r="F1686" s="86" t="str">
        <f>הערות!F1686</f>
        <v>באמצעות מסך זה ניתן ליצור ולתחזק תפקיד במערכת(ROLE)</v>
      </c>
      <c r="G1686" s="86" t="str">
        <f>הערות!G1686</f>
        <v>אלו נתונים ניתנים לתחזוקה דרך טרנזאקציה זו?</v>
      </c>
      <c r="H1686" s="47"/>
      <c r="I1686" s="47"/>
      <c r="J1686" s="86">
        <f>הערות!J1686</f>
        <v>0</v>
      </c>
      <c r="K1686" s="86">
        <f>הערות!K1686</f>
        <v>0</v>
      </c>
      <c r="L1686" s="86" t="str">
        <f>הערות!L1686</f>
        <v>תלוי תשובה להערה אחרת</v>
      </c>
      <c r="M1686" s="86" t="str">
        <f>הערות!M1686</f>
        <v>ראה תשובה להערה 1714</v>
      </c>
      <c r="N1686" s="86" t="str">
        <f>הערות!N1686</f>
        <v>האם אלו הנתונים היחידים שניתן לתחזק עבור role? לא נתקבלה תשובה לשאלה בהערה. תלוי הערה אחרת</v>
      </c>
      <c r="O1686" s="86" t="str">
        <f>הערות!O1686</f>
        <v>האפיון חסר או אינו משקף את התיקון</v>
      </c>
      <c r="P1686" s="86">
        <f>הערות!P1686</f>
        <v>1714</v>
      </c>
      <c r="Q1686" s="86">
        <f>הערות!Q1686</f>
        <v>0</v>
      </c>
      <c r="R1686" s="86" t="str">
        <f>הערות!R1686</f>
        <v>האם אלו הנתונים היחידים שניתן לתחזק עבורrole?לא נתקבלה תשובה לשאלה בהערה.תלוי הערה אחרת</v>
      </c>
      <c r="S1686" s="86" t="str">
        <f>הערות!S1686</f>
        <v>האפיון חסר או אינו משקף את התיקון</v>
      </c>
      <c r="T1686" s="86" t="e">
        <f>הערות!#REF!</f>
        <v>#REF!</v>
      </c>
      <c r="U1686" s="69" t="e">
        <f>הערות!#REF!</f>
        <v>#REF!</v>
      </c>
      <c r="V1686" s="78" t="e">
        <f>הערות!#REF!</f>
        <v>#REF!</v>
      </c>
      <c r="W1686" s="78" t="e">
        <f t="shared" si="0"/>
        <v>#REF!</v>
      </c>
      <c r="X1686" s="72" t="str">
        <f>הערות!T1686</f>
        <v>ראה הערה 1714</v>
      </c>
      <c r="Y1686" s="72">
        <f>הערות!U1686</f>
        <v>0</v>
      </c>
      <c r="Z1686" s="72">
        <f>הערות!V1686</f>
        <v>0</v>
      </c>
    </row>
    <row r="1687" spans="1:26" ht="76.5" hidden="1" customHeight="1" x14ac:dyDescent="0.25">
      <c r="A1687" s="80">
        <f>הערות!A1687</f>
        <v>1719</v>
      </c>
      <c r="B1687" s="81">
        <f>הערות!B1687</f>
        <v>11</v>
      </c>
      <c r="C1687" s="81" t="str">
        <f>הערות!C1687</f>
        <v>ניהול הרשאות</v>
      </c>
      <c r="D1687" s="72">
        <f>הערות!D1687</f>
        <v>11</v>
      </c>
      <c r="E1687" s="82" t="str">
        <f>הערות!E1687</f>
        <v>2.3</v>
      </c>
      <c r="F1687" s="86" t="str">
        <f>הערות!F1687</f>
        <v xml:space="preserve"> דרישות אלו ימומשו באמצעות טבלה אפליקטיבית אשר עליה יחולו הגבלים לפי פרופיל במערכת</v>
      </c>
      <c r="G1687" s="86" t="str">
        <f>הערות!G1687</f>
        <v>מהי טבלה זו? מדוע המגבלות חלות עליה, בעוד שהפעולות מתייחסות לטבלאות אחרות? מהות המנגנון אינה ברורה ממשפט זה. אנא פירוט של מבנה הטבלה ופעולות המערכת בהתייחס אליה</v>
      </c>
      <c r="H1687" s="47"/>
      <c r="I1687" s="47"/>
      <c r="J1687" s="86">
        <f>הערות!J1687</f>
        <v>0</v>
      </c>
      <c r="K1687" s="86">
        <f>הערות!K1687</f>
        <v>0</v>
      </c>
      <c r="L1687" s="86" t="str">
        <f>הערות!L1687</f>
        <v>תלוי תשובה להערה אחרת</v>
      </c>
      <c r="M1687" s="86" t="str">
        <f>הערות!M1687</f>
        <v>ראה תשובה להערה 1714</v>
      </c>
      <c r="N1687" s="86">
        <f>הערות!N1687</f>
        <v>0</v>
      </c>
      <c r="O1687" s="86" t="str">
        <f>הערות!O1687</f>
        <v>נסגר</v>
      </c>
      <c r="P1687" s="86">
        <f>הערות!P1687</f>
        <v>0</v>
      </c>
      <c r="Q1687" s="86">
        <f>הערות!Q1687</f>
        <v>0</v>
      </c>
      <c r="R1687" s="86">
        <f>הערות!R1687</f>
        <v>0</v>
      </c>
      <c r="S1687" s="86">
        <f>הערות!S1687</f>
        <v>0</v>
      </c>
      <c r="T1687" s="86" t="e">
        <f>הערות!#REF!</f>
        <v>#REF!</v>
      </c>
      <c r="U1687" s="69" t="e">
        <f>הערות!#REF!</f>
        <v>#REF!</v>
      </c>
      <c r="V1687" s="78" t="e">
        <f>הערות!#REF!</f>
        <v>#REF!</v>
      </c>
      <c r="W1687" s="78" t="e">
        <f t="shared" si="0"/>
        <v>#REF!</v>
      </c>
      <c r="X1687" s="72" t="str">
        <f>הערות!T1687</f>
        <v>נסגר לבקשת הלקוח</v>
      </c>
      <c r="Y1687" s="72">
        <f>הערות!U1687</f>
        <v>0</v>
      </c>
      <c r="Z1687" s="72">
        <f>הערות!V1687</f>
        <v>0</v>
      </c>
    </row>
    <row r="1688" spans="1:26" ht="63.75" hidden="1" customHeight="1" x14ac:dyDescent="0.25">
      <c r="A1688" s="80">
        <f>הערות!A1688</f>
        <v>1720</v>
      </c>
      <c r="B1688" s="81">
        <f>הערות!B1688</f>
        <v>11</v>
      </c>
      <c r="C1688" s="81" t="str">
        <f>הערות!C1688</f>
        <v>ניהול הרשאות</v>
      </c>
      <c r="D1688" s="72">
        <f>הערות!D1688</f>
        <v>12</v>
      </c>
      <c r="E1688" s="82" t="str">
        <f>הערות!E1688</f>
        <v>2.3.1</v>
      </c>
      <c r="F1688" s="86" t="str">
        <f>הערות!F1688</f>
        <v>המערכת תאפשר למשתמש בעל הרשאת מנהל מערכת להגדיר לאילו מרפאות תהיה לפרופיל הגבלה.</v>
      </c>
      <c r="G1688" s="86" t="str">
        <f>הערות!G1688</f>
        <v>האם המגבלה תהיה whitelist או blacklist?</v>
      </c>
      <c r="H1688" s="47"/>
      <c r="I1688" s="47"/>
      <c r="J1688" s="86">
        <f>הערות!J1688</f>
        <v>0</v>
      </c>
      <c r="K1688" s="86">
        <f>הערות!K1688</f>
        <v>0</v>
      </c>
      <c r="L1688" s="86" t="str">
        <f>הערות!L1688</f>
        <v>בקשה להבהרת התשובה</v>
      </c>
      <c r="M1688" s="86" t="str">
        <f>הערות!M1688</f>
        <v>מה קורה בהיעדר הרשאה מפורשת?</v>
      </c>
      <c r="N1688" s="86" t="str">
        <f>הערות!N1688</f>
        <v>המללה מקורי לא אותר בגרסה האחרונה של המסמך. אנו מבקשים כי הרשימה תנוהל כwhitelist מבחינת הזנת מנהל המערכת והתייחסות למקרים בהם לא הוגדרה הרשאה לפריט.</v>
      </c>
      <c r="O1688" s="86" t="str">
        <f>הערות!O1688</f>
        <v>קובץ מחלוקות</v>
      </c>
      <c r="P1688" s="86">
        <f>הערות!P1688</f>
        <v>0</v>
      </c>
      <c r="Q1688" s="86">
        <f>הערות!Q1688</f>
        <v>0</v>
      </c>
      <c r="R1688" s="86">
        <f>הערות!R1688</f>
        <v>0</v>
      </c>
      <c r="S1688" s="86">
        <f>הערות!S1688</f>
        <v>0</v>
      </c>
      <c r="T1688" s="86" t="e">
        <f>הערות!#REF!</f>
        <v>#REF!</v>
      </c>
      <c r="U1688" s="69" t="e">
        <f>הערות!#REF!</f>
        <v>#REF!</v>
      </c>
      <c r="V1688" s="78" t="e">
        <f>הערות!#REF!</f>
        <v>#REF!</v>
      </c>
      <c r="W1688" s="78" t="e">
        <f t="shared" si="0"/>
        <v>#REF!</v>
      </c>
      <c r="X1688" s="72" t="str">
        <f>הערות!T1688</f>
        <v>נושא ניהול טבלת הגבלים באמצעות whitelist/blacklist עדיין נמצא תחת מחלוקות.</v>
      </c>
      <c r="Y1688" s="72">
        <f>הערות!U1688</f>
        <v>0</v>
      </c>
      <c r="Z1688" s="72">
        <f>הערות!V1688</f>
        <v>0</v>
      </c>
    </row>
    <row r="1689" spans="1:26" ht="51" hidden="1" customHeight="1" x14ac:dyDescent="0.25">
      <c r="A1689" s="80">
        <f>הערות!A1689</f>
        <v>1721</v>
      </c>
      <c r="B1689" s="81">
        <f>הערות!B1689</f>
        <v>11</v>
      </c>
      <c r="C1689" s="81" t="str">
        <f>הערות!C1689</f>
        <v>ניהול הרשאות</v>
      </c>
      <c r="D1689" s="72">
        <f>הערות!D1689</f>
        <v>12</v>
      </c>
      <c r="E1689" s="82" t="str">
        <f>הערות!E1689</f>
        <v>2.3.1</v>
      </c>
      <c r="F1689" s="86" t="str">
        <f>הערות!F1689</f>
        <v>2. לפרופיל שנבחר- יש לבחור את המבנה אשר הפרופיל יוגבל אליו.</v>
      </c>
      <c r="G1689" s="86" t="str">
        <f>הערות!G1689</f>
        <v>יש להגביל גם את כל המבנים תחת המבנה המפורט.</v>
      </c>
      <c r="H1689" s="47"/>
      <c r="I1689" s="47"/>
      <c r="J1689" s="86">
        <f>הערות!J1689</f>
        <v>0</v>
      </c>
      <c r="K1689" s="86">
        <f>הערות!K1689</f>
        <v>0</v>
      </c>
      <c r="L1689" s="86" t="str">
        <f>הערות!L1689</f>
        <v>תשובה</v>
      </c>
      <c r="M1689" s="86" t="str">
        <f>הערות!M1689</f>
        <v>המבנים מנוהלים בצורה היררכית (עץ).</v>
      </c>
      <c r="N1689" s="86" t="str">
        <f>הערות!N1689</f>
        <v>נבקש להוסיף אם כן בדיקת תקינות לערך זה: ניתן להזין ערך בשדה זה רק אם:
1. המבנה ברמה היררכית של "מתקן", "מחלקה" או "תת מחלקה".
2.  אין למבנה מבנים המקושרים אליו כילדים.</v>
      </c>
      <c r="O1689" s="86" t="str">
        <f>הערות!O1689</f>
        <v>האפיון חסר או אינו משקף את התיקון</v>
      </c>
      <c r="P1689" s="86">
        <f>הערות!P1689</f>
        <v>0</v>
      </c>
      <c r="Q1689" s="86">
        <f>הערות!Q1689</f>
        <v>0</v>
      </c>
      <c r="R1689" s="86" t="str">
        <f>הערות!R1689</f>
        <v>המלל המקורי לא נמצא במסמך האפיון. האם נמחק? האם מתייחס לנספח ב' במסמך אפיון ניהול נתוני תשתית? במקרה זה, נבקש להוסיף אם כן בדיקת תקינות לערך זה: ניתן להזין ערך בשדה זה רק אם:
1. המבנה ברמה היררכית של "מתקן", "מחלקה" או "תת מחלקה".
2.  אין למבנה מבנים המקושרים אליו כילדים.</v>
      </c>
      <c r="S1689" s="86" t="str">
        <f>הערות!S1689</f>
        <v>האפיון חסר או אינו משקף את התיקון</v>
      </c>
      <c r="T1689" s="86" t="e">
        <f>הערות!#REF!</f>
        <v>#REF!</v>
      </c>
      <c r="U1689" s="69" t="e">
        <f>הערות!#REF!</f>
        <v>#REF!</v>
      </c>
      <c r="V1689" s="78" t="e">
        <f>הערות!#REF!</f>
        <v>#REF!</v>
      </c>
      <c r="W1689" s="78" t="e">
        <f t="shared" si="0"/>
        <v>#REF!</v>
      </c>
      <c r="X1689" s="72" t="str">
        <f>הערות!T1689</f>
        <v>1. המלל המקורי שונה בעקבות הערתכם מס' 1752 לשינוי הקישור ל"סוג מבנה" ולא ל"מבנה".
2. הטבלה בנספח ב' איננה קשורה להגדרות ההגבלים בסעיפים 2.4.1 ו 2.4.2. הטבלה בנספח ב קשורה להגדרת מבנים לכל יוזר. ההגדרות בסעיפים 2.4.1 ו 2.4.2 מגדירים לכל פרופיל את ההגבלות השונות על המידע שבו הוא יוכל לצפות. חלק מההגבלות הן לפי סוג המבנה. לכן במקרה של מגבלה לפי סוג מבנה אין רלוונטיות לבדיקת תקינות על מבנה.</v>
      </c>
      <c r="Y1689" s="72">
        <f>הערות!U1689</f>
        <v>0</v>
      </c>
      <c r="Z1689" s="72">
        <f>הערות!V1689</f>
        <v>0</v>
      </c>
    </row>
    <row r="1690" spans="1:26" ht="51" hidden="1" customHeight="1" x14ac:dyDescent="0.25">
      <c r="A1690" s="80">
        <f>הערות!A1690</f>
        <v>1722</v>
      </c>
      <c r="B1690" s="81">
        <f>הערות!B1690</f>
        <v>11</v>
      </c>
      <c r="C1690" s="81" t="str">
        <f>הערות!C1690</f>
        <v>ניהול הרשאות</v>
      </c>
      <c r="D1690" s="72">
        <f>הערות!D1690</f>
        <v>12</v>
      </c>
      <c r="E1690" s="82" t="str">
        <f>הערות!E1690</f>
        <v>2.3.1</v>
      </c>
      <c r="F1690" s="86" t="str">
        <f>הערות!F1690</f>
        <v>2. לפרופיל שנבחר- יש לבחור את המבנה אשר הפרופיל יוגבל אליו.</v>
      </c>
      <c r="G1690" s="86" t="str">
        <f>הערות!G1690</f>
        <v>יש לאפשר הזנת מספר ערכים בשדה זה</v>
      </c>
      <c r="H1690" s="47"/>
      <c r="I1690" s="47"/>
      <c r="J1690" s="86">
        <f>הערות!J1690</f>
        <v>0</v>
      </c>
      <c r="K1690" s="86">
        <f>הערות!K1690</f>
        <v>0</v>
      </c>
      <c r="L1690" s="86" t="str">
        <f>הערות!L1690</f>
        <v>מקובל</v>
      </c>
      <c r="M1690" s="86">
        <f>הערות!M1690</f>
        <v>0</v>
      </c>
      <c r="N1690" s="86" t="str">
        <f>הערות!N1690</f>
        <v>כיצד יוזנו ערכים מרובים?</v>
      </c>
      <c r="O1690" s="86" t="str">
        <f>הערות!O1690</f>
        <v>האפיון חסר או אינו משקף את התיקון</v>
      </c>
      <c r="P1690" s="86">
        <f>הערות!P1690</f>
        <v>0</v>
      </c>
      <c r="Q1690" s="86">
        <f>הערות!Q1690</f>
        <v>0</v>
      </c>
      <c r="R1690" s="86" t="str">
        <f>הערות!R1690</f>
        <v>מלל פרטני זה נמחק כנראה ממסמך האפיון אולם לא ברור כיצד יוזנו ערכים מרובים(גם במקומות אחרים)?</v>
      </c>
      <c r="S1690" s="86" t="str">
        <f>הערות!S1690</f>
        <v>האפיון חסר או אינו משקף את התיקון</v>
      </c>
      <c r="T1690" s="86" t="e">
        <f>הערות!#REF!</f>
        <v>#REF!</v>
      </c>
      <c r="U1690" s="69" t="e">
        <f>הערות!#REF!</f>
        <v>#REF!</v>
      </c>
      <c r="V1690" s="78" t="e">
        <f>הערות!#REF!</f>
        <v>#REF!</v>
      </c>
      <c r="W1690" s="78" t="e">
        <f t="shared" si="0"/>
        <v>#REF!</v>
      </c>
      <c r="X1690" s="72" t="str">
        <f>הערות!T1690</f>
        <v>כל שורה בטבלת ההגבלים מהווה הגבלה. כלומר אם ברצונכם להגביל/לפתוח צפייה (תלוי blacklist / whitelist) נדרש להוסיף בטבלת התחזוקה שורות כמס' ההגבלות. דוגמא: לצורך הגבלת צפייה בשדה מסוים לפרופיל מסוים ב X מרפאות, המשתמש ידרש לבחור פעם אחת את הפרופיל ואת המגבלה ואח"כ ולהוסיף X שורות בטבלה כמס' המרפאות.</v>
      </c>
      <c r="Y1690" s="72">
        <f>הערות!U1690</f>
        <v>0</v>
      </c>
      <c r="Z1690" s="72">
        <f>הערות!V1690</f>
        <v>0</v>
      </c>
    </row>
    <row r="1691" spans="1:26" ht="63.75" hidden="1" customHeight="1" x14ac:dyDescent="0.25">
      <c r="A1691" s="80">
        <f>הערות!A1691</f>
        <v>1723</v>
      </c>
      <c r="B1691" s="81">
        <f>הערות!B1691</f>
        <v>11</v>
      </c>
      <c r="C1691" s="81" t="str">
        <f>הערות!C1691</f>
        <v>ניהול הרשאות</v>
      </c>
      <c r="D1691" s="72">
        <f>הערות!D1691</f>
        <v>12</v>
      </c>
      <c r="E1691" s="82">
        <f>הערות!E1691</f>
        <v>0</v>
      </c>
      <c r="F1691" s="86" t="str">
        <f>הערות!F1691</f>
        <v>2. לפרופיל שנבחר- יש לבחור את הגבלת הפרופיל אשר משתמש יהיה מוגבל לתעד בשמו.</v>
      </c>
      <c r="G1691" s="86" t="str">
        <f>הערות!G1691</f>
        <v>אלא אם נאמר אחרת, רשימות הגבלות צריכות לפעול במנגנון whitelist ולהכיל מספר ערכים ליטרליים בשדה</v>
      </c>
      <c r="H1691" s="47"/>
      <c r="I1691" s="47"/>
      <c r="J1691" s="86">
        <f>הערות!J1691</f>
        <v>0</v>
      </c>
      <c r="K1691" s="86">
        <f>הערות!K1691</f>
        <v>0</v>
      </c>
      <c r="L1691" s="86" t="str">
        <f>הערות!L1691</f>
        <v>תשובה</v>
      </c>
      <c r="M1691" s="86" t="str">
        <f>הערות!M1691</f>
        <v xml:space="preserve">המטרה היא למנוע מצב בו משתמשים זוכים בהרשאות "מן ההפקר". אם לא הוגדר במפורש שפרופיל מסוים יכול להזין בשם משתמש מסוים - הרי שאין להתיר זאת. </v>
      </c>
      <c r="N1691" s="86" t="str">
        <f>הערות!N1691</f>
        <v>המללה מקורי לא אותר בגרסה האחרונה של המסמך. אנו מבקשים כי הרשימה תנוהל כwhitelist מבחינת הזנת מנהל המערכת והתייחסות למקרים בהם לא הוגדרה הרשאה לפריט.</v>
      </c>
      <c r="O1691" s="86" t="str">
        <f>הערות!O1691</f>
        <v>קובץ מחלוקות</v>
      </c>
      <c r="P1691" s="86">
        <f>הערות!P1691</f>
        <v>1720</v>
      </c>
      <c r="Q1691" s="86">
        <f>הערות!Q1691</f>
        <v>0</v>
      </c>
      <c r="R1691" s="86">
        <f>הערות!R1691</f>
        <v>0</v>
      </c>
      <c r="S1691" s="86">
        <f>הערות!S1691</f>
        <v>0</v>
      </c>
      <c r="T1691" s="86" t="e">
        <f>הערות!#REF!</f>
        <v>#REF!</v>
      </c>
      <c r="U1691" s="69" t="e">
        <f>הערות!#REF!</f>
        <v>#REF!</v>
      </c>
      <c r="V1691" s="78" t="e">
        <f>הערות!#REF!</f>
        <v>#REF!</v>
      </c>
      <c r="W1691" s="78" t="e">
        <f t="shared" si="0"/>
        <v>#REF!</v>
      </c>
      <c r="X1691" s="72" t="str">
        <f>הערות!T1691</f>
        <v>ראה תגובה להערה 1720</v>
      </c>
      <c r="Y1691" s="72">
        <f>הערות!U1691</f>
        <v>0</v>
      </c>
      <c r="Z1691" s="72">
        <f>הערות!V1691</f>
        <v>0</v>
      </c>
    </row>
    <row r="1692" spans="1:26" ht="51" hidden="1" customHeight="1" x14ac:dyDescent="0.25">
      <c r="A1692" s="80">
        <f>הערות!A1692</f>
        <v>1724</v>
      </c>
      <c r="B1692" s="81">
        <f>הערות!B1692</f>
        <v>11</v>
      </c>
      <c r="C1692" s="81" t="str">
        <f>הערות!C1692</f>
        <v>ניהול הרשאות</v>
      </c>
      <c r="D1692" s="72">
        <f>הערות!D1692</f>
        <v>13</v>
      </c>
      <c r="E1692" s="82">
        <f>הערות!E1692</f>
        <v>0</v>
      </c>
      <c r="F1692" s="86" t="str">
        <f>הערות!F1692</f>
        <v>2. לפרופיל שנבחר- יש לבחור את האבחנה שתוגבל.</v>
      </c>
      <c r="G1692" s="86" t="str">
        <f>הערות!G1692</f>
        <v xml:space="preserve">יש לאפשר הזנת טווח אבחנות, להחיל את ההרשאה על כל האבחנות היורשות מהאבחנה שהוזנה. צריך להיות whitelist. </v>
      </c>
      <c r="H1692" s="47"/>
      <c r="I1692" s="47"/>
      <c r="J1692" s="86">
        <f>הערות!J1692</f>
        <v>0</v>
      </c>
      <c r="K1692" s="86">
        <f>הערות!K1692</f>
        <v>0</v>
      </c>
      <c r="L1692" s="86" t="str">
        <f>הערות!L1692</f>
        <v>השמטת ההערה</v>
      </c>
      <c r="M1692" s="86" t="str">
        <f>הערות!M1692</f>
        <v>נממש בעצמנו</v>
      </c>
      <c r="N1692" s="86">
        <f>הערות!N1692</f>
        <v>0</v>
      </c>
      <c r="O1692" s="86" t="str">
        <f>הערות!O1692</f>
        <v>השמטת ההערה</v>
      </c>
      <c r="P1692" s="86">
        <f>הערות!P1692</f>
        <v>0</v>
      </c>
      <c r="Q1692" s="86">
        <f>הערות!Q1692</f>
        <v>0</v>
      </c>
      <c r="R1692" s="86">
        <f>הערות!R1692</f>
        <v>0</v>
      </c>
      <c r="S1692" s="86">
        <f>הערות!S1692</f>
        <v>0</v>
      </c>
      <c r="T1692" s="86" t="e">
        <f>הערות!#REF!</f>
        <v>#REF!</v>
      </c>
      <c r="U1692" s="69" t="e">
        <f>הערות!#REF!</f>
        <v>#REF!</v>
      </c>
      <c r="V1692" s="78" t="e">
        <f>הערות!#REF!</f>
        <v>#REF!</v>
      </c>
      <c r="W1692" s="78" t="e">
        <f t="shared" si="0"/>
        <v>#REF!</v>
      </c>
      <c r="X1692" s="72" t="str">
        <f>הערות!T1692</f>
        <v>נסגר לאור בקשת הלקוח להשמיט הערה</v>
      </c>
      <c r="Y1692" s="72">
        <f>הערות!U1692</f>
        <v>0</v>
      </c>
      <c r="Z1692" s="72">
        <f>הערות!V1692</f>
        <v>0</v>
      </c>
    </row>
    <row r="1693" spans="1:26" ht="114.75" hidden="1" customHeight="1" x14ac:dyDescent="0.25">
      <c r="A1693" s="80">
        <f>הערות!A1693</f>
        <v>1725</v>
      </c>
      <c r="B1693" s="81">
        <f>הערות!B1693</f>
        <v>11</v>
      </c>
      <c r="C1693" s="81" t="str">
        <f>הערות!C1693</f>
        <v>ניהול הרשאות</v>
      </c>
      <c r="D1693" s="72">
        <f>הערות!D1693</f>
        <v>13</v>
      </c>
      <c r="E1693" s="82">
        <f>הערות!E1693</f>
        <v>0</v>
      </c>
      <c r="F1693" s="86" t="str">
        <f>הערות!F1693</f>
        <v>להלן תיאור הפעולות במסך "הגבלות- תמצית תיק", קוד מסך 127:
1. בחירת פרופיל משתמש.
2. לפרופיל שנבחר- יש לבחור את השדות להגבלה.</v>
      </c>
      <c r="G1693" s="86" t="str">
        <f>הערות!G1693</f>
        <v>צריך להיות whitelist</v>
      </c>
      <c r="H1693" s="47"/>
      <c r="I1693" s="47"/>
      <c r="J1693" s="86">
        <f>הערות!J1693</f>
        <v>0</v>
      </c>
      <c r="K1693" s="86">
        <f>הערות!K1693</f>
        <v>0</v>
      </c>
      <c r="L1693" s="86" t="str">
        <f>הערות!L1693</f>
        <v>תשובה</v>
      </c>
      <c r="M1693" s="86" t="str">
        <f>הערות!M1693</f>
        <v>המטרה היא למנוע מצב בו משתמשים זוכים בהרשאות "מן ההפקר". אם לא הוגדר במפורש שפרופיל מסוים מותר לשדה - אין להתיר לו אותו</v>
      </c>
      <c r="N1693" s="86" t="str">
        <f>הערות!N1693</f>
        <v>המללה מקורי לא אותר בגרסה האחרונה של המסמך. אנו מבקשים כי הרשימה תנוהל כwhitelist מבחינת הזנת מנהל המערכת והתייחסות למקרים בהם לא הוגדרה הרשאה לפריט.</v>
      </c>
      <c r="O1693" s="86" t="str">
        <f>הערות!O1693</f>
        <v>קובץ מחלוקות</v>
      </c>
      <c r="P1693" s="86">
        <f>הערות!P1693</f>
        <v>1720</v>
      </c>
      <c r="Q1693" s="86">
        <f>הערות!Q1693</f>
        <v>0</v>
      </c>
      <c r="R1693" s="86">
        <f>הערות!R1693</f>
        <v>0</v>
      </c>
      <c r="S1693" s="86">
        <f>הערות!S1693</f>
        <v>0</v>
      </c>
      <c r="T1693" s="86" t="e">
        <f>הערות!#REF!</f>
        <v>#REF!</v>
      </c>
      <c r="U1693" s="69" t="e">
        <f>הערות!#REF!</f>
        <v>#REF!</v>
      </c>
      <c r="V1693" s="78" t="e">
        <f>הערות!#REF!</f>
        <v>#REF!</v>
      </c>
      <c r="W1693" s="78" t="e">
        <f t="shared" si="0"/>
        <v>#REF!</v>
      </c>
      <c r="X1693" s="72" t="str">
        <f>הערות!T1693</f>
        <v>ראה תגובה להערה 1720</v>
      </c>
      <c r="Y1693" s="72">
        <f>הערות!U1693</f>
        <v>0</v>
      </c>
      <c r="Z1693" s="72">
        <f>הערות!V1693</f>
        <v>0</v>
      </c>
    </row>
    <row r="1694" spans="1:26" ht="114.75" hidden="1" customHeight="1" x14ac:dyDescent="0.25">
      <c r="A1694" s="80">
        <f>הערות!A1694</f>
        <v>1726</v>
      </c>
      <c r="B1694" s="81">
        <f>הערות!B1694</f>
        <v>11</v>
      </c>
      <c r="C1694" s="81" t="str">
        <f>הערות!C1694</f>
        <v>ניהול הרשאות</v>
      </c>
      <c r="D1694" s="72">
        <f>הערות!D1694</f>
        <v>13</v>
      </c>
      <c r="E1694" s="82">
        <f>הערות!E1694</f>
        <v>0</v>
      </c>
      <c r="F1694" s="86" t="str">
        <f>הערות!F1694</f>
        <v>להלן תיאור הפעולות במסך "הגבלות- תמצית תיק", קוד מסך 127:
1. בחירת פרופיל משתמש.
2. לפרופיל שנבחר- יש לבחור את השדות להגבלה.</v>
      </c>
      <c r="G1694" s="86" t="str">
        <f>הערות!G1694</f>
        <v>יש להגדיר גם הרשאות ברמת הdata (כמו בדוגמא: כל האבחנות, פרט לאבחנות ברה"ן שאינן מסומנות כעיקריות)</v>
      </c>
      <c r="H1694" s="47"/>
      <c r="I1694" s="47"/>
      <c r="J1694" s="86">
        <f>הערות!J1694</f>
        <v>0</v>
      </c>
      <c r="K1694" s="86">
        <f>הערות!K1694</f>
        <v>0</v>
      </c>
      <c r="L1694" s="86" t="str">
        <f>הערות!L1694</f>
        <v>תשובה</v>
      </c>
      <c r="M1694" s="86" t="str">
        <f>הערות!M1694</f>
        <v>לא ברורה התשובה. בקובץ לא הוגדרו הרשאות אלא רק רכיבים.</v>
      </c>
      <c r="N1694" s="86" t="str">
        <f>הערות!N1694</f>
        <v xml:space="preserve">נדרשות הרשאות ברמת data  ללא קשר למתאר בו נשלפים ומוצגים הנתונים. עד כה לא הוגדר מענה מסודר בהתאם למנגנון ההרשאות שהוצג. </v>
      </c>
      <c r="O1694" s="86" t="str">
        <f>הערות!O1694</f>
        <v>האפיון חסר או אינו משקף את התיקון</v>
      </c>
      <c r="P1694" s="86">
        <f>הערות!P1694</f>
        <v>0</v>
      </c>
      <c r="Q1694" s="86">
        <f>הערות!Q1694</f>
        <v>0</v>
      </c>
      <c r="R1694" s="86" t="str">
        <f>הערות!R1694</f>
        <v>נדרשות הרשאות ברמתdataללא קשר למתאר בו נשלפים ומוצגים הנתונים.עד כה לא הוגדר מענה מסודר בהתאם למנגנון ההרשאות שהוצג.</v>
      </c>
      <c r="S1694" s="86" t="str">
        <f>הערות!S1694</f>
        <v>האפיון חסר או אינו משקף את התיקון</v>
      </c>
      <c r="T1694" s="86" t="e">
        <f>הערות!#REF!</f>
        <v>#REF!</v>
      </c>
      <c r="U1694" s="69" t="e">
        <f>הערות!#REF!</f>
        <v>#REF!</v>
      </c>
      <c r="V1694" s="78" t="e">
        <f>הערות!#REF!</f>
        <v>#REF!</v>
      </c>
      <c r="W1694" s="78" t="e">
        <f t="shared" si="0"/>
        <v>#REF!</v>
      </c>
      <c r="X1694" s="72" t="str">
        <f>הערות!T1694</f>
        <v xml:space="preserve">נדרש להבדיל בין שני הדברים:
1. ניהול טבלת הגבלים (מסמך אפיון הגבלו פרופיל-טבלת הגבלים): מתאר את כל ההגבלות הנדרשות למידור צפייה במערכת. הגבלות אלו מבוצעות ברמת ה DATA. כל מגבלה שתוגדר בטבלה זו תכול על המידע המוצג בכל מסכי המערכת.
2. ניהול טבלת הגדרות לתמצית תיק (מסמך אפיון הגבלות תמצית תיק): מתאר את כל אפשרויות הקסטום להצגת מידעים שונים לפי פרופיל. הגבלות שהוגדרו בטבלת ההגבלים יכולו גם על מסך זה. קסטום פריטי המידע השונים במסך תמצית התיק בא לאפשר הצגת מידע שונה לפי פרופיל המשתמש ולא לתאר מגבלה זו או אחרת על פריטי המידע שמותר לו לראות. מידור המידע מוגדר אך ורק בטבלת ההגבלים. לכן אין צורך בהרשאות על DATA (אשר יוגדרו בכל מקרה בטבלת ההגבלים). הטרנזקציה אמורה לספק מענה אך ורק ליכולת להגדיר מסכי תמצית שונים לכל פרופיל.
מאחר ותואר שהפתיחה של המסך היא מתוך מסך טבלת ההגבלים ברור מדוע יש בלבול. אנו נפריד בין המסכים ונוסיף הבהרות במסמכי האפיון. </v>
      </c>
      <c r="Y1694" s="72">
        <f>הערות!U1694</f>
        <v>0</v>
      </c>
      <c r="Z1694" s="72">
        <f>הערות!V1694</f>
        <v>0</v>
      </c>
    </row>
    <row r="1695" spans="1:26" ht="114.75" hidden="1" customHeight="1" x14ac:dyDescent="0.25">
      <c r="A1695" s="80">
        <f>הערות!A1695</f>
        <v>1727</v>
      </c>
      <c r="B1695" s="81">
        <f>הערות!B1695</f>
        <v>11</v>
      </c>
      <c r="C1695" s="81" t="str">
        <f>הערות!C1695</f>
        <v>ניהול הרשאות</v>
      </c>
      <c r="D1695" s="72">
        <f>הערות!D1695</f>
        <v>14</v>
      </c>
      <c r="E1695" s="82">
        <f>הערות!E1695</f>
        <v>0</v>
      </c>
      <c r="F1695" s="86" t="str">
        <f>הערות!F1695</f>
        <v>להלן תיאור הפעולות במסך "הגדרת פרופיל- טבלת הגבלים", קוד מסך 126:
1. בחירת פרופיל משתמש.
2. לפרופיל שנבחר- יש לבחור את ההודעה שתוקבל בעת חריגה.</v>
      </c>
      <c r="G1695" s="86" t="str">
        <f>הערות!G1695</f>
        <v>יש להגדיר גם את המדד וערכי החריגה שלו</v>
      </c>
      <c r="H1695" s="47"/>
      <c r="I1695" s="47"/>
      <c r="J1695" s="86">
        <f>הערות!J1695</f>
        <v>0</v>
      </c>
      <c r="K1695" s="86">
        <f>הערות!K1695</f>
        <v>0</v>
      </c>
      <c r="L1695" s="86" t="str">
        <f>הערות!L1695</f>
        <v>מקובל</v>
      </c>
      <c r="M1695" s="86">
        <f>הערות!M1695</f>
        <v>0</v>
      </c>
      <c r="N1695" s="86" t="str">
        <f>הערות!N1695</f>
        <v>לא נמצאה התייחסות לניהול נושא זה במסמך אפיון ניהול הגדרות מערכת (קונפיגורציה) (70), לרבות התייחסות להגדרת הערכים בעקבותם תוצג הודעה.</v>
      </c>
      <c r="O1695" s="86" t="str">
        <f>הערות!O1695</f>
        <v>האפיון חסר או אינו משקף את התיקון</v>
      </c>
      <c r="P1695" s="86">
        <f>הערות!P1695</f>
        <v>1728</v>
      </c>
      <c r="Q1695" s="86">
        <f>הערות!Q1695</f>
        <v>0</v>
      </c>
      <c r="R1695" s="86" t="str">
        <f>הערות!R1695</f>
        <v>לא נמצאה התייחסות לניהול נושא זה במסמך אפיון ניהול הגדרות מערכת(קונפיגורציה) (70),לרבות התייחסות להגדרת הערכים בעקבותם תוצג הודעה.</v>
      </c>
      <c r="S1695" s="86" t="str">
        <f>הערות!S1695</f>
        <v>האפיון חסר או אינו משקף את התיקון</v>
      </c>
      <c r="T1695" s="86" t="e">
        <f>הערות!#REF!</f>
        <v>#REF!</v>
      </c>
      <c r="U1695" s="69" t="e">
        <f>הערות!#REF!</f>
        <v>#REF!</v>
      </c>
      <c r="V1695" s="78" t="e">
        <f>הערות!#REF!</f>
        <v>#REF!</v>
      </c>
      <c r="W1695" s="78" t="e">
        <f t="shared" si="0"/>
        <v>#REF!</v>
      </c>
      <c r="X1695" s="72" t="str">
        <f>הערות!T1695</f>
        <v>טעות סופר. המידע מצוי ב"אפיון ניהול נתוני תשתית", קוד אפיון 69. בסעיף 2.3.3</v>
      </c>
      <c r="Y1695" s="72">
        <f>הערות!U1695</f>
        <v>0</v>
      </c>
      <c r="Z1695" s="72">
        <f>הערות!V1695</f>
        <v>0</v>
      </c>
    </row>
    <row r="1696" spans="1:26" ht="38.25" hidden="1" customHeight="1" x14ac:dyDescent="0.25">
      <c r="A1696" s="80">
        <f>הערות!A1696</f>
        <v>1728</v>
      </c>
      <c r="B1696" s="81">
        <f>הערות!B1696</f>
        <v>11</v>
      </c>
      <c r="C1696" s="81" t="str">
        <f>הערות!C1696</f>
        <v>ניהול הרשאות</v>
      </c>
      <c r="D1696" s="72">
        <f>הערות!D1696</f>
        <v>0</v>
      </c>
      <c r="E1696" s="82">
        <f>הערות!E1696</f>
        <v>0</v>
      </c>
      <c r="F1696" s="86" t="str">
        <f>הערות!F1696</f>
        <v>2. לפרופיל שנבחר- יש לבחור את ההודעה שתוקבל בעת חריגה.</v>
      </c>
      <c r="G1696" s="86" t="str">
        <f>הערות!G1696</f>
        <v>המשפט אינו ברור תחבירית</v>
      </c>
      <c r="H1696" s="47"/>
      <c r="I1696" s="47"/>
      <c r="J1696" s="86">
        <f>הערות!J1696</f>
        <v>0</v>
      </c>
      <c r="K1696" s="86">
        <f>הערות!K1696</f>
        <v>0</v>
      </c>
      <c r="L1696" s="86" t="str">
        <f>הערות!L1696</f>
        <v>בקשה להבהרת התשובה</v>
      </c>
      <c r="M1696" s="86" t="str">
        <f>הערות!M1696</f>
        <v>האם לא אמור להיות "הודעה שתוצג"? כיצד הודעה מוגבלת?</v>
      </c>
      <c r="N1696" s="86" t="str">
        <f>הערות!N1696</f>
        <v>לא נמצאה התייחסות לניהול נושא זה במסמך אפיון ניהול הגדרות מערכת (קונפיגורציה) (70) לרבות התייחסות להצגת ההודעה.</v>
      </c>
      <c r="O1696" s="86" t="str">
        <f>הערות!O1696</f>
        <v>האפיון חסר או אינו משקף את התיקון</v>
      </c>
      <c r="P1696" s="86">
        <f>הערות!P1696</f>
        <v>0</v>
      </c>
      <c r="Q1696" s="86">
        <f>הערות!Q1696</f>
        <v>0</v>
      </c>
      <c r="R1696" s="86" t="str">
        <f>הערות!R1696</f>
        <v>לא נמצאה התייחסות לניהול נושא זה במסמך אפיון ניהול הגדרות מערכת(קונפיגורציה) (70)לרבות התייחסות להצגת ההודעה.</v>
      </c>
      <c r="S1696" s="86" t="str">
        <f>הערות!S1696</f>
        <v>האפיון חסר או אינו משקף את התיקון</v>
      </c>
      <c r="T1696" s="86" t="e">
        <f>הערות!#REF!</f>
        <v>#REF!</v>
      </c>
      <c r="U1696" s="69" t="e">
        <f>הערות!#REF!</f>
        <v>#REF!</v>
      </c>
      <c r="V1696" s="78" t="e">
        <f>הערות!#REF!</f>
        <v>#REF!</v>
      </c>
      <c r="W1696" s="78" t="e">
        <f t="shared" si="0"/>
        <v>#REF!</v>
      </c>
      <c r="X1696" s="72" t="str">
        <f>הערות!T1696</f>
        <v>טעות סופר. המידע מצוי ב"אפיון ניהול נתוני תשתית", קוד אפיון 69. בסעיף 2.3.3</v>
      </c>
      <c r="Y1696" s="72">
        <f>הערות!U1696</f>
        <v>0</v>
      </c>
      <c r="Z1696" s="72">
        <f>הערות!V1696</f>
        <v>0</v>
      </c>
    </row>
    <row r="1697" spans="1:26" ht="178.5" hidden="1" customHeight="1" x14ac:dyDescent="0.25">
      <c r="A1697" s="80">
        <f>הערות!A1697</f>
        <v>1729</v>
      </c>
      <c r="B1697" s="81">
        <f>הערות!B1697</f>
        <v>11</v>
      </c>
      <c r="C1697" s="81" t="str">
        <f>הערות!C1697</f>
        <v>ניהול הרשאות</v>
      </c>
      <c r="D1697" s="72">
        <f>הערות!D1697</f>
        <v>14</v>
      </c>
      <c r="E1697" s="82">
        <f>הערות!E1697</f>
        <v>0</v>
      </c>
      <c r="F1697" s="86" t="str">
        <f>הערות!F1697</f>
        <v>חסר</v>
      </c>
      <c r="G1697" s="86" t="str">
        <f>הערות!G1697</f>
        <v>"המערכת תאפשר למשתמש בעל הרשאת מנהל מערכת להגדיר הגבלה על איתור תיק מטופל.
הגבלות אלו יחולו על תוצאות חיפוש המטופל 
סוגי ההגבלות: סוג שירות, יחידה, יחידת משנה, מרפאת אם, תיק רגיש
":
בהתאם לפגישת האפיון יש להוסיף גם רשימת מספרים אישיים פרטניים. ראה גיליון "טבלת מספרים אישיים לחסימה בחיפוש</v>
      </c>
      <c r="H1697" s="47"/>
      <c r="I1697" s="47"/>
      <c r="J1697" s="86">
        <f>הערות!J1697</f>
        <v>0</v>
      </c>
      <c r="K1697" s="86">
        <f>הערות!K1697</f>
        <v>0</v>
      </c>
      <c r="L1697" s="86" t="str">
        <f>הערות!L1697</f>
        <v>מקובל</v>
      </c>
      <c r="M1697" s="86">
        <f>הערות!M1697</f>
        <v>0</v>
      </c>
      <c r="N1697" s="86" t="str">
        <f>הערות!N1697</f>
        <v>לרשימת הקריטריונים להגדרת תיק כרגיש נבקש להוסיף שני קריטריונים:
1. "המטופל ברשימת מטופלים חסומים", 
2. "המטופל אינו ברשימת מוחרגים".
לטבלה נבקש להוסיף שני טורים בשמות אלו מטיפוס "מספר אישי" המכילים ערכים מרובים.</v>
      </c>
      <c r="O1697" s="86" t="str">
        <f>הערות!O1697</f>
        <v>האפיון חסר או אינו משקף את התיקון</v>
      </c>
      <c r="P1697" s="86">
        <f>הערות!P1697</f>
        <v>0</v>
      </c>
      <c r="Q1697" s="86">
        <f>הערות!Q1697</f>
        <v>0</v>
      </c>
      <c r="R1697" s="86" t="str">
        <f>הערות!R1697</f>
        <v>לרשימת הקריטריונים להגדרת תיק כלא ניתן לאיתור נבקש להוסיף שני קריטריונים:1. "המטופל ברשימת מטופלים חסומים", 
2. "המטופל אינו ברשימת מוחרגים".לטבלה נבקש להוסיף שני טורים בשמות אלו מטיפוס "מספר אישי" המכילים ערכים מרובים.</v>
      </c>
      <c r="S1697" s="86" t="str">
        <f>הערות!S1697</f>
        <v>האפיון חסר או אינו משקף את התיקון</v>
      </c>
      <c r="T1697" s="86" t="e">
        <f>הערות!#REF!</f>
        <v>#REF!</v>
      </c>
      <c r="U1697" s="69" t="e">
        <f>הערות!#REF!</f>
        <v>#REF!</v>
      </c>
      <c r="V1697" s="78" t="e">
        <f>הערות!#REF!</f>
        <v>#REF!</v>
      </c>
      <c r="W1697" s="78" t="e">
        <f t="shared" si="0"/>
        <v>#REF!</v>
      </c>
      <c r="X1697" s="72" t="str">
        <f>הערות!T1697</f>
        <v>אפיון תהליך ניהול הרשאות והמסך יעודכן באופן הבא: הוספת פרמטר "מס' אישי" לפרמטרים להגבלות על איתור תיק מטופל.
לא ברורה לנו מהיא רשימת מטופלים חסומים ומהי רשימת מוחרגים. אין כאלו רשימות במערכת.
הטבלאות היחידות הקיימות הקשורות לנושא זה הן טבלת תיקים רגישים (מאופיין במסגרת תהליך תיק רגיש) וטבלת הפרמטרים להגבלות על איתור תיק מטופל.</v>
      </c>
      <c r="Y1697" s="72">
        <f>הערות!U1697</f>
        <v>0</v>
      </c>
      <c r="Z1697" s="72">
        <f>הערות!V1697</f>
        <v>0</v>
      </c>
    </row>
    <row r="1698" spans="1:26" ht="76.5" hidden="1" customHeight="1" x14ac:dyDescent="0.25">
      <c r="A1698" s="80">
        <f>הערות!A1698</f>
        <v>1730</v>
      </c>
      <c r="B1698" s="81">
        <f>הערות!B1698</f>
        <v>11</v>
      </c>
      <c r="C1698" s="81" t="str">
        <f>הערות!C1698</f>
        <v>ניהול הרשאות</v>
      </c>
      <c r="D1698" s="72">
        <f>הערות!D1698</f>
        <v>16</v>
      </c>
      <c r="E1698" s="82" t="str">
        <f>הערות!E1698</f>
        <v>2.3.2</v>
      </c>
      <c r="F1698" s="86" t="str">
        <f>הערות!F1698</f>
        <v>טיפול במרפאה הפרופיל יוגבל לצפייה בטיפולים, לפי סוגי המפגשים המוזנים בטבלת ההגבלים אשר בהם הם תועדו.</v>
      </c>
      <c r="G1698" s="86" t="str">
        <f>הערות!G1698</f>
        <v>לא מתאים לצורך. כיוון שטיפול במרפאה מיועד להתייחסות גורמים אחרים, יש לנתק בין ההרשאה לצפייה במפגש עצמו להרשאה לצפייה בפריט מידע זה</v>
      </c>
      <c r="H1698" s="47"/>
      <c r="I1698" s="47"/>
      <c r="J1698" s="86">
        <f>הערות!J1698</f>
        <v>0</v>
      </c>
      <c r="K1698" s="86">
        <f>הערות!K1698</f>
        <v>0</v>
      </c>
      <c r="L1698" s="86" t="str">
        <f>הערות!L1698</f>
        <v>בקשה להבהרת התשובה</v>
      </c>
      <c r="M1698" s="86" t="str">
        <f>הערות!M1698</f>
        <v>הרי סוכם כי חלק מהטיפולים במרפאה יועברו לביצוע על ידי מטפל אחר. אם מטופל צריך חבישה איש הצוות האחר צריך לדעת עובדה זו. הוא לא צריך לקרוא את כל המפגש</v>
      </c>
      <c r="N1698" s="86" t="str">
        <f>הערות!N1698</f>
        <v>כן. הטיפולים המותרים למשתמש להזנה מוגבלים לפי פרופיל משתמש. הגבלה זו נבדלת מהרשאות הצפייה.</v>
      </c>
      <c r="O1698" s="86" t="str">
        <f>הערות!O1698</f>
        <v>האפיון חסר או אינו משקף את התיקון</v>
      </c>
      <c r="P1698" s="86">
        <f>הערות!P1698</f>
        <v>0</v>
      </c>
      <c r="Q1698" s="86">
        <f>הערות!Q1698</f>
        <v>0</v>
      </c>
      <c r="R1698" s="86" t="str">
        <f>הערות!R1698</f>
        <v>כן.הטיפולים המותרים למשתמש להזנה מוגבלים לפי פרופיל משתמש.הגבלה זו נבדלת מהרשאות הצפייה.</v>
      </c>
      <c r="S1698" s="86" t="str">
        <f>הערות!S1698</f>
        <v>האפיון חסר או אינו משקף את התיקון</v>
      </c>
      <c r="T1698" s="86" t="e">
        <f>הערות!#REF!</f>
        <v>#REF!</v>
      </c>
      <c r="U1698" s="69" t="e">
        <f>הערות!#REF!</f>
        <v>#REF!</v>
      </c>
      <c r="V1698" s="78" t="e">
        <f>הערות!#REF!</f>
        <v>#REF!</v>
      </c>
      <c r="W1698" s="78" t="e">
        <f t="shared" si="0"/>
        <v>#REF!</v>
      </c>
      <c r="X1698" s="72" t="str">
        <f>הערות!T1698</f>
        <v>1. עפ"י מטריצת הרשאות, הרשאות צפייה לטיפולים תיהיה מוגבלת אך ורק לטיפולים אשר ניתנו במפגש מסויים וכך נעשה בסעיף 2.4.2 תחת יישות טיפול במרפאה באפיון תהליך ניהול הרשאות.
2. בנוגע להרשאת יצירת הטיפול, הבקשה הייתה מרשימה סגורה, הדבר נעשה תחת טבלת טיפולים באפיון מסך "הגדרת פרופיל- טבלת הגבלים" בסעיף 2.2.7. 
באפיון תהליך ניהול הרשאות חסר ציון זה, על כן הוא יעודכן בהתאם ראה עדכון בסעיף 2.4.2 תחת יישות טיפולים.</v>
      </c>
      <c r="Y1698" s="72">
        <f>הערות!U1698</f>
        <v>0</v>
      </c>
      <c r="Z1698" s="72">
        <f>הערות!V1698</f>
        <v>0</v>
      </c>
    </row>
    <row r="1699" spans="1:26" ht="76.5" hidden="1" customHeight="1" x14ac:dyDescent="0.25">
      <c r="A1699" s="80">
        <f>הערות!A1699</f>
        <v>1731</v>
      </c>
      <c r="B1699" s="81">
        <f>הערות!B1699</f>
        <v>11</v>
      </c>
      <c r="C1699" s="81" t="str">
        <f>הערות!C1699</f>
        <v>ניהול הרשאות</v>
      </c>
      <c r="D1699" s="72">
        <f>הערות!D1699</f>
        <v>0</v>
      </c>
      <c r="E1699" s="82" t="str">
        <f>הערות!E1699</f>
        <v>2.3.2</v>
      </c>
      <c r="F1699" s="86" t="str">
        <f>הערות!F1699</f>
        <v>חסר</v>
      </c>
      <c r="G1699" s="86" t="str">
        <f>הערות!G1699</f>
        <v>"מרשם תרופה הפרופיל יוגבל לצפייה במרשמים, לפי סוגי המפגשים המוזנים בטבלת ההגבלים אשר בהם הם תועדו.":
יש להוסיף גם סינון לפי רשימה סגורה לפרופיל משתמש</v>
      </c>
      <c r="H1699" s="47"/>
      <c r="I1699" s="47"/>
      <c r="J1699" s="86">
        <f>הערות!J1699</f>
        <v>0</v>
      </c>
      <c r="K1699" s="86">
        <f>הערות!K1699</f>
        <v>0</v>
      </c>
      <c r="L1699" s="86" t="str">
        <f>הערות!L1699</f>
        <v>תשובה</v>
      </c>
      <c r="M1699" s="86" t="str">
        <f>הערות!M1699</f>
        <v>רשימת תרופות אסורה לצפייה</v>
      </c>
      <c r="N1699" s="86" t="str">
        <f>הערות!N1699</f>
        <v>לא תואר מענה להערה</v>
      </c>
      <c r="O1699" s="86" t="str">
        <f>הערות!O1699</f>
        <v>האפיון חסר או אינו משקף את התיקון</v>
      </c>
      <c r="P1699" s="86">
        <f>הערות!P1699</f>
        <v>0</v>
      </c>
      <c r="Q1699" s="86">
        <f>הערות!Q1699</f>
        <v>0</v>
      </c>
      <c r="R1699" s="86" t="str">
        <f>הערות!R1699</f>
        <v>לא תואר מענה להערה</v>
      </c>
      <c r="S1699" s="86" t="str">
        <f>הערות!S1699</f>
        <v>האפיון חסר או אינו משקף את התיקון</v>
      </c>
      <c r="T1699" s="86" t="e">
        <f>הערות!#REF!</f>
        <v>#REF!</v>
      </c>
      <c r="U1699" s="69" t="e">
        <f>הערות!#REF!</f>
        <v>#REF!</v>
      </c>
      <c r="V1699" s="78" t="e">
        <f>הערות!#REF!</f>
        <v>#REF!</v>
      </c>
      <c r="W1699" s="78" t="e">
        <f t="shared" si="0"/>
        <v>#REF!</v>
      </c>
      <c r="X1699" s="72" t="str">
        <f>הערות!T1699</f>
        <v xml:space="preserve">מבחינה מקצועית אנו מזהים אנו מזהים כי עלולה להיווצר כאן בעיה של סיכון בטיחות המטופל ועל כן איננו ממליצים לבצע פיתוח זה, למרות שמימושו ישים טכנית.
נשלח מייל בנושא למלי ב 24/02/15. יעודכן רק לאחר קבלת אישור במייל חוזר על כך שהנכם מודעים לכל המשמעויות הנלוות.
</v>
      </c>
      <c r="Y1699" s="72">
        <f>הערות!U1699</f>
        <v>0</v>
      </c>
      <c r="Z1699" s="72">
        <f>הערות!V1699</f>
        <v>0</v>
      </c>
    </row>
    <row r="1700" spans="1:26" ht="63.75" hidden="1" customHeight="1" x14ac:dyDescent="0.25">
      <c r="A1700" s="80">
        <f>הערות!A1700</f>
        <v>1732</v>
      </c>
      <c r="B1700" s="81">
        <f>הערות!B1700</f>
        <v>11</v>
      </c>
      <c r="C1700" s="81" t="str">
        <f>הערות!C1700</f>
        <v>ניהול הרשאות</v>
      </c>
      <c r="D1700" s="72">
        <f>הערות!D1700</f>
        <v>0</v>
      </c>
      <c r="E1700" s="82" t="str">
        <f>הערות!E1700</f>
        <v>2.3.2</v>
      </c>
      <c r="F1700" s="86" t="str">
        <f>הערות!F1700</f>
        <v>חסר</v>
      </c>
      <c r="G1700" s="86" t="str">
        <f>הערות!G1700</f>
        <v>"הוראה לרכז גיוס הפרופיל הצופה יוגבל לצפייה בטבלת
"הוראה לרכז גיוס" במסך "הנחיות לרכז גיוס.":
יש להוסיף סינון לפי מבנה</v>
      </c>
      <c r="H1700" s="47"/>
      <c r="I1700" s="47"/>
      <c r="J1700" s="86">
        <f>הערות!J1700</f>
        <v>0</v>
      </c>
      <c r="K1700" s="86">
        <f>הערות!K1700</f>
        <v>0</v>
      </c>
      <c r="L1700" s="86" t="str">
        <f>הערות!L1700</f>
        <v>תשובה</v>
      </c>
      <c r="M1700" s="86" t="str">
        <f>הערות!M1700</f>
        <v>אכן אינה מופיעה</v>
      </c>
      <c r="N1700" s="86" t="str">
        <f>הערות!N1700</f>
        <v>אין סינון לפי מבנה</v>
      </c>
      <c r="O1700" s="86" t="str">
        <f>הערות!O1700</f>
        <v>האפיון חסר או אינו משקף את התיקון</v>
      </c>
      <c r="P1700" s="86">
        <f>הערות!P1700</f>
        <v>0</v>
      </c>
      <c r="Q1700" s="86">
        <f>הערות!Q1700</f>
        <v>0</v>
      </c>
      <c r="R1700" s="86" t="str">
        <f>הערות!R1700</f>
        <v xml:space="preserve">בדיון הוצגה דרך הגדרת וניהול ההרשאות המבוקשת אולם לא נתקבלו מסקנות מהספק. </v>
      </c>
      <c r="S1700" s="86" t="str">
        <f>הערות!S1700</f>
        <v>האפיון חסר או אינו משקף את התיקון</v>
      </c>
      <c r="T1700" s="86" t="e">
        <f>הערות!#REF!</f>
        <v>#REF!</v>
      </c>
      <c r="U1700" s="69" t="e">
        <f>הערות!#REF!</f>
        <v>#REF!</v>
      </c>
      <c r="V1700" s="78" t="e">
        <f>הערות!#REF!</f>
        <v>#REF!</v>
      </c>
      <c r="W1700" s="78" t="e">
        <f t="shared" si="0"/>
        <v>#REF!</v>
      </c>
      <c r="X1700" s="72" t="str">
        <f>הערות!T1700</f>
        <v>1. האפיון יתוקן תתבצע בדיקה גם לפי מבנה כמבוקש בהערה זו.
2. לא ברור איזה מסקנות צריכות להתקבל מהספק.</v>
      </c>
      <c r="Y1700" s="72">
        <f>הערות!U1700</f>
        <v>0</v>
      </c>
      <c r="Z1700" s="72">
        <f>הערות!V1700</f>
        <v>0</v>
      </c>
    </row>
    <row r="1701" spans="1:26" ht="76.5" hidden="1" customHeight="1" x14ac:dyDescent="0.25">
      <c r="A1701" s="80">
        <f>הערות!A1701</f>
        <v>1733</v>
      </c>
      <c r="B1701" s="81">
        <f>הערות!B1701</f>
        <v>11</v>
      </c>
      <c r="C1701" s="81" t="str">
        <f>הערות!C1701</f>
        <v>ניהול הרשאות</v>
      </c>
      <c r="D1701" s="72">
        <f>הערות!D1701</f>
        <v>0</v>
      </c>
      <c r="E1701" s="82" t="str">
        <f>הערות!E1701</f>
        <v>2.3.2</v>
      </c>
      <c r="F1701" s="86" t="str">
        <f>הערות!F1701</f>
        <v>נוכחות משתתפים נוספים הפרופיל הצופה יוגבל לצפייה בטבלת "נוכחות משתתפים נוספים" במסך "פרטי מפגש".</v>
      </c>
      <c r="G1701" s="86" t="str">
        <f>הערות!G1701</f>
        <v>צריך לעקוב אחר הרשאות מפגש</v>
      </c>
      <c r="H1701" s="47"/>
      <c r="I1701" s="47"/>
      <c r="J1701" s="86">
        <f>הערות!J1701</f>
        <v>0</v>
      </c>
      <c r="K1701" s="86">
        <f>הערות!K1701</f>
        <v>0</v>
      </c>
      <c r="L1701" s="86" t="str">
        <f>הערות!L1701</f>
        <v>מקובל</v>
      </c>
      <c r="M1701" s="86">
        <f>הערות!M1701</f>
        <v>0</v>
      </c>
      <c r="N1701" s="86">
        <f>הערות!N1701</f>
        <v>0</v>
      </c>
      <c r="O1701" s="86" t="str">
        <f>הערות!O1701</f>
        <v>נסגר</v>
      </c>
      <c r="P1701" s="86">
        <f>הערות!P1701</f>
        <v>0</v>
      </c>
      <c r="Q1701" s="86">
        <f>הערות!Q1701</f>
        <v>0</v>
      </c>
      <c r="R1701" s="86">
        <f>הערות!R1701</f>
        <v>0</v>
      </c>
      <c r="S1701" s="86">
        <f>הערות!S1701</f>
        <v>0</v>
      </c>
      <c r="T1701" s="86" t="e">
        <f>הערות!#REF!</f>
        <v>#REF!</v>
      </c>
      <c r="U1701" s="69" t="e">
        <f>הערות!#REF!</f>
        <v>#REF!</v>
      </c>
      <c r="V1701" s="78" t="e">
        <f>הערות!#REF!</f>
        <v>#REF!</v>
      </c>
      <c r="W1701" s="78" t="e">
        <f t="shared" si="0"/>
        <v>#REF!</v>
      </c>
      <c r="X1701" s="72" t="str">
        <f>הערות!T1701</f>
        <v>נסגר לבקשת הלקוח</v>
      </c>
      <c r="Y1701" s="72">
        <f>הערות!U1701</f>
        <v>0</v>
      </c>
      <c r="Z1701" s="72">
        <f>הערות!V1701</f>
        <v>0</v>
      </c>
    </row>
    <row r="1702" spans="1:26" ht="38.25" hidden="1" customHeight="1" x14ac:dyDescent="0.25">
      <c r="A1702" s="80">
        <f>הערות!A1702</f>
        <v>1734</v>
      </c>
      <c r="B1702" s="81">
        <f>הערות!B1702</f>
        <v>11</v>
      </c>
      <c r="C1702" s="81" t="str">
        <f>הערות!C1702</f>
        <v>ניהול הרשאות</v>
      </c>
      <c r="D1702" s="72">
        <f>הערות!D1702</f>
        <v>17</v>
      </c>
      <c r="E1702" s="82" t="str">
        <f>הערות!E1702</f>
        <v>2.3.2</v>
      </c>
      <c r="F1702" s="86" t="str">
        <f>הערות!F1702</f>
        <v>המערכת תציג רק את שדה "תאריך" במסך ממצאי דימות.</v>
      </c>
      <c r="G1702" s="86" t="str">
        <f>הערות!G1702</f>
        <v>תקף לכל ההפניות ולא רק להפניות לדימות</v>
      </c>
      <c r="H1702" s="47"/>
      <c r="I1702" s="47"/>
      <c r="J1702" s="86">
        <f>הערות!J1702</f>
        <v>0</v>
      </c>
      <c r="K1702" s="86">
        <f>הערות!K1702</f>
        <v>0</v>
      </c>
      <c r="L1702" s="86" t="str">
        <f>הערות!L1702</f>
        <v>בקשה להבהרת התשובה</v>
      </c>
      <c r="M1702" s="86" t="str">
        <f>הערות!M1702</f>
        <v>כלומר המשמעות היא שניאלץ לחסום את מסך "ממצאי מעבדה מצטברים" לכל מי שאינו אמור להיחשף לכלל בדיקות המעבדה?</v>
      </c>
      <c r="N1702" s="86" t="str">
        <f>הערות!N1702</f>
        <v>תשובה לשאלה בקובץ דיונים: נגדיר זאת עבור כל שאלון לפי פרופיל משתמש</v>
      </c>
      <c r="O1702" s="86" t="str">
        <f>הערות!O1702</f>
        <v>תשובה לשאלת החברה</v>
      </c>
      <c r="P1702" s="86">
        <f>הערות!P1702</f>
        <v>0</v>
      </c>
      <c r="Q1702" s="86">
        <f>הערות!Q1702</f>
        <v>0</v>
      </c>
      <c r="R1702" s="86">
        <f>הערות!R1702</f>
        <v>0</v>
      </c>
      <c r="S1702" s="86">
        <f>הערות!S1702</f>
        <v>0</v>
      </c>
      <c r="T1702" s="86" t="e">
        <f>הערות!#REF!</f>
        <v>#REF!</v>
      </c>
      <c r="U1702" s="69" t="e">
        <f>הערות!#REF!</f>
        <v>#REF!</v>
      </c>
      <c r="V1702" s="78" t="e">
        <f>הערות!#REF!</f>
        <v>#REF!</v>
      </c>
      <c r="W1702" s="78" t="e">
        <f t="shared" si="0"/>
        <v>#REF!</v>
      </c>
      <c r="X1702" s="72" t="str">
        <f>הערות!T1702</f>
        <v>לא ברור הקשר של השאלון להערה אנא פרטו את הנדרש</v>
      </c>
      <c r="Y1702" s="72">
        <f>הערות!U1702</f>
        <v>0</v>
      </c>
      <c r="Z1702" s="72">
        <f>הערות!V1702</f>
        <v>0</v>
      </c>
    </row>
    <row r="1703" spans="1:26" ht="216.75" hidden="1" customHeight="1" x14ac:dyDescent="0.25">
      <c r="A1703" s="80">
        <f>הערות!A1703</f>
        <v>1735</v>
      </c>
      <c r="B1703" s="81">
        <f>הערות!B1703</f>
        <v>11</v>
      </c>
      <c r="C1703" s="81" t="str">
        <f>הערות!C1703</f>
        <v>ניהול הרשאות</v>
      </c>
      <c r="D1703" s="72">
        <f>הערות!D1703</f>
        <v>18</v>
      </c>
      <c r="E1703" s="82" t="str">
        <f>הערות!E1703</f>
        <v>2.3.2</v>
      </c>
      <c r="F1703" s="86" t="str">
        <f>הערות!F1703</f>
        <v>חסר</v>
      </c>
      <c r="G1703" s="86" t="str">
        <f>הערות!G1703</f>
        <v>"להלן תיאור הפעולות במסך "הגדרת פרופיל- טבלת הגבלים", קוד מסך 126 לפי הגבלה:
הגבלה ראשונה
1. בחירת פרופיל משתמש.
2. לפרופיל שנבחר – בחירת הפרופיל שיצר את הפניה שבו מעוניינים לבצע הגבלה.
הגבלה שנייה – "סוג שירות רפואי"
1. בחירת פרופיל משתמש.
2. לפרופיל שנבחר – בחירת סוג השירות שבו מעוניינים לבצע הגבלה.":
פרופיל משתמש יוצר
סוג מפגש בו נוצרה ההפניה
מבנה נוכחי ומרפאת אם של המטופל בעל ההפניה</v>
      </c>
      <c r="H1703" s="47"/>
      <c r="I1703" s="47"/>
      <c r="J1703" s="86">
        <f>הערות!J1703</f>
        <v>0</v>
      </c>
      <c r="K1703" s="86">
        <f>הערות!K1703</f>
        <v>0</v>
      </c>
      <c r="L1703" s="86" t="str">
        <f>הערות!L1703</f>
        <v>תשובה</v>
      </c>
      <c r="M1703" s="86" t="str">
        <f>הערות!M1703</f>
        <v>עבור תיאור המגבלה שבמסמך כפי שתוארה במטריצת ההרשאות יש צורך בהתייחסות לפרופיל המשתמש היוצר, סוג השירות הרפואי, סוג המפגש בו נוצרה ההפניה, ליחס שבין מרפאת האם של המטופל למבנה הנוכחי</v>
      </c>
      <c r="N1703" s="86" t="str">
        <f>הערות!N1703</f>
        <v xml:space="preserve">חסר: פרופיל משתמש יוצר בהגבלה שנייה ושלישית.
יחס בין מרפאת האם של המטופל למבנה הנוכחי: האם המבנה ממנו מחובר המשתמש שווה למרפאת האם של המטופל. </v>
      </c>
      <c r="O1703" s="86" t="str">
        <f>הערות!O1703</f>
        <v>האפיון חסר או אינו משקף את התיקון</v>
      </c>
      <c r="P1703" s="86">
        <f>הערות!P1703</f>
        <v>0</v>
      </c>
      <c r="Q1703" s="86">
        <f>הערות!Q1703</f>
        <v>0</v>
      </c>
      <c r="R1703" s="86" t="str">
        <f>הערות!R1703</f>
        <v xml:space="preserve">בדיון הוצגה דרך הגדרת וניהול ההרשאות המבוקשת אולם לא נתקבלו מסקנות מהספק. </v>
      </c>
      <c r="S1703" s="86" t="str">
        <f>הערות!S1703</f>
        <v>האפיון חסר או אינו משקף את התיקון</v>
      </c>
      <c r="T1703" s="86" t="e">
        <f>הערות!#REF!</f>
        <v>#REF!</v>
      </c>
      <c r="U1703" s="69" t="e">
        <f>הערות!#REF!</f>
        <v>#REF!</v>
      </c>
      <c r="V1703" s="78" t="e">
        <f>הערות!#REF!</f>
        <v>#REF!</v>
      </c>
      <c r="W1703" s="78" t="e">
        <f t="shared" si="0"/>
        <v>#REF!</v>
      </c>
      <c r="X1703" s="72" t="str">
        <f>הערות!T1703</f>
        <v>1.לפרפיל משתמש יוצר כבר מצויה הגבלה באפיון וכן עבור היחס בין מרפאת האם של המטופל למבנה הנוכחי ראה אפיון ניהול הרשאות סעיף 2.4.2 תחת הישות הפניה.
2.לא ברור איזה מסקנות צריכות להתקבל מהספק.</v>
      </c>
      <c r="Y1703" s="72">
        <f>הערות!U1703</f>
        <v>0</v>
      </c>
      <c r="Z1703" s="72">
        <f>הערות!V1703</f>
        <v>0</v>
      </c>
    </row>
    <row r="1704" spans="1:26" ht="127.5" hidden="1" customHeight="1" x14ac:dyDescent="0.25">
      <c r="A1704" s="80">
        <f>הערות!A1704</f>
        <v>1736</v>
      </c>
      <c r="B1704" s="81">
        <f>הערות!B1704</f>
        <v>11</v>
      </c>
      <c r="C1704" s="81" t="str">
        <f>הערות!C1704</f>
        <v>ניהול הרשאות</v>
      </c>
      <c r="D1704" s="72">
        <f>הערות!D1704</f>
        <v>18</v>
      </c>
      <c r="E1704" s="82" t="str">
        <f>הערות!E1704</f>
        <v>2.3.2</v>
      </c>
      <c r="F1704" s="86" t="str">
        <f>הערות!F1704</f>
        <v>להלן תיאור הפעולות במסך "הגדרת פרופיל- טבלת הגבלים", קוד מסך 126:
1. בחירת פרופיל משתמש.
2. לפרופיל שנבחר – בחירת המבנה שבו מעוניינים לבצע הגבלה.</v>
      </c>
      <c r="G1704" s="86" t="str">
        <f>הערות!G1704</f>
        <v>צריך להיות סוג מבנה</v>
      </c>
      <c r="H1704" s="47"/>
      <c r="I1704" s="47"/>
      <c r="J1704" s="86">
        <f>הערות!J1704</f>
        <v>0</v>
      </c>
      <c r="K1704" s="86">
        <f>הערות!K1704</f>
        <v>0</v>
      </c>
      <c r="L1704" s="86" t="str">
        <f>הערות!L1704</f>
        <v>מקובל</v>
      </c>
      <c r="M1704" s="86">
        <f>הערות!M1704</f>
        <v>0</v>
      </c>
      <c r="N1704" s="86">
        <f>הערות!N1704</f>
        <v>0</v>
      </c>
      <c r="O1704" s="86" t="str">
        <f>הערות!O1704</f>
        <v>נסגר</v>
      </c>
      <c r="P1704" s="86">
        <f>הערות!P1704</f>
        <v>0</v>
      </c>
      <c r="Q1704" s="86">
        <f>הערות!Q1704</f>
        <v>0</v>
      </c>
      <c r="R1704" s="86">
        <f>הערות!R1704</f>
        <v>0</v>
      </c>
      <c r="S1704" s="86">
        <f>הערות!S1704</f>
        <v>0</v>
      </c>
      <c r="T1704" s="86" t="e">
        <f>הערות!#REF!</f>
        <v>#REF!</v>
      </c>
      <c r="U1704" s="69" t="e">
        <f>הערות!#REF!</f>
        <v>#REF!</v>
      </c>
      <c r="V1704" s="78" t="e">
        <f>הערות!#REF!</f>
        <v>#REF!</v>
      </c>
      <c r="W1704" s="78" t="e">
        <f t="shared" si="0"/>
        <v>#REF!</v>
      </c>
      <c r="X1704" s="72" t="str">
        <f>הערות!T1704</f>
        <v>נסגר לבקשת הלקוח</v>
      </c>
      <c r="Y1704" s="72">
        <f>הערות!U1704</f>
        <v>0</v>
      </c>
      <c r="Z1704" s="72">
        <f>הערות!V1704</f>
        <v>0</v>
      </c>
    </row>
    <row r="1705" spans="1:26" ht="255" hidden="1" customHeight="1" x14ac:dyDescent="0.25">
      <c r="A1705" s="80">
        <f>הערות!A1705</f>
        <v>1737</v>
      </c>
      <c r="B1705" s="81">
        <f>הערות!B1705</f>
        <v>11</v>
      </c>
      <c r="C1705" s="81" t="str">
        <f>הערות!C1705</f>
        <v>ניהול הרשאות</v>
      </c>
      <c r="D1705" s="72">
        <f>הערות!D1705</f>
        <v>18</v>
      </c>
      <c r="E1705" s="82" t="str">
        <f>הערות!E1705</f>
        <v>2.3.2</v>
      </c>
      <c r="F1705" s="86" t="str">
        <f>הערות!F1705</f>
        <v>המערכת תאפשר למשתמש בעל הרשאת מנהל מערכת להגדיר על אילו פרופילים אשר יצרו את מסך "נתוני מטופל מפורטל המטופלים" תהיה הגבלה לפי פרופיל צופה.
להלן תיאור הפעולות במסך "הגדרת פרופיל- טבלת הגבלים", קוד מסך 126:
1. בחירת פרופיל משתמש.
2. לפרופיל שנבחר- יש לבחור את בחירת הפרופיל היוצר שעליו מעוניינים לבצע את ההגבלה.</v>
      </c>
      <c r="G1705" s="86" t="str">
        <f>הערות!G1705</f>
        <v>ההרשאה מוגדרת לפי הפרופיל אשר העניק למטופל את ההרשאה להזין מידע (המסכים יווצרו מן הסתם על ידי מנהל מערכת או בכלל בשלב התכנות)</v>
      </c>
      <c r="H1705" s="47"/>
      <c r="I1705" s="47"/>
      <c r="J1705" s="86">
        <f>הערות!J1705</f>
        <v>0</v>
      </c>
      <c r="K1705" s="86">
        <f>הערות!K1705</f>
        <v>0</v>
      </c>
      <c r="L1705" s="86" t="str">
        <f>הערות!L1705</f>
        <v>תשובה</v>
      </c>
      <c r="M1705" s="86">
        <f>הערות!M1705</f>
        <v>0</v>
      </c>
      <c r="N1705" s="86" t="str">
        <f>הערות!N1705</f>
        <v>תשובה לשאלה בקובץ דיונים: יש להגדיר עבור כל פרופיל אילו מסכים מותרים לו לצפייה לפי פרופיל המשתמש היוצר את המסך</v>
      </c>
      <c r="O1705" s="86" t="str">
        <f>הערות!O1705</f>
        <v>תשובה לשאלת החברה</v>
      </c>
      <c r="P1705" s="86">
        <f>הערות!P1705</f>
        <v>0</v>
      </c>
      <c r="Q1705" s="86">
        <f>הערות!Q1705</f>
        <v>0</v>
      </c>
      <c r="R1705" s="86">
        <f>הערות!R1705</f>
        <v>0</v>
      </c>
      <c r="S1705" s="86">
        <f>הערות!S1705</f>
        <v>0</v>
      </c>
      <c r="T1705" s="86" t="e">
        <f>הערות!#REF!</f>
        <v>#REF!</v>
      </c>
      <c r="U1705" s="69" t="e">
        <f>הערות!#REF!</f>
        <v>#REF!</v>
      </c>
      <c r="V1705" s="78" t="e">
        <f>הערות!#REF!</f>
        <v>#REF!</v>
      </c>
      <c r="W1705" s="78" t="e">
        <f t="shared" si="0"/>
        <v>#REF!</v>
      </c>
      <c r="X1705" s="72" t="str">
        <f>הערות!T1705</f>
        <v>לא ברור כעת מה רצון הלקוח, אנא פירוט של הדברים.</v>
      </c>
      <c r="Y1705" s="72">
        <f>הערות!U1705</f>
        <v>0</v>
      </c>
      <c r="Z1705" s="72">
        <f>הערות!V1705</f>
        <v>0</v>
      </c>
    </row>
    <row r="1706" spans="1:26" ht="89.25" hidden="1" customHeight="1" x14ac:dyDescent="0.25">
      <c r="A1706" s="80">
        <f>הערות!A1706</f>
        <v>1738</v>
      </c>
      <c r="B1706" s="81">
        <f>הערות!B1706</f>
        <v>11</v>
      </c>
      <c r="C1706" s="81" t="str">
        <f>הערות!C1706</f>
        <v>ניהול הרשאות</v>
      </c>
      <c r="D1706" s="72">
        <f>הערות!D1706</f>
        <v>19</v>
      </c>
      <c r="E1706" s="82" t="str">
        <f>הערות!E1706</f>
        <v>2.3.2</v>
      </c>
      <c r="F1706" s="86" t="str">
        <f>הערות!F1706</f>
        <v>2. פרופיל לא יוכל לצפות במידע משא"ן בתמצית תיק אם סוג המבנה של המשתמש שווה מרפאת אם וגם המטופל שייך למרפאה אחרת.</v>
      </c>
      <c r="G1706" s="86" t="str">
        <f>הערות!G1706</f>
        <v>ניסוח ההרשאה אינו תקין, ובנוסף, לאור הערה 1724, יש לנסח את ההרשאה כדלקמן:
" פרופיל יוכל לצפות במידע משא"ן בתמצית תיק רק אם סוג המבנה של המשתמש שווה מרפאת אם וגם המטופל שייך למרפאה זו"</v>
      </c>
      <c r="H1706" s="47"/>
      <c r="I1706" s="47"/>
      <c r="J1706" s="86">
        <f>הערות!J1706</f>
        <v>0</v>
      </c>
      <c r="K1706" s="86">
        <f>הערות!K1706</f>
        <v>0</v>
      </c>
      <c r="L1706" s="86" t="str">
        <f>הערות!L1706</f>
        <v>בקשה להבהרת התשובה</v>
      </c>
      <c r="M1706" s="86" t="str">
        <f>הערות!M1706</f>
        <v>מה קורה במקרה בו סוג המבנה של המשתמש אינו "מרפאת אם" (שהוא ד"א חיווי למבנה ולא סוג מבנה)? על פניו נשמע שבכזה מקרה יותר לו לצפות במידע</v>
      </c>
      <c r="N1706" s="86" t="str">
        <f>הערות!N1706</f>
        <v>הפתרון המוצע: "פרופיל לא יוכל לצפות במידע משא"ן בתמצית תיק:
תתבצע בדיקה האם יש חיווי למבנה של מרפאה אם, במידה ואין חיווי תיהיה הגבלת צפייה, במידה ויש חיווי למבנה שהוא מרפאת אם תתבצע בדיקה האם המטופל שייך למרפאה אחרת, במידה וכן לא יוצגו המרפאות במידה ולא יוצגו המרפאות." על פניו מקובל, אם כי צריך להיות מוגדר כwhitelist. האם לא אמור להתייחס למידע שלישותי - ברה"ן?</v>
      </c>
      <c r="O1706" s="86" t="str">
        <f>הערות!O1706</f>
        <v>האפיון חסר או אינו משקף את התיקון</v>
      </c>
      <c r="P1706" s="86">
        <f>הערות!P1706</f>
        <v>0</v>
      </c>
      <c r="Q1706" s="86">
        <f>הערות!Q1706</f>
        <v>0</v>
      </c>
      <c r="R1706" s="86" t="str">
        <f>הערות!R1706</f>
        <v xml:space="preserve">בדיון הוצגה דרך הגדרת וניהול ההרשאות המבוקשת אולם לא נתקבלו מסקנות מהספק. </v>
      </c>
      <c r="S1706" s="86" t="str">
        <f>הערות!S1706</f>
        <v>האפיון חסר או אינו משקף את התיקון</v>
      </c>
      <c r="T1706" s="86" t="e">
        <f>הערות!#REF!</f>
        <v>#REF!</v>
      </c>
      <c r="U1706" s="69" t="e">
        <f>הערות!#REF!</f>
        <v>#REF!</v>
      </c>
      <c r="V1706" s="78" t="e">
        <f>הערות!#REF!</f>
        <v>#REF!</v>
      </c>
      <c r="W1706" s="78" t="e">
        <f t="shared" si="0"/>
        <v>#REF!</v>
      </c>
      <c r="X1706" s="72" t="str">
        <f>הערות!T1706</f>
        <v>1.האפיון תוקן כבר לפי עמודת התייחסות אל מול מסמכי אפיון 11.2014 - פירוט.
2.לא ברור איזה מסקנות צריכות להתקבל מהספק.</v>
      </c>
      <c r="Y1706" s="72">
        <f>הערות!U1706</f>
        <v>0</v>
      </c>
      <c r="Z1706" s="72">
        <f>הערות!V1706</f>
        <v>0</v>
      </c>
    </row>
    <row r="1707" spans="1:26" ht="89.25" hidden="1" customHeight="1" x14ac:dyDescent="0.25">
      <c r="A1707" s="80">
        <f>הערות!A1707</f>
        <v>1739</v>
      </c>
      <c r="B1707" s="81">
        <f>הערות!B1707</f>
        <v>11</v>
      </c>
      <c r="C1707" s="81" t="str">
        <f>הערות!C1707</f>
        <v>ניהול הרשאות</v>
      </c>
      <c r="D1707" s="72">
        <f>הערות!D1707</f>
        <v>19</v>
      </c>
      <c r="E1707" s="82" t="str">
        <f>הערות!E1707</f>
        <v>2.3.2</v>
      </c>
      <c r="F1707" s="86" t="str">
        <f>הערות!F1707</f>
        <v xml:space="preserve"> פרופיל לא יוכל לצפות במידע משא"ן בתמצית תיק אם קיימת הפנייה לאותו מבנה של המשתמש בסטטוס שונה מפתוחה</v>
      </c>
      <c r="G1707" s="86" t="str">
        <f>הערות!G1707</f>
        <v>ניסוח ההרשאה אינו תקין, ובנוסף, לאור הערה 1724, יש לנסח את ההרשאה כדלקמן:
"  פרופיל יוכל לצפות במידע משא"ן בתמצית תיק רק אם קיימת הפנייה למחלקה זהה לזו של המשתמש בסטטוס פתוחה"</v>
      </c>
      <c r="H1707" s="47"/>
      <c r="I1707" s="47"/>
      <c r="J1707" s="86">
        <f>הערות!J1707</f>
        <v>0</v>
      </c>
      <c r="K1707" s="86">
        <f>הערות!K1707</f>
        <v>0</v>
      </c>
      <c r="L1707" s="86" t="str">
        <f>הערות!L1707</f>
        <v>בקשה להבהרת התשובה</v>
      </c>
      <c r="M1707" s="86" t="str">
        <f>הערות!M1707</f>
        <v>מה קורה אם אין הפניה בכלל?</v>
      </c>
      <c r="N1707" s="86">
        <f>הערות!N1707</f>
        <v>0</v>
      </c>
      <c r="O1707" s="86" t="str">
        <f>הערות!O1707</f>
        <v>נסגר</v>
      </c>
      <c r="P1707" s="86">
        <f>הערות!P1707</f>
        <v>0</v>
      </c>
      <c r="Q1707" s="86">
        <f>הערות!Q1707</f>
        <v>0</v>
      </c>
      <c r="R1707" s="86">
        <f>הערות!R1707</f>
        <v>0</v>
      </c>
      <c r="S1707" s="86">
        <f>הערות!S1707</f>
        <v>0</v>
      </c>
      <c r="T1707" s="86" t="e">
        <f>הערות!#REF!</f>
        <v>#REF!</v>
      </c>
      <c r="U1707" s="69" t="e">
        <f>הערות!#REF!</f>
        <v>#REF!</v>
      </c>
      <c r="V1707" s="78" t="e">
        <f>הערות!#REF!</f>
        <v>#REF!</v>
      </c>
      <c r="W1707" s="78" t="e">
        <f t="shared" si="0"/>
        <v>#REF!</v>
      </c>
      <c r="X1707" s="72" t="str">
        <f>הערות!T1707</f>
        <v>נסגר לבקשת הלקוח</v>
      </c>
      <c r="Y1707" s="72">
        <f>הערות!U1707</f>
        <v>0</v>
      </c>
      <c r="Z1707" s="72">
        <f>הערות!V1707</f>
        <v>0</v>
      </c>
    </row>
    <row r="1708" spans="1:26" ht="127.5" hidden="1" customHeight="1" x14ac:dyDescent="0.25">
      <c r="A1708" s="80">
        <f>הערות!A1708</f>
        <v>1742</v>
      </c>
      <c r="B1708" s="81">
        <f>הערות!B1708</f>
        <v>11</v>
      </c>
      <c r="C1708" s="81" t="str">
        <f>הערות!C1708</f>
        <v>ניהול הרשאות</v>
      </c>
      <c r="D1708" s="72">
        <f>הערות!D1708</f>
        <v>19</v>
      </c>
      <c r="E1708" s="82" t="str">
        <f>הערות!E1708</f>
        <v>2.3.2</v>
      </c>
      <c r="F1708" s="86" t="str">
        <f>הערות!F1708</f>
        <v>להלן תיאור הפעולות במסך "הגדרת פרופיל- טבלת הגבלים", קוד מסך 126:
4. בחירת פרופיל משתמש.
5. לפרופיל שנבחר- יש לבחור את המבנה אשר בו נוצר המכתב ויוגבל לפרופיל רצוי.</v>
      </c>
      <c r="G1708" s="86" t="str">
        <f>הערות!G1708</f>
        <v>להגדיר לפי סוג מבנה</v>
      </c>
      <c r="H1708" s="47"/>
      <c r="I1708" s="47"/>
      <c r="J1708" s="86">
        <f>הערות!J1708</f>
        <v>0</v>
      </c>
      <c r="K1708" s="86">
        <f>הערות!K1708</f>
        <v>0</v>
      </c>
      <c r="L1708" s="86" t="str">
        <f>הערות!L1708</f>
        <v>מקובל</v>
      </c>
      <c r="M1708" s="86">
        <f>הערות!M1708</f>
        <v>0</v>
      </c>
      <c r="N1708" s="86">
        <f>הערות!N1708</f>
        <v>0</v>
      </c>
      <c r="O1708" s="86" t="str">
        <f>הערות!O1708</f>
        <v>נסגר</v>
      </c>
      <c r="P1708" s="86">
        <f>הערות!P1708</f>
        <v>0</v>
      </c>
      <c r="Q1708" s="86">
        <f>הערות!Q1708</f>
        <v>0</v>
      </c>
      <c r="R1708" s="86">
        <f>הערות!R1708</f>
        <v>0</v>
      </c>
      <c r="S1708" s="86">
        <f>הערות!S1708</f>
        <v>0</v>
      </c>
      <c r="T1708" s="86" t="e">
        <f>הערות!#REF!</f>
        <v>#REF!</v>
      </c>
      <c r="U1708" s="69" t="e">
        <f>הערות!#REF!</f>
        <v>#REF!</v>
      </c>
      <c r="V1708" s="78" t="e">
        <f>הערות!#REF!</f>
        <v>#REF!</v>
      </c>
      <c r="W1708" s="78" t="e">
        <f t="shared" si="0"/>
        <v>#REF!</v>
      </c>
      <c r="X1708" s="72" t="str">
        <f>הערות!T1708</f>
        <v>נסגר לבקשת הלקוח</v>
      </c>
      <c r="Y1708" s="72">
        <f>הערות!U1708</f>
        <v>0</v>
      </c>
      <c r="Z1708" s="72">
        <f>הערות!V1708</f>
        <v>0</v>
      </c>
    </row>
    <row r="1709" spans="1:26" ht="89.25" hidden="1" customHeight="1" x14ac:dyDescent="0.25">
      <c r="A1709" s="80">
        <f>הערות!A1709</f>
        <v>1743</v>
      </c>
      <c r="B1709" s="81">
        <f>הערות!B1709</f>
        <v>11</v>
      </c>
      <c r="C1709" s="81" t="str">
        <f>הערות!C1709</f>
        <v>ניהול הרשאות</v>
      </c>
      <c r="D1709" s="72">
        <f>הערות!D1709</f>
        <v>19</v>
      </c>
      <c r="E1709" s="82" t="str">
        <f>הערות!E1709</f>
        <v>2.3.2</v>
      </c>
      <c r="F1709" s="86" t="str">
        <f>הערות!F1709</f>
        <v>פרופיל לא יוכל לצפות בשדה "סטטוס" במסך "מעקבים" ובמסך "נתוני פריט מעקב", ברשומות שנוצרו ע"י פרופיל המוגדר בטבלת ההגבלים.</v>
      </c>
      <c r="G1709" s="86" t="str">
        <f>הערות!G1709</f>
        <v>ההרשאה לסטאטוס עוקבת אחר הרשאת פריט המעקבים עצמו (לדוג' הפניה וכו'). אין צורך לייצר הרשאה חדשה.</v>
      </c>
      <c r="H1709" s="47"/>
      <c r="I1709" s="47"/>
      <c r="J1709" s="86">
        <f>הערות!J1709</f>
        <v>0</v>
      </c>
      <c r="K1709" s="86">
        <f>הערות!K1709</f>
        <v>0</v>
      </c>
      <c r="L1709" s="86" t="str">
        <f>הערות!L1709</f>
        <v>מקובל</v>
      </c>
      <c r="M1709" s="86">
        <f>הערות!M1709</f>
        <v>0</v>
      </c>
      <c r="N1709" s="86" t="str">
        <f>הערות!N1709</f>
        <v>לא ניתן מענה להערה</v>
      </c>
      <c r="O1709" s="86" t="str">
        <f>הערות!O1709</f>
        <v>האפיון חסר או אינו משקף את התיקון</v>
      </c>
      <c r="P1709" s="86">
        <f>הערות!P1709</f>
        <v>0</v>
      </c>
      <c r="Q1709" s="86">
        <f>הערות!Q1709</f>
        <v>0</v>
      </c>
      <c r="R1709" s="86" t="str">
        <f>הערות!R1709</f>
        <v xml:space="preserve">ההרשאה לסטאטוס עוקבת אחר הרשאת פריט המעקבים עצמו (לדוג' הפניה וכו'). אין צורך לייצר הרשאה חדשה. בנוסף, בדיון הוצגה דרך הגדרת וניהול ההרשאות המבוקשת אולם לא נתקבלו מסקנות מהספק. </v>
      </c>
      <c r="S1709" s="86" t="str">
        <f>הערות!S1709</f>
        <v>האפיון חסר או אינו משקף את התיקון</v>
      </c>
      <c r="T1709" s="86" t="e">
        <f>הערות!#REF!</f>
        <v>#REF!</v>
      </c>
      <c r="U1709" s="69" t="e">
        <f>הערות!#REF!</f>
        <v>#REF!</v>
      </c>
      <c r="V1709" s="78" t="e">
        <f>הערות!#REF!</f>
        <v>#REF!</v>
      </c>
      <c r="W1709" s="78" t="e">
        <f t="shared" si="0"/>
        <v>#REF!</v>
      </c>
      <c r="X1709" s="72" t="str">
        <f>הערות!T1709</f>
        <v>1. לא ברורה הכוונה. במידה ואתם רוצים הגבלות נוספות על שדה ספציפי (כפי שנכתב באפיון עצמו) אנא ציינו מהן ההגבלות הנוספות שברצונכם שנעדכן.
במערכת אין משהו שעוקב אחר משהו, אלא יוצרים הגבלות לפי כל רכיב או שדה.
במידה ולשדה וזה אין משמעות והוא אותו הרשאה של פריט המעקבים ניתן או מיותר ניתן להסיר הרשאה זו לפי בקשתכם.
2.לא ברור איזה מסקנות צריכות להתקבל מהספק.</v>
      </c>
      <c r="Y1709" s="72">
        <f>הערות!U1709</f>
        <v>0</v>
      </c>
      <c r="Z1709" s="72">
        <f>הערות!V1709</f>
        <v>0</v>
      </c>
    </row>
    <row r="1710" spans="1:26" ht="255" hidden="1" customHeight="1" x14ac:dyDescent="0.25">
      <c r="A1710" s="80">
        <f>הערות!A1710</f>
        <v>1744</v>
      </c>
      <c r="B1710" s="81">
        <f>הערות!B1710</f>
        <v>11</v>
      </c>
      <c r="C1710" s="81" t="str">
        <f>הערות!C1710</f>
        <v>ניהול הרשאות</v>
      </c>
      <c r="D1710" s="72">
        <f>הערות!D1710</f>
        <v>20</v>
      </c>
      <c r="E1710" s="82" t="str">
        <f>הערות!E1710</f>
        <v>2.3.2</v>
      </c>
      <c r="F1710" s="86" t="str">
        <f>הערות!F1710</f>
        <v>חסר</v>
      </c>
      <c r="G1710" s="86" t="str">
        <f>הערות!G1710</f>
        <v>"המערכת תאפשר למשתמש בעל הרשאת מנהל מערכת להגדיר על אילו פרופילים אשר יצרו את מסך "מעקבים" תהיה הגבלה לפי הפרופיל הצופה.
להלן תיאור הפעולות במסך "הגדרת פרופיל- טבלת הגבלים", קוד מסך 126:
1. בחירת פרופיל משתמש.
2. לפרופיל שנבחר- יש לבחור את בחירת הפרופיל היוצר שעליו מעוניינים לבצע את ההגבלה.":
להוסיף התייחסות ל:
סוג מפגש בו נוצר פריט המעקבים
פרופיל משתמש יוצר
סוג שירות (עבור פריטי מעקבים מסוג הפניה)
קיום "מעקב מיוחד" (במסגרת מודול יקר) על פריט מעקבים זה</v>
      </c>
      <c r="H1710" s="47"/>
      <c r="I1710" s="47"/>
      <c r="J1710" s="86">
        <f>הערות!J1710</f>
        <v>0</v>
      </c>
      <c r="K1710" s="86">
        <f>הערות!K1710</f>
        <v>0</v>
      </c>
      <c r="L1710" s="86" t="str">
        <f>הערות!L1710</f>
        <v>מחלוקת</v>
      </c>
      <c r="M1710" s="86" t="str">
        <f>הערות!M1710</f>
        <v>מדוע חדש? ראה שורות 191-193</v>
      </c>
      <c r="N1710" s="86" t="str">
        <f>הערות!N1710</f>
        <v xml:space="preserve">בדיון הוצגה דרך הגדרת וניהול ההרשאות המבוקשת אולם לא נתקבלו מסקנות מהספק. </v>
      </c>
      <c r="O1710" s="86" t="str">
        <f>הערות!O1710</f>
        <v>האפיון חסר או אינו משקף את התיקון</v>
      </c>
      <c r="P1710" s="86">
        <f>הערות!P1710</f>
        <v>1844</v>
      </c>
      <c r="Q1710" s="86">
        <f>הערות!Q1710</f>
        <v>0</v>
      </c>
      <c r="R1710" s="86" t="str">
        <f>הערות!R1710</f>
        <v xml:space="preserve">בדיון הוצגה דרך הגדרת וניהול ההרשאות המבוקשת אולם לא נתקבלו מסקנות מהספק. </v>
      </c>
      <c r="S1710" s="86" t="str">
        <f>הערות!S1710</f>
        <v>האפיון חסר או אינו משקף את התיקון</v>
      </c>
      <c r="T1710" s="86" t="e">
        <f>הערות!#REF!</f>
        <v>#REF!</v>
      </c>
      <c r="U1710" s="69" t="e">
        <f>הערות!#REF!</f>
        <v>#REF!</v>
      </c>
      <c r="V1710" s="78" t="e">
        <f>הערות!#REF!</f>
        <v>#REF!</v>
      </c>
      <c r="W1710" s="78" t="e">
        <f t="shared" si="0"/>
        <v>#REF!</v>
      </c>
      <c r="X1710" s="72" t="str">
        <f>הערות!T1710</f>
        <v>1.האפיון תוקן כבר לפי עמודת התייחסות אל מול מסמכי אפיון 11.2014 - פירוט.
2.לא ברור איזה מסקנות צריכות להתקבל מהספק.</v>
      </c>
      <c r="Y1710" s="72">
        <f>הערות!U1710</f>
        <v>0</v>
      </c>
      <c r="Z1710" s="72">
        <f>הערות!V1710</f>
        <v>0</v>
      </c>
    </row>
    <row r="1711" spans="1:26" ht="204" hidden="1" customHeight="1" x14ac:dyDescent="0.25">
      <c r="A1711" s="80">
        <f>הערות!A1711</f>
        <v>1745</v>
      </c>
      <c r="B1711" s="81">
        <f>הערות!B1711</f>
        <v>11</v>
      </c>
      <c r="C1711" s="81" t="str">
        <f>הערות!C1711</f>
        <v>ניהול הרשאות</v>
      </c>
      <c r="D1711" s="72">
        <f>הערות!D1711</f>
        <v>20</v>
      </c>
      <c r="E1711" s="82" t="str">
        <f>הערות!E1711</f>
        <v>2.3.2</v>
      </c>
      <c r="F1711" s="86" t="str">
        <f>הערות!F1711</f>
        <v>חסר</v>
      </c>
      <c r="G1711" s="86" t="str">
        <f>הערות!G1711</f>
        <v>"המערכת תאפשר למשתמש בעל הרשאת מנהל מערכת להגדיר על אילו פרופילים אשר יצרו את מסך "שאלון" תהיה הגבלה לפי הפרופיל הצופה.
להלן תיאור הפעולות במסך "הגדרת פרופיל- טבלת הגבלים", קוד מסך 126:
1. בחירת פרופיל משתמש.
2. לפרופיל שנבחר- יש לבחור את בחירת הפרופיל היוצר שעליו מעוניינים לבצע את ההגבלה.":
להוסיף התייחסות ל
סוג מפגש בו מולא השאלון
פרופיל משתמש ממלא השאלון</v>
      </c>
      <c r="H1711" s="47"/>
      <c r="I1711" s="47"/>
      <c r="J1711" s="86">
        <f>הערות!J1711</f>
        <v>0</v>
      </c>
      <c r="K1711" s="86">
        <f>הערות!K1711</f>
        <v>0</v>
      </c>
      <c r="L1711" s="86" t="str">
        <f>הערות!L1711</f>
        <v>מחלוקת</v>
      </c>
      <c r="M1711" s="86" t="str">
        <f>הערות!M1711</f>
        <v>שורות 209-211: 
פרט לשאלונים שמולאו במפגש ברה"ן
רק שאלונים שמולאו על ידי חובש</v>
      </c>
      <c r="N1711" s="86" t="str">
        <f>הערות!N1711</f>
        <v xml:space="preserve">בדיון הוצגה דרך הגדרת וניהול ההרשאות המבוקשת אולם לא נתקבלו מסקנות מהספק. </v>
      </c>
      <c r="O1711" s="86" t="str">
        <f>הערות!O1711</f>
        <v>האפיון חסר או אינו משקף את התיקון</v>
      </c>
      <c r="P1711" s="86">
        <f>הערות!P1711</f>
        <v>1844</v>
      </c>
      <c r="Q1711" s="86">
        <f>הערות!Q1711</f>
        <v>0</v>
      </c>
      <c r="R1711" s="86" t="str">
        <f>הערות!R1711</f>
        <v xml:space="preserve">בדיון הוצגה דרך הגדרת וניהול ההרשאות המבוקשת אולם לא נתקבלו מסקנות מהספק. </v>
      </c>
      <c r="S1711" s="86" t="str">
        <f>הערות!S1711</f>
        <v>האפיון חסר או אינו משקף את התיקון</v>
      </c>
      <c r="T1711" s="86" t="e">
        <f>הערות!#REF!</f>
        <v>#REF!</v>
      </c>
      <c r="U1711" s="69" t="e">
        <f>הערות!#REF!</f>
        <v>#REF!</v>
      </c>
      <c r="V1711" s="78" t="e">
        <f>הערות!#REF!</f>
        <v>#REF!</v>
      </c>
      <c r="W1711" s="78" t="e">
        <f t="shared" si="0"/>
        <v>#REF!</v>
      </c>
      <c r="X1711" s="72" t="str">
        <f>הערות!T1711</f>
        <v>1. אפיון עודכן- תתווסף הגבלה לפי סוג מפגש המקושר לשאלון .
2.לא ברור איזה מסקנות צריכות להתקבל מהספק.</v>
      </c>
      <c r="Y1711" s="72">
        <f>הערות!U1711</f>
        <v>0</v>
      </c>
      <c r="Z1711" s="72">
        <f>הערות!V1711</f>
        <v>0</v>
      </c>
    </row>
    <row r="1712" spans="1:26" ht="102" hidden="1" customHeight="1" x14ac:dyDescent="0.25">
      <c r="A1712" s="80">
        <f>הערות!A1712</f>
        <v>1746</v>
      </c>
      <c r="B1712" s="81">
        <f>הערות!B1712</f>
        <v>11</v>
      </c>
      <c r="C1712" s="81" t="str">
        <f>הערות!C1712</f>
        <v>ניהול הרשאות</v>
      </c>
      <c r="D1712" s="72">
        <f>הערות!D1712</f>
        <v>20</v>
      </c>
      <c r="E1712" s="82" t="str">
        <f>הערות!E1712</f>
        <v>2.3.2</v>
      </c>
      <c r="F1712" s="86" t="str">
        <f>הערות!F1712</f>
        <v>המערכת תאפשר למשתמש בעל הרשאת מנהל מערכת להגדיר על אילו פרופילים אשר יצרו את מסך "שאלון" תהיה הגבלה לפי הפרופיל הצופה.</v>
      </c>
      <c r="G1712" s="86" t="str">
        <f>הערות!G1712</f>
        <v>לשנות את הניסוח ל"אשר יצרו את התשובות לשאלון". השאלון נוצר על ידי מנהל מערכת.</v>
      </c>
      <c r="H1712" s="47"/>
      <c r="I1712" s="47"/>
      <c r="J1712" s="86">
        <f>הערות!J1712</f>
        <v>0</v>
      </c>
      <c r="K1712" s="86">
        <f>הערות!K1712</f>
        <v>0</v>
      </c>
      <c r="L1712" s="86" t="str">
        <f>הערות!L1712</f>
        <v>מקובל</v>
      </c>
      <c r="M1712" s="86">
        <f>הערות!M1712</f>
        <v>0</v>
      </c>
      <c r="N1712" s="86" t="str">
        <f>הערות!N1712</f>
        <v xml:space="preserve">בדיון הוצגה דרך הגדרת וניהול ההרשאות המבוקשת אולם לא נתקבלו מסקנות מהספק. </v>
      </c>
      <c r="O1712" s="86" t="str">
        <f>הערות!O1712</f>
        <v>האפיון חסר או אינו משקף את התיקון</v>
      </c>
      <c r="P1712" s="86">
        <f>הערות!P1712</f>
        <v>1844</v>
      </c>
      <c r="Q1712" s="86">
        <f>הערות!Q1712</f>
        <v>0</v>
      </c>
      <c r="R1712" s="86" t="str">
        <f>הערות!R1712</f>
        <v xml:space="preserve">המלל לא נמצא במסמך האפיון. בדיון הוצגה דרך הגדרת וניהול ההרשאות המבוקשת אולם לא נתקבלו מסקנות מהספק. </v>
      </c>
      <c r="S1712" s="86" t="str">
        <f>הערות!S1712</f>
        <v>האפיון חסר או אינו משקף את התיקון</v>
      </c>
      <c r="T1712" s="86" t="e">
        <f>הערות!#REF!</f>
        <v>#REF!</v>
      </c>
      <c r="U1712" s="69" t="e">
        <f>הערות!#REF!</f>
        <v>#REF!</v>
      </c>
      <c r="V1712" s="78" t="e">
        <f>הערות!#REF!</f>
        <v>#REF!</v>
      </c>
      <c r="W1712" s="78" t="e">
        <f t="shared" si="0"/>
        <v>#REF!</v>
      </c>
      <c r="X1712" s="72" t="str">
        <f>הערות!T1712</f>
        <v>1. ראה מלל אשר שונה בהערה מתאריך 29/10/2014 תחת רכיב של שאלון מלא.
"המערכת תאפשר למשתמש בעל הרשאת מנהל מערכת להגדיר על אילו פרופילים אשר יצרו את התשובות לשאלון במסך  "שאלון" תהיה הגבלה לפי הפרופיל הצופה."
2.לא ברור איזה מסקנות צריכות להתקבל מהספק.</v>
      </c>
      <c r="Y1712" s="72">
        <f>הערות!U1712</f>
        <v>0</v>
      </c>
      <c r="Z1712" s="72">
        <f>הערות!V1712</f>
        <v>0</v>
      </c>
    </row>
    <row r="1713" spans="1:26" ht="204" hidden="1" customHeight="1" x14ac:dyDescent="0.25">
      <c r="A1713" s="80">
        <f>הערות!A1713</f>
        <v>1747</v>
      </c>
      <c r="B1713" s="81">
        <f>הערות!B1713</f>
        <v>11</v>
      </c>
      <c r="C1713" s="81" t="str">
        <f>הערות!C1713</f>
        <v>ניהול הרשאות</v>
      </c>
      <c r="D1713" s="72">
        <f>הערות!D1713</f>
        <v>20</v>
      </c>
      <c r="E1713" s="82" t="str">
        <f>הערות!E1713</f>
        <v>2.3.2</v>
      </c>
      <c r="F1713" s="86" t="str">
        <f>הערות!F1713</f>
        <v>חסר</v>
      </c>
      <c r="G1713" s="86" t="str">
        <f>הערות!G1713</f>
        <v>"המערכת תאפשר למשתמש בעל הרשאת מנהל מערכת להגדיר על אילו פרופילים אשר יצרו את מסך "תולדות משפחה" תהיה הגבלה לפי הפרופיל הצופה.
להלן תיאור הפעולות במסך "הגדרת פרופיל- טבלת הגבלים", קוד מסך 126:
1. בחירת פרופיל משתמש.
2. לפרופיל שנבחר- יש לבחור את בחירת הפרופיל היוצר שעליו מעוניינים לבצע את ההגבלה.":
להוסיף התייחסות ל:
סוג מפגש בו נוצרה הרשומה</v>
      </c>
      <c r="H1713" s="47"/>
      <c r="I1713" s="47"/>
      <c r="J1713" s="86">
        <f>הערות!J1713</f>
        <v>0</v>
      </c>
      <c r="K1713" s="86">
        <f>הערות!K1713</f>
        <v>0</v>
      </c>
      <c r="L1713" s="86" t="str">
        <f>הערות!L1713</f>
        <v>מחלוקת</v>
      </c>
      <c r="M1713" s="86" t="str">
        <f>הערות!M1713</f>
        <v>שורה 221: "פרט לרשומות שהוזנו במבנה מסוג ברה"ן" (סוג מבנה במקום סוג מפגש - טעות שלי, אך עדיין לא נמצא במלל המסמך).</v>
      </c>
      <c r="N1713" s="86" t="str">
        <f>הערות!N1713</f>
        <v xml:space="preserve">בדיון הוצגה דרך הגדרת וניהול ההרשאות המבוקשת אולם לא נתקבלו מסקנות מהספק. </v>
      </c>
      <c r="O1713" s="86" t="str">
        <f>הערות!O1713</f>
        <v>האפיון חסר או אינו משקף את התיקון</v>
      </c>
      <c r="P1713" s="86">
        <f>הערות!P1713</f>
        <v>1844</v>
      </c>
      <c r="Q1713" s="86">
        <f>הערות!Q1713</f>
        <v>0</v>
      </c>
      <c r="R1713" s="86" t="str">
        <f>הערות!R1713</f>
        <v xml:space="preserve">בדיון הוצגה דרך הגדרת וניהול ההרשאות המבוקשת אולם לא נתקבלו מסקנות מהספק. </v>
      </c>
      <c r="S1713" s="86" t="str">
        <f>הערות!S1713</f>
        <v>האפיון חסר או אינו משקף את התיקון</v>
      </c>
      <c r="T1713" s="86" t="e">
        <f>הערות!#REF!</f>
        <v>#REF!</v>
      </c>
      <c r="U1713" s="69" t="e">
        <f>הערות!#REF!</f>
        <v>#REF!</v>
      </c>
      <c r="V1713" s="78" t="e">
        <f>הערות!#REF!</f>
        <v>#REF!</v>
      </c>
      <c r="W1713" s="78" t="e">
        <f t="shared" si="0"/>
        <v>#REF!</v>
      </c>
      <c r="X1713" s="72" t="str">
        <f>הערות!T1713</f>
        <v>לא ברור איזה מסקנות צריכות להתקבל מהספק.</v>
      </c>
      <c r="Y1713" s="72">
        <f>הערות!U1713</f>
        <v>0</v>
      </c>
      <c r="Z1713" s="72">
        <f>הערות!V1713</f>
        <v>0</v>
      </c>
    </row>
    <row r="1714" spans="1:26" ht="114.75" hidden="1" customHeight="1" x14ac:dyDescent="0.25">
      <c r="A1714" s="80">
        <f>הערות!A1714</f>
        <v>1748</v>
      </c>
      <c r="B1714" s="81">
        <f>הערות!B1714</f>
        <v>11</v>
      </c>
      <c r="C1714" s="81" t="str">
        <f>הערות!C1714</f>
        <v>ניהול הרשאות</v>
      </c>
      <c r="D1714" s="72">
        <f>הערות!D1714</f>
        <v>20</v>
      </c>
      <c r="E1714" s="82" t="str">
        <f>הערות!E1714</f>
        <v>2.3.2</v>
      </c>
      <c r="F1714" s="86" t="str">
        <f>הערות!F1714</f>
        <v>המערכת תאפשר למשתמש בעל הרשאת מנהל מערכת להגדיר על אילו פרופילים אשר יצרו את מסך "תולדות משפחה" תהיה הגבלה לפי הפרופיל הצופה.</v>
      </c>
      <c r="G1714" s="86" t="str">
        <f>הערות!G1714</f>
        <v xml:space="preserve">לשנות את הניסוח ל"פרופילים אשר יצרו את רשומות "תולדות משפחה"". המסך עצמו נוצר מן הסתם על ידי מתכנתי המערכת. </v>
      </c>
      <c r="H1714" s="47"/>
      <c r="I1714" s="47"/>
      <c r="J1714" s="86">
        <f>הערות!J1714</f>
        <v>0</v>
      </c>
      <c r="K1714" s="86">
        <f>הערות!K1714</f>
        <v>0</v>
      </c>
      <c r="L1714" s="86" t="str">
        <f>הערות!L1714</f>
        <v>בקשה להבהרת התשובה</v>
      </c>
      <c r="M1714" s="86" t="str">
        <f>הערות!M1714</f>
        <v>בהתייחס לתשובה שם, האם בכל פעם שמשתמש מוסיף רשומה כל הרשומות עוברות להיות על שמו?</v>
      </c>
      <c r="N1714" s="86" t="str">
        <f>הערות!N1714</f>
        <v>בדיון הוצגה דרך הגדרת וניהול ההרשאות המבוקשת אולם לא נתקבלו מסקנות מהספק. בהתייחס לתשובה שם, האם בכל פעם שמשתמש מוסיף רשומה כל הרשומות עוברות להיות על שמו? כיצד מוגדר "יוצר המסך"? מה היא הגדרת ומה יחסה ליישות עצמה? האם הזנת מידע לאותה יישות ברכיבים שונים נחשבת לאותו מסך או לא?</v>
      </c>
      <c r="O1714" s="86" t="str">
        <f>הערות!O1714</f>
        <v>האפיון חסר או אינו משקף את התיקון</v>
      </c>
      <c r="P1714" s="86">
        <f>הערות!P1714</f>
        <v>1844</v>
      </c>
      <c r="Q1714" s="86">
        <f>הערות!Q1714</f>
        <v>0</v>
      </c>
      <c r="R1714" s="86" t="str">
        <f>הערות!R1714</f>
        <v xml:space="preserve">האם בכל פעם שמשתמש מוסיף רשומה כל הרשומות עוברות להיות על שמו? כיצד מוגדר "יוצר המסך"? מה היא הגדרת ומה יחסה ליישות עצמה? האם הזנת מידע לאותה יישות ברכיבים שונים נחשבת לאותו מסך או לא? בנוסף, בדיון הוצגה דרך הגדרת וניהול ההרשאות המבוקשת אולם לא נתקבלו מסקנות מהספק. בהתייחס לתשובה שם, </v>
      </c>
      <c r="S1714" s="86" t="str">
        <f>הערות!S1714</f>
        <v>האפיון חסר או אינו משקף את התיקון</v>
      </c>
      <c r="T1714" s="86" t="e">
        <f>הערות!#REF!</f>
        <v>#REF!</v>
      </c>
      <c r="U1714" s="69" t="e">
        <f>הערות!#REF!</f>
        <v>#REF!</v>
      </c>
      <c r="V1714" s="78" t="e">
        <f>הערות!#REF!</f>
        <v>#REF!</v>
      </c>
      <c r="W1714" s="78" t="e">
        <f t="shared" si="0"/>
        <v>#REF!</v>
      </c>
      <c r="X1714" s="72" t="str">
        <f>הערות!T1714</f>
        <v>1. כל רשומה נשמרת בפני עצמה. כל פעם שמשתמש מתעד משהו במערכת כלומר יוצר רשומה היא נשמרת ב DB.
2. המלל שונה ליוצר הרשומה כלומר כל פעם שמישהו יצר את הרשומה ולא המסך כולו כפי שנתבקשנו.
3. ישנו מסך שזאת המעטפת החיצונית המסך מורכב משדות כאשר משתמש מתעד בשדות מידע "נוצרות" רשומות על שמו, אשר הוא תיעד את המידע.
4. לא ברור איזה מסקנות צריכות להתקבל מהספק.</v>
      </c>
      <c r="Y1714" s="72">
        <f>הערות!U1714</f>
        <v>0</v>
      </c>
      <c r="Z1714" s="72">
        <f>הערות!V1714</f>
        <v>0</v>
      </c>
    </row>
    <row r="1715" spans="1:26" ht="255" hidden="1" customHeight="1" x14ac:dyDescent="0.25">
      <c r="A1715" s="80">
        <f>הערות!A1715</f>
        <v>1749</v>
      </c>
      <c r="B1715" s="81">
        <f>הערות!B1715</f>
        <v>11</v>
      </c>
      <c r="C1715" s="81" t="str">
        <f>הערות!C1715</f>
        <v>ניהול הרשאות</v>
      </c>
      <c r="D1715" s="72">
        <f>הערות!D1715</f>
        <v>20</v>
      </c>
      <c r="E1715" s="82" t="str">
        <f>הערות!E1715</f>
        <v>2.3.2</v>
      </c>
      <c r="F1715" s="86" t="str">
        <f>הערות!F1715</f>
        <v>המערכת תאפשר למשתמש בעל הרשאת מנהל מערכת להגדיר על אילו פרופילים תכול הגבלת צפייה בתוצאות מעבדה המוגדרות כבדיקות רגישות.
להלן תיאור הפעולות במסך "הגדרת פרופיל- טבלת הגבלים", קוד מסך 126:
1. בחירת פרופיל משתמש.
2. לפרופיל שנבחר- יש לסמן את עמודת "בדיקת רגישות" אשר תגביל צפייה לפי ההגבלה.</v>
      </c>
      <c r="G1715" s="86" t="str">
        <f>הערות!G1715</f>
        <v>סט הבדיקות האסורות מנוהל עבור כל פרופיל משתמש בנפרד</v>
      </c>
      <c r="H1715" s="47"/>
      <c r="I1715" s="47"/>
      <c r="J1715" s="86">
        <f>הערות!J1715</f>
        <v>0</v>
      </c>
      <c r="K1715" s="86">
        <f>הערות!K1715</f>
        <v>0</v>
      </c>
      <c r="L1715" s="86" t="str">
        <f>הערות!L1715</f>
        <v>תשובה</v>
      </c>
      <c r="M1715" s="86" t="str">
        <f>הערות!M1715</f>
        <v>סט בדיקות המעבדה האסורות לצפייה נבדל בין פרופילי משתמש שונים (אחות, חובש אפידמיולוגי וכו' לצורך ההדגמה)</v>
      </c>
      <c r="N1715" s="86" t="str">
        <f>הערות!N1715</f>
        <v>בדיון הוצגה דרך הגדרת וניהול ההרשאות המבוקשת אולם לא נתקבלו מסקנות מהספק. סט בדיקות המעבדה המותרות לצפייה נבדל בין פרופילי משתמש שונים (אחות, חובש אפידמיולוגי וכו' לצורך ההדגמה) - יש לנהל בצורת whitelist.</v>
      </c>
      <c r="O1715" s="86" t="str">
        <f>הערות!O1715</f>
        <v>האפיון חסר או אינו משקף את התיקון</v>
      </c>
      <c r="P1715" s="86">
        <f>הערות!P1715</f>
        <v>1844</v>
      </c>
      <c r="Q1715" s="86">
        <f>הערות!Q1715</f>
        <v>0</v>
      </c>
      <c r="R1715" s="86" t="str">
        <f>הערות!R1715</f>
        <v>בדיון הוצגה דרך הגדרת וניהול ההרשאות המבוקשת אולם לא נתקבלו מסקנות מהספק. סט בדיקות המעבדה המותרות לצפייה נבדל בין פרופילי משתמש שונים (אחות, חובש אפידמיולוגי וכו' לצורך ההדגמה) - יש לנהל בצורת whitelist.</v>
      </c>
      <c r="S1715" s="86" t="str">
        <f>הערות!S1715</f>
        <v>האפיון חסר או אינו משקף את התיקון</v>
      </c>
      <c r="T1715" s="86" t="e">
        <f>הערות!#REF!</f>
        <v>#REF!</v>
      </c>
      <c r="U1715" s="69" t="e">
        <f>הערות!#REF!</f>
        <v>#REF!</v>
      </c>
      <c r="V1715" s="78" t="e">
        <f>הערות!#REF!</f>
        <v>#REF!</v>
      </c>
      <c r="W1715" s="78" t="e">
        <f t="shared" si="0"/>
        <v>#REF!</v>
      </c>
      <c r="X1715" s="72" t="str">
        <f>הערות!T1715</f>
        <v>1. לא ברור איזה מסקנות צריכות להתקבל מהספק.
2. צורת ניהול טבלת ההגבלים(whitelist/blacklist) נמצאת בדיונים.</v>
      </c>
      <c r="Y1715" s="72">
        <f>הערות!U1715</f>
        <v>0</v>
      </c>
      <c r="Z1715" s="72">
        <f>הערות!V1715</f>
        <v>0</v>
      </c>
    </row>
    <row r="1716" spans="1:26" ht="51" hidden="1" customHeight="1" x14ac:dyDescent="0.25">
      <c r="A1716" s="80">
        <f>הערות!A1716</f>
        <v>1750</v>
      </c>
      <c r="B1716" s="81">
        <f>הערות!B1716</f>
        <v>11</v>
      </c>
      <c r="C1716" s="81" t="str">
        <f>הערות!C1716</f>
        <v>ניהול הרשאות</v>
      </c>
      <c r="D1716" s="72">
        <f>הערות!D1716</f>
        <v>22</v>
      </c>
      <c r="E1716" s="82" t="str">
        <f>הערות!E1716</f>
        <v>נספח א'</v>
      </c>
      <c r="F1716" s="86" t="str">
        <f>הערות!F1716</f>
        <v xml:space="preserve">קוד מבנה בחירה ח בחירת קוד המבנה אשר עליו תתבצע ההגבלה </v>
      </c>
      <c r="G1716" s="86" t="str">
        <f>הערות!G1716</f>
        <v>לשנות ל"סוג מבנה"</v>
      </c>
      <c r="H1716" s="47"/>
      <c r="I1716" s="47"/>
      <c r="J1716" s="86">
        <f>הערות!J1716</f>
        <v>0</v>
      </c>
      <c r="K1716" s="86">
        <f>הערות!K1716</f>
        <v>0</v>
      </c>
      <c r="L1716" s="86" t="str">
        <f>הערות!L1716</f>
        <v>תשובה</v>
      </c>
      <c r="M1716" s="86" t="str">
        <f>הערות!M1716</f>
        <v>לאחר ההבהרה - אכן סוג מבנה אינו מתאים.</v>
      </c>
      <c r="N1716" s="86" t="str">
        <f>הערות!N1716</f>
        <v xml:space="preserve">הוסף סוג מבנה אך צריך לקשרו לפרופיל משתמש בעוד שאת המשתמש הפרטני יש לקשר למבנים פרטניים. </v>
      </c>
      <c r="O1716" s="86" t="str">
        <f>הערות!O1716</f>
        <v>האפיון חסר או אינו משקף את התיקון</v>
      </c>
      <c r="P1716" s="86">
        <f>הערות!P1716</f>
        <v>0</v>
      </c>
      <c r="Q1716" s="86">
        <f>הערות!Q1716</f>
        <v>0</v>
      </c>
      <c r="R1716" s="86" t="str">
        <f>הערות!R1716</f>
        <v>הוסף סוג מבנה אך צריך לקשרו לפרופיל משתמש בעוד שאת המשתמש הפרטני יש לקשר למבנים פרטניים.</v>
      </c>
      <c r="S1716" s="86" t="str">
        <f>הערות!S1716</f>
        <v>האפיון חסר או אינו משקף את התיקון</v>
      </c>
      <c r="T1716" s="86" t="e">
        <f>הערות!#REF!</f>
        <v>#REF!</v>
      </c>
      <c r="U1716" s="69" t="e">
        <f>הערות!#REF!</f>
        <v>#REF!</v>
      </c>
      <c r="V1716" s="78" t="e">
        <f>הערות!#REF!</f>
        <v>#REF!</v>
      </c>
      <c r="W1716" s="78" t="e">
        <f t="shared" si="0"/>
        <v>#REF!</v>
      </c>
      <c r="X1716" s="72" t="str">
        <f>הערות!T1716</f>
        <v>טבלה זו היא טבלת "מרפאות לפרופיל מאשר", אשר אחראית על הגדרת המבנים שכל גורם מאשר אחראי על טיפול בבקשות שנוצאו שם. כמו כן בטבלה יוגדר לכל פרופיל על אילו בקשות הוא אחראי (תרופות/הוראות/הפניות). שליפת הפריטים בתא הדואר מושפעת מההגדרות בטבלה זו - ראה סעיף 2 ב 1.3 במסך מעקב אחר מידע רפואי. על כן הטבלה היא לפי מבנים ולא לפי סוג מבנה.</v>
      </c>
      <c r="Y1716" s="72">
        <f>הערות!U1716</f>
        <v>0</v>
      </c>
      <c r="Z1716" s="72">
        <f>הערות!V1716</f>
        <v>0</v>
      </c>
    </row>
    <row r="1717" spans="1:26" ht="153" hidden="1" customHeight="1" x14ac:dyDescent="0.25">
      <c r="A1717" s="80">
        <f>הערות!A1717</f>
        <v>1751</v>
      </c>
      <c r="B1717" s="81">
        <f>הערות!B1717</f>
        <v>11</v>
      </c>
      <c r="C1717" s="81" t="str">
        <f>הערות!C1717</f>
        <v>ניהול הרשאות</v>
      </c>
      <c r="D1717" s="72">
        <f>הערות!D1717</f>
        <v>22</v>
      </c>
      <c r="E1717" s="82" t="str">
        <f>הערות!E1717</f>
        <v>נספח א'</v>
      </c>
      <c r="F1717" s="86" t="str">
        <f>הערות!F1717</f>
        <v>סימון האם הפרופיל משתמש מוגבל לתת אישור לתרופות במבנה הנבחר
סימון האם הפרופיל משתמש מוגבל לתת אישור להפניות במבנה הנבחר
סימון האם הפרופיל משתמש מוגבל לתת אישור להוראות רפואיות במבנה הנבחר</v>
      </c>
      <c r="G1717" s="86" t="str">
        <f>הערות!G1717</f>
        <v>יש לאחד שדות אלו לשדה אחד בוליאני במנגנון whitelist. במקום זאת ברמת הפרופיל יוגדר המיפוי לקבוצת מטפלים בתומ"ר לצרכי הפניות, תרופות או הוראות רפואיות</v>
      </c>
      <c r="H1717" s="47"/>
      <c r="I1717" s="47"/>
      <c r="J1717" s="86">
        <f>הערות!J1717</f>
        <v>0</v>
      </c>
      <c r="K1717" s="86">
        <f>הערות!K1717</f>
        <v>0</v>
      </c>
      <c r="L1717" s="86" t="str">
        <f>הערות!L1717</f>
        <v>מקובל</v>
      </c>
      <c r="M1717" s="86">
        <f>הערות!M1717</f>
        <v>0</v>
      </c>
      <c r="N1717" s="86">
        <f>הערות!N1717</f>
        <v>0</v>
      </c>
      <c r="O1717" s="86" t="str">
        <f>הערות!O1717</f>
        <v>נסגר</v>
      </c>
      <c r="P1717" s="86">
        <f>הערות!P1717</f>
        <v>0</v>
      </c>
      <c r="Q1717" s="86">
        <f>הערות!Q1717</f>
        <v>0</v>
      </c>
      <c r="R1717" s="86">
        <f>הערות!R1717</f>
        <v>0</v>
      </c>
      <c r="S1717" s="86">
        <f>הערות!S1717</f>
        <v>0</v>
      </c>
      <c r="T1717" s="86" t="e">
        <f>הערות!#REF!</f>
        <v>#REF!</v>
      </c>
      <c r="U1717" s="69" t="e">
        <f>הערות!#REF!</f>
        <v>#REF!</v>
      </c>
      <c r="V1717" s="78" t="e">
        <f>הערות!#REF!</f>
        <v>#REF!</v>
      </c>
      <c r="W1717" s="78" t="e">
        <f t="shared" si="0"/>
        <v>#REF!</v>
      </c>
      <c r="X1717" s="72" t="str">
        <f>הערות!T1717</f>
        <v>נסגר לבקשת הלקוח</v>
      </c>
      <c r="Y1717" s="72">
        <f>הערות!U1717</f>
        <v>0</v>
      </c>
      <c r="Z1717" s="72">
        <f>הערות!V1717</f>
        <v>0</v>
      </c>
    </row>
    <row r="1718" spans="1:26" ht="191.25" hidden="1" customHeight="1" x14ac:dyDescent="0.25">
      <c r="A1718" s="80">
        <f>הערות!A1718</f>
        <v>1752</v>
      </c>
      <c r="B1718" s="81" t="str">
        <f>הערות!B1718</f>
        <v>מסך 126</v>
      </c>
      <c r="C1718" s="81" t="str">
        <f>הערות!C1718</f>
        <v>הגדרת פרופיל- טבלת הגבלים</v>
      </c>
      <c r="D1718" s="72">
        <f>הערות!D1718</f>
        <v>5</v>
      </c>
      <c r="E1718" s="82" t="str">
        <f>הערות!E1718</f>
        <v>3.2.2</v>
      </c>
      <c r="F1718" s="86" t="str">
        <f>הערות!F1718</f>
        <v>1.1.1. מבנים</v>
      </c>
      <c r="G1718" s="86" t="str">
        <f>הערות!G1718</f>
        <v>פרופילי משתמש מוגדרים תמיד לעבודה בסוגי מבנה פרטניים. לדוג' פרופיל משתמש "רופא ראשוני" מוגדר לעבודה במבנים מסוג "מרפאה ראשונית" ו"מרפאה אזורית". עבור כל פרופיל מוגדר האם נדרש שיוך כל משתמש המשויך לפרופיל מ שתמש זה למבנה פרטני (מאותו סוג המוגדר עבור פרופיל המשתמש). לדוג' עבור כל משתמש המשויך לפרופיל משתמש "חובש ראשוני" יש לשייך מבנה רפטני מסוג "מרפאה ראשונית". על כן יש לשנות הגדרה זו ל"סוג מבנה".</v>
      </c>
      <c r="H1718" s="47"/>
      <c r="I1718" s="47"/>
      <c r="J1718" s="86">
        <f>הערות!J1718</f>
        <v>0</v>
      </c>
      <c r="K1718" s="86">
        <f>הערות!K1718</f>
        <v>0</v>
      </c>
      <c r="L1718" s="86" t="str">
        <f>הערות!L1718</f>
        <v>מקובל</v>
      </c>
      <c r="M1718" s="86">
        <f>הערות!M1718</f>
        <v>0</v>
      </c>
      <c r="N1718" s="86" t="str">
        <f>הערות!N1718</f>
        <v>נמחק המלל המקורי. תואר במסמך אפיון הרשאות אולם לא מתוארת כאן הטבלה/טרנזאקציה.</v>
      </c>
      <c r="O1718" s="86" t="str">
        <f>הערות!O1718</f>
        <v>האפיון חסר או אינו משקף את התיקון</v>
      </c>
      <c r="P1718" s="86">
        <f>הערות!P1718</f>
        <v>0</v>
      </c>
      <c r="Q1718" s="86">
        <f>הערות!Q1718</f>
        <v>0</v>
      </c>
      <c r="R1718" s="86">
        <f>הערות!R1718</f>
        <v>0</v>
      </c>
      <c r="S1718" s="86" t="str">
        <f>הערות!S1718</f>
        <v>נסגר</v>
      </c>
      <c r="T1718" s="86" t="e">
        <f>הערות!#REF!</f>
        <v>#REF!</v>
      </c>
      <c r="U1718" s="69" t="e">
        <f>הערות!#REF!</f>
        <v>#REF!</v>
      </c>
      <c r="V1718" s="78" t="e">
        <f>הערות!#REF!</f>
        <v>#REF!</v>
      </c>
      <c r="W1718" s="78" t="e">
        <f t="shared" si="0"/>
        <v>#REF!</v>
      </c>
      <c r="X1718" s="72" t="str">
        <f>הערות!T1718</f>
        <v>נסגר לבקשת הלקוח</v>
      </c>
      <c r="Y1718" s="72">
        <f>הערות!U1718</f>
        <v>0</v>
      </c>
      <c r="Z1718" s="72">
        <f>הערות!V1718</f>
        <v>0</v>
      </c>
    </row>
    <row r="1719" spans="1:26" ht="25.5" hidden="1" customHeight="1" x14ac:dyDescent="0.25">
      <c r="A1719" s="80">
        <f>הערות!A1719</f>
        <v>1753</v>
      </c>
      <c r="B1719" s="81" t="str">
        <f>הערות!B1719</f>
        <v>מסך 126</v>
      </c>
      <c r="C1719" s="81" t="str">
        <f>הערות!C1719</f>
        <v>הגדרת פרופיל- טבלת הגבלים</v>
      </c>
      <c r="D1719" s="72">
        <f>הערות!D1719</f>
        <v>5</v>
      </c>
      <c r="E1719" s="82" t="str">
        <f>הערות!E1719</f>
        <v>3.2.2</v>
      </c>
      <c r="F1719" s="86" t="str">
        <f>הערות!F1719</f>
        <v>חסר</v>
      </c>
      <c r="G1719" s="86" t="str">
        <f>הערות!G1719</f>
        <v>הגדרת דרישה לחיוב שיוך משתמש פרטני למבנה פרטני</v>
      </c>
      <c r="H1719" s="47"/>
      <c r="I1719" s="47"/>
      <c r="J1719" s="86">
        <f>הערות!J1719</f>
        <v>0</v>
      </c>
      <c r="K1719" s="86">
        <f>הערות!K1719</f>
        <v>0</v>
      </c>
      <c r="L1719" s="86" t="str">
        <f>הערות!L1719</f>
        <v>תשובה</v>
      </c>
      <c r="M1719" s="86" t="str">
        <f>הערות!M1719</f>
        <v>לאור ההסבר בהערה 1752, עבור פרופיל משתמש יש להגדיר האם חובה לשייכו למבנה מסוים, ואם כן, את סוג המבנה אליו חובה לשייכו. אין כל כך תועלת בשיוך פרופיל משתמש למבנה פרטני.</v>
      </c>
      <c r="N1719" s="86" t="str">
        <f>הערות!N1719</f>
        <v>תשובה לשאלה בקובץ דיונים: ישנם פרופילי משתמש בהם כל משתמש חייב להיות משויך למבנה מסוים (מהסוג המוגדר עבור פרופיל המשתמש). פרופילי משתמש אחרים אינם מחויבים לשיוך זה.</v>
      </c>
      <c r="O1719" s="86" t="str">
        <f>הערות!O1719</f>
        <v>תשובה לשאלת החברה</v>
      </c>
      <c r="P1719" s="86">
        <f>הערות!P1719</f>
        <v>0</v>
      </c>
      <c r="Q1719" s="86">
        <f>הערות!Q1719</f>
        <v>0</v>
      </c>
      <c r="R1719" s="86">
        <f>הערות!R1719</f>
        <v>0</v>
      </c>
      <c r="S1719" s="86">
        <f>הערות!S1719</f>
        <v>0</v>
      </c>
      <c r="T1719" s="86" t="e">
        <f>הערות!#REF!</f>
        <v>#REF!</v>
      </c>
      <c r="U1719" s="69" t="e">
        <f>הערות!#REF!</f>
        <v>#REF!</v>
      </c>
      <c r="V1719" s="78" t="e">
        <f>הערות!#REF!</f>
        <v>#REF!</v>
      </c>
      <c r="W1719" s="78" t="e">
        <f t="shared" si="0"/>
        <v>#REF!</v>
      </c>
      <c r="X1719" s="72" t="str">
        <f>הערות!T1719</f>
        <v>הגדרת שיוך פרופיל למבנה איננה רלוונטית לטבלת הגבלים ולא נעשית שם.
טבלת הגבלים מיועדת להגדיר את ההגבלים למסך/שדה כלשהו לפי פרופיל ומבנה מסוים. ולא להגדיר הגדרות עמרכת.</v>
      </c>
      <c r="Y1719" s="72">
        <f>הערות!U1719</f>
        <v>0</v>
      </c>
      <c r="Z1719" s="72">
        <f>הערות!V1719</f>
        <v>0</v>
      </c>
    </row>
    <row r="1720" spans="1:26" ht="102" hidden="1" customHeight="1" x14ac:dyDescent="0.25">
      <c r="A1720" s="80">
        <f>הערות!A1720</f>
        <v>1754</v>
      </c>
      <c r="B1720" s="81" t="str">
        <f>הערות!B1720</f>
        <v>מסך 126</v>
      </c>
      <c r="C1720" s="81" t="str">
        <f>הערות!C1720</f>
        <v>הגדרת פרופיל- טבלת הגבלים</v>
      </c>
      <c r="D1720" s="72">
        <f>הערות!D1720</f>
        <v>6</v>
      </c>
      <c r="E1720" s="82" t="str">
        <f>הערות!E1720</f>
        <v>3.2.3</v>
      </c>
      <c r="F1720" s="86" t="str">
        <f>הערות!F1720</f>
        <v>קוד פרופיל משויך בחירה ח בחירת הגבלה על קוד הפרופיל שבשמו המשתמש בעל הפרופיל המבוקש יוגבל לתעד מפגש בדיעבד</v>
      </c>
      <c r="G1720" s="86" t="str">
        <f>הערות!G1720</f>
        <v>ראה הערה 1724</v>
      </c>
      <c r="H1720" s="47"/>
      <c r="I1720" s="47"/>
      <c r="J1720" s="86">
        <f>הערות!J1720</f>
        <v>0</v>
      </c>
      <c r="K1720" s="86">
        <f>הערות!K1720</f>
        <v>0</v>
      </c>
      <c r="L1720" s="86" t="str">
        <f>הערות!L1720</f>
        <v>השמטת ההערה</v>
      </c>
      <c r="M1720" s="86" t="str">
        <f>הערות!M1720</f>
        <v>נממש בעצמנו</v>
      </c>
      <c r="N1720" s="86">
        <f>הערות!N1720</f>
        <v>0</v>
      </c>
      <c r="O1720" s="86" t="str">
        <f>הערות!O1720</f>
        <v>השמטת ההערה</v>
      </c>
      <c r="P1720" s="86">
        <f>הערות!P1720</f>
        <v>0</v>
      </c>
      <c r="Q1720" s="86">
        <f>הערות!Q1720</f>
        <v>0</v>
      </c>
      <c r="R1720" s="86">
        <f>הערות!R1720</f>
        <v>0</v>
      </c>
      <c r="S1720" s="86">
        <f>הערות!S1720</f>
        <v>0</v>
      </c>
      <c r="T1720" s="86" t="e">
        <f>הערות!#REF!</f>
        <v>#REF!</v>
      </c>
      <c r="U1720" s="69" t="e">
        <f>הערות!#REF!</f>
        <v>#REF!</v>
      </c>
      <c r="V1720" s="78" t="e">
        <f>הערות!#REF!</f>
        <v>#REF!</v>
      </c>
      <c r="W1720" s="78" t="e">
        <f t="shared" si="0"/>
        <v>#REF!</v>
      </c>
      <c r="X1720" s="72" t="str">
        <f>הערות!T1720</f>
        <v>נסגר לאור בקשת הלקוח להשמיט הערה</v>
      </c>
      <c r="Y1720" s="72">
        <f>הערות!U1720</f>
        <v>0</v>
      </c>
      <c r="Z1720" s="72">
        <f>הערות!V1720</f>
        <v>0</v>
      </c>
    </row>
    <row r="1721" spans="1:26" ht="102" hidden="1" customHeight="1" x14ac:dyDescent="0.25">
      <c r="A1721" s="80">
        <f>הערות!A1721</f>
        <v>1755</v>
      </c>
      <c r="B1721" s="81" t="str">
        <f>הערות!B1721</f>
        <v>מסך 126</v>
      </c>
      <c r="C1721" s="81" t="str">
        <f>הערות!C1721</f>
        <v>הגדרת פרופיל- טבלת הגבלים</v>
      </c>
      <c r="D1721" s="72">
        <f>הערות!D1721</f>
        <v>6</v>
      </c>
      <c r="E1721" s="82" t="str">
        <f>הערות!E1721</f>
        <v>3.2.3</v>
      </c>
      <c r="F1721" s="86" t="str">
        <f>הערות!F1721</f>
        <v>קוד פרופיל משויך בחירה ח בחירת הגבלה על קוד הפרופיל שבשמו המשתמש בעל הפרופיל המבוקש יוגבל לתעד מפגש בדיעבד</v>
      </c>
      <c r="G1721" s="86" t="str">
        <f>הערות!G1721</f>
        <v>לחדד כי יש לשמר את המגבלות על סוג מפגש - סוג מבנה - פרופיל משתמש. כלומר: פרופיל המשתמש המזין יוכל להזין רק את כל סוגי המפגש המותרים לפרופיל המשתמש המתעד באותו סוג מבנה.</v>
      </c>
      <c r="H1721" s="47"/>
      <c r="I1721" s="47"/>
      <c r="J1721" s="86">
        <f>הערות!J1721</f>
        <v>0</v>
      </c>
      <c r="K1721" s="86">
        <f>הערות!K1721</f>
        <v>0</v>
      </c>
      <c r="L1721" s="86" t="str">
        <f>הערות!L1721</f>
        <v>תשובה</v>
      </c>
      <c r="M1721" s="86" t="str">
        <f>הערות!M1721</f>
        <v>בעת הזנת מפגש בדיעבד יש לאפשר למשתמש המזין את אותם סוגי מפגש המותרים למשתמש אליו מיוחס המפגש ולא את סוגי המפגש המותרים למשתמש המזין בפני עצמו. כך, אם למשתמש המזין מותר להזין סוגי מפגש {א,ב} ולמשתמש המיוחס מותר להזין סוגי מפגש {ב,ג}, בבוא המשתמש המזין להזין מפגש בדיעבד בשם המשתמש המיוחס יותר לו להזין סוגי מפגש {ב,ג} בלבד.</v>
      </c>
      <c r="N1721" s="86">
        <f>הערות!N1721</f>
        <v>0</v>
      </c>
      <c r="O1721" s="86" t="str">
        <f>הערות!O1721</f>
        <v>נסגר</v>
      </c>
      <c r="P1721" s="86">
        <f>הערות!P1721</f>
        <v>0</v>
      </c>
      <c r="Q1721" s="86">
        <f>הערות!Q1721</f>
        <v>0</v>
      </c>
      <c r="R1721" s="86">
        <f>הערות!R1721</f>
        <v>0</v>
      </c>
      <c r="S1721" s="86">
        <f>הערות!S1721</f>
        <v>0</v>
      </c>
      <c r="T1721" s="86" t="e">
        <f>הערות!#REF!</f>
        <v>#REF!</v>
      </c>
      <c r="U1721" s="69" t="e">
        <f>הערות!#REF!</f>
        <v>#REF!</v>
      </c>
      <c r="V1721" s="78" t="e">
        <f>הערות!#REF!</f>
        <v>#REF!</v>
      </c>
      <c r="W1721" s="78" t="e">
        <f t="shared" si="0"/>
        <v>#REF!</v>
      </c>
      <c r="X1721" s="72" t="str">
        <f>הערות!T1721</f>
        <v>נסגר לבקשת הלקוח</v>
      </c>
      <c r="Y1721" s="72">
        <f>הערות!U1721</f>
        <v>0</v>
      </c>
      <c r="Z1721" s="72">
        <f>הערות!V1721</f>
        <v>0</v>
      </c>
    </row>
    <row r="1722" spans="1:26" ht="51" hidden="1" customHeight="1" x14ac:dyDescent="0.25">
      <c r="A1722" s="80">
        <f>הערות!A1722</f>
        <v>1756</v>
      </c>
      <c r="B1722" s="81" t="str">
        <f>הערות!B1722</f>
        <v>מסך 126</v>
      </c>
      <c r="C1722" s="81" t="str">
        <f>הערות!C1722</f>
        <v>הגדרת פרופיל- טבלת הגבלים</v>
      </c>
      <c r="D1722" s="72">
        <f>הערות!D1722</f>
        <v>10</v>
      </c>
      <c r="E1722" s="82" t="str">
        <f>הערות!E1722</f>
        <v>3.2.9</v>
      </c>
      <c r="F1722" s="86" t="str">
        <f>הערות!F1722</f>
        <v>קוד אבחנה בחירה ח בחירת קוד אבחנה אשר תוגבל מהפרופיל הנבחר טבלת אבחנות</v>
      </c>
      <c r="G1722" s="86" t="str">
        <f>הערות!G1722</f>
        <v>ראה הערה 1723</v>
      </c>
      <c r="H1722" s="47"/>
      <c r="I1722" s="47"/>
      <c r="J1722" s="86">
        <f>הערות!J1722</f>
        <v>0</v>
      </c>
      <c r="K1722" s="86">
        <f>הערות!K1722</f>
        <v>0</v>
      </c>
      <c r="L1722" s="86" t="str">
        <f>הערות!L1722</f>
        <v>תשובה</v>
      </c>
      <c r="M1722" s="86" t="str">
        <f>הערות!M1722</f>
        <v>האם התכוונתם ל1724? בכל אופן נממש בעצמנו.</v>
      </c>
      <c r="N1722" s="86">
        <f>הערות!N1722</f>
        <v>0</v>
      </c>
      <c r="O1722" s="86" t="str">
        <f>הערות!O1722</f>
        <v>השמטת ההערה</v>
      </c>
      <c r="P1722" s="86">
        <f>הערות!P1722</f>
        <v>1724</v>
      </c>
      <c r="Q1722" s="86">
        <f>הערות!Q1722</f>
        <v>0</v>
      </c>
      <c r="R1722" s="86">
        <f>הערות!R1722</f>
        <v>0</v>
      </c>
      <c r="S1722" s="86">
        <f>הערות!S1722</f>
        <v>0</v>
      </c>
      <c r="T1722" s="86" t="e">
        <f>הערות!#REF!</f>
        <v>#REF!</v>
      </c>
      <c r="U1722" s="69" t="e">
        <f>הערות!#REF!</f>
        <v>#REF!</v>
      </c>
      <c r="V1722" s="78" t="e">
        <f>הערות!#REF!</f>
        <v>#REF!</v>
      </c>
      <c r="W1722" s="78" t="e">
        <f t="shared" si="0"/>
        <v>#REF!</v>
      </c>
      <c r="X1722" s="72" t="str">
        <f>הערות!T1722</f>
        <v>נסגר לאור בקשת הלקוח להשמיט הערה</v>
      </c>
      <c r="Y1722" s="72">
        <f>הערות!U1722</f>
        <v>0</v>
      </c>
      <c r="Z1722" s="72">
        <f>הערות!V1722</f>
        <v>0</v>
      </c>
    </row>
    <row r="1723" spans="1:26" ht="114.75" hidden="1" customHeight="1" x14ac:dyDescent="0.25">
      <c r="A1723" s="80">
        <f>הערות!A1723</f>
        <v>1757</v>
      </c>
      <c r="B1723" s="81" t="str">
        <f>הערות!B1723</f>
        <v>מסך 126</v>
      </c>
      <c r="C1723" s="81" t="str">
        <f>הערות!C1723</f>
        <v>הגדרת פרופיל- טבלת הגבלים</v>
      </c>
      <c r="D1723" s="72">
        <f>הערות!D1723</f>
        <v>10</v>
      </c>
      <c r="E1723" s="82" t="str">
        <f>הערות!E1723</f>
        <v>3.2.11</v>
      </c>
      <c r="F1723" s="86" t="str">
        <f>הערות!F1723</f>
        <v>3.2.11. תמצית תיק
בעת לחיצה על תיקיית תמצית תיק יפתח מסך חלקי אשר בו יוכל המשתמש להגביל את הפרופיל הספציפי, ראה אפיון מסך "הגבלות – תמצית תיק" (קוד מסך 127).</v>
      </c>
      <c r="G1723" s="86" t="str">
        <f>הערות!G1723</f>
        <v>לחדד - בהתאם להגדרת הישויות, לרבות "מידע שלישותי - כללי" ו"מידע שלישותי - ברה"ן",  לפי שדות, יש להחיל את המגבלות שהוגדרו בכל מקום בו מתבצעת פעולה על שדות אלו או חלקם, ללא קשר למתאר או ממשק המשתמש בו הפעולה מתבצעת</v>
      </c>
      <c r="H1723" s="47"/>
      <c r="I1723" s="47"/>
      <c r="J1723" s="86">
        <f>הערות!J1723</f>
        <v>0</v>
      </c>
      <c r="K1723" s="86">
        <f>הערות!K1723</f>
        <v>0</v>
      </c>
      <c r="L1723" s="86" t="str">
        <f>הערות!L1723</f>
        <v>תשובה</v>
      </c>
      <c r="M1723" s="86" t="str">
        <f>הערות!M1723</f>
        <v>הישויות קובצו על מנת להקל על הגדרת ההרשאות ולשמור על אחידות. בפועל מדובר בהגדרה עבור כ"א מהשדות.</v>
      </c>
      <c r="N1723" s="86">
        <f>הערות!N1723</f>
        <v>0</v>
      </c>
      <c r="O1723" s="86" t="str">
        <f>הערות!O1723</f>
        <v>נסגר</v>
      </c>
      <c r="P1723" s="86">
        <f>הערות!P1723</f>
        <v>0</v>
      </c>
      <c r="Q1723" s="86">
        <f>הערות!Q1723</f>
        <v>0</v>
      </c>
      <c r="R1723" s="86">
        <f>הערות!R1723</f>
        <v>0</v>
      </c>
      <c r="S1723" s="86">
        <f>הערות!S1723</f>
        <v>0</v>
      </c>
      <c r="T1723" s="86" t="e">
        <f>הערות!#REF!</f>
        <v>#REF!</v>
      </c>
      <c r="U1723" s="69" t="e">
        <f>הערות!#REF!</f>
        <v>#REF!</v>
      </c>
      <c r="V1723" s="78" t="e">
        <f>הערות!#REF!</f>
        <v>#REF!</v>
      </c>
      <c r="W1723" s="78" t="e">
        <f t="shared" si="0"/>
        <v>#REF!</v>
      </c>
      <c r="X1723" s="72" t="str">
        <f>הערות!T1723</f>
        <v>נסגר לבקשת הלקוח</v>
      </c>
      <c r="Y1723" s="72">
        <f>הערות!U1723</f>
        <v>0</v>
      </c>
      <c r="Z1723" s="72">
        <f>הערות!V1723</f>
        <v>0</v>
      </c>
    </row>
    <row r="1724" spans="1:26" ht="63.75" hidden="1" customHeight="1" x14ac:dyDescent="0.25">
      <c r="A1724" s="80">
        <f>הערות!A1724</f>
        <v>1758</v>
      </c>
      <c r="B1724" s="81" t="str">
        <f>הערות!B1724</f>
        <v>מסך 126</v>
      </c>
      <c r="C1724" s="81" t="str">
        <f>הערות!C1724</f>
        <v>הגדרת פרופיל- טבלת הגבלים</v>
      </c>
      <c r="D1724" s="72">
        <f>הערות!D1724</f>
        <v>11</v>
      </c>
      <c r="E1724" s="82" t="str">
        <f>הערות!E1724</f>
        <v>3.2.12</v>
      </c>
      <c r="F1724" s="86" t="str">
        <f>הערות!F1724</f>
        <v>בדיקת הפניה פתוחה צ'ק בוקס ר חיווי להגבלת מטופלים אשר אין להם הפנייה בתוקף</v>
      </c>
      <c r="G1724" s="86" t="str">
        <f>הערות!G1724</f>
        <v>הפניה בתוקף למחלקה זהה למחלקת המבנה הנוכחי</v>
      </c>
      <c r="H1724" s="47"/>
      <c r="I1724" s="47"/>
      <c r="J1724" s="86">
        <f>הערות!J1724</f>
        <v>0</v>
      </c>
      <c r="K1724" s="86">
        <f>הערות!K1724</f>
        <v>0</v>
      </c>
      <c r="L1724" s="86" t="str">
        <f>הערות!L1724</f>
        <v>תשובה</v>
      </c>
      <c r="M1724" s="86" t="str">
        <f>הערות!M1724</f>
        <v>מחלקה היא תכונה למבנה ולא למשתמש</v>
      </c>
      <c r="N1724" s="86" t="str">
        <f>הערות!N1724</f>
        <v>ניתן להשמיט את הבדיקה.</v>
      </c>
      <c r="O1724" s="86" t="str">
        <f>הערות!O1724</f>
        <v>האפיון חסר או אינו משקף את התיקון</v>
      </c>
      <c r="P1724" s="86">
        <f>הערות!P1724</f>
        <v>0</v>
      </c>
      <c r="Q1724" s="86">
        <f>הערות!Q1724</f>
        <v>0</v>
      </c>
      <c r="R1724" s="86" t="str">
        <f>הערות!R1724</f>
        <v>ניתן להשמיט את הבדיקה.</v>
      </c>
      <c r="S1724" s="86" t="str">
        <f>הערות!S1724</f>
        <v>האפיון חסר או אינו משקף את התיקון</v>
      </c>
      <c r="T1724" s="86" t="e">
        <f>הערות!#REF!</f>
        <v>#REF!</v>
      </c>
      <c r="U1724" s="69" t="e">
        <f>הערות!#REF!</f>
        <v>#REF!</v>
      </c>
      <c r="V1724" s="78" t="e">
        <f>הערות!#REF!</f>
        <v>#REF!</v>
      </c>
      <c r="W1724" s="78" t="e">
        <f t="shared" si="0"/>
        <v>#REF!</v>
      </c>
      <c r="X1724" s="72" t="str">
        <f>הערות!T1724</f>
        <v>אפיון תהליך ניהול הרשאות שונה בעקבות הערה 1739 בנוגע לבדיקה ספציפית זו של הפניות פתוחות. האם אתם רוצים רוצים להוריד הגבלה זו? הגבלה אשר תבדוק את ההפניות הפתוחות? גם מאפיון תהליך ניהול הרשאות ובהתאם לכך מאפיון מסך של טבלת הגבלים.
אנא התייחסותכם.</v>
      </c>
      <c r="Y1724" s="72">
        <f>הערות!U1724</f>
        <v>0</v>
      </c>
      <c r="Z1724" s="72">
        <f>הערות!V1724</f>
        <v>0</v>
      </c>
    </row>
    <row r="1725" spans="1:26" ht="25.5" hidden="1" customHeight="1" x14ac:dyDescent="0.25">
      <c r="A1725" s="80">
        <f>הערות!A1725</f>
        <v>1759</v>
      </c>
      <c r="B1725" s="81" t="str">
        <f>הערות!B1725</f>
        <v>מסך 126</v>
      </c>
      <c r="C1725" s="81" t="str">
        <f>הערות!C1725</f>
        <v>הגדרת פרופיל- טבלת הגבלים</v>
      </c>
      <c r="D1725" s="72">
        <f>הערות!D1725</f>
        <v>12</v>
      </c>
      <c r="E1725" s="82" t="str">
        <f>הערות!E1725</f>
        <v>3.2.15</v>
      </c>
      <c r="F1725" s="86" t="str">
        <f>הערות!F1725</f>
        <v>חסר</v>
      </c>
      <c r="G1725" s="86" t="str">
        <f>הערות!G1725</f>
        <v>"1.1.1. הודעות למדדי קיצון":
ראה הערה 1727</v>
      </c>
      <c r="H1725" s="47"/>
      <c r="I1725" s="47"/>
      <c r="J1725" s="86">
        <f>הערות!J1725</f>
        <v>0</v>
      </c>
      <c r="K1725" s="86">
        <f>הערות!K1725</f>
        <v>0</v>
      </c>
      <c r="L1725" s="86" t="str">
        <f>הערות!L1725</f>
        <v>תלוי תשובה להערה אחרת</v>
      </c>
      <c r="M1725" s="86" t="str">
        <f>הערות!M1725</f>
        <v>ראה תשובה להערה 1727</v>
      </c>
      <c r="N1725" s="86" t="str">
        <f>הערות!N1725</f>
        <v>לא נמצאה התייחסות לניהול נושא זה במסמך אפיון ניהול הגדרות מערכת (קונפיגורציה) (70) לרבות התייחסות להצגת ההודעה.</v>
      </c>
      <c r="O1725" s="86" t="str">
        <f>הערות!O1725</f>
        <v>האפיון חסר או אינו משקף את התיקון</v>
      </c>
      <c r="P1725" s="86">
        <f>הערות!P1725</f>
        <v>1728</v>
      </c>
      <c r="Q1725" s="86">
        <f>הערות!Q1725</f>
        <v>0</v>
      </c>
      <c r="R1725" s="86">
        <f>הערות!R1725</f>
        <v>0</v>
      </c>
      <c r="S1725" s="86" t="str">
        <f>הערות!S1725</f>
        <v>נסגר</v>
      </c>
      <c r="T1725" s="86" t="e">
        <f>הערות!#REF!</f>
        <v>#REF!</v>
      </c>
      <c r="U1725" s="69" t="e">
        <f>הערות!#REF!</f>
        <v>#REF!</v>
      </c>
      <c r="V1725" s="78" t="e">
        <f>הערות!#REF!</f>
        <v>#REF!</v>
      </c>
      <c r="W1725" s="78" t="e">
        <f t="shared" si="0"/>
        <v>#REF!</v>
      </c>
      <c r="X1725" s="72" t="str">
        <f>הערות!T1725</f>
        <v>נסגר לבקשת הלקוח</v>
      </c>
      <c r="Y1725" s="72">
        <f>הערות!U1725</f>
        <v>0</v>
      </c>
      <c r="Z1725" s="72">
        <f>הערות!V1725</f>
        <v>0</v>
      </c>
    </row>
    <row r="1726" spans="1:26" ht="25.5" hidden="1" customHeight="1" x14ac:dyDescent="0.25">
      <c r="A1726" s="80">
        <f>הערות!A1726</f>
        <v>1760</v>
      </c>
      <c r="B1726" s="81" t="str">
        <f>הערות!B1726</f>
        <v>מסך 126</v>
      </c>
      <c r="C1726" s="81" t="str">
        <f>הערות!C1726</f>
        <v>הגדרת פרופיל- טבלת הגבלים</v>
      </c>
      <c r="D1726" s="72">
        <f>הערות!D1726</f>
        <v>13</v>
      </c>
      <c r="E1726" s="82" t="str">
        <f>הערות!E1726</f>
        <v>3.2.16</v>
      </c>
      <c r="F1726" s="86" t="str">
        <f>הערות!F1726</f>
        <v>חסר</v>
      </c>
      <c r="G1726" s="86" t="str">
        <f>הערות!G1726</f>
        <v>1.1.1. הגבלת איתור תיק מטופל":
ראה הערה 1729</v>
      </c>
      <c r="H1726" s="47"/>
      <c r="I1726" s="47"/>
      <c r="J1726" s="86">
        <f>הערות!J1726</f>
        <v>0</v>
      </c>
      <c r="K1726" s="86">
        <f>הערות!K1726</f>
        <v>0</v>
      </c>
      <c r="L1726" s="86" t="str">
        <f>הערות!L1726</f>
        <v>תלוי תשובה להערה אחרת</v>
      </c>
      <c r="M1726" s="86" t="str">
        <f>הערות!M1726</f>
        <v>ראה תשובה להערה 1729</v>
      </c>
      <c r="N1726" s="86" t="str">
        <f>הערות!N1726</f>
        <v>לרשימת הקריטריונים להגדרת תיק כרגיש נבקש להוסיף שני קריטריונים:
1. "המטופל ברשימת מטופלים חסומים", 
2. "המטופל אינו ברשימת מוחרגים".
לטבלה נבקש להוסיף שני טורים בשמות אלו מטיפוס "מספר אישי" המכילים ערכים מרובים.</v>
      </c>
      <c r="O1726" s="86" t="str">
        <f>הערות!O1726</f>
        <v>האפיון חסר או אינו משקף את התיקון</v>
      </c>
      <c r="P1726" s="86">
        <f>הערות!P1726</f>
        <v>1729</v>
      </c>
      <c r="Q1726" s="86">
        <f>הערות!Q1726</f>
        <v>0</v>
      </c>
      <c r="R1726" s="86" t="str">
        <f>הערות!R1726</f>
        <v>לרשימת הקריטריונים להגדרת תיק כלא ניתן לאיתור נבקש להוסיף שני קריטריונים:
1. "המטופל ברשימת מטופלים חסומים", 
2. "המטופל אינו ברשימת מוחרגים".
לטבלה נבקש להוסיף שני טורים בשמות אלו מטיפוס "מספר אישי" המכילים ערכים מרובים.</v>
      </c>
      <c r="S1726" s="86" t="str">
        <f>הערות!S1726</f>
        <v>האפיון חסר או אינו משקף את התיקון</v>
      </c>
      <c r="T1726" s="86" t="e">
        <f>הערות!#REF!</f>
        <v>#REF!</v>
      </c>
      <c r="U1726" s="69" t="e">
        <f>הערות!#REF!</f>
        <v>#REF!</v>
      </c>
      <c r="V1726" s="78" t="e">
        <f>הערות!#REF!</f>
        <v>#REF!</v>
      </c>
      <c r="W1726" s="78" t="e">
        <f t="shared" si="0"/>
        <v>#REF!</v>
      </c>
      <c r="X1726" s="72" t="str">
        <f>הערות!T1726</f>
        <v>ראה הערה מס' 1729</v>
      </c>
      <c r="Y1726" s="72">
        <f>הערות!U1726</f>
        <v>0</v>
      </c>
      <c r="Z1726" s="72">
        <f>הערות!V1726</f>
        <v>0</v>
      </c>
    </row>
    <row r="1727" spans="1:26" ht="25.5" hidden="1" customHeight="1" x14ac:dyDescent="0.25">
      <c r="A1727" s="80">
        <f>הערות!A1727</f>
        <v>1761</v>
      </c>
      <c r="B1727" s="81" t="str">
        <f>הערות!B1727</f>
        <v>מסך 126</v>
      </c>
      <c r="C1727" s="81" t="str">
        <f>הערות!C1727</f>
        <v>הגדרת פרופיל- טבלת הגבלים</v>
      </c>
      <c r="D1727" s="72">
        <f>הערות!D1727</f>
        <v>14</v>
      </c>
      <c r="E1727" s="82" t="str">
        <f>הערות!E1727</f>
        <v>3.2.18</v>
      </c>
      <c r="F1727" s="86" t="str">
        <f>הערות!F1727</f>
        <v>חסר</v>
      </c>
      <c r="G1727" s="86" t="str">
        <f>הערות!G1727</f>
        <v>"1.1.1. הגדרת סוג מפגש":
פרופיל משתמש יוצר</v>
      </c>
      <c r="H1727" s="47"/>
      <c r="I1727" s="47"/>
      <c r="J1727" s="86">
        <f>הערות!J1727</f>
        <v>0</v>
      </c>
      <c r="K1727" s="86">
        <f>הערות!K1727</f>
        <v>0</v>
      </c>
      <c r="L1727" s="86" t="str">
        <f>הערות!L1727</f>
        <v>מחלוקת</v>
      </c>
      <c r="M1727" s="86" t="str">
        <f>הערות!M1727</f>
        <v>מדוע חדש? לפי הערה 1762 טבלה זו משמשת להגבלת פרטי מפגש מסוימים, ועבור חלקם פורטה במטריצת הרשאות סינון לפי פרופיל יוצר (לדוג' אבחנות)</v>
      </c>
      <c r="N1727" s="86" t="str">
        <f>הערות!N1727</f>
        <v xml:space="preserve">בדיון הוצגה דרך הגדרת וניהול ההרשאות המבוקשת אולם לא נתקבלו מסקנות מהספק. </v>
      </c>
      <c r="O1727" s="86" t="str">
        <f>הערות!O1727</f>
        <v>האפיון חסר או אינו משקף את התיקון</v>
      </c>
      <c r="P1727" s="86">
        <f>הערות!P1727</f>
        <v>1844</v>
      </c>
      <c r="Q1727" s="86">
        <f>הערות!Q1727</f>
        <v>0</v>
      </c>
      <c r="R1727" s="86" t="str">
        <f>הערות!R1727</f>
        <v>בדיון הוצגה דרך הגדרת וניהול ההרשאות המבוקשת אולם לא נתקבלו מסקנות מהספק.</v>
      </c>
      <c r="S1727" s="86" t="str">
        <f>הערות!S1727</f>
        <v>האפיון חסר או אינו משקף את התיקון</v>
      </c>
      <c r="T1727" s="86" t="e">
        <f>הערות!#REF!</f>
        <v>#REF!</v>
      </c>
      <c r="U1727" s="69" t="e">
        <f>הערות!#REF!</f>
        <v>#REF!</v>
      </c>
      <c r="V1727" s="78" t="e">
        <f>הערות!#REF!</f>
        <v>#REF!</v>
      </c>
      <c r="W1727" s="78" t="e">
        <f t="shared" si="0"/>
        <v>#REF!</v>
      </c>
      <c r="X1727" s="72" t="str">
        <f>הערות!T1727</f>
        <v>לא ברור איזה מסקנות צריכות להתקבל מהספק.</v>
      </c>
      <c r="Y1727" s="72">
        <f>הערות!U1727</f>
        <v>0</v>
      </c>
      <c r="Z1727" s="72">
        <f>הערות!V1727</f>
        <v>0</v>
      </c>
    </row>
    <row r="1728" spans="1:26" ht="38.25" hidden="1" customHeight="1" x14ac:dyDescent="0.25">
      <c r="A1728" s="80">
        <f>הערות!A1728</f>
        <v>1762</v>
      </c>
      <c r="B1728" s="81" t="str">
        <f>הערות!B1728</f>
        <v>מסך 126</v>
      </c>
      <c r="C1728" s="81" t="str">
        <f>הערות!C1728</f>
        <v>הגדרת פרופיל- טבלת הגבלים</v>
      </c>
      <c r="D1728" s="72">
        <f>הערות!D1728</f>
        <v>14</v>
      </c>
      <c r="E1728" s="82" t="str">
        <f>הערות!E1728</f>
        <v>3.2.18</v>
      </c>
      <c r="F1728" s="86" t="str">
        <f>הערות!F1728</f>
        <v>3.2.18. הגדרת סוג מפגש</v>
      </c>
      <c r="G1728" s="86" t="str">
        <f>הערות!G1728</f>
        <v>לחדד: הרשאות הזנת מפגש מנוהלות דרך טבלת סוגי מפגש - סוג מבנה-פרופיל משתמש</v>
      </c>
      <c r="H1728" s="47"/>
      <c r="I1728" s="47"/>
      <c r="J1728" s="86">
        <f>הערות!J1728</f>
        <v>0</v>
      </c>
      <c r="K1728" s="86">
        <f>הערות!K1728</f>
        <v>0</v>
      </c>
      <c r="L1728" s="86" t="str">
        <f>הערות!L1728</f>
        <v>מקובל</v>
      </c>
      <c r="M1728" s="86">
        <f>הערות!M1728</f>
        <v>0</v>
      </c>
      <c r="N1728" s="86">
        <f>הערות!N1728</f>
        <v>0</v>
      </c>
      <c r="O1728" s="86" t="str">
        <f>הערות!O1728</f>
        <v>נסגר</v>
      </c>
      <c r="P1728" s="86">
        <f>הערות!P1728</f>
        <v>0</v>
      </c>
      <c r="Q1728" s="86">
        <f>הערות!Q1728</f>
        <v>0</v>
      </c>
      <c r="R1728" s="86">
        <f>הערות!R1728</f>
        <v>0</v>
      </c>
      <c r="S1728" s="86">
        <f>הערות!S1728</f>
        <v>0</v>
      </c>
      <c r="T1728" s="86" t="e">
        <f>הערות!#REF!</f>
        <v>#REF!</v>
      </c>
      <c r="U1728" s="69" t="e">
        <f>הערות!#REF!</f>
        <v>#REF!</v>
      </c>
      <c r="V1728" s="78" t="e">
        <f>הערות!#REF!</f>
        <v>#REF!</v>
      </c>
      <c r="W1728" s="78" t="e">
        <f t="shared" si="0"/>
        <v>#REF!</v>
      </c>
      <c r="X1728" s="72" t="str">
        <f>הערות!T1728</f>
        <v>נסגר לבקשת הלקוח</v>
      </c>
      <c r="Y1728" s="72">
        <f>הערות!U1728</f>
        <v>0</v>
      </c>
      <c r="Z1728" s="72">
        <f>הערות!V1728</f>
        <v>0</v>
      </c>
    </row>
    <row r="1729" spans="1:26" ht="51" hidden="1" customHeight="1" x14ac:dyDescent="0.25">
      <c r="A1729" s="80">
        <f>הערות!A1729</f>
        <v>1763</v>
      </c>
      <c r="B1729" s="81" t="str">
        <f>הערות!B1729</f>
        <v>מסך 126</v>
      </c>
      <c r="C1729" s="81" t="str">
        <f>הערות!C1729</f>
        <v>הגדרת פרופיל- טבלת הגבלים</v>
      </c>
      <c r="D1729" s="72">
        <f>הערות!D1729</f>
        <v>15</v>
      </c>
      <c r="E1729" s="82" t="str">
        <f>הערות!E1729</f>
        <v>3.2.19</v>
      </c>
      <c r="F1729" s="86" t="str">
        <f>הערות!F1729</f>
        <v>בדיקה גופנית
דיון ותוכנית
חיווי נוכחות מטופל
פרטי מפגש</v>
      </c>
      <c r="G1729" s="86" t="str">
        <f>הערות!G1729</f>
        <v>ראה הערה 1733</v>
      </c>
      <c r="H1729" s="47"/>
      <c r="I1729" s="47"/>
      <c r="J1729" s="86">
        <f>הערות!J1729</f>
        <v>0</v>
      </c>
      <c r="K1729" s="86">
        <f>הערות!K1729</f>
        <v>0</v>
      </c>
      <c r="L1729" s="86" t="str">
        <f>הערות!L1729</f>
        <v>מקובל</v>
      </c>
      <c r="M1729" s="86">
        <f>הערות!M1729</f>
        <v>0</v>
      </c>
      <c r="N1729" s="86" t="str">
        <f>הערות!N1729</f>
        <v>היכן התייחסות למסכים/פקדים אחרים המשמשים במפגש? ראה גיליון פקדי מפגש להרשאות לדוגמא של מסכים ושדות שלא הופיעו בטבלה.</v>
      </c>
      <c r="O1729" s="86" t="str">
        <f>הערות!O1729</f>
        <v>האפיון חסר או אינו משקף את התיקון</v>
      </c>
      <c r="P1729" s="86">
        <f>הערות!P1729</f>
        <v>0</v>
      </c>
      <c r="Q1729" s="86">
        <f>הערות!Q1729</f>
        <v>0</v>
      </c>
      <c r="R1729" s="86" t="str">
        <f>הערות!R1729</f>
        <v>היכן התייחסות למסכים/פקדים אחרים המשמשים במפגש? ראה גיליון פקדי מפגש להרשאות לדוגמא של מסכים ושדות שלא הופיעו בטבלה.</v>
      </c>
      <c r="S1729" s="86" t="str">
        <f>הערות!S1729</f>
        <v>האפיון חסר או אינו משקף את התיקון</v>
      </c>
      <c r="T1729" s="86" t="e">
        <f>הערות!#REF!</f>
        <v>#REF!</v>
      </c>
      <c r="U1729" s="69" t="e">
        <f>הערות!#REF!</f>
        <v>#REF!</v>
      </c>
      <c r="V1729" s="78" t="e">
        <f>הערות!#REF!</f>
        <v>#REF!</v>
      </c>
      <c r="W1729" s="78" t="e">
        <f t="shared" si="0"/>
        <v>#REF!</v>
      </c>
      <c r="X1729" s="72" t="str">
        <f>הערות!T1729</f>
        <v>לא ברור מהיכן גליון זה הופיע וכן מה רצון הלקוח לגבי גליון זה. 
טבלת הגבלים נבנתה לפי הרשאות צפייה בגליון מטריצת הרשאות שהועברו ע"י הלקוח.</v>
      </c>
      <c r="Y1729" s="72">
        <f>הערות!U1729</f>
        <v>0</v>
      </c>
      <c r="Z1729" s="72">
        <f>הערות!V1729</f>
        <v>0</v>
      </c>
    </row>
    <row r="1730" spans="1:26" ht="165.75" hidden="1" customHeight="1" x14ac:dyDescent="0.25">
      <c r="A1730" s="80">
        <f>הערות!A1730</f>
        <v>1764</v>
      </c>
      <c r="B1730" s="81">
        <f>הערות!B1730</f>
        <v>11</v>
      </c>
      <c r="C1730" s="81" t="str">
        <f>הערות!C1730</f>
        <v>ניהול הרשאות</v>
      </c>
      <c r="D1730" s="72">
        <f>הערות!D1730</f>
        <v>16</v>
      </c>
      <c r="E1730" s="82" t="str">
        <f>הערות!E1730</f>
        <v>2.3.2</v>
      </c>
      <c r="F1730" s="86" t="str">
        <f>הערות!F1730</f>
        <v>המלצה להוראה רפואית
 הפרופיל הצופה יוגבל לצפייה בהוראות רפואיות הנמצאות בסטטוס "המלצה", לפי סוגי המפגשים המוזנים בטבלת ההגבלים אשר בהם תועדה ההוראה הרפואית.
המלצה לתרופה
המלצה להפניה</v>
      </c>
      <c r="G1730" s="86" t="str">
        <f>הערות!G1730</f>
        <v>ההרשאה מוגדרת לפי סוג מפגש, אינה עוקבת אחר הרשאת המפגש המקורי</v>
      </c>
      <c r="H1730" s="47"/>
      <c r="I1730" s="47"/>
      <c r="J1730" s="86">
        <f>הערות!J1730</f>
        <v>0</v>
      </c>
      <c r="K1730" s="86">
        <f>הערות!K1730</f>
        <v>0</v>
      </c>
      <c r="L1730" s="86" t="str">
        <f>הערות!L1730</f>
        <v>השמטת ההערה</v>
      </c>
      <c r="M1730" s="86">
        <f>הערות!M1730</f>
        <v>0</v>
      </c>
      <c r="N1730" s="86" t="str">
        <f>הערות!N1730</f>
        <v xml:space="preserve">בדיון הוצגה דרך הגדרת וניהול ההרשאות המבוקשת אולם לא נתקבלו מסקנות מהספק. </v>
      </c>
      <c r="O1730" s="86" t="str">
        <f>הערות!O1730</f>
        <v>האפיון חסר או אינו משקף את התיקון</v>
      </c>
      <c r="P1730" s="86">
        <f>הערות!P1730</f>
        <v>1844</v>
      </c>
      <c r="Q1730" s="86">
        <f>הערות!Q1730</f>
        <v>0</v>
      </c>
      <c r="R1730" s="86" t="str">
        <f>הערות!R1730</f>
        <v>בדיון הוצגה דרך הגדרת וניהול ההרשאות המבוקשת אולם לא נתקבלו מסקנות מהספק.</v>
      </c>
      <c r="S1730" s="86" t="str">
        <f>הערות!S1730</f>
        <v>האפיון חסר או אינו משקף את התיקון</v>
      </c>
      <c r="T1730" s="86" t="e">
        <f>הערות!#REF!</f>
        <v>#REF!</v>
      </c>
      <c r="U1730" s="69" t="e">
        <f>הערות!#REF!</f>
        <v>#REF!</v>
      </c>
      <c r="V1730" s="78" t="e">
        <f>הערות!#REF!</f>
        <v>#REF!</v>
      </c>
      <c r="W1730" s="78" t="e">
        <f t="shared" si="0"/>
        <v>#REF!</v>
      </c>
      <c r="X1730" s="72" t="str">
        <f>הערות!T1730</f>
        <v>לא ברור איזה מסקנות צריכות להתקבל מהספק.</v>
      </c>
      <c r="Y1730" s="72">
        <f>הערות!U1730</f>
        <v>0</v>
      </c>
      <c r="Z1730" s="72">
        <f>הערות!V1730</f>
        <v>0</v>
      </c>
    </row>
    <row r="1731" spans="1:26" ht="153" hidden="1" customHeight="1" x14ac:dyDescent="0.25">
      <c r="A1731" s="80">
        <f>הערות!A1731</f>
        <v>1765</v>
      </c>
      <c r="B1731" s="81" t="str">
        <f>הערות!B1731</f>
        <v>מסך 126</v>
      </c>
      <c r="C1731" s="81" t="str">
        <f>הערות!C1731</f>
        <v>הגדרת פרופיל- טבלת הגבלים</v>
      </c>
      <c r="D1731" s="72">
        <f>הערות!D1731</f>
        <v>15</v>
      </c>
      <c r="E1731" s="82" t="str">
        <f>הערות!E1731</f>
        <v>3.2.19</v>
      </c>
      <c r="F1731" s="86" t="str">
        <f>הערות!F1731</f>
        <v>המלצה להוראה רפואית צ'ק בוקס ר סימון הצ'ק בוקס מציין את הגבלת הצפייה להוראות רפואיות שסטטוס ההוראה שלהם הוא 'המלצה', אשר תועדו במסגרת סוג המפגש הנבחר לפרופיל הרצוי.
המלצה לתרופה
המלצה להפניה</v>
      </c>
      <c r="G1731" s="86" t="str">
        <f>הערות!G1731</f>
        <v>ראה הערה 1784</v>
      </c>
      <c r="H1731" s="47"/>
      <c r="I1731" s="47"/>
      <c r="J1731" s="86">
        <f>הערות!J1731</f>
        <v>0</v>
      </c>
      <c r="K1731" s="86">
        <f>הערות!K1731</f>
        <v>0</v>
      </c>
      <c r="L1731" s="86" t="str">
        <f>הערות!L1731</f>
        <v>השמטת ההערה</v>
      </c>
      <c r="M1731" s="86">
        <f>הערות!M1731</f>
        <v>0</v>
      </c>
      <c r="N1731" s="86">
        <f>הערות!N1731</f>
        <v>0</v>
      </c>
      <c r="O1731" s="86" t="str">
        <f>הערות!O1731</f>
        <v>השמטת ההערה</v>
      </c>
      <c r="P1731" s="86">
        <f>הערות!P1731</f>
        <v>0</v>
      </c>
      <c r="Q1731" s="86">
        <f>הערות!Q1731</f>
        <v>0</v>
      </c>
      <c r="R1731" s="86">
        <f>הערות!R1731</f>
        <v>0</v>
      </c>
      <c r="S1731" s="86">
        <f>הערות!S1731</f>
        <v>0</v>
      </c>
      <c r="T1731" s="86" t="e">
        <f>הערות!#REF!</f>
        <v>#REF!</v>
      </c>
      <c r="U1731" s="69" t="e">
        <f>הערות!#REF!</f>
        <v>#REF!</v>
      </c>
      <c r="V1731" s="78" t="e">
        <f>הערות!#REF!</f>
        <v>#REF!</v>
      </c>
      <c r="W1731" s="78" t="e">
        <f t="shared" si="0"/>
        <v>#REF!</v>
      </c>
      <c r="X1731" s="72" t="str">
        <f>הערות!T1731</f>
        <v>נסגר לאור בקשת הלקוח להשמיט הערה</v>
      </c>
      <c r="Y1731" s="72">
        <f>הערות!U1731</f>
        <v>0</v>
      </c>
      <c r="Z1731" s="72">
        <f>הערות!V1731</f>
        <v>0</v>
      </c>
    </row>
    <row r="1732" spans="1:26" ht="127.5" hidden="1" customHeight="1" x14ac:dyDescent="0.25">
      <c r="A1732" s="80">
        <f>הערות!A1732</f>
        <v>1766</v>
      </c>
      <c r="B1732" s="81" t="str">
        <f>הערות!B1732</f>
        <v>מסך 126</v>
      </c>
      <c r="C1732" s="81" t="str">
        <f>הערות!C1732</f>
        <v>הגדרת פרופיל- טבלת הגבלים</v>
      </c>
      <c r="D1732" s="72">
        <f>הערות!D1732</f>
        <v>15</v>
      </c>
      <c r="E1732" s="82" t="str">
        <f>הערות!E1732</f>
        <v>3.2.19</v>
      </c>
      <c r="F1732" s="86" t="str">
        <f>הערות!F1732</f>
        <v>המלצה להמשך טיפול צ'ק בוקס ר סימון הצ'ק בוקס מציין את הגבלת הצפייה בטבלת "המלצות להמשך טיפול" (במסך "אירועי עבר והמלצות להמשך טיפול", אשר תועדו במסגרת סוג המפגש הנבחר לפרופיל הרצוי.</v>
      </c>
      <c r="G1732" s="86" t="str">
        <f>הערות!G1732</f>
        <v>ההרשאה מוגדרת לפרופיל משתמש ללא קשר למפגש עצמו</v>
      </c>
      <c r="H1732" s="47"/>
      <c r="I1732" s="47"/>
      <c r="J1732" s="86">
        <f>הערות!J1732</f>
        <v>0</v>
      </c>
      <c r="K1732" s="86">
        <f>הערות!K1732</f>
        <v>0</v>
      </c>
      <c r="L1732" s="86" t="str">
        <f>הערות!L1732</f>
        <v>מקובל</v>
      </c>
      <c r="M1732" s="86">
        <f>הערות!M1732</f>
        <v>0</v>
      </c>
      <c r="N1732" s="86">
        <f>הערות!N1732</f>
        <v>0</v>
      </c>
      <c r="O1732" s="86" t="str">
        <f>הערות!O1732</f>
        <v>נסגר</v>
      </c>
      <c r="P1732" s="86">
        <f>הערות!P1732</f>
        <v>0</v>
      </c>
      <c r="Q1732" s="86">
        <f>הערות!Q1732</f>
        <v>0</v>
      </c>
      <c r="R1732" s="86">
        <f>הערות!R1732</f>
        <v>0</v>
      </c>
      <c r="S1732" s="86">
        <f>הערות!S1732</f>
        <v>0</v>
      </c>
      <c r="T1732" s="86" t="e">
        <f>הערות!#REF!</f>
        <v>#REF!</v>
      </c>
      <c r="U1732" s="69" t="e">
        <f>הערות!#REF!</f>
        <v>#REF!</v>
      </c>
      <c r="V1732" s="78" t="e">
        <f>הערות!#REF!</f>
        <v>#REF!</v>
      </c>
      <c r="W1732" s="78" t="e">
        <f t="shared" si="0"/>
        <v>#REF!</v>
      </c>
      <c r="X1732" s="72" t="str">
        <f>הערות!T1732</f>
        <v>נסגר לבקשת הלקוח</v>
      </c>
      <c r="Y1732" s="72">
        <f>הערות!U1732</f>
        <v>0</v>
      </c>
      <c r="Z1732" s="72">
        <f>הערות!V1732</f>
        <v>0</v>
      </c>
    </row>
    <row r="1733" spans="1:26" ht="89.25" hidden="1" customHeight="1" x14ac:dyDescent="0.25">
      <c r="A1733" s="80">
        <f>הערות!A1733</f>
        <v>1767</v>
      </c>
      <c r="B1733" s="81" t="str">
        <f>הערות!B1733</f>
        <v>מסך 126</v>
      </c>
      <c r="C1733" s="81" t="str">
        <f>הערות!C1733</f>
        <v>הגדרת פרופיל- טבלת הגבלים</v>
      </c>
      <c r="D1733" s="72">
        <f>הערות!D1733</f>
        <v>16</v>
      </c>
      <c r="E1733" s="82" t="str">
        <f>הערות!E1733</f>
        <v>3.2.19</v>
      </c>
      <c r="F1733" s="86" t="str">
        <f>הערות!F1733</f>
        <v>טיפול במרפאה צ'ק בוקס ר סימון הצ'ק בוקס מציין את הגבלת הצפייה לטיפולים, אשר תועדו במסגרת סוג המפגש הנבחר לפרופיל הרצוי.</v>
      </c>
      <c r="G1733" s="86" t="str">
        <f>הערות!G1733</f>
        <v>ראה הערה 1730</v>
      </c>
      <c r="H1733" s="47"/>
      <c r="I1733" s="47"/>
      <c r="J1733" s="86">
        <f>הערות!J1733</f>
        <v>0</v>
      </c>
      <c r="K1733" s="86">
        <f>הערות!K1733</f>
        <v>0</v>
      </c>
      <c r="L1733" s="86" t="str">
        <f>הערות!L1733</f>
        <v>תלוי תשובה להערה אחרת</v>
      </c>
      <c r="M1733" s="86" t="str">
        <f>הערות!M1733</f>
        <v>ראה תשובה להערה 1730</v>
      </c>
      <c r="N1733" s="86" t="str">
        <f>הערות!N1733</f>
        <v xml:space="preserve">בדיון הוצגה דרך הגדרת וניהול ההרשאות המבוקשת אולם לא נתקבלו מסקנות מהספק. </v>
      </c>
      <c r="O1733" s="86" t="str">
        <f>הערות!O1733</f>
        <v>האפיון חסר או אינו משקף את התיקון</v>
      </c>
      <c r="P1733" s="86">
        <f>הערות!P1733</f>
        <v>1730</v>
      </c>
      <c r="Q1733" s="86">
        <f>הערות!Q1733</f>
        <v>0</v>
      </c>
      <c r="R1733" s="86" t="str">
        <f>הערות!R1733</f>
        <v xml:space="preserve">בדיון הוצגה דרך הגדרת וניהול ההרשאות המבוקשת אולם לא נתקבלו מסקנות מהספק. </v>
      </c>
      <c r="S1733" s="86" t="str">
        <f>הערות!S1733</f>
        <v>האפיון חסר או אינו משקף את התיקון</v>
      </c>
      <c r="T1733" s="86" t="e">
        <f>הערות!#REF!</f>
        <v>#REF!</v>
      </c>
      <c r="U1733" s="69" t="e">
        <f>הערות!#REF!</f>
        <v>#REF!</v>
      </c>
      <c r="V1733" s="78" t="e">
        <f>הערות!#REF!</f>
        <v>#REF!</v>
      </c>
      <c r="W1733" s="78" t="e">
        <f t="shared" si="0"/>
        <v>#REF!</v>
      </c>
      <c r="X1733" s="72" t="str">
        <f>הערות!T1733</f>
        <v>לא ברור איזה מסקנות צריכות להתקבל מהספק.</v>
      </c>
      <c r="Y1733" s="72">
        <f>הערות!U1733</f>
        <v>0</v>
      </c>
      <c r="Z1733" s="72">
        <f>הערות!V1733</f>
        <v>0</v>
      </c>
    </row>
    <row r="1734" spans="1:26" ht="89.25" hidden="1" customHeight="1" x14ac:dyDescent="0.25">
      <c r="A1734" s="80">
        <f>הערות!A1734</f>
        <v>1768</v>
      </c>
      <c r="B1734" s="81" t="str">
        <f>הערות!B1734</f>
        <v>מסך 126</v>
      </c>
      <c r="C1734" s="81" t="str">
        <f>הערות!C1734</f>
        <v>הגדרת פרופיל- טבלת הגבלים</v>
      </c>
      <c r="D1734" s="72">
        <f>הערות!D1734</f>
        <v>16</v>
      </c>
      <c r="E1734" s="82" t="str">
        <f>הערות!E1734</f>
        <v>3.2.19</v>
      </c>
      <c r="F1734" s="86" t="str">
        <f>הערות!F1734</f>
        <v>פרטי מפגש צ'ק בוקס ר סימון הצ'ק בוקס מציין את הגבלת הצפייה למסך "פרטי מפגש", אשר תועד במסגרת סוג המפגש הנבחר לפרופיל הרצוי.</v>
      </c>
      <c r="G1734" s="86" t="str">
        <f>הערות!G1734</f>
        <v>כיוון שהרשאה לפרטי המפגש (meta data) נפרדת מהרשאת תוכן המפגש עצמו יש לפצל הרשאה זו לטבלה נפרדת</v>
      </c>
      <c r="H1734" s="47"/>
      <c r="I1734" s="47"/>
      <c r="J1734" s="86">
        <f>הערות!J1734</f>
        <v>0</v>
      </c>
      <c r="K1734" s="86">
        <f>הערות!K1734</f>
        <v>0</v>
      </c>
      <c r="L1734" s="86" t="str">
        <f>הערות!L1734</f>
        <v>תשובה</v>
      </c>
      <c r="M1734" s="86" t="str">
        <f>הערות!M1734</f>
        <v>פרטי מפגש כוללים:
סוג מפגש
מבנה יוצר
משתמש יוצר
זמן</v>
      </c>
      <c r="N1734" s="86" t="str">
        <f>הערות!N1734</f>
        <v>תשובה לשאלה בקובץ דיונים: פרטים אלו נשמרים (חלקם, כמו סוג מפגש, נשמרים מאליהם, ללא צורך בהזנת המשתמש ) ללא קשר למסך בו הם יוזנו. ההרשאה צריך להתייחס לשדות עצמם ולא למסך בו הוזנו.</v>
      </c>
      <c r="O1734" s="86" t="str">
        <f>הערות!O1734</f>
        <v>תשובה לשאלת החברה</v>
      </c>
      <c r="P1734" s="86">
        <f>הערות!P1734</f>
        <v>0</v>
      </c>
      <c r="Q1734" s="86">
        <f>הערות!Q1734</f>
        <v>0</v>
      </c>
      <c r="R1734" s="86">
        <f>הערות!R1734</f>
        <v>0</v>
      </c>
      <c r="S1734" s="86">
        <f>הערות!S1734</f>
        <v>0</v>
      </c>
      <c r="T1734" s="86" t="e">
        <f>הערות!#REF!</f>
        <v>#REF!</v>
      </c>
      <c r="U1734" s="69" t="e">
        <f>הערות!#REF!</f>
        <v>#REF!</v>
      </c>
      <c r="V1734" s="78" t="e">
        <f>הערות!#REF!</f>
        <v>#REF!</v>
      </c>
      <c r="W1734" s="78" t="e">
        <f t="shared" si="0"/>
        <v>#REF!</v>
      </c>
      <c r="X1734" s="72" t="str">
        <f>הערות!T1734</f>
        <v>לא ברורה הכוונה למסך שבו הם הוזנו.
על כל מסך יש הגבלה נפרדת לפי מה שהוגדר בקובץ מטריצת הרשאות.</v>
      </c>
      <c r="Y1734" s="72">
        <f>הערות!U1734</f>
        <v>0</v>
      </c>
      <c r="Z1734" s="72">
        <f>הערות!V1734</f>
        <v>0</v>
      </c>
    </row>
    <row r="1735" spans="1:26" ht="102" hidden="1" customHeight="1" x14ac:dyDescent="0.25">
      <c r="A1735" s="80">
        <f>הערות!A1735</f>
        <v>1769</v>
      </c>
      <c r="B1735" s="81" t="str">
        <f>הערות!B1735</f>
        <v>מסך 126</v>
      </c>
      <c r="C1735" s="81" t="str">
        <f>הערות!C1735</f>
        <v>הגדרת פרופיל- טבלת הגבלים</v>
      </c>
      <c r="D1735" s="72">
        <f>הערות!D1735</f>
        <v>16</v>
      </c>
      <c r="E1735" s="82" t="str">
        <f>הערות!E1735</f>
        <v>3.2.19</v>
      </c>
      <c r="F1735" s="86" t="str">
        <f>הערות!F1735</f>
        <v>חסר</v>
      </c>
      <c r="G1735" s="86" t="str">
        <f>הערות!G1735</f>
        <v>"מרשם תרופה צ'ק בוקס ר סימון הצ'ק בוקס מציין את הגבלה בצפייה במרשם תרופה, אשר תועד במסגרת סוג המפגש הנבחר לפרופיל הרצוי.":
יש להוסיף גם טבלה נוספת המנהלת רשימת תרופות פרטניות האסורות לצפייה לפרופיל משתמש</v>
      </c>
      <c r="H1735" s="47"/>
      <c r="I1735" s="47"/>
      <c r="J1735" s="86">
        <f>הערות!J1735</f>
        <v>0</v>
      </c>
      <c r="K1735" s="86">
        <f>הערות!K1735</f>
        <v>0</v>
      </c>
      <c r="L1735" s="86" t="str">
        <f>הערות!L1735</f>
        <v>תשובה</v>
      </c>
      <c r="M1735" s="86" t="str">
        <f>הערות!M1735</f>
        <v>ייתכן הבדל בין רשימת התרופות המותרת לרישום לרשימת התרופות המותרת לצפייה (הרשאות מתן מצומצמות ביחס להרשאות צפייה). האם יהיה בטבלת התרופות חיווי נוסף לגבי הרשאות צפייה</v>
      </c>
      <c r="N1735" s="86" t="str">
        <f>הערות!N1735</f>
        <v>בדיון הוצגה דרך הגדרת וניהול ההרשאות המבוקשת אולם לא נתקבלו מסקנות מהספק. ייתכן הבדל בין רשימת התרופות המותרת לרישום לרשימת התרופות המותרת לצפייה (הרשאות מתן מצומצמות ביחס להרשאות צפייה).</v>
      </c>
      <c r="O1735" s="86" t="str">
        <f>הערות!O1735</f>
        <v>האפיון חסר או אינו משקף את התיקון</v>
      </c>
      <c r="P1735" s="86">
        <f>הערות!P1735</f>
        <v>1844</v>
      </c>
      <c r="Q1735" s="86">
        <f>הערות!Q1735</f>
        <v>0</v>
      </c>
      <c r="R1735" s="86" t="str">
        <f>הערות!R1735</f>
        <v>בדיון הוצגה דרך הגדרת וניהול ההרשאות המבוקשת אולם לא נתקבלו מסקנות מהספק. ייתכן הבדל בין רשימת התרופות המותרת לרישום לרשימת התרופות המותרת לצפייה (הרשאות מתן מצומצמות ביחס להרשאות צפייה).</v>
      </c>
      <c r="S1735" s="86" t="str">
        <f>הערות!S1735</f>
        <v>האפיון חסר או אינו משקף את התיקון</v>
      </c>
      <c r="T1735" s="86" t="e">
        <f>הערות!#REF!</f>
        <v>#REF!</v>
      </c>
      <c r="U1735" s="69" t="e">
        <f>הערות!#REF!</f>
        <v>#REF!</v>
      </c>
      <c r="V1735" s="78" t="e">
        <f>הערות!#REF!</f>
        <v>#REF!</v>
      </c>
      <c r="W1735" s="78" t="e">
        <f t="shared" si="0"/>
        <v>#REF!</v>
      </c>
      <c r="X1735" s="72" t="str">
        <f>הערות!T1735</f>
        <v xml:space="preserve">מבחינה מקצועית אנו מזהים אנו מזהים כי עלולה להיווצר כאן בעיה של סיכון בטיחות המטופל ועל כן איננו ממליצים לבצע פיתוח זה, למרות שמימושו ישים טכנית.
נשלח מייל בנושא למלי ב 24/02/1. יעודכן רק לאחר קבלת אישור במייל חוזר על כך שהנכם מודעים לכל המשמעויות הנלוות.
</v>
      </c>
      <c r="Y1735" s="72">
        <f>הערות!U1735</f>
        <v>0</v>
      </c>
      <c r="Z1735" s="72">
        <f>הערות!V1735</f>
        <v>0</v>
      </c>
    </row>
    <row r="1736" spans="1:26" ht="89.25" hidden="1" customHeight="1" x14ac:dyDescent="0.25">
      <c r="A1736" s="80">
        <f>הערות!A1736</f>
        <v>1770</v>
      </c>
      <c r="B1736" s="81" t="str">
        <f>הערות!B1736</f>
        <v>מסך 126</v>
      </c>
      <c r="C1736" s="81" t="str">
        <f>הערות!C1736</f>
        <v>הגדרת פרופיל- טבלת הגבלים</v>
      </c>
      <c r="D1736" s="72">
        <f>הערות!D1736</f>
        <v>18</v>
      </c>
      <c r="E1736" s="82" t="str">
        <f>הערות!E1736</f>
        <v>3.2.20</v>
      </c>
      <c r="F1736" s="86" t="str">
        <f>הערות!F1736</f>
        <v>הוראה לרכז גיוס
 צ'ק בוקס ר סימון הצ'ק בוקס מסמל הגבלת צפייה בטבלת "הוראה לרכז גיוס" מתוך מסך "הנחיות לרכז גיוס"</v>
      </c>
      <c r="G1736" s="86" t="str">
        <f>הערות!G1736</f>
        <v>ראה הערה 1732</v>
      </c>
      <c r="H1736" s="47"/>
      <c r="I1736" s="47"/>
      <c r="J1736" s="86">
        <f>הערות!J1736</f>
        <v>0</v>
      </c>
      <c r="K1736" s="86">
        <f>הערות!K1736</f>
        <v>0</v>
      </c>
      <c r="L1736" s="86" t="str">
        <f>הערות!L1736</f>
        <v>תלוי תשובה להערה אחרת</v>
      </c>
      <c r="M1736" s="86" t="str">
        <f>הערות!M1736</f>
        <v>ראה תשובה להערה 1732</v>
      </c>
      <c r="N1736" s="86" t="str">
        <f>הערות!N1736</f>
        <v xml:space="preserve">בדיון הוצגה דרך הגדרת וניהול ההרשאות המבוקשת אולם לא נתקבלו מסקנות מהספק. </v>
      </c>
      <c r="O1736" s="86" t="str">
        <f>הערות!O1736</f>
        <v>האפיון חסר או אינו משקף את התיקון</v>
      </c>
      <c r="P1736" s="86">
        <f>הערות!P1736</f>
        <v>1844</v>
      </c>
      <c r="Q1736" s="86">
        <f>הערות!Q1736</f>
        <v>0</v>
      </c>
      <c r="R1736" s="86" t="str">
        <f>הערות!R1736</f>
        <v xml:space="preserve">בדיון הוצגה דרך הגדרת וניהול ההרשאות המבוקשת אולם לא נתקבלו מסקנות מהספק. </v>
      </c>
      <c r="S1736" s="86" t="str">
        <f>הערות!S1736</f>
        <v>האפיון חסר או אינו משקף את התיקון</v>
      </c>
      <c r="T1736" s="86" t="e">
        <f>הערות!#REF!</f>
        <v>#REF!</v>
      </c>
      <c r="U1736" s="69" t="e">
        <f>הערות!#REF!</f>
        <v>#REF!</v>
      </c>
      <c r="V1736" s="78" t="e">
        <f>הערות!#REF!</f>
        <v>#REF!</v>
      </c>
      <c r="W1736" s="78" t="e">
        <f t="shared" si="0"/>
        <v>#REF!</v>
      </c>
      <c r="X1736" s="72" t="str">
        <f>הערות!T1736</f>
        <v>ראה תשובה להערה 1732</v>
      </c>
      <c r="Y1736" s="72">
        <f>הערות!U1736</f>
        <v>0</v>
      </c>
      <c r="Z1736" s="72">
        <f>הערות!V1736</f>
        <v>0</v>
      </c>
    </row>
    <row r="1737" spans="1:26" ht="89.25" hidden="1" customHeight="1" x14ac:dyDescent="0.25">
      <c r="A1737" s="80">
        <f>הערות!A1737</f>
        <v>1771</v>
      </c>
      <c r="B1737" s="81" t="str">
        <f>הערות!B1737</f>
        <v>מסך 126</v>
      </c>
      <c r="C1737" s="81" t="str">
        <f>הערות!C1737</f>
        <v>הגדרת פרופיל- טבלת הגבלים</v>
      </c>
      <c r="D1737" s="72">
        <f>הערות!D1737</f>
        <v>20</v>
      </c>
      <c r="E1737" s="82" t="str">
        <f>הערות!E1737</f>
        <v>3.2.20</v>
      </c>
      <c r="F1737" s="86" t="str">
        <f>הערות!F1737</f>
        <v>נוכחות משתתפים נוספים צ'ק בוקס ר סימון הצ'ק בוקס מסמל הגבלת צפיית הפרופיל בטבלת "נוכחות משתתפים נוספים" במסך "פרטי מפגש"</v>
      </c>
      <c r="G1737" s="86" t="str">
        <f>הערות!G1737</f>
        <v>ראה הערה 1733</v>
      </c>
      <c r="H1737" s="47"/>
      <c r="I1737" s="47"/>
      <c r="J1737" s="86">
        <f>הערות!J1737</f>
        <v>0</v>
      </c>
      <c r="K1737" s="86">
        <f>הערות!K1737</f>
        <v>0</v>
      </c>
      <c r="L1737" s="86" t="str">
        <f>הערות!L1737</f>
        <v>תלוי תשובה להערה אחרת</v>
      </c>
      <c r="M1737" s="86" t="str">
        <f>הערות!M1737</f>
        <v>ראה תשובה להערה 1733</v>
      </c>
      <c r="N1737" s="86">
        <f>הערות!N1737</f>
        <v>0</v>
      </c>
      <c r="O1737" s="86" t="str">
        <f>הערות!O1737</f>
        <v>נסגר</v>
      </c>
      <c r="P1737" s="86">
        <f>הערות!P1737</f>
        <v>1733</v>
      </c>
      <c r="Q1737" s="86">
        <f>הערות!Q1737</f>
        <v>0</v>
      </c>
      <c r="R1737" s="86">
        <f>הערות!R1737</f>
        <v>0</v>
      </c>
      <c r="S1737" s="86">
        <f>הערות!S1737</f>
        <v>0</v>
      </c>
      <c r="T1737" s="86" t="e">
        <f>הערות!#REF!</f>
        <v>#REF!</v>
      </c>
      <c r="U1737" s="69" t="e">
        <f>הערות!#REF!</f>
        <v>#REF!</v>
      </c>
      <c r="V1737" s="78" t="e">
        <f>הערות!#REF!</f>
        <v>#REF!</v>
      </c>
      <c r="W1737" s="78" t="e">
        <f t="shared" si="0"/>
        <v>#REF!</v>
      </c>
      <c r="X1737" s="72" t="str">
        <f>הערות!T1737</f>
        <v>נסגר לבקשת הלקוח</v>
      </c>
      <c r="Y1737" s="72">
        <f>הערות!U1737</f>
        <v>0</v>
      </c>
      <c r="Z1737" s="72">
        <f>הערות!V1737</f>
        <v>0</v>
      </c>
    </row>
    <row r="1738" spans="1:26" ht="76.5" hidden="1" customHeight="1" x14ac:dyDescent="0.25">
      <c r="A1738" s="80">
        <f>הערות!A1738</f>
        <v>1772</v>
      </c>
      <c r="B1738" s="81" t="str">
        <f>הערות!B1738</f>
        <v>מסך 126</v>
      </c>
      <c r="C1738" s="81" t="str">
        <f>הערות!C1738</f>
        <v>הגדרת פרופיל- טבלת הגבלים</v>
      </c>
      <c r="D1738" s="72">
        <f>הערות!D1738</f>
        <v>21</v>
      </c>
      <c r="E1738" s="82" t="str">
        <f>הערות!E1738</f>
        <v>3.2.20</v>
      </c>
      <c r="F1738" s="86" t="str">
        <f>הערות!F1738</f>
        <v>תשובה להפניה צ'ק בוקס ר סימון הצ'ק בוקס מסמל הגבלת צפיית הפרופיל לנתוני מסך ממצאי דימות למעט שדה "תאריך".</v>
      </c>
      <c r="G1738" s="86" t="str">
        <f>הערות!G1738</f>
        <v>תשובה להפניה עוקבת אחר הרשאות ההפניה</v>
      </c>
      <c r="H1738" s="47"/>
      <c r="I1738" s="47"/>
      <c r="J1738" s="86">
        <f>הערות!J1738</f>
        <v>0</v>
      </c>
      <c r="K1738" s="86">
        <f>הערות!K1738</f>
        <v>0</v>
      </c>
      <c r="L1738" s="86" t="str">
        <f>הערות!L1738</f>
        <v>מקובל</v>
      </c>
      <c r="M1738" s="86">
        <f>הערות!M1738</f>
        <v>0</v>
      </c>
      <c r="N1738" s="86" t="str">
        <f>הערות!N1738</f>
        <v xml:space="preserve">לא ברור מדוע הוחרג שדה תאריך. ההערה המקורית הסבירה כי הרשאות תשובה להפניה עוקבות אחרי הרשאותה פניה - כלומר במסך הפניה, למשתמש שמותר לו לצפות בהפניה יותר גם לצפות בתוכן התשובה (שלגרסתנו כולל את תוכן התשובה עצמה, ולא רק חיווי על עצם קיומה, מחלוקת אחרת). אין קשר להרשאות מסכים אחרים. </v>
      </c>
      <c r="O1738" s="86" t="str">
        <f>הערות!O1738</f>
        <v>האפיון חסר או אינו משקף את התיקון</v>
      </c>
      <c r="P1738" s="86">
        <f>הערות!P1738</f>
        <v>0</v>
      </c>
      <c r="Q1738" s="86">
        <f>הערות!Q1738</f>
        <v>0</v>
      </c>
      <c r="R1738" s="86" t="str">
        <f>הערות!R1738</f>
        <v xml:space="preserve">לא ברור מדוע הוחרג שדה תאריך. ההערה המקורית הסבירה כי הרשאות תשובה להפניה עוקבות אחרי הרשאותה פניה - כלומר במסך הפניה, למשתמש שמותר לו לצפות בהפניה יותר גם לצפות בתוכן התשובה (שלגרסתנו כולל את תוכן התשובה עצמה, ולא רק חיווי על עצם קיומה, מחלוקת אחרת). אין קשר להרשאות מסכים אחרים. </v>
      </c>
      <c r="S1738" s="86" t="str">
        <f>הערות!S1738</f>
        <v>האפיון חסר או אינו משקף את התיקון</v>
      </c>
      <c r="T1738" s="86" t="e">
        <f>הערות!#REF!</f>
        <v>#REF!</v>
      </c>
      <c r="U1738" s="69" t="e">
        <f>הערות!#REF!</f>
        <v>#REF!</v>
      </c>
      <c r="V1738" s="78" t="e">
        <f>הערות!#REF!</f>
        <v>#REF!</v>
      </c>
      <c r="W1738" s="78" t="e">
        <f t="shared" si="0"/>
        <v>#REF!</v>
      </c>
      <c r="X1738" s="72" t="str">
        <f>הערות!T1738</f>
        <v>השדה תאריך הוחרג בעקבות הבקשה במטריצת ההרשאות כדוגמת פרופיל פאראמדיק : "כל ההפניות המותרות לצפייה, תאריך תשובה בלבד".
כמו כן גם הגבלה על הפנייה נבנתה עם החרגה של תאריך בהתאם לתנאים אשר העברתם ראה דוגמת פרופיל פאראמדיק: "הפניות שניתנו ע"י חובש - כלל המידע. שאר הההפניות: רק במטופלי מרפאת האם רק את סוג השירות ותאריך ההפניה"
אנא פרטו בבירור האם אתם רוצים שינויים כלשהם ב 2 הרשאות נפרדות אלו.</v>
      </c>
      <c r="Y1738" s="72">
        <f>הערות!U1738</f>
        <v>0</v>
      </c>
      <c r="Z1738" s="72">
        <f>הערות!V1738</f>
        <v>0</v>
      </c>
    </row>
    <row r="1739" spans="1:26" ht="293.25" hidden="1" customHeight="1" x14ac:dyDescent="0.25">
      <c r="A1739" s="80">
        <f>הערות!A1739</f>
        <v>1773</v>
      </c>
      <c r="B1739" s="81">
        <f>הערות!B1739</f>
        <v>11</v>
      </c>
      <c r="C1739" s="81" t="str">
        <f>הערות!C1739</f>
        <v>ניהול הרשאות</v>
      </c>
      <c r="D1739" s="72">
        <f>הערות!D1739</f>
        <v>17</v>
      </c>
      <c r="E1739" s="82" t="str">
        <f>הערות!E1739</f>
        <v>2.3.2</v>
      </c>
      <c r="F1739" s="86" t="str">
        <f>הערות!F1739</f>
        <v>תשובה להפניה משתמש לא יוכל לצפות בנתוני מסך ממצאי דימות, למעט שדה תאריך, במידה והוא אינו מורשה לצפות בהפניה המקושרת.
לוגיקת הבדיקה:
1. המערכת תבדוק את ההגבלה "סוג שירות רפואי" להפניה המקושרת (בהתאם לבדיקת ישות "הפניה").
2. במידה והמשתמש אינו מורשה לצפות בהפניה המקושרת (עקב מגבלת "סוג שירות רפואי")המערכת תציג רק את שדה "תאריך" במסך ממצאי דימות.</v>
      </c>
      <c r="G1739" s="86" t="str">
        <f>הערות!G1739</f>
        <v>ראה הערה 1772</v>
      </c>
      <c r="H1739" s="47"/>
      <c r="I1739" s="47"/>
      <c r="J1739" s="86">
        <f>הערות!J1739</f>
        <v>0</v>
      </c>
      <c r="K1739" s="86">
        <f>הערות!K1739</f>
        <v>0</v>
      </c>
      <c r="L1739" s="86" t="str">
        <f>הערות!L1739</f>
        <v>מקובל</v>
      </c>
      <c r="M1739" s="86">
        <f>הערות!M1739</f>
        <v>0</v>
      </c>
      <c r="N1739" s="86" t="str">
        <f>הערות!N1739</f>
        <v xml:space="preserve">נוסף גם בדיקות מעבדה. לגבי זה - תוקן אכן כמבוקש. 
בדיון הוצגה דרך הגדרת וניהול ההרשאות המבוקשת אולם לא נתקבלו מסקנות מהספק. </v>
      </c>
      <c r="O1739" s="86" t="str">
        <f>הערות!O1739</f>
        <v>האפיון חסר או אינו משקף את התיקון</v>
      </c>
      <c r="P1739" s="86">
        <f>הערות!P1739</f>
        <v>1844</v>
      </c>
      <c r="Q1739" s="86">
        <f>הערות!Q1739</f>
        <v>0</v>
      </c>
      <c r="R1739" s="86" t="str">
        <f>הערות!R1739</f>
        <v xml:space="preserve">נוסף גם בדיקות מעבדה. לגבי זה - תוקן אכן כמבוקש. 
בדיון הוצגה דרך הגדרת וניהול ההרשאות המבוקשת אולם לא נתקבלו מסקנות מהספק. </v>
      </c>
      <c r="S1739" s="86" t="str">
        <f>הערות!S1739</f>
        <v>האפיון חסר או אינו משקף את התיקון</v>
      </c>
      <c r="T1739" s="86" t="e">
        <f>הערות!#REF!</f>
        <v>#REF!</v>
      </c>
      <c r="U1739" s="69" t="e">
        <f>הערות!#REF!</f>
        <v>#REF!</v>
      </c>
      <c r="V1739" s="78" t="e">
        <f>הערות!#REF!</f>
        <v>#REF!</v>
      </c>
      <c r="W1739" s="78" t="e">
        <f t="shared" si="0"/>
        <v>#REF!</v>
      </c>
      <c r="X1739" s="72" t="str">
        <f>הערות!T1739</f>
        <v>לא ברור איזה מסקנות צריכות להתקבל מהספק.</v>
      </c>
      <c r="Y1739" s="72">
        <f>הערות!U1739</f>
        <v>0</v>
      </c>
      <c r="Z1739" s="72">
        <f>הערות!V1739</f>
        <v>0</v>
      </c>
    </row>
    <row r="1740" spans="1:26" ht="38.25" hidden="1" customHeight="1" x14ac:dyDescent="0.25">
      <c r="A1740" s="80">
        <f>הערות!A1740</f>
        <v>1774</v>
      </c>
      <c r="B1740" s="81" t="str">
        <f>הערות!B1740</f>
        <v>מסך 126</v>
      </c>
      <c r="C1740" s="81" t="str">
        <f>הערות!C1740</f>
        <v>הגדרת פרופיל- טבלת הגבלים</v>
      </c>
      <c r="D1740" s="72">
        <f>הערות!D1740</f>
        <v>21</v>
      </c>
      <c r="E1740" s="82" t="str">
        <f>הערות!E1740</f>
        <v>3.2.21</v>
      </c>
      <c r="F1740" s="86" t="str">
        <f>הערות!F1740</f>
        <v>1.1.1. הגבלת צפייה בשדות ההפניה לפי פרופיל יוצר</v>
      </c>
      <c r="G1740" s="86" t="str">
        <f>הערות!G1740</f>
        <v>ראה הערה 1735</v>
      </c>
      <c r="H1740" s="47"/>
      <c r="I1740" s="47"/>
      <c r="J1740" s="86">
        <f>הערות!J1740</f>
        <v>0</v>
      </c>
      <c r="K1740" s="86">
        <f>הערות!K1740</f>
        <v>0</v>
      </c>
      <c r="L1740" s="86" t="str">
        <f>הערות!L1740</f>
        <v>תלוי תשובה להערה אחרת</v>
      </c>
      <c r="M1740" s="86" t="str">
        <f>הערות!M1740</f>
        <v>ראה תשובה להערה 1735</v>
      </c>
      <c r="N1740" s="86" t="str">
        <f>הערות!N1740</f>
        <v xml:space="preserve">בדיון הוצגה דרך הגדרת וניהול ההרשאות המבוקשת אולם לא נתקבלו מסקנות מהספק. </v>
      </c>
      <c r="O1740" s="86" t="str">
        <f>הערות!O1740</f>
        <v>האפיון חסר או אינו משקף את התיקון</v>
      </c>
      <c r="P1740" s="86">
        <f>הערות!P1740</f>
        <v>1844</v>
      </c>
      <c r="Q1740" s="86">
        <f>הערות!Q1740</f>
        <v>0</v>
      </c>
      <c r="R1740" s="86" t="str">
        <f>הערות!R1740</f>
        <v xml:space="preserve">בדיון הוצגה דרך הגדרת וניהול ההרשאות המבוקשת אולם לא נתקבלו מסקנות מהספק. </v>
      </c>
      <c r="S1740" s="86" t="str">
        <f>הערות!S1740</f>
        <v>האפיון חסר או אינו משקף את התיקון</v>
      </c>
      <c r="T1740" s="86" t="e">
        <f>הערות!#REF!</f>
        <v>#REF!</v>
      </c>
      <c r="U1740" s="69" t="e">
        <f>הערות!#REF!</f>
        <v>#REF!</v>
      </c>
      <c r="V1740" s="78" t="e">
        <f>הערות!#REF!</f>
        <v>#REF!</v>
      </c>
      <c r="W1740" s="78" t="e">
        <f t="shared" si="0"/>
        <v>#REF!</v>
      </c>
      <c r="X1740" s="72" t="str">
        <f>הערות!T1740</f>
        <v>לא ברור איזה מסקנות צריכות להתקבל מהספק.</v>
      </c>
      <c r="Y1740" s="72">
        <f>הערות!U1740</f>
        <v>0</v>
      </c>
      <c r="Z1740" s="72">
        <f>הערות!V1740</f>
        <v>0</v>
      </c>
    </row>
    <row r="1741" spans="1:26" ht="25.5" hidden="1" customHeight="1" x14ac:dyDescent="0.25">
      <c r="A1741" s="80">
        <f>הערות!A1741</f>
        <v>1775</v>
      </c>
      <c r="B1741" s="81" t="str">
        <f>הערות!B1741</f>
        <v>מסך 126</v>
      </c>
      <c r="C1741" s="81" t="str">
        <f>הערות!C1741</f>
        <v>הגדרת פרופיל- טבלת הגבלים</v>
      </c>
      <c r="D1741" s="72">
        <f>הערות!D1741</f>
        <v>22</v>
      </c>
      <c r="E1741" s="82" t="str">
        <f>הערות!E1741</f>
        <v>3.2.23</v>
      </c>
      <c r="F1741" s="86" t="str">
        <f>הערות!F1741</f>
        <v>3.2.23. מידע ממקור חיצוני</v>
      </c>
      <c r="G1741" s="86" t="str">
        <f>הערות!G1741</f>
        <v>ראה הערה 1736</v>
      </c>
      <c r="H1741" s="47"/>
      <c r="I1741" s="47"/>
      <c r="J1741" s="86">
        <f>הערות!J1741</f>
        <v>0</v>
      </c>
      <c r="K1741" s="86">
        <f>הערות!K1741</f>
        <v>0</v>
      </c>
      <c r="L1741" s="86" t="str">
        <f>הערות!L1741</f>
        <v>מקובל</v>
      </c>
      <c r="M1741" s="86">
        <f>הערות!M1741</f>
        <v>0</v>
      </c>
      <c r="N1741" s="86" t="str">
        <f>הערות!N1741</f>
        <v xml:space="preserve">שונה אכן לסוג מבנה. מעבר לכך, בדיון הוצגה דרך הגדרת וניהול ההרשאות המבוקשת אולם לא נתקבלו מסקנות מהספק. </v>
      </c>
      <c r="O1741" s="86" t="str">
        <f>הערות!O1741</f>
        <v>האפיון חסר או אינו משקף את התיקון</v>
      </c>
      <c r="P1741" s="86">
        <f>הערות!P1741</f>
        <v>1844</v>
      </c>
      <c r="Q1741" s="86">
        <f>הערות!Q1741</f>
        <v>0</v>
      </c>
      <c r="R1741" s="86" t="str">
        <f>הערות!R1741</f>
        <v xml:space="preserve">שונה אכן לסוג מבנה. מעבר לכך, בדיון הוצגה דרך הגדרת וניהול ההרשאות המבוקשת אולם לא נתקבלו מסקנות מהספק. </v>
      </c>
      <c r="S1741" s="86" t="str">
        <f>הערות!S1741</f>
        <v>האפיון חסר או אינו משקף את התיקון</v>
      </c>
      <c r="T1741" s="86" t="e">
        <f>הערות!#REF!</f>
        <v>#REF!</v>
      </c>
      <c r="U1741" s="69" t="e">
        <f>הערות!#REF!</f>
        <v>#REF!</v>
      </c>
      <c r="V1741" s="78" t="e">
        <f>הערות!#REF!</f>
        <v>#REF!</v>
      </c>
      <c r="W1741" s="78" t="e">
        <f t="shared" si="0"/>
        <v>#REF!</v>
      </c>
      <c r="X1741" s="72" t="str">
        <f>הערות!T1741</f>
        <v>לא ברור איזה מסקנות צריכות להתקבל מהספק.</v>
      </c>
      <c r="Y1741" s="72">
        <f>הערות!U1741</f>
        <v>0</v>
      </c>
      <c r="Z1741" s="72">
        <f>הערות!V1741</f>
        <v>0</v>
      </c>
    </row>
    <row r="1742" spans="1:26" ht="38.25" hidden="1" customHeight="1" x14ac:dyDescent="0.25">
      <c r="A1742" s="80">
        <f>הערות!A1742</f>
        <v>1776</v>
      </c>
      <c r="B1742" s="81" t="str">
        <f>הערות!B1742</f>
        <v>מסך 126</v>
      </c>
      <c r="C1742" s="81" t="str">
        <f>הערות!C1742</f>
        <v>הגדרת פרופיל- טבלת הגבלים</v>
      </c>
      <c r="D1742" s="72">
        <f>הערות!D1742</f>
        <v>23</v>
      </c>
      <c r="E1742" s="82" t="str">
        <f>הערות!E1742</f>
        <v>3.2.24</v>
      </c>
      <c r="F1742" s="86" t="str">
        <f>הערות!F1742</f>
        <v>1.1.1. מידע שהוזן על ידי המטופל בפורטל המטופלים</v>
      </c>
      <c r="G1742" s="86" t="str">
        <f>הערות!G1742</f>
        <v>ראה הערה 1737</v>
      </c>
      <c r="H1742" s="47"/>
      <c r="I1742" s="47"/>
      <c r="J1742" s="86">
        <f>הערות!J1742</f>
        <v>0</v>
      </c>
      <c r="K1742" s="86">
        <f>הערות!K1742</f>
        <v>0</v>
      </c>
      <c r="L1742" s="86" t="str">
        <f>הערות!L1742</f>
        <v>מקובל</v>
      </c>
      <c r="M1742" s="86">
        <f>הערות!M1742</f>
        <v>0</v>
      </c>
      <c r="N1742" s="86" t="str">
        <f>הערות!N1742</f>
        <v>תשובה לשאלה בקובץ דיונים: יש להגדיר עבור כל פרופיל אילו מסכים מותרים לו לצפייה לפי פרופיל המשתמש היוצר את המסך</v>
      </c>
      <c r="O1742" s="86" t="str">
        <f>הערות!O1742</f>
        <v>תשובה לשאלת החברה</v>
      </c>
      <c r="P1742" s="86">
        <f>הערות!P1742</f>
        <v>1737</v>
      </c>
      <c r="Q1742" s="86">
        <f>הערות!Q1742</f>
        <v>0</v>
      </c>
      <c r="R1742" s="86">
        <f>הערות!R1742</f>
        <v>0</v>
      </c>
      <c r="S1742" s="86">
        <f>הערות!S1742</f>
        <v>0</v>
      </c>
      <c r="T1742" s="86" t="e">
        <f>הערות!#REF!</f>
        <v>#REF!</v>
      </c>
      <c r="U1742" s="69" t="e">
        <f>הערות!#REF!</f>
        <v>#REF!</v>
      </c>
      <c r="V1742" s="78" t="e">
        <f>הערות!#REF!</f>
        <v>#REF!</v>
      </c>
      <c r="W1742" s="78" t="e">
        <f t="shared" si="0"/>
        <v>#REF!</v>
      </c>
      <c r="X1742" s="72" t="str">
        <f>הערות!T1742</f>
        <v>לא ברור כעת מה רצון הלקוח, אנא פירוט של הדברים.</v>
      </c>
      <c r="Y1742" s="72">
        <f>הערות!U1742</f>
        <v>0</v>
      </c>
      <c r="Z1742" s="72">
        <f>הערות!V1742</f>
        <v>0</v>
      </c>
    </row>
    <row r="1743" spans="1:26" ht="25.5" hidden="1" customHeight="1" x14ac:dyDescent="0.25">
      <c r="A1743" s="80">
        <f>הערות!A1743</f>
        <v>1777</v>
      </c>
      <c r="B1743" s="81" t="str">
        <f>הערות!B1743</f>
        <v>מסך 126</v>
      </c>
      <c r="C1743" s="81" t="str">
        <f>הערות!C1743</f>
        <v>הגדרת פרופיל- טבלת הגבלים</v>
      </c>
      <c r="D1743" s="72">
        <f>הערות!D1743</f>
        <v>24</v>
      </c>
      <c r="E1743" s="82" t="str">
        <f>הערות!E1743</f>
        <v>3.2.26</v>
      </c>
      <c r="F1743" s="86" t="str">
        <f>הערות!F1743</f>
        <v>1.1.1. סטטוס פריט מעקבים</v>
      </c>
      <c r="G1743" s="86" t="str">
        <f>הערות!G1743</f>
        <v>ראה הערה 1743</v>
      </c>
      <c r="H1743" s="47"/>
      <c r="I1743" s="47"/>
      <c r="J1743" s="86">
        <f>הערות!J1743</f>
        <v>0</v>
      </c>
      <c r="K1743" s="86">
        <f>הערות!K1743</f>
        <v>0</v>
      </c>
      <c r="L1743" s="86" t="str">
        <f>הערות!L1743</f>
        <v>מקובל</v>
      </c>
      <c r="M1743" s="86">
        <f>הערות!M1743</f>
        <v>0</v>
      </c>
      <c r="N1743" s="86" t="str">
        <f>הערות!N1743</f>
        <v>בדיון הוצגה דרך הגדרת וניהול ההרשאות המבוקשת אולם לא נתקבלו מסקנות מהספק. 
לא ניתן מענה להערה</v>
      </c>
      <c r="O1743" s="86" t="str">
        <f>הערות!O1743</f>
        <v>האפיון חסר או אינו משקף את התיקון</v>
      </c>
      <c r="P1743" s="86">
        <f>הערות!P1743</f>
        <v>1743</v>
      </c>
      <c r="Q1743" s="86">
        <f>הערות!Q1743</f>
        <v>0</v>
      </c>
      <c r="R1743" s="86" t="str">
        <f>הערות!R1743</f>
        <v>בדיון הוצגה דרך הגדרת וניהול ההרשאות המבוקשת אולם לא נתקבלו מסקנות מהספק. 
לא ניתן מענה להערה</v>
      </c>
      <c r="S1743" s="86" t="str">
        <f>הערות!S1743</f>
        <v>האפיון חסר או אינו משקף את התיקון</v>
      </c>
      <c r="T1743" s="86" t="e">
        <f>הערות!#REF!</f>
        <v>#REF!</v>
      </c>
      <c r="U1743" s="69" t="e">
        <f>הערות!#REF!</f>
        <v>#REF!</v>
      </c>
      <c r="V1743" s="78" t="e">
        <f>הערות!#REF!</f>
        <v>#REF!</v>
      </c>
      <c r="W1743" s="78" t="e">
        <f t="shared" si="0"/>
        <v>#REF!</v>
      </c>
      <c r="X1743" s="72" t="str">
        <f>הערות!T1743</f>
        <v>ראה הערה 1743</v>
      </c>
      <c r="Y1743" s="72">
        <f>הערות!U1743</f>
        <v>0</v>
      </c>
      <c r="Z1743" s="72">
        <f>הערות!V1743</f>
        <v>0</v>
      </c>
    </row>
    <row r="1744" spans="1:26" ht="12.75" hidden="1" customHeight="1" x14ac:dyDescent="0.25">
      <c r="A1744" s="80">
        <f>הערות!A1744</f>
        <v>1778</v>
      </c>
      <c r="B1744" s="81" t="str">
        <f>הערות!B1744</f>
        <v>מסך 126</v>
      </c>
      <c r="C1744" s="81" t="str">
        <f>הערות!C1744</f>
        <v>הגדרת פרופיל- טבלת הגבלים</v>
      </c>
      <c r="D1744" s="72">
        <f>הערות!D1744</f>
        <v>24</v>
      </c>
      <c r="E1744" s="82" t="str">
        <f>הערות!E1744</f>
        <v>3.2.24</v>
      </c>
      <c r="F1744" s="86" t="str">
        <f>הערות!F1744</f>
        <v>1.1.1. פריט מעקבים</v>
      </c>
      <c r="G1744" s="86" t="str">
        <f>הערות!G1744</f>
        <v>ראה הערה 1744</v>
      </c>
      <c r="H1744" s="47"/>
      <c r="I1744" s="47"/>
      <c r="J1744" s="86">
        <f>הערות!J1744</f>
        <v>0</v>
      </c>
      <c r="K1744" s="86">
        <f>הערות!K1744</f>
        <v>0</v>
      </c>
      <c r="L1744" s="86" t="str">
        <f>הערות!L1744</f>
        <v>תלוי תשובה להערה אחרת</v>
      </c>
      <c r="M1744" s="86" t="str">
        <f>הערות!M1744</f>
        <v>ראה תשובה להערה 1744</v>
      </c>
      <c r="N1744" s="86" t="str">
        <f>הערות!N1744</f>
        <v xml:space="preserve">נוספו אכן שדות אולם יש לעקוב אחר הגדרת השדות לבחינה על הפריט. בדיון הוצגה דרך הגדרת וניהול ההרשאות המבוקשת אולם לא נתקבלו מסקנות מהספק. </v>
      </c>
      <c r="O1744" s="86" t="str">
        <f>הערות!O1744</f>
        <v>האפיון חסר או אינו משקף את התיקון</v>
      </c>
      <c r="P1744" s="86">
        <f>הערות!P1744</f>
        <v>1844</v>
      </c>
      <c r="Q1744" s="86">
        <f>הערות!Q1744</f>
        <v>0</v>
      </c>
      <c r="R1744" s="86" t="str">
        <f>הערות!R1744</f>
        <v xml:space="preserve">נוספו אכן שדות אולם יש לעקוב אחר הגדרת השדות לבחינה על הפריט. בדיון הוצגה דרך הגדרת וניהול ההרשאות המבוקשת אולם לא נתקבלו מסקנות מהספק. </v>
      </c>
      <c r="S1744" s="86" t="str">
        <f>הערות!S1744</f>
        <v>האפיון חסר או אינו משקף את התיקון</v>
      </c>
      <c r="T1744" s="86" t="e">
        <f>הערות!#REF!</f>
        <v>#REF!</v>
      </c>
      <c r="U1744" s="69" t="e">
        <f>הערות!#REF!</f>
        <v>#REF!</v>
      </c>
      <c r="V1744" s="78" t="e">
        <f>הערות!#REF!</f>
        <v>#REF!</v>
      </c>
      <c r="W1744" s="78" t="e">
        <f t="shared" si="0"/>
        <v>#REF!</v>
      </c>
      <c r="X1744" s="72" t="str">
        <f>הערות!T1744</f>
        <v>1. לא ברורה הבקשה: " יש לעקוב אחר הגדרת השדות לבחינה על הפריט. "
2. לא ברור איזה מסקנות צריכות להתקבל מהספק.</v>
      </c>
      <c r="Y1744" s="72">
        <f>הערות!U1744</f>
        <v>0</v>
      </c>
      <c r="Z1744" s="72">
        <f>הערות!V1744</f>
        <v>0</v>
      </c>
    </row>
    <row r="1745" spans="1:26" ht="63.75" hidden="1" customHeight="1" x14ac:dyDescent="0.25">
      <c r="A1745" s="80">
        <f>הערות!A1745</f>
        <v>1779</v>
      </c>
      <c r="B1745" s="81" t="str">
        <f>הערות!B1745</f>
        <v>מסך 126</v>
      </c>
      <c r="C1745" s="81" t="str">
        <f>הערות!C1745</f>
        <v>הגדרת פרופיל- טבלת הגבלים</v>
      </c>
      <c r="D1745" s="72">
        <f>הערות!D1745</f>
        <v>25</v>
      </c>
      <c r="E1745" s="82" t="str">
        <f>הערות!E1745</f>
        <v>3.2.28</v>
      </c>
      <c r="F1745" s="86" t="str">
        <f>הערות!F1745</f>
        <v>שם פרופיל יוצר טקסט מ צפייה בשם הפרופיל שיצר השאלון אשר יוגבלו מהפרופיל הנבחר לצפייה</v>
      </c>
      <c r="G1745" s="86" t="str">
        <f>הערות!G1745</f>
        <v>ראה הערה 1745 1746</v>
      </c>
      <c r="H1745" s="47"/>
      <c r="I1745" s="47"/>
      <c r="J1745" s="86">
        <f>הערות!J1745</f>
        <v>0</v>
      </c>
      <c r="K1745" s="86">
        <f>הערות!K1745</f>
        <v>0</v>
      </c>
      <c r="L1745" s="86" t="str">
        <f>הערות!L1745</f>
        <v>תלוי תשובה להערה אחרת</v>
      </c>
      <c r="M1745" s="86" t="str">
        <f>הערות!M1745</f>
        <v>ראה תשובה להערה 1745 1746</v>
      </c>
      <c r="N1745" s="86" t="str">
        <f>הערות!N1745</f>
        <v xml:space="preserve">בדיון הוצגה דרך הגדרת וניהול ההרשאות המבוקשת אולם לא נתקבלו מסקנות מהספק. </v>
      </c>
      <c r="O1745" s="86" t="str">
        <f>הערות!O1745</f>
        <v>האפיון חסר או אינו משקף את התיקון</v>
      </c>
      <c r="P1745" s="86">
        <f>הערות!P1745</f>
        <v>1745</v>
      </c>
      <c r="Q1745" s="86">
        <f>הערות!Q1745</f>
        <v>0</v>
      </c>
      <c r="R1745" s="86" t="str">
        <f>הערות!R1745</f>
        <v xml:space="preserve">בדיון הוצגה דרך הגדרת וניהול ההרשאות המבוקשת אולם לא נתקבלו מסקנות מהספק. </v>
      </c>
      <c r="S1745" s="86" t="str">
        <f>הערות!S1745</f>
        <v>האפיון חסר או אינו משקף את התיקון</v>
      </c>
      <c r="T1745" s="86" t="e">
        <f>הערות!#REF!</f>
        <v>#REF!</v>
      </c>
      <c r="U1745" s="69" t="e">
        <f>הערות!#REF!</f>
        <v>#REF!</v>
      </c>
      <c r="V1745" s="78" t="e">
        <f>הערות!#REF!</f>
        <v>#REF!</v>
      </c>
      <c r="W1745" s="78" t="e">
        <f t="shared" si="0"/>
        <v>#REF!</v>
      </c>
      <c r="X1745" s="72" t="str">
        <f>הערות!T1745</f>
        <v>ראה תשובה 1745</v>
      </c>
      <c r="Y1745" s="72">
        <f>הערות!U1745</f>
        <v>0</v>
      </c>
      <c r="Z1745" s="72">
        <f>הערות!V1745</f>
        <v>0</v>
      </c>
    </row>
    <row r="1746" spans="1:26" ht="76.5" hidden="1" customHeight="1" x14ac:dyDescent="0.25">
      <c r="A1746" s="80">
        <f>הערות!A1746</f>
        <v>1780</v>
      </c>
      <c r="B1746" s="81" t="str">
        <f>הערות!B1746</f>
        <v>מסך 126</v>
      </c>
      <c r="C1746" s="81" t="str">
        <f>הערות!C1746</f>
        <v>הגדרת פרופיל- טבלת הגבלים</v>
      </c>
      <c r="D1746" s="72">
        <f>הערות!D1746</f>
        <v>26</v>
      </c>
      <c r="E1746" s="82" t="str">
        <f>הערות!E1746</f>
        <v>3.2.29</v>
      </c>
      <c r="F1746" s="86" t="str">
        <f>הערות!F1746</f>
        <v>שם פרופיל יוצר טקסט מ צפייה בשם הפרופיל שיצר את מסך "תולדות משפחה" אשר יוגבלו מהפרופיל הנבחר לצפייה</v>
      </c>
      <c r="G1746" s="86" t="str">
        <f>הערות!G1746</f>
        <v>ראה הערה 1747 1748</v>
      </c>
      <c r="H1746" s="47"/>
      <c r="I1746" s="47"/>
      <c r="J1746" s="86">
        <f>הערות!J1746</f>
        <v>0</v>
      </c>
      <c r="K1746" s="86">
        <f>הערות!K1746</f>
        <v>0</v>
      </c>
      <c r="L1746" s="86" t="str">
        <f>הערות!L1746</f>
        <v>תלוי תשובה להערה אחרת</v>
      </c>
      <c r="M1746" s="86" t="str">
        <f>הערות!M1746</f>
        <v>ראה תשובה להערה 1745 1746</v>
      </c>
      <c r="N1746" s="86" t="str">
        <f>הערות!N1746</f>
        <v xml:space="preserve">נוספו פרופיל משתמש יוצר אולם ישנם שדות נוספים להרשאת רכיב זה. 
בדיון הוצגה דרך הגדרת וניהול ההרשאות המבוקשת אולם לא נתקבלו מסקנות מהספק. </v>
      </c>
      <c r="O1746" s="86" t="str">
        <f>הערות!O1746</f>
        <v>האפיון חסר או אינו משקף את התיקון</v>
      </c>
      <c r="P1746" s="86">
        <f>הערות!P1746</f>
        <v>1844</v>
      </c>
      <c r="Q1746" s="86">
        <f>הערות!Q1746</f>
        <v>0</v>
      </c>
      <c r="R1746" s="86" t="str">
        <f>הערות!R1746</f>
        <v xml:space="preserve">נוספו פרופיל משתמש יוצר אולם ישנם שדות נוספים להרשאת רכיב זה. 
בדיון הוצגה דרך הגדרת וניהול ההרשאות המבוקשת אולם לא נתקבלו מסקנות מהספק. </v>
      </c>
      <c r="S1746" s="86" t="str">
        <f>הערות!S1746</f>
        <v>האפיון חסר או אינו משקף את התיקון</v>
      </c>
      <c r="T1746" s="86" t="e">
        <f>הערות!#REF!</f>
        <v>#REF!</v>
      </c>
      <c r="U1746" s="69" t="e">
        <f>הערות!#REF!</f>
        <v>#REF!</v>
      </c>
      <c r="V1746" s="78" t="e">
        <f>הערות!#REF!</f>
        <v>#REF!</v>
      </c>
      <c r="W1746" s="78" t="e">
        <f t="shared" si="0"/>
        <v>#REF!</v>
      </c>
      <c r="X1746" s="72" t="str">
        <f>הערות!T1746</f>
        <v>1. עפ"י מטריצת הרשאות ישנה הגבלה נוספת של סוג מבנה- האפיון עודכן בהתאם
2. לא ברור איזה מסקנות צריכות להתקבל מהספק.</v>
      </c>
      <c r="Y1746" s="72">
        <f>הערות!U1746</f>
        <v>0</v>
      </c>
      <c r="Z1746" s="72">
        <f>הערות!V1746</f>
        <v>0</v>
      </c>
    </row>
    <row r="1747" spans="1:26" ht="76.5" hidden="1" customHeight="1" x14ac:dyDescent="0.25">
      <c r="A1747" s="80">
        <f>הערות!A1747</f>
        <v>1781</v>
      </c>
      <c r="B1747" s="81" t="str">
        <f>הערות!B1747</f>
        <v>מסך 126</v>
      </c>
      <c r="C1747" s="81" t="str">
        <f>הערות!C1747</f>
        <v>הגדרת פרופיל- טבלת הגבלים</v>
      </c>
      <c r="D1747" s="72">
        <f>הערות!D1747</f>
        <v>26</v>
      </c>
      <c r="E1747" s="82" t="str">
        <f>הערות!E1747</f>
        <v>3.2.30</v>
      </c>
      <c r="F1747" s="86" t="str">
        <f>הערות!F1747</f>
        <v>בדיקת רגישות צ'ק בוקס ר בעת סימון הצק בוקס הפרופיל יהיה מוגבל לצפייה בתוצאות מעבדה אשר מוגדרות כרגישות</v>
      </c>
      <c r="G1747" s="86" t="str">
        <f>הערות!G1747</f>
        <v>ראה הערה 1749</v>
      </c>
      <c r="H1747" s="47"/>
      <c r="I1747" s="47"/>
      <c r="J1747" s="86">
        <f>הערות!J1747</f>
        <v>0</v>
      </c>
      <c r="K1747" s="86">
        <f>הערות!K1747</f>
        <v>0</v>
      </c>
      <c r="L1747" s="86" t="str">
        <f>הערות!L1747</f>
        <v>תלוי תשובה להערה אחרת</v>
      </c>
      <c r="M1747" s="86" t="str">
        <f>הערות!M1747</f>
        <v>ראה תשובה להערה 1749</v>
      </c>
      <c r="N1747" s="86" t="str">
        <f>הערות!N1747</f>
        <v xml:space="preserve">הקריטריון הייחודי עבור בדיקות מעבדה הינו אכן קוד הבדיקה. עם זאת יש להתייחס גם לקריטריונים נוספים. 
בדיון הוצגה דרך הגדרת וניהול ההרשאות המבוקשת אולם לא נתקבלו מסקנות מהספק. </v>
      </c>
      <c r="O1747" s="86" t="str">
        <f>הערות!O1747</f>
        <v>האפיון חסר או אינו משקף את התיקון</v>
      </c>
      <c r="P1747" s="86">
        <f>הערות!P1747</f>
        <v>1844</v>
      </c>
      <c r="Q1747" s="86">
        <f>הערות!Q1747</f>
        <v>0</v>
      </c>
      <c r="R1747" s="86" t="str">
        <f>הערות!R1747</f>
        <v xml:space="preserve">הקריטריון הייחודי עבור בדיקות מעבדה הינו אכן קוד הבדיקה. עם זאת יש להתייחס גם לקריטריונים נוספים. 
בדיון הוצגה דרך הגדרת וניהול ההרשאות המבוקשת אולם לא נתקבלו מסקנות מהספק. </v>
      </c>
      <c r="S1747" s="86" t="str">
        <f>הערות!S1747</f>
        <v>האפיון חסר או אינו משקף את התיקון</v>
      </c>
      <c r="T1747" s="86" t="e">
        <f>הערות!#REF!</f>
        <v>#REF!</v>
      </c>
      <c r="U1747" s="69" t="e">
        <f>הערות!#REF!</f>
        <v>#REF!</v>
      </c>
      <c r="V1747" s="78" t="e">
        <f>הערות!#REF!</f>
        <v>#REF!</v>
      </c>
      <c r="W1747" s="78" t="e">
        <f t="shared" si="0"/>
        <v>#REF!</v>
      </c>
      <c r="X1747" s="72" t="str">
        <f>הערות!T1747</f>
        <v xml:space="preserve">1. אנא ציינו איזה קריטריונים יש להתייחס, קריטריונים אלו לא הועברו אלינו.
2. לא ברור איזה מסקנות צריכות להתקבל מהספק.
</v>
      </c>
      <c r="Y1747" s="72">
        <f>הערות!U1747</f>
        <v>0</v>
      </c>
      <c r="Z1747" s="72">
        <f>הערות!V1747</f>
        <v>0</v>
      </c>
    </row>
    <row r="1748" spans="1:26" ht="102" hidden="1" customHeight="1" x14ac:dyDescent="0.25">
      <c r="A1748" s="80">
        <f>הערות!A1748</f>
        <v>1782</v>
      </c>
      <c r="B1748" s="81" t="str">
        <f>הערות!B1748</f>
        <v>מסך 126</v>
      </c>
      <c r="C1748" s="81" t="str">
        <f>הערות!C1748</f>
        <v>הגדרת פרופיל- טבלת הגבלים</v>
      </c>
      <c r="D1748" s="72">
        <f>הערות!D1748</f>
        <v>27</v>
      </c>
      <c r="E1748" s="82" t="str">
        <f>הערות!E1748</f>
        <v>3.3</v>
      </c>
      <c r="F1748" s="86" t="str">
        <f>הערות!F1748</f>
        <v>3.3  בדיקות תקינות</v>
      </c>
      <c r="G1748" s="86" t="str">
        <f>הערות!G1748</f>
        <v>לא ברורים מספר דברים צורת ההזנה בטבלה זו: מה זה תת=דיאלוג, היכן מוזנים ערכים ליטרליים? כיצד מוזן יותר מערך אחד? כיצד מוזן פרופיל המשתמש עבורו מוקמת ההרשאה? ועוד. נודה להסבר מפורט יותר והדגמות של תהליך העבודה עם הטבלה</v>
      </c>
      <c r="H1748" s="47"/>
      <c r="I1748" s="47"/>
      <c r="J1748" s="86">
        <f>הערות!J1748</f>
        <v>0</v>
      </c>
      <c r="K1748" s="86">
        <f>הערות!K1748</f>
        <v>0</v>
      </c>
      <c r="L1748" s="86" t="str">
        <f>הערות!L1748</f>
        <v>מקובל</v>
      </c>
      <c r="M1748" s="86">
        <f>הערות!M1748</f>
        <v>0</v>
      </c>
      <c r="N1748" s="86" t="str">
        <f>הערות!N1748</f>
        <v>לא נתקבלה תשובה לשאלה בהערה</v>
      </c>
      <c r="O1748" s="86" t="str">
        <f>הערות!O1748</f>
        <v>האפיון חסר או אינו משקף את התיקון</v>
      </c>
      <c r="P1748" s="86">
        <f>הערות!P1748</f>
        <v>0</v>
      </c>
      <c r="Q1748" s="86">
        <f>הערות!Q1748</f>
        <v>0</v>
      </c>
      <c r="R1748" s="86" t="str">
        <f>הערות!R1748</f>
        <v>לא ברורים מספר דברים צורת ההזנה בטבלה זו: מה זה תת=דיאלוג, היכן מוזנים ערכים ליטרליים? כיצד מוזן יותר מערך אחד? כיצד מוזן פרופיל המשתמש עבורו מוקמת ההרשאה? ועוד. נודה להסבר מפורט יותר והדגמות של תהליך העבודה עם הטבלה</v>
      </c>
      <c r="S1748" s="86" t="str">
        <f>הערות!S1748</f>
        <v>האפיון חסר או אינו משקף את התיקון</v>
      </c>
      <c r="T1748" s="86" t="e">
        <f>הערות!#REF!</f>
        <v>#REF!</v>
      </c>
      <c r="U1748" s="69" t="e">
        <f>הערות!#REF!</f>
        <v>#REF!</v>
      </c>
      <c r="V1748" s="78" t="e">
        <f>הערות!#REF!</f>
        <v>#REF!</v>
      </c>
      <c r="W1748" s="78" t="e">
        <f t="shared" si="0"/>
        <v>#REF!</v>
      </c>
      <c r="X1748" s="72" t="str">
        <f>הערות!T1748</f>
        <v xml:space="preserve">המילה תת דיאלוג תשונה באפיון כפי שהוסבר מילה זו היא שוות ערך לתקייה- אפיון יעודכן.
מצורף ההסבר שהוסבר בעבר ואולי הושמט מסיבה זו או אחרת.
*לא ניתן להקליד ריבוי הגבלים בשדה אחר אלא עבור כל הגבל יש ליצור שורה נפרדת וזאת מכיוון שהקוד בודק כבור כל שדה בנפרד בטבלת המקור וריבוי אפשרויות בשדה אחד עלול ליצור בעיה בבדיקה זאת.
כפי שצויין באפיון מסך זה בנוי כהיררכיה של תקיות,
דבר ראשון בוחרים את הפרופיל ולגבי כל פרופיל שנבחר אפשר ללכת לתקייה הרצויה ולהגביל את השדות הרצויי.
** צורף לאפיון תהליך ניהול הרשאות סעיף 2.4 הסבר נוסך לטבלה**
על אותו הגיון בנויה כל טבלת ההגבלים.
</v>
      </c>
      <c r="Y1748" s="72">
        <f>הערות!U1748</f>
        <v>0</v>
      </c>
      <c r="Z1748" s="72">
        <f>הערות!V1748</f>
        <v>0</v>
      </c>
    </row>
    <row r="1749" spans="1:26" ht="127.5" hidden="1" customHeight="1" x14ac:dyDescent="0.25">
      <c r="A1749" s="80">
        <f>הערות!A1749</f>
        <v>1783</v>
      </c>
      <c r="B1749" s="81" t="str">
        <f>הערות!B1749</f>
        <v>מסך 127</v>
      </c>
      <c r="C1749" s="81" t="str">
        <f>הערות!C1749</f>
        <v>הגבלות- תמצית תיק</v>
      </c>
      <c r="D1749" s="72">
        <f>הערות!D1749</f>
        <v>8</v>
      </c>
      <c r="E1749" s="82" t="str">
        <f>הערות!E1749</f>
        <v>2.2</v>
      </c>
      <c r="F1749" s="86" t="str">
        <f>הערות!F1749</f>
        <v>תולדות משפחה
גורמי סיכון 
גיל
מין
מספר אישי
מספר זהות
מעקב חריגים ברה"ן
מעקב חריגים רפואה
שם משפחה
שם פרטי</v>
      </c>
      <c r="G1749" s="86" t="str">
        <f>הערות!G1749</f>
        <v>הרשאות רכיבים אלו מנוהלות בנפרד. ראה הערות למסמך אפיון תהליך 11</v>
      </c>
      <c r="H1749" s="47"/>
      <c r="I1749" s="47"/>
      <c r="J1749" s="86">
        <f>הערות!J1749</f>
        <v>0</v>
      </c>
      <c r="K1749" s="86">
        <f>הערות!K1749</f>
        <v>0</v>
      </c>
      <c r="L1749" s="86" t="str">
        <f>הערות!L1749</f>
        <v>תשובה</v>
      </c>
      <c r="M1749" s="86" t="str">
        <f>הערות!M1749</f>
        <v>אנו רוצים להחיל מגבלות פרטניות על שדות אלו.</v>
      </c>
      <c r="N1749" s="86" t="str">
        <f>הערות!N1749</f>
        <v>במסגרת מנגנון ההרשאות אנו רוצים להחיל מגבלות פרטניות על שדות אלו.</v>
      </c>
      <c r="O1749" s="86" t="str">
        <f>הערות!O1749</f>
        <v>האפיון חסר או אינו משקף את התיקון</v>
      </c>
      <c r="P1749" s="86">
        <f>הערות!P1749</f>
        <v>0</v>
      </c>
      <c r="Q1749" s="86">
        <f>הערות!Q1749</f>
        <v>0</v>
      </c>
      <c r="R1749" s="86" t="str">
        <f>הערות!R1749</f>
        <v xml:space="preserve">במסגרת מנגנון ההרשאות אנו רוצים להחיל מגבלות פרטניות על שדות אלו. האם מתרת המסך להגדיר את מבנה תמצית התיק עבור כל פרופיל משתמש? בהתאם לדיונים עם החברה קובצו שדות המידע הנכללים בתמצית תיק למקבצים לטובת הגדרת שילובם בתמצית התיק לפי פרופיל משתמש. </v>
      </c>
      <c r="S1749" s="86" t="str">
        <f>הערות!S1749</f>
        <v>האפיון חסר או אינו משקף את התיקון</v>
      </c>
      <c r="T1749" s="86" t="e">
        <f>הערות!#REF!</f>
        <v>#REF!</v>
      </c>
      <c r="U1749" s="69" t="e">
        <f>הערות!#REF!</f>
        <v>#REF!</v>
      </c>
      <c r="V1749" s="78" t="e">
        <f>הערות!#REF!</f>
        <v>#REF!</v>
      </c>
      <c r="W1749" s="78" t="e">
        <f t="shared" si="0"/>
        <v>#REF!</v>
      </c>
      <c r="X1749" s="72" t="str">
        <f>הערות!T1749</f>
        <v>ראה הסבר להערה מספר 1726</v>
      </c>
      <c r="Y1749" s="72">
        <f>הערות!U1749</f>
        <v>0</v>
      </c>
      <c r="Z1749" s="72">
        <f>הערות!V1749</f>
        <v>0</v>
      </c>
    </row>
    <row r="1750" spans="1:26" ht="38.25" hidden="1" customHeight="1" x14ac:dyDescent="0.25">
      <c r="A1750" s="80">
        <f>הערות!A1750</f>
        <v>1784</v>
      </c>
      <c r="B1750" s="81" t="str">
        <f>הערות!B1750</f>
        <v>מסך 127</v>
      </c>
      <c r="C1750" s="81" t="str">
        <f>הערות!C1750</f>
        <v>הגבלות- תמצית תיק</v>
      </c>
      <c r="D1750" s="72">
        <f>הערות!D1750</f>
        <v>5</v>
      </c>
      <c r="E1750" s="82" t="str">
        <f>הערות!E1750</f>
        <v>2.2</v>
      </c>
      <c r="F1750" s="86" t="str">
        <f>הערות!F1750</f>
        <v>חסר</v>
      </c>
      <c r="G1750" s="86" t="str">
        <f>הערות!G1750</f>
        <v>"שדות במסך":
סטאטוס מנודב לצורך טיפול רפואי
פענוח סעיפי ליקוי</v>
      </c>
      <c r="H1750" s="47"/>
      <c r="I1750" s="47"/>
      <c r="J1750" s="86">
        <f>הערות!J1750</f>
        <v>0</v>
      </c>
      <c r="K1750" s="86">
        <f>הערות!K1750</f>
        <v>0</v>
      </c>
      <c r="L1750" s="86" t="str">
        <f>הערות!L1750</f>
        <v>בקשה להבהרת התשובה</v>
      </c>
      <c r="M1750" s="86" t="str">
        <f>הערות!M1750</f>
        <v>אם כך, היכן ינוהלו ההרשאות לשדות אלו (לדוג' פענוח סעיפי ליקוי)?</v>
      </c>
      <c r="N1750" s="86">
        <f>הערות!N1750</f>
        <v>0</v>
      </c>
      <c r="O1750" s="86" t="str">
        <f>הערות!O1750</f>
        <v>קובץ מחלוקות</v>
      </c>
      <c r="P1750" s="47" t="str">
        <f>הערות!P1750</f>
        <v>#ERROR!</v>
      </c>
      <c r="Q1750" s="86">
        <f>הערות!Q1750</f>
        <v>0</v>
      </c>
      <c r="R1750" s="86">
        <f>הערות!R1750</f>
        <v>0</v>
      </c>
      <c r="S1750" s="86">
        <f>הערות!S1750</f>
        <v>0</v>
      </c>
      <c r="T1750" s="86" t="e">
        <f>הערות!#REF!</f>
        <v>#REF!</v>
      </c>
      <c r="U1750" s="69" t="e">
        <f>הערות!#REF!</f>
        <v>#REF!</v>
      </c>
      <c r="V1750" s="78" t="e">
        <f>הערות!#REF!</f>
        <v>#REF!</v>
      </c>
      <c r="W1750" s="78" t="e">
        <f t="shared" si="0"/>
        <v>#REF!</v>
      </c>
      <c r="X1750" s="72" t="str">
        <f>הערות!T1750</f>
        <v>כל הרשאות אפליקטביות מנוהלות במקום אחד במסך הגדרת פרופיל- טבלת הגבלים, אשר נבנה עפ"י קובץ "מטריצת הרשאות" שנשלח ע"י הלקוח. הרשאות סטנדרטיות של SAP המאפשרות פעולות שונות ברמת מסך שלם ולא ברמת שדה, ינוהלו ע"י אובייקטי הרשאה וניהול רולים.</v>
      </c>
      <c r="Y1750" s="72">
        <f>הערות!U1750</f>
        <v>0</v>
      </c>
      <c r="Z1750" s="72">
        <f>הערות!V1750</f>
        <v>0</v>
      </c>
    </row>
    <row r="1751" spans="1:26" ht="89.25" hidden="1" customHeight="1" x14ac:dyDescent="0.25">
      <c r="A1751" s="80">
        <f>הערות!A1751</f>
        <v>1785</v>
      </c>
      <c r="B1751" s="81" t="str">
        <f>הערות!B1751</f>
        <v>מסך 127</v>
      </c>
      <c r="C1751" s="81" t="str">
        <f>הערות!C1751</f>
        <v>הגבלות- תמצית תיק</v>
      </c>
      <c r="D1751" s="72">
        <f>הערות!D1751</f>
        <v>3</v>
      </c>
      <c r="E1751" s="82" t="str">
        <f>הערות!E1751</f>
        <v>1.3</v>
      </c>
      <c r="F1751" s="86" t="str">
        <f>הערות!F1751</f>
        <v xml:space="preserve">מסך זה, הוא חלק ממסך " הגדרת פרופיל- טבלת הגבלים", ובעזרתו ניתן להגדיר לפי שדה ולכל פרופיל מה הוא יוגבל לראות. </v>
      </c>
      <c r="G1751" s="86" t="str">
        <f>הערות!G1751</f>
        <v>ראה הערה 1740 1741</v>
      </c>
      <c r="H1751" s="47"/>
      <c r="I1751" s="47"/>
      <c r="J1751" s="86">
        <f>הערות!J1751</f>
        <v>0</v>
      </c>
      <c r="K1751" s="86">
        <f>הערות!K1751</f>
        <v>0</v>
      </c>
      <c r="L1751" s="86" t="str">
        <f>הערות!L1751</f>
        <v>השמטת ההערה</v>
      </c>
      <c r="M1751" s="86">
        <f>הערות!M1751</f>
        <v>0</v>
      </c>
      <c r="N1751" s="86">
        <f>הערות!N1751</f>
        <v>0</v>
      </c>
      <c r="O1751" s="86" t="str">
        <f>הערות!O1751</f>
        <v>השמטת ההערה</v>
      </c>
      <c r="P1751" s="86">
        <f>הערות!P1751</f>
        <v>0</v>
      </c>
      <c r="Q1751" s="86">
        <f>הערות!Q1751</f>
        <v>0</v>
      </c>
      <c r="R1751" s="86">
        <f>הערות!R1751</f>
        <v>0</v>
      </c>
      <c r="S1751" s="86">
        <f>הערות!S1751</f>
        <v>0</v>
      </c>
      <c r="T1751" s="86" t="e">
        <f>הערות!#REF!</f>
        <v>#REF!</v>
      </c>
      <c r="U1751" s="69" t="e">
        <f>הערות!#REF!</f>
        <v>#REF!</v>
      </c>
      <c r="V1751" s="78" t="e">
        <f>הערות!#REF!</f>
        <v>#REF!</v>
      </c>
      <c r="W1751" s="78" t="e">
        <f t="shared" si="0"/>
        <v>#REF!</v>
      </c>
      <c r="X1751" s="72" t="str">
        <f>הערות!T1751</f>
        <v>נסגר לאור בקשת הלקוח להשמיט הערה</v>
      </c>
      <c r="Y1751" s="72">
        <f>הערות!U1751</f>
        <v>0</v>
      </c>
      <c r="Z1751" s="72">
        <f>הערות!V1751</f>
        <v>0</v>
      </c>
    </row>
    <row r="1752" spans="1:26" ht="89.25" hidden="1" customHeight="1" x14ac:dyDescent="0.25">
      <c r="A1752" s="80">
        <f>הערות!A1752</f>
        <v>1786</v>
      </c>
      <c r="B1752" s="81" t="str">
        <f>הערות!B1752</f>
        <v>מסך 127</v>
      </c>
      <c r="C1752" s="81" t="str">
        <f>הערות!C1752</f>
        <v>הגבלות- תמצית תיק</v>
      </c>
      <c r="D1752" s="72">
        <f>הערות!D1752</f>
        <v>3</v>
      </c>
      <c r="E1752" s="82" t="str">
        <f>הערות!E1752</f>
        <v>1.3</v>
      </c>
      <c r="F1752" s="86" t="str">
        <f>הערות!F1752</f>
        <v xml:space="preserve">מסך זה, הוא חלק ממסך " הגדרת פרופיל- טבלת הגבלים", ובעזרתו ניתן להגדיר לפי שדה ולכל פרופיל מה הוא יוגבל לראות. </v>
      </c>
      <c r="G1752" s="86" t="str">
        <f>הערות!G1752</f>
        <v>לחדד כי הרשאות אלו באות לאחר קבלת עצם ההרשאה לצפות בקבוצת השדות כפי שמוגדר בתהליך 11 (לדוג' לפי מרפאת אם, קיום הפניה וכו')</v>
      </c>
      <c r="H1752" s="47"/>
      <c r="I1752" s="47"/>
      <c r="J1752" s="86">
        <f>הערות!J1752</f>
        <v>0</v>
      </c>
      <c r="K1752" s="86">
        <f>הערות!K1752</f>
        <v>0</v>
      </c>
      <c r="L1752" s="86" t="str">
        <f>הערות!L1752</f>
        <v>מקובל</v>
      </c>
      <c r="M1752" s="86">
        <f>הערות!M1752</f>
        <v>0</v>
      </c>
      <c r="N1752" s="86">
        <f>הערות!N1752</f>
        <v>0</v>
      </c>
      <c r="O1752" s="86" t="str">
        <f>הערות!O1752</f>
        <v>נסגר</v>
      </c>
      <c r="P1752" s="86">
        <f>הערות!P1752</f>
        <v>0</v>
      </c>
      <c r="Q1752" s="86">
        <f>הערות!Q1752</f>
        <v>0</v>
      </c>
      <c r="R1752" s="86">
        <f>הערות!R1752</f>
        <v>0</v>
      </c>
      <c r="S1752" s="86">
        <f>הערות!S1752</f>
        <v>0</v>
      </c>
      <c r="T1752" s="86" t="e">
        <f>הערות!#REF!</f>
        <v>#REF!</v>
      </c>
      <c r="U1752" s="69" t="e">
        <f>הערות!#REF!</f>
        <v>#REF!</v>
      </c>
      <c r="V1752" s="78" t="e">
        <f>הערות!#REF!</f>
        <v>#REF!</v>
      </c>
      <c r="W1752" s="78" t="e">
        <f t="shared" si="0"/>
        <v>#REF!</v>
      </c>
      <c r="X1752" s="72" t="str">
        <f>הערות!T1752</f>
        <v>נסגר לבקשת הלקוח</v>
      </c>
      <c r="Y1752" s="72">
        <f>הערות!U1752</f>
        <v>0</v>
      </c>
      <c r="Z1752" s="72">
        <f>הערות!V1752</f>
        <v>0</v>
      </c>
    </row>
    <row r="1753" spans="1:26" ht="102" hidden="1" customHeight="1" x14ac:dyDescent="0.25">
      <c r="A1753" s="80">
        <f>הערות!A1753</f>
        <v>1787</v>
      </c>
      <c r="B1753" s="81" t="str">
        <f>הערות!B1753</f>
        <v>מסך 122</v>
      </c>
      <c r="C1753" s="81" t="str">
        <f>הערות!C1753</f>
        <v>תביעה</v>
      </c>
      <c r="D1753" s="72">
        <f>הערות!D1753</f>
        <v>4</v>
      </c>
      <c r="E1753" s="82" t="str">
        <f>הערות!E1753</f>
        <v>2.2</v>
      </c>
      <c r="F1753" s="86" t="str">
        <f>הערות!F1753</f>
        <v>חסר</v>
      </c>
      <c r="G1753" s="86" t="str">
        <f>הערות!G1753</f>
        <v>"1.1. שדות במסך":
להוסיף (פירוט סוג שדה וסדרם בקובץ הגדרת מפגשים):
יעד התביעה
מקום תור פגישה עם המטופל ומשפחתו
מקום פגישה עם המטופל ומשפחתו
קיים טופס תביעה בגין המחלה</v>
      </c>
      <c r="H1753" s="47"/>
      <c r="I1753" s="47"/>
      <c r="J1753" s="86" t="str">
        <f>הערות!J1753</f>
        <v>דרישה חדשה</v>
      </c>
      <c r="K1753" s="86" t="str">
        <f>הערות!K1753</f>
        <v>השדות אינם קיימים בקובץ המפגשים שהועבר אלינו</v>
      </c>
      <c r="L1753" s="86" t="str">
        <f>הערות!L1753</f>
        <v>מקובל</v>
      </c>
      <c r="M1753" s="86">
        <f>הערות!M1753</f>
        <v>0</v>
      </c>
      <c r="N1753" s="86" t="str">
        <f>הערות!N1753</f>
        <v>1 יעד התביעה בחירה מרשימה
2 מקום תור פגישה עם המטופל ומשפחתו מלל חופשי
3 מקום פגישה עם המטופל ומשפחתו מלל חופשי
4 קיים טופס תביעה בגין המחלה בוליאני</v>
      </c>
      <c r="O1753" s="86" t="str">
        <f>הערות!O1753</f>
        <v>האפיון חסר או אינו משקף את התיקון</v>
      </c>
      <c r="P1753" s="86">
        <f>הערות!P1753</f>
        <v>0</v>
      </c>
      <c r="Q1753" s="86">
        <f>הערות!Q1753</f>
        <v>0</v>
      </c>
      <c r="R1753" s="86" t="str">
        <f>הערות!R1753</f>
        <v>1 יעד התביעה בחירה מרשימה
2 מקום תור פגישה עם המטופל ומשפחתו מלל חופשי
3 מקום פגישה עם המטופל ומשפחתו מלל חופשי
4 קיים טופס תביעה בגין המחלה בוליאני</v>
      </c>
      <c r="S1753" s="86" t="str">
        <f>הערות!S1753</f>
        <v>האפיון חסר או אינו משקף את התיקון</v>
      </c>
      <c r="T1753" s="86" t="e">
        <f>הערות!#REF!</f>
        <v>#REF!</v>
      </c>
      <c r="U1753" s="69" t="e">
        <f>הערות!#REF!</f>
        <v>#REF!</v>
      </c>
      <c r="V1753" s="78" t="e">
        <f>הערות!#REF!</f>
        <v>#REF!</v>
      </c>
      <c r="W1753" s="78" t="e">
        <f t="shared" si="0"/>
        <v>#REF!</v>
      </c>
      <c r="X1753" s="72" t="str">
        <f>הערות!T1753</f>
        <v>אפיון עודכן</v>
      </c>
      <c r="Y1753" s="72">
        <f>הערות!U1753</f>
        <v>0</v>
      </c>
      <c r="Z1753" s="72">
        <f>הערות!V1753</f>
        <v>0</v>
      </c>
    </row>
    <row r="1754" spans="1:26" ht="76.5" hidden="1" customHeight="1" x14ac:dyDescent="0.25">
      <c r="A1754" s="80">
        <f>הערות!A1754</f>
        <v>1788</v>
      </c>
      <c r="B1754" s="81" t="str">
        <f>הערות!B1754</f>
        <v>מסך 122</v>
      </c>
      <c r="C1754" s="81" t="str">
        <f>הערות!C1754</f>
        <v>תביעה</v>
      </c>
      <c r="D1754" s="72">
        <f>הערות!D1754</f>
        <v>4</v>
      </c>
      <c r="E1754" s="82" t="str">
        <f>הערות!E1754</f>
        <v>2.2</v>
      </c>
      <c r="F1754" s="86" t="str">
        <f>הערות!F1754</f>
        <v>משתמש מנחה טקסט מ  יחושב אוט' עפ"י המשתמש שיצר ראשון את הרשומה
יחושב אוט' לפי תאריך היצירה של הרשומה</v>
      </c>
      <c r="G1754" s="86" t="str">
        <f>הערות!G1754</f>
        <v>יקבע לפי המשתמש שיצר ראשון הנחיה לתביעה בסיפוח זה</v>
      </c>
      <c r="H1754" s="47"/>
      <c r="I1754" s="47"/>
      <c r="J1754" s="86" t="str">
        <f>הערות!J1754</f>
        <v>אפיון עודכן</v>
      </c>
      <c r="K1754" s="86">
        <f>הערות!K1754</f>
        <v>0</v>
      </c>
      <c r="L1754" s="86" t="str">
        <f>הערות!L1754</f>
        <v>מקובל</v>
      </c>
      <c r="M1754" s="86">
        <f>הערות!M1754</f>
        <v>0</v>
      </c>
      <c r="N1754" s="86" t="str">
        <f>הערות!N1754</f>
        <v>תואר במסמך האפיון כדרישה חדשה.</v>
      </c>
      <c r="O1754" s="86" t="str">
        <f>הערות!O1754</f>
        <v>קובץ מחלוקות</v>
      </c>
      <c r="P1754" s="86">
        <f>הערות!P1754</f>
        <v>0</v>
      </c>
      <c r="Q1754" s="86">
        <f>הערות!Q1754</f>
        <v>0</v>
      </c>
      <c r="R1754" s="86">
        <f>הערות!R1754</f>
        <v>0</v>
      </c>
      <c r="S1754" s="86">
        <f>הערות!S1754</f>
        <v>0</v>
      </c>
      <c r="T1754" s="86" t="e">
        <f>הערות!#REF!</f>
        <v>#REF!</v>
      </c>
      <c r="U1754" s="69" t="e">
        <f>הערות!#REF!</f>
        <v>#REF!</v>
      </c>
      <c r="V1754" s="78" t="e">
        <f>הערות!#REF!</f>
        <v>#REF!</v>
      </c>
      <c r="W1754" s="78" t="e">
        <f t="shared" si="0"/>
        <v>#REF!</v>
      </c>
      <c r="X1754" s="72" t="str">
        <f>הערות!T1754</f>
        <v>דרישה חדשה</v>
      </c>
      <c r="Y1754" s="72">
        <f>הערות!U1754</f>
        <v>0</v>
      </c>
      <c r="Z1754" s="72">
        <f>הערות!V1754</f>
        <v>0</v>
      </c>
    </row>
    <row r="1755" spans="1:26" ht="38.25" hidden="1" customHeight="1" x14ac:dyDescent="0.25">
      <c r="A1755" s="80">
        <f>הערות!A1755</f>
        <v>1789</v>
      </c>
      <c r="B1755" s="81" t="str">
        <f>הערות!B1755</f>
        <v>מסך 122</v>
      </c>
      <c r="C1755" s="81" t="str">
        <f>הערות!C1755</f>
        <v>תביעה</v>
      </c>
      <c r="D1755" s="72">
        <f>הערות!D1755</f>
        <v>4</v>
      </c>
      <c r="E1755" s="82" t="str">
        <f>הערות!E1755</f>
        <v>2.2</v>
      </c>
      <c r="F1755" s="86" t="str">
        <f>הערות!F1755</f>
        <v>קיים טופס תביעה בגין הפציעה</v>
      </c>
      <c r="G1755" s="86" t="str">
        <f>הערות!G1755</f>
        <v>להעביר אל מתחת לשדה "המפקד תיעד בדו"ח הפציעה את תאריכי החופשה"</v>
      </c>
      <c r="H1755" s="47"/>
      <c r="I1755" s="47"/>
      <c r="J1755" s="86" t="str">
        <f>הערות!J1755</f>
        <v>אפיון עודכן</v>
      </c>
      <c r="K1755" s="86">
        <f>הערות!K1755</f>
        <v>0</v>
      </c>
      <c r="L1755" s="86" t="str">
        <f>הערות!L1755</f>
        <v>לא תוקן</v>
      </c>
      <c r="M1755" s="86">
        <f>הערות!M1755</f>
        <v>0</v>
      </c>
      <c r="N1755" s="86">
        <f>הערות!N1755</f>
        <v>0</v>
      </c>
      <c r="O1755" s="86" t="str">
        <f>הערות!O1755</f>
        <v>נסגר</v>
      </c>
      <c r="P1755" s="86">
        <f>הערות!P1755</f>
        <v>0</v>
      </c>
      <c r="Q1755" s="86">
        <f>הערות!Q1755</f>
        <v>0</v>
      </c>
      <c r="R1755" s="86">
        <f>הערות!R1755</f>
        <v>0</v>
      </c>
      <c r="S1755" s="86">
        <f>הערות!S1755</f>
        <v>0</v>
      </c>
      <c r="T1755" s="86" t="e">
        <f>הערות!#REF!</f>
        <v>#REF!</v>
      </c>
      <c r="U1755" s="69" t="e">
        <f>הערות!#REF!</f>
        <v>#REF!</v>
      </c>
      <c r="V1755" s="78" t="e">
        <f>הערות!#REF!</f>
        <v>#REF!</v>
      </c>
      <c r="W1755" s="78" t="e">
        <f t="shared" si="0"/>
        <v>#REF!</v>
      </c>
      <c r="X1755" s="72" t="str">
        <f>הערות!T1755</f>
        <v>נסגר לבקשת הלקוח</v>
      </c>
      <c r="Y1755" s="72">
        <f>הערות!U1755</f>
        <v>0</v>
      </c>
      <c r="Z1755" s="72">
        <f>הערות!V1755</f>
        <v>0</v>
      </c>
    </row>
    <row r="1756" spans="1:26" ht="63.75" hidden="1" customHeight="1" x14ac:dyDescent="0.25">
      <c r="A1756" s="80">
        <f>הערות!A1756</f>
        <v>1790</v>
      </c>
      <c r="B1756" s="81" t="str">
        <f>הערות!B1756</f>
        <v>מסך 122</v>
      </c>
      <c r="C1756" s="81" t="str">
        <f>הערות!C1756</f>
        <v>תביעה</v>
      </c>
      <c r="D1756" s="72">
        <f>הערות!D1756</f>
        <v>5</v>
      </c>
      <c r="E1756" s="82" t="str">
        <f>הערות!E1756</f>
        <v>2.3</v>
      </c>
      <c r="F1756" s="86" t="str">
        <f>הערות!F1756</f>
        <v>חסר</v>
      </c>
      <c r="G1756" s="86" t="str">
        <f>הערות!G1756</f>
        <v>"1.1. בדיקות תקינות":
בהתאם למפורט בגיליון "חוקים אפליקטיביים" של קובץ הגדרת מפגשים עבור סוג מפגש/מסך "תביעה"</v>
      </c>
      <c r="H1756" s="47"/>
      <c r="I1756" s="47"/>
      <c r="J1756" s="86" t="str">
        <f>הערות!J1756</f>
        <v>אפיון עודכן</v>
      </c>
      <c r="K1756" s="86" t="str">
        <f>הערות!K1756</f>
        <v>הנ"ל אינם חוקים אפליקטיביים על מפגשים אלא תלות של שדות בשדות. אפיון עודכן.</v>
      </c>
      <c r="L1756" s="86" t="str">
        <f>הערות!L1756</f>
        <v>מקובל</v>
      </c>
      <c r="M1756" s="86">
        <f>הערות!M1756</f>
        <v>0</v>
      </c>
      <c r="N1756" s="86">
        <f>הערות!N1756</f>
        <v>0</v>
      </c>
      <c r="O1756" s="86" t="str">
        <f>הערות!O1756</f>
        <v>נסגר</v>
      </c>
      <c r="P1756" s="86">
        <f>הערות!P1756</f>
        <v>0</v>
      </c>
      <c r="Q1756" s="86">
        <f>הערות!Q1756</f>
        <v>0</v>
      </c>
      <c r="R1756" s="86">
        <f>הערות!R1756</f>
        <v>0</v>
      </c>
      <c r="S1756" s="86">
        <f>הערות!S1756</f>
        <v>0</v>
      </c>
      <c r="T1756" s="86" t="e">
        <f>הערות!#REF!</f>
        <v>#REF!</v>
      </c>
      <c r="U1756" s="69" t="e">
        <f>הערות!#REF!</f>
        <v>#REF!</v>
      </c>
      <c r="V1756" s="78" t="e">
        <f>הערות!#REF!</f>
        <v>#REF!</v>
      </c>
      <c r="W1756" s="78" t="e">
        <f t="shared" si="0"/>
        <v>#REF!</v>
      </c>
      <c r="X1756" s="72" t="str">
        <f>הערות!T1756</f>
        <v>נסגר לבקשת הלקוח</v>
      </c>
      <c r="Y1756" s="72">
        <f>הערות!U1756</f>
        <v>0</v>
      </c>
      <c r="Z1756" s="72">
        <f>הערות!V1756</f>
        <v>0</v>
      </c>
    </row>
    <row r="1757" spans="1:26" ht="114.75" hidden="1" customHeight="1" x14ac:dyDescent="0.25">
      <c r="A1757" s="80">
        <f>הערות!A1757</f>
        <v>1791</v>
      </c>
      <c r="B1757" s="81" t="str">
        <f>הערות!B1757</f>
        <v>מסך 119</v>
      </c>
      <c r="C1757" s="81" t="str">
        <f>הערות!C1757</f>
        <v>ביופסיות</v>
      </c>
      <c r="D1757" s="72">
        <f>הערות!D1757</f>
        <v>4</v>
      </c>
      <c r="E1757" s="82" t="str">
        <f>הערות!E1757</f>
        <v>2.2</v>
      </c>
      <c r="F1757" s="86" t="str">
        <f>הערות!F1757</f>
        <v>חסר</v>
      </c>
      <c r="G1757" s="86" t="str">
        <f>הערות!G1757</f>
        <v>"1.1. שדות במסך":
קישור להפניה קיימת: אפשרות לבחור הפניה מבין ההפניות הקיימות למטופל בתיק או שהוצאו במפגש הנוכחי. לא חובה
תאריך הגעת התשובה ליקר: שדה תאריך
מעקב לתאריך
זימון לתאריך</v>
      </c>
      <c r="H1757" s="47"/>
      <c r="I1757" s="47"/>
      <c r="J1757" s="86" t="str">
        <f>הערות!J1757</f>
        <v>דרישה חדשה</v>
      </c>
      <c r="K1757" s="86" t="str">
        <f>הערות!K1757</f>
        <v>קישור להפניה חדשה - דרישה חדשה
מעקב לתאריך, זימון לתאריך - ימומש במסגרת פריט מעקבים</v>
      </c>
      <c r="L1757" s="86" t="str">
        <f>הערות!L1757</f>
        <v>מקובל</v>
      </c>
      <c r="M1757" s="86">
        <f>הערות!M1757</f>
        <v>0</v>
      </c>
      <c r="N1757" s="86">
        <f>הערות!N1757</f>
        <v>0</v>
      </c>
      <c r="O1757" s="86" t="str">
        <f>הערות!O1757</f>
        <v>קובץ מחלוקות</v>
      </c>
      <c r="P1757" s="86">
        <f>הערות!P1757</f>
        <v>0</v>
      </c>
      <c r="Q1757" s="86">
        <f>הערות!Q1757</f>
        <v>0</v>
      </c>
      <c r="R1757" s="86">
        <f>הערות!R1757</f>
        <v>0</v>
      </c>
      <c r="S1757" s="86">
        <f>הערות!S1757</f>
        <v>0</v>
      </c>
      <c r="T1757" s="86" t="e">
        <f>הערות!#REF!</f>
        <v>#REF!</v>
      </c>
      <c r="U1757" s="69" t="e">
        <f>הערות!#REF!</f>
        <v>#REF!</v>
      </c>
      <c r="V1757" s="78" t="e">
        <f>הערות!#REF!</f>
        <v>#REF!</v>
      </c>
      <c r="W1757" s="78" t="e">
        <f t="shared" si="0"/>
        <v>#REF!</v>
      </c>
      <c r="X1757" s="72" t="str">
        <f>הערות!T1757</f>
        <v>קובץ מחלוקות</v>
      </c>
      <c r="Y1757" s="72">
        <f>הערות!U1757</f>
        <v>0</v>
      </c>
      <c r="Z1757" s="72">
        <f>הערות!V1757</f>
        <v>0</v>
      </c>
    </row>
    <row r="1758" spans="1:26" ht="63.75" hidden="1" customHeight="1" x14ac:dyDescent="0.25">
      <c r="A1758" s="80">
        <f>הערות!A1758</f>
        <v>1792</v>
      </c>
      <c r="B1758" s="81" t="str">
        <f>הערות!B1758</f>
        <v>מסך 119</v>
      </c>
      <c r="C1758" s="81" t="str">
        <f>הערות!C1758</f>
        <v>ביופסיות</v>
      </c>
      <c r="D1758" s="72">
        <f>הערות!D1758</f>
        <v>4</v>
      </c>
      <c r="E1758" s="82" t="str">
        <f>הערות!E1758</f>
        <v>2.3</v>
      </c>
      <c r="F1758" s="86" t="str">
        <f>הערות!F1758</f>
        <v>חסר</v>
      </c>
      <c r="G1758" s="86" t="str">
        <f>הערות!G1758</f>
        <v>"1.1. בדיקות תקינות":
בהתאם למפורט בגיליון "חוקים אפליקטיביים" של קובץ הגדרת מפגשים עבור סוג מפגש/מסך "מעקב הפניות מיוחדות"</v>
      </c>
      <c r="H1758" s="47"/>
      <c r="I1758" s="47"/>
      <c r="J1758" s="86" t="str">
        <f>הערות!J1758</f>
        <v>אפיון עודכן</v>
      </c>
      <c r="K1758" s="86" t="str">
        <f>הערות!K1758</f>
        <v>הנ"ל אינם חוקים אפליקטיביים על מפגשים אלא תלות של שדות בשדות. אפיון עודכן.</v>
      </c>
      <c r="L1758" s="86" t="str">
        <f>הערות!L1758</f>
        <v>מסמך חסר</v>
      </c>
      <c r="M1758" s="86">
        <f>הערות!M1758</f>
        <v>0</v>
      </c>
      <c r="N1758" s="86" t="str">
        <f>הערות!N1758</f>
        <v>לא תוארו החוקים במסמך האפיון. ראה גליון "חוקים חסרים במפגש יקר".</v>
      </c>
      <c r="O1758" s="86" t="str">
        <f>הערות!O1758</f>
        <v>האפיון חסר או אינו משקף את התיקון</v>
      </c>
      <c r="P1758" s="86">
        <f>הערות!P1758</f>
        <v>0</v>
      </c>
      <c r="Q1758" s="86">
        <f>הערות!Q1758</f>
        <v>0</v>
      </c>
      <c r="R1758" s="86" t="str">
        <f>הערות!R1758</f>
        <v>לא תוארו החוקים במסמך האפיון. ראה גליון "חוקים חסרים במפגש יקר".</v>
      </c>
      <c r="S1758" s="86" t="str">
        <f>הערות!S1758</f>
        <v>האפיון חסר או אינו משקף את התיקון</v>
      </c>
      <c r="T1758" s="86" t="e">
        <f>הערות!#REF!</f>
        <v>#REF!</v>
      </c>
      <c r="U1758" s="69" t="e">
        <f>הערות!#REF!</f>
        <v>#REF!</v>
      </c>
      <c r="V1758" s="78" t="e">
        <f>הערות!#REF!</f>
        <v>#REF!</v>
      </c>
      <c r="W1758" s="78" t="e">
        <f t="shared" si="0"/>
        <v>#REF!</v>
      </c>
      <c r="X1758" s="72" t="str">
        <f>הערות!T1758</f>
        <v>אפיון עודכן</v>
      </c>
      <c r="Y1758" s="72">
        <f>הערות!U1758</f>
        <v>0</v>
      </c>
      <c r="Z1758" s="72">
        <f>הערות!V1758</f>
        <v>0</v>
      </c>
    </row>
    <row r="1759" spans="1:26" ht="25.5" hidden="1" customHeight="1" x14ac:dyDescent="0.25">
      <c r="A1759" s="80">
        <f>הערות!A1759</f>
        <v>1793</v>
      </c>
      <c r="B1759" s="81" t="str">
        <f>הערות!B1759</f>
        <v>מסך 119</v>
      </c>
      <c r="C1759" s="81" t="str">
        <f>הערות!C1759</f>
        <v>ביופסיות</v>
      </c>
      <c r="D1759" s="72">
        <f>הערות!D1759</f>
        <v>4</v>
      </c>
      <c r="E1759" s="82" t="str">
        <f>הערות!E1759</f>
        <v>2.3</v>
      </c>
      <c r="F1759" s="86" t="str">
        <f>הערות!F1759</f>
        <v>שדה &lt;שם השדה&gt; הינו שדה חובה</v>
      </c>
      <c r="G1759" s="86" t="str">
        <f>הערות!G1759</f>
        <v>לשנות ל"יש להזין ערך בשדה &lt;שם השדה&gt;"</v>
      </c>
      <c r="H1759" s="47"/>
      <c r="I1759" s="47"/>
      <c r="J1759" s="86" t="str">
        <f>הערות!J1759</f>
        <v>אפיון עודכן</v>
      </c>
      <c r="K1759" s="86">
        <f>הערות!K1759</f>
        <v>0</v>
      </c>
      <c r="L1759" s="86" t="str">
        <f>הערות!L1759</f>
        <v>מסמך חסר</v>
      </c>
      <c r="M1759" s="86">
        <f>הערות!M1759</f>
        <v>0</v>
      </c>
      <c r="N1759" s="86" t="str">
        <f>הערות!N1759</f>
        <v>לא שונה נוסח הודעת השגיאה.</v>
      </c>
      <c r="O1759" s="86" t="str">
        <f>הערות!O1759</f>
        <v>האפיון חסר או אינו משקף את התיקון</v>
      </c>
      <c r="P1759" s="86">
        <f>הערות!P1759</f>
        <v>0</v>
      </c>
      <c r="Q1759" s="86">
        <f>הערות!Q1759</f>
        <v>0</v>
      </c>
      <c r="R1759" s="86" t="str">
        <f>הערות!R1759</f>
        <v>לא שונה נוסח הודעת השגיאה.</v>
      </c>
      <c r="S1759" s="86" t="str">
        <f>הערות!S1759</f>
        <v>האפיון חסר או אינו משקף את התיקון</v>
      </c>
      <c r="T1759" s="86" t="e">
        <f>הערות!#REF!</f>
        <v>#REF!</v>
      </c>
      <c r="U1759" s="69" t="e">
        <f>הערות!#REF!</f>
        <v>#REF!</v>
      </c>
      <c r="V1759" s="78" t="e">
        <f>הערות!#REF!</f>
        <v>#REF!</v>
      </c>
      <c r="W1759" s="78" t="e">
        <f t="shared" si="0"/>
        <v>#REF!</v>
      </c>
      <c r="X1759" s="72" t="str">
        <f>הערות!T1759</f>
        <v>אפיון עודכן</v>
      </c>
      <c r="Y1759" s="72">
        <f>הערות!U1759</f>
        <v>0</v>
      </c>
      <c r="Z1759" s="72">
        <f>הערות!V1759</f>
        <v>0</v>
      </c>
    </row>
    <row r="1760" spans="1:26" ht="76.5" hidden="1" customHeight="1" x14ac:dyDescent="0.25">
      <c r="A1760" s="80">
        <f>הערות!A1760</f>
        <v>1794</v>
      </c>
      <c r="B1760" s="81" t="str">
        <f>הערות!B1760</f>
        <v>מסך 119</v>
      </c>
      <c r="C1760" s="81" t="str">
        <f>הערות!C1760</f>
        <v>ביופסיות</v>
      </c>
      <c r="D1760" s="72">
        <f>הערות!D1760</f>
        <v>4</v>
      </c>
      <c r="E1760" s="82" t="str">
        <f>הערות!E1760</f>
        <v>2</v>
      </c>
      <c r="F1760" s="86" t="str">
        <f>הערות!F1760</f>
        <v>להוסיף לאפיון מעקב אחר מידע רפואי את "ביופסיות" כרכיב שניתן ליצור ממנו פריט מעקבים</v>
      </c>
      <c r="G1760" s="86" t="str">
        <f>הערות!G1760</f>
        <v>נושא מימושי להחלטת החברה. בכל אופן יש לדאוג כי תהליך העבודה והמעקב אחר פריט זה יבוצע בנפרד ובאופן בלתי תלוי בתהליך "מעקב אחר מידע רפואי" הרגיל</v>
      </c>
      <c r="H1760" s="47"/>
      <c r="I1760" s="47"/>
      <c r="J1760" s="86" t="str">
        <f>הערות!J1760</f>
        <v>אחר</v>
      </c>
      <c r="K1760" s="86" t="str">
        <f>הערות!K1760</f>
        <v>אכן כך מומש</v>
      </c>
      <c r="L1760" s="86" t="str">
        <f>הערות!L1760</f>
        <v>מסמך חסר</v>
      </c>
      <c r="M1760" s="86">
        <f>הערות!M1760</f>
        <v>0</v>
      </c>
      <c r="N1760" s="86" t="str">
        <f>הערות!N1760</f>
        <v>במסמך אפיון "תהליך מעקב אחר מידע רפואי" לא נמצא השינוי שתואר כנדרש במסמך האפיון הנוכחי.</v>
      </c>
      <c r="O1760" s="86" t="str">
        <f>הערות!O1760</f>
        <v>האפיון חסר או אינו משקף את התיקון</v>
      </c>
      <c r="P1760" s="86">
        <f>הערות!P1760</f>
        <v>0</v>
      </c>
      <c r="Q1760" s="86">
        <f>הערות!Q1760</f>
        <v>0</v>
      </c>
      <c r="R1760" s="86" t="str">
        <f>הערות!R1760</f>
        <v>במסמך אפיון "תהליך מעקב אחר מידע רפואי" לא נמצא השינוי שתואר כנדרש במסמך האפיון הנוכחי.</v>
      </c>
      <c r="S1760" s="86" t="str">
        <f>הערות!S1760</f>
        <v>האפיון חסר או אינו משקף את התיקון</v>
      </c>
      <c r="T1760" s="86" t="e">
        <f>הערות!#REF!</f>
        <v>#REF!</v>
      </c>
      <c r="U1760" s="69" t="e">
        <f>הערות!#REF!</f>
        <v>#REF!</v>
      </c>
      <c r="V1760" s="78" t="e">
        <f>הערות!#REF!</f>
        <v>#REF!</v>
      </c>
      <c r="W1760" s="78" t="e">
        <f t="shared" si="0"/>
        <v>#REF!</v>
      </c>
      <c r="X1760" s="72" t="str">
        <f>הערות!T1760</f>
        <v>אפיון עודכן</v>
      </c>
      <c r="Y1760" s="72">
        <f>הערות!U1760</f>
        <v>0</v>
      </c>
      <c r="Z1760" s="72">
        <f>הערות!V1760</f>
        <v>0</v>
      </c>
    </row>
    <row r="1761" spans="1:26" ht="267.75" hidden="1" customHeight="1" x14ac:dyDescent="0.25">
      <c r="A1761" s="80">
        <f>הערות!A1761</f>
        <v>1795</v>
      </c>
      <c r="B1761" s="81" t="str">
        <f>הערות!B1761</f>
        <v>מסך 121</v>
      </c>
      <c r="C1761" s="81" t="str">
        <f>הערות!C1761</f>
        <v>הנחיות לרכז יקר</v>
      </c>
      <c r="D1761" s="72">
        <f>הערות!D1761</f>
        <v>4</v>
      </c>
      <c r="E1761" s="82" t="str">
        <f>הערות!E1761</f>
        <v>2.2</v>
      </c>
      <c r="F1761" s="86" t="str">
        <f>הערות!F1761</f>
        <v>חסר</v>
      </c>
      <c r="G1761" s="86" t="str">
        <f>הערות!G1761</f>
        <v xml:space="preserve"> "1.1. שדות במסך":
להוסיף את השדות הבאים, בהתאם להגדרת הנחיות בגיליון "שדות בטבלאות למילוי" בקובץ "הגדרת מפגשים":
איש צוות לביצוע
תאריך יעד לטיפול
תאריך יעד להשלמת ביצוע
פירוט
טווח יעד לתור
מוסד
שירות
תור מתואם - זמן
תור מתואם - מקום
תור מתואם - זמן הודעה לחייל
זמן תור בפועל
זמן הגעת תשובה לרכזת
אביזר
מספר אביזרים
מקור ניפוק
תאריך תזכורת למשתמש</v>
      </c>
      <c r="H1761" s="47"/>
      <c r="I1761" s="47"/>
      <c r="J1761" s="86" t="str">
        <f>הערות!J1761</f>
        <v>דרישה חדשה</v>
      </c>
      <c r="K1761" s="86" t="str">
        <f>הערות!K1761</f>
        <v>השדות הנ"ל אינם קיימים בפירוט המסך אשר הועבר אלינו בקובץ המפגשים</v>
      </c>
      <c r="L1761" s="86" t="str">
        <f>הערות!L1761</f>
        <v>מקובל</v>
      </c>
      <c r="M1761" s="86">
        <f>הערות!M1761</f>
        <v>0</v>
      </c>
      <c r="N1761" s="86" t="str">
        <f>הערות!N1761</f>
        <v>נמצא בקובץ "אפיון יקר - לאיל" בגיליון "מבנה הנחיות"</v>
      </c>
      <c r="O1761" s="86" t="str">
        <f>הערות!O1761</f>
        <v>תשובה לשאלת החברה</v>
      </c>
      <c r="P1761" s="86">
        <f>הערות!P1761</f>
        <v>0</v>
      </c>
      <c r="Q1761" s="86">
        <f>הערות!Q1761</f>
        <v>0</v>
      </c>
      <c r="R1761" s="86">
        <f>הערות!R1761</f>
        <v>0</v>
      </c>
      <c r="S1761" s="86">
        <f>הערות!S1761</f>
        <v>0</v>
      </c>
      <c r="T1761" s="86" t="e">
        <f>הערות!#REF!</f>
        <v>#REF!</v>
      </c>
      <c r="U1761" s="69" t="e">
        <f>הערות!#REF!</f>
        <v>#REF!</v>
      </c>
      <c r="V1761" s="78" t="e">
        <f>הערות!#REF!</f>
        <v>#REF!</v>
      </c>
      <c r="W1761" s="78" t="e">
        <f t="shared" si="0"/>
        <v>#REF!</v>
      </c>
      <c r="X1761" s="72">
        <f>הערות!T1761</f>
        <v>0</v>
      </c>
      <c r="Y1761" s="72">
        <f>הערות!U1761</f>
        <v>0</v>
      </c>
      <c r="Z1761" s="72">
        <f>הערות!V1761</f>
        <v>0</v>
      </c>
    </row>
    <row r="1762" spans="1:26" ht="25.5" hidden="1" customHeight="1" x14ac:dyDescent="0.25">
      <c r="A1762" s="80">
        <f>הערות!A1762</f>
        <v>1796</v>
      </c>
      <c r="B1762" s="81" t="str">
        <f>הערות!B1762</f>
        <v>מסך 121</v>
      </c>
      <c r="C1762" s="81" t="str">
        <f>הערות!C1762</f>
        <v>הנחיות לרכז יקר</v>
      </c>
      <c r="D1762" s="72">
        <f>הערות!D1762</f>
        <v>4</v>
      </c>
      <c r="E1762" s="82" t="str">
        <f>הערות!E1762</f>
        <v>2.2</v>
      </c>
      <c r="F1762" s="86" t="str">
        <f>הערות!F1762</f>
        <v>הערות טקסט ר  עד 30 תווים</v>
      </c>
      <c r="G1762" s="86" t="str">
        <f>הערות!G1762</f>
        <v>להאריך שדה זה ל250 תווים</v>
      </c>
      <c r="H1762" s="47"/>
      <c r="I1762" s="47"/>
      <c r="J1762" s="86" t="str">
        <f>הערות!J1762</f>
        <v>אחר</v>
      </c>
      <c r="K1762" s="86" t="str">
        <f>הערות!K1762</f>
        <v>ההגבלה היא לתצוגה בלבד. ניתן יהיה להזין עד 6000 תווים.</v>
      </c>
      <c r="L1762" s="86" t="str">
        <f>הערות!L1762</f>
        <v>מקובל</v>
      </c>
      <c r="M1762" s="86">
        <f>הערות!M1762</f>
        <v>0</v>
      </c>
      <c r="N1762" s="86">
        <f>הערות!N1762</f>
        <v>0</v>
      </c>
      <c r="O1762" s="86" t="str">
        <f>הערות!O1762</f>
        <v>נסגר</v>
      </c>
      <c r="P1762" s="86">
        <f>הערות!P1762</f>
        <v>0</v>
      </c>
      <c r="Q1762" s="86">
        <f>הערות!Q1762</f>
        <v>0</v>
      </c>
      <c r="R1762" s="86">
        <f>הערות!R1762</f>
        <v>0</v>
      </c>
      <c r="S1762" s="86">
        <f>הערות!S1762</f>
        <v>0</v>
      </c>
      <c r="T1762" s="86" t="e">
        <f>הערות!#REF!</f>
        <v>#REF!</v>
      </c>
      <c r="U1762" s="69" t="e">
        <f>הערות!#REF!</f>
        <v>#REF!</v>
      </c>
      <c r="V1762" s="78" t="e">
        <f>הערות!#REF!</f>
        <v>#REF!</v>
      </c>
      <c r="W1762" s="78" t="e">
        <f t="shared" si="0"/>
        <v>#REF!</v>
      </c>
      <c r="X1762" s="72" t="str">
        <f>הערות!T1762</f>
        <v>נסגר לבקשת הלקוח</v>
      </c>
      <c r="Y1762" s="72">
        <f>הערות!U1762</f>
        <v>0</v>
      </c>
      <c r="Z1762" s="72">
        <f>הערות!V1762</f>
        <v>0</v>
      </c>
    </row>
    <row r="1763" spans="1:26" ht="165.75" hidden="1" customHeight="1" x14ac:dyDescent="0.25">
      <c r="A1763" s="80">
        <f>הערות!A1763</f>
        <v>1797</v>
      </c>
      <c r="B1763" s="81" t="str">
        <f>הערות!B1763</f>
        <v>מסך 121</v>
      </c>
      <c r="C1763" s="81" t="str">
        <f>הערות!C1763</f>
        <v>הנחיות לרכז יקר</v>
      </c>
      <c r="D1763" s="72">
        <f>הערות!D1763</f>
        <v>4</v>
      </c>
      <c r="E1763" s="82" t="str">
        <f>הערות!E1763</f>
        <v>2.3</v>
      </c>
      <c r="F1763" s="86" t="str">
        <f>הערות!F1763</f>
        <v>חסר</v>
      </c>
      <c r="G1763" s="86" t="str">
        <f>הערות!G1763</f>
        <v>"2.3. בדיקות תקינות ":
להוסיף בדיקות בהתאם לרשומות מסוג מפגש/מסך "הנחיות" בגיליון "חוקים אפליקטיביים" בקובץ "הגדרת מפגשים". השדות הצריכים להיות זמינים לכל סוג הנחיה מפורטים בגיליון "מבנה הנחיות יקר" בקובץ "אפיון יקר" (חוק אפליקטיבי, פשוט מוצג כטבלה לנוחות הקורא)
עדכון סטאטוס הנחיה - ראה גיליון "מעגל חיי הנחיה" בקובץ "אפיון יקר"</v>
      </c>
      <c r="H1763" s="47"/>
      <c r="I1763" s="47"/>
      <c r="J1763" s="86" t="str">
        <f>הערות!J1763</f>
        <v>דרישה חדשה</v>
      </c>
      <c r="K1763" s="86" t="str">
        <f>הערות!K1763</f>
        <v>לא קיים בקובץ המפגשים אשר הועבר אלינו</v>
      </c>
      <c r="L1763" s="86" t="str">
        <f>הערות!L1763</f>
        <v>מקובל</v>
      </c>
      <c r="M1763" s="86">
        <f>הערות!M1763</f>
        <v>0</v>
      </c>
      <c r="N1763" s="86" t="str">
        <f>הערות!N1763</f>
        <v>נמצא בקובץ "הגדרת מפגשי יקר - לאיל", בתיקיית "יקר". הנחיות: ראה גיליון "הנחיות - מעגל חיים" בקובץ "אפיון יקר - לאיל" באותה תיקיה.</v>
      </c>
      <c r="O1763" s="86" t="str">
        <f>הערות!O1763</f>
        <v>תשובה לשאלת החברה</v>
      </c>
      <c r="P1763" s="86">
        <f>הערות!P1763</f>
        <v>0</v>
      </c>
      <c r="Q1763" s="86">
        <f>הערות!Q1763</f>
        <v>0</v>
      </c>
      <c r="R1763" s="86">
        <f>הערות!R1763</f>
        <v>0</v>
      </c>
      <c r="S1763" s="86">
        <f>הערות!S1763</f>
        <v>0</v>
      </c>
      <c r="T1763" s="86" t="e">
        <f>הערות!#REF!</f>
        <v>#REF!</v>
      </c>
      <c r="U1763" s="69" t="e">
        <f>הערות!#REF!</f>
        <v>#REF!</v>
      </c>
      <c r="V1763" s="78" t="e">
        <f>הערות!#REF!</f>
        <v>#REF!</v>
      </c>
      <c r="W1763" s="78" t="e">
        <f t="shared" si="0"/>
        <v>#REF!</v>
      </c>
      <c r="X1763" s="72">
        <f>הערות!T1763</f>
        <v>0</v>
      </c>
      <c r="Y1763" s="72">
        <f>הערות!U1763</f>
        <v>0</v>
      </c>
      <c r="Z1763" s="72">
        <f>הערות!V1763</f>
        <v>0</v>
      </c>
    </row>
    <row r="1764" spans="1:26" ht="25.5" hidden="1" customHeight="1" x14ac:dyDescent="0.25">
      <c r="A1764" s="80">
        <f>הערות!A1764</f>
        <v>1798</v>
      </c>
      <c r="B1764" s="81" t="str">
        <f>הערות!B1764</f>
        <v>דו"ח 201</v>
      </c>
      <c r="C1764" s="81" t="str">
        <f>הערות!C1764</f>
        <v>מעקב תביעות</v>
      </c>
      <c r="D1764" s="72">
        <f>הערות!D1764</f>
        <v>1</v>
      </c>
      <c r="E1764" s="82">
        <f>הערות!E1764</f>
        <v>0</v>
      </c>
      <c r="F1764" s="86" t="str">
        <f>הערות!F1764</f>
        <v>מסמך אפיון דוח</v>
      </c>
      <c r="G1764" s="86" t="str">
        <f>הערות!G1764</f>
        <v>חסר מספר דו"ח - ייעשה שימוש במספר 201</v>
      </c>
      <c r="H1764" s="47"/>
      <c r="I1764" s="47"/>
      <c r="J1764" s="86" t="str">
        <f>הערות!J1764</f>
        <v>אפיון עודכן</v>
      </c>
      <c r="K1764" s="86">
        <f>הערות!K1764</f>
        <v>0</v>
      </c>
      <c r="L1764" s="86" t="str">
        <f>הערות!L1764</f>
        <v>מקובל</v>
      </c>
      <c r="M1764" s="86">
        <f>הערות!M1764</f>
        <v>0</v>
      </c>
      <c r="N1764" s="86">
        <f>הערות!N1764</f>
        <v>0</v>
      </c>
      <c r="O1764" s="86" t="str">
        <f>הערות!O1764</f>
        <v>נסגר</v>
      </c>
      <c r="P1764" s="86">
        <f>הערות!P1764</f>
        <v>0</v>
      </c>
      <c r="Q1764" s="86">
        <f>הערות!Q1764</f>
        <v>0</v>
      </c>
      <c r="R1764" s="86">
        <f>הערות!R1764</f>
        <v>0</v>
      </c>
      <c r="S1764" s="86">
        <f>הערות!S1764</f>
        <v>0</v>
      </c>
      <c r="T1764" s="86" t="e">
        <f>הערות!#REF!</f>
        <v>#REF!</v>
      </c>
      <c r="U1764" s="69" t="e">
        <f>הערות!#REF!</f>
        <v>#REF!</v>
      </c>
      <c r="V1764" s="78" t="e">
        <f>הערות!#REF!</f>
        <v>#REF!</v>
      </c>
      <c r="W1764" s="78" t="e">
        <f t="shared" si="0"/>
        <v>#REF!</v>
      </c>
      <c r="X1764" s="72" t="str">
        <f>הערות!T1764</f>
        <v>נסגר לבקשת הלקוח</v>
      </c>
      <c r="Y1764" s="72">
        <f>הערות!U1764</f>
        <v>0</v>
      </c>
      <c r="Z1764" s="72">
        <f>הערות!V1764</f>
        <v>0</v>
      </c>
    </row>
    <row r="1765" spans="1:26" ht="38.25" hidden="1" customHeight="1" x14ac:dyDescent="0.25">
      <c r="A1765" s="80">
        <f>הערות!A1765</f>
        <v>1799</v>
      </c>
      <c r="B1765" s="81" t="str">
        <f>הערות!B1765</f>
        <v>דו"ח 201</v>
      </c>
      <c r="C1765" s="81" t="str">
        <f>הערות!C1765</f>
        <v>מעקב תביעות</v>
      </c>
      <c r="D1765" s="72">
        <f>הערות!D1765</f>
        <v>3</v>
      </c>
      <c r="E1765" s="82" t="str">
        <f>הערות!E1765</f>
        <v>1.5</v>
      </c>
      <c r="F1765" s="86" t="str">
        <f>הערות!F1765</f>
        <v>1.5. שרטוט המסך
דו"ח – לא רלוונטי.</v>
      </c>
      <c r="G1765" s="86" t="str">
        <f>הערות!G1765</f>
        <v>כיצד יוזנו הפרמטרים? באילו פקדים? נשמח לראות את שרטוט המסך.</v>
      </c>
      <c r="H1765" s="47"/>
      <c r="I1765" s="47"/>
      <c r="J1765" s="86" t="str">
        <f>הערות!J1765</f>
        <v>אחר</v>
      </c>
      <c r="K1765" s="86" t="str">
        <f>הערות!K1765</f>
        <v>פקדים סטנדרטים של דוח. ראה אפיון דוח תביעות - סעיפים 1.5 , 2.1</v>
      </c>
      <c r="L1765" s="86" t="str">
        <f>הערות!L1765</f>
        <v>תשובה</v>
      </c>
      <c r="M1765" s="86" t="str">
        <f>הערות!M1765</f>
        <v>יש צורך בסינון לפי הפרמטרים הרצ"ב:
תאריך סיפוח
זמן תור פגישה עם המטופל ומשפחתו
זמן פגישה עם המטופל ומשפחתו
תאריך הגשת טפסים ע"י המטופל
תאריך ההכרה
סוג ההכרה</v>
      </c>
      <c r="N1765" s="86">
        <f>הערות!N1765</f>
        <v>0</v>
      </c>
      <c r="O1765" s="86" t="str">
        <f>הערות!O1765</f>
        <v>נסגר</v>
      </c>
      <c r="P1765" s="86">
        <f>הערות!P1765</f>
        <v>0</v>
      </c>
      <c r="Q1765" s="86">
        <f>הערות!Q1765</f>
        <v>0</v>
      </c>
      <c r="R1765" s="86">
        <f>הערות!R1765</f>
        <v>0</v>
      </c>
      <c r="S1765" s="86">
        <f>הערות!S1765</f>
        <v>0</v>
      </c>
      <c r="T1765" s="86" t="e">
        <f>הערות!#REF!</f>
        <v>#REF!</v>
      </c>
      <c r="U1765" s="69" t="e">
        <f>הערות!#REF!</f>
        <v>#REF!</v>
      </c>
      <c r="V1765" s="78" t="e">
        <f>הערות!#REF!</f>
        <v>#REF!</v>
      </c>
      <c r="W1765" s="78" t="e">
        <f t="shared" si="0"/>
        <v>#REF!</v>
      </c>
      <c r="X1765" s="72" t="str">
        <f>הערות!T1765</f>
        <v>נסגר לבקשת הלקוח</v>
      </c>
      <c r="Y1765" s="72">
        <f>הערות!U1765</f>
        <v>0</v>
      </c>
      <c r="Z1765" s="72">
        <f>הערות!V1765</f>
        <v>0</v>
      </c>
    </row>
    <row r="1766" spans="1:26" ht="38.25" hidden="1" customHeight="1" x14ac:dyDescent="0.25">
      <c r="A1766" s="80">
        <f>הערות!A1766</f>
        <v>1800</v>
      </c>
      <c r="B1766" s="81" t="str">
        <f>הערות!B1766</f>
        <v>דו"ח 201</v>
      </c>
      <c r="C1766" s="81" t="str">
        <f>הערות!C1766</f>
        <v>מעקב תביעות</v>
      </c>
      <c r="D1766" s="72">
        <f>הערות!D1766</f>
        <v>3</v>
      </c>
      <c r="E1766" s="82" t="str">
        <f>הערות!E1766</f>
        <v>1.4</v>
      </c>
      <c r="F1766" s="86" t="str">
        <f>הערות!F1766</f>
        <v>טבלת תביעות.</v>
      </c>
      <c r="G1766" s="86" t="str">
        <f>הערות!G1766</f>
        <v>ראה גיליון "הגדרת דו"חות יקר" להגדרת אוכלוסיית השליפה לדוח"ות השונים</v>
      </c>
      <c r="H1766" s="47"/>
      <c r="I1766" s="47"/>
      <c r="J1766" s="86" t="str">
        <f>הערות!J1766</f>
        <v>אפיון עודכן</v>
      </c>
      <c r="K1766" s="86">
        <f>הערות!K1766</f>
        <v>0</v>
      </c>
      <c r="L1766" s="86" t="str">
        <f>הערות!L1766</f>
        <v>מקובל</v>
      </c>
      <c r="M1766" s="86">
        <f>הערות!M1766</f>
        <v>0</v>
      </c>
      <c r="N1766" s="86">
        <f>הערות!N1766</f>
        <v>0</v>
      </c>
      <c r="O1766" s="86" t="str">
        <f>הערות!O1766</f>
        <v>נסגר</v>
      </c>
      <c r="P1766" s="86">
        <f>הערות!P1766</f>
        <v>0</v>
      </c>
      <c r="Q1766" s="86">
        <f>הערות!Q1766</f>
        <v>0</v>
      </c>
      <c r="R1766" s="86">
        <f>הערות!R1766</f>
        <v>0</v>
      </c>
      <c r="S1766" s="86">
        <f>הערות!S1766</f>
        <v>0</v>
      </c>
      <c r="T1766" s="86" t="e">
        <f>הערות!#REF!</f>
        <v>#REF!</v>
      </c>
      <c r="U1766" s="69" t="e">
        <f>הערות!#REF!</f>
        <v>#REF!</v>
      </c>
      <c r="V1766" s="78" t="e">
        <f>הערות!#REF!</f>
        <v>#REF!</v>
      </c>
      <c r="W1766" s="78" t="e">
        <f t="shared" si="0"/>
        <v>#REF!</v>
      </c>
      <c r="X1766" s="72" t="str">
        <f>הערות!T1766</f>
        <v>נסגר לבקשת הלקוח</v>
      </c>
      <c r="Y1766" s="72">
        <f>הערות!U1766</f>
        <v>0</v>
      </c>
      <c r="Z1766" s="72">
        <f>הערות!V1766</f>
        <v>0</v>
      </c>
    </row>
    <row r="1767" spans="1:26" ht="127.5" hidden="1" customHeight="1" x14ac:dyDescent="0.25">
      <c r="A1767" s="80">
        <f>הערות!A1767</f>
        <v>1801</v>
      </c>
      <c r="B1767" s="81" t="str">
        <f>הערות!B1767</f>
        <v>דו"ח 201</v>
      </c>
      <c r="C1767" s="81" t="str">
        <f>הערות!C1767</f>
        <v>מעקב תביעות</v>
      </c>
      <c r="D1767" s="72">
        <f>הערות!D1767</f>
        <v>4</v>
      </c>
      <c r="E1767" s="82" t="str">
        <f>הערות!E1767</f>
        <v>2.1</v>
      </c>
      <c r="F1767" s="86" t="str">
        <f>הערות!F1767</f>
        <v>חסר</v>
      </c>
      <c r="G1767" s="86" t="str">
        <f>הערות!G1767</f>
        <v>"0.1. פרמטרים לשליפה":
להוסיף:
סוג שירות
תאריך סיפוח
זמן תור פגישה עם המטופל ומשפחתו
זמן פגישה עם המטופל ומשפחתו
תאריך הגשת טפסים ע"י המטופל
תאריך ההכרה
סוג ההכרה</v>
      </c>
      <c r="H1767" s="47"/>
      <c r="I1767" s="47"/>
      <c r="J1767" s="86" t="str">
        <f>הערות!J1767</f>
        <v>דרישה חדשה</v>
      </c>
      <c r="K1767" s="86" t="str">
        <f>הערות!K1767</f>
        <v>המידע לא קיים בנתונים אשר הועברו אלינו במסגרת האפיון.</v>
      </c>
      <c r="L1767" s="86" t="str">
        <f>הערות!L1767</f>
        <v>מקובל</v>
      </c>
      <c r="M1767" s="86">
        <f>הערות!M1767</f>
        <v>0</v>
      </c>
      <c r="N1767" s="86" t="str">
        <f>הערות!N1767</f>
        <v>חסר:
סוג שירות</v>
      </c>
      <c r="O1767" s="86" t="str">
        <f>הערות!O1767</f>
        <v>קובץ מחלוקות</v>
      </c>
      <c r="P1767" s="86">
        <f>הערות!P1767</f>
        <v>0</v>
      </c>
      <c r="Q1767" s="86">
        <f>הערות!Q1767</f>
        <v>0</v>
      </c>
      <c r="R1767" s="86">
        <f>הערות!R1767</f>
        <v>0</v>
      </c>
      <c r="S1767" s="86">
        <f>הערות!S1767</f>
        <v>0</v>
      </c>
      <c r="T1767" s="86" t="e">
        <f>הערות!#REF!</f>
        <v>#REF!</v>
      </c>
      <c r="U1767" s="69" t="e">
        <f>הערות!#REF!</f>
        <v>#REF!</v>
      </c>
      <c r="V1767" s="78" t="e">
        <f>הערות!#REF!</f>
        <v>#REF!</v>
      </c>
      <c r="W1767" s="78" t="e">
        <f t="shared" si="0"/>
        <v>#REF!</v>
      </c>
      <c r="X1767" s="72" t="str">
        <f>הערות!T1767</f>
        <v>קיים באפיון - סעיף 2.2 עמ' 5</v>
      </c>
      <c r="Y1767" s="72">
        <f>הערות!U1767</f>
        <v>0</v>
      </c>
      <c r="Z1767" s="72">
        <f>הערות!V1767</f>
        <v>0</v>
      </c>
    </row>
    <row r="1768" spans="1:26" ht="51" hidden="1" customHeight="1" x14ac:dyDescent="0.25">
      <c r="A1768" s="80">
        <f>הערות!A1768</f>
        <v>1802</v>
      </c>
      <c r="B1768" s="81" t="str">
        <f>הערות!B1768</f>
        <v>דו"ח 201</v>
      </c>
      <c r="C1768" s="81" t="str">
        <f>הערות!C1768</f>
        <v>מעקב תביעות</v>
      </c>
      <c r="D1768" s="72">
        <f>הערות!D1768</f>
        <v>4</v>
      </c>
      <c r="E1768" s="82" t="str">
        <f>הערות!E1768</f>
        <v>2.1</v>
      </c>
      <c r="F1768" s="86" t="str">
        <f>הערות!F1768</f>
        <v>מ.א טקסט מספר אישי של המטופל</v>
      </c>
      <c r="G1768" s="86" t="str">
        <f>הערות!G1768</f>
        <v>מטרת הדו"ח היא איתור מטופלים רלוונטיים מכלל מטופלי המרפאה. שליפת מטופל פרטני תתבצע דרך תיקו הרפואי. יש להשמיט שדה זה</v>
      </c>
      <c r="H1768" s="47"/>
      <c r="I1768" s="47"/>
      <c r="J1768" s="86" t="str">
        <f>הערות!J1768</f>
        <v>אפיון עודכן</v>
      </c>
      <c r="K1768" s="86">
        <f>הערות!K1768</f>
        <v>0</v>
      </c>
      <c r="L1768" s="86" t="str">
        <f>הערות!L1768</f>
        <v>מקובל</v>
      </c>
      <c r="M1768" s="86">
        <f>הערות!M1768</f>
        <v>0</v>
      </c>
      <c r="N1768" s="86">
        <f>הערות!N1768</f>
        <v>0</v>
      </c>
      <c r="O1768" s="86" t="str">
        <f>הערות!O1768</f>
        <v>נסגר</v>
      </c>
      <c r="P1768" s="86">
        <f>הערות!P1768</f>
        <v>0</v>
      </c>
      <c r="Q1768" s="86">
        <f>הערות!Q1768</f>
        <v>0</v>
      </c>
      <c r="R1768" s="86">
        <f>הערות!R1768</f>
        <v>0</v>
      </c>
      <c r="S1768" s="86">
        <f>הערות!S1768</f>
        <v>0</v>
      </c>
      <c r="T1768" s="86" t="e">
        <f>הערות!#REF!</f>
        <v>#REF!</v>
      </c>
      <c r="U1768" s="69" t="e">
        <f>הערות!#REF!</f>
        <v>#REF!</v>
      </c>
      <c r="V1768" s="78" t="e">
        <f>הערות!#REF!</f>
        <v>#REF!</v>
      </c>
      <c r="W1768" s="78" t="e">
        <f t="shared" si="0"/>
        <v>#REF!</v>
      </c>
      <c r="X1768" s="72" t="str">
        <f>הערות!T1768</f>
        <v>נסגר לבקשת הלקוח</v>
      </c>
      <c r="Y1768" s="72">
        <f>הערות!U1768</f>
        <v>0</v>
      </c>
      <c r="Z1768" s="72">
        <f>הערות!V1768</f>
        <v>0</v>
      </c>
    </row>
    <row r="1769" spans="1:26" ht="51" hidden="1" customHeight="1" x14ac:dyDescent="0.25">
      <c r="A1769" s="80">
        <f>הערות!A1769</f>
        <v>1803</v>
      </c>
      <c r="B1769" s="81" t="str">
        <f>הערות!B1769</f>
        <v>דו"ח 201</v>
      </c>
      <c r="C1769" s="81" t="str">
        <f>הערות!C1769</f>
        <v>מעקב תביעות</v>
      </c>
      <c r="D1769" s="72">
        <f>הערות!D1769</f>
        <v>4</v>
      </c>
      <c r="E1769" s="82" t="str">
        <f>הערות!E1769</f>
        <v>2.2</v>
      </c>
      <c r="F1769" s="86" t="str">
        <f>הערות!F1769</f>
        <v>חסר</v>
      </c>
      <c r="G1769" s="86" t="str">
        <f>הערות!G1769</f>
        <v>"0.1. שדות הפלט":
דרגה
טלפון
תאריך סיפוח</v>
      </c>
      <c r="H1769" s="47"/>
      <c r="I1769" s="47"/>
      <c r="J1769" s="86" t="str">
        <f>הערות!J1769</f>
        <v>אפיון עודכן</v>
      </c>
      <c r="K1769" s="86">
        <f>הערות!K1769</f>
        <v>0</v>
      </c>
      <c r="L1769" s="86" t="str">
        <f>הערות!L1769</f>
        <v>מקובל</v>
      </c>
      <c r="M1769" s="86">
        <f>הערות!M1769</f>
        <v>0</v>
      </c>
      <c r="N1769" s="86">
        <f>הערות!N1769</f>
        <v>0</v>
      </c>
      <c r="O1769" s="86" t="str">
        <f>הערות!O1769</f>
        <v>נסגר</v>
      </c>
      <c r="P1769" s="86">
        <f>הערות!P1769</f>
        <v>0</v>
      </c>
      <c r="Q1769" s="86">
        <f>הערות!Q1769</f>
        <v>0</v>
      </c>
      <c r="R1769" s="86">
        <f>הערות!R1769</f>
        <v>0</v>
      </c>
      <c r="S1769" s="86">
        <f>הערות!S1769</f>
        <v>0</v>
      </c>
      <c r="T1769" s="86" t="e">
        <f>הערות!#REF!</f>
        <v>#REF!</v>
      </c>
      <c r="U1769" s="69" t="e">
        <f>הערות!#REF!</f>
        <v>#REF!</v>
      </c>
      <c r="V1769" s="78" t="e">
        <f>הערות!#REF!</f>
        <v>#REF!</v>
      </c>
      <c r="W1769" s="78" t="e">
        <f t="shared" si="0"/>
        <v>#REF!</v>
      </c>
      <c r="X1769" s="72" t="str">
        <f>הערות!T1769</f>
        <v>נסגר לבקשת הלקוח</v>
      </c>
      <c r="Y1769" s="72">
        <f>הערות!U1769</f>
        <v>0</v>
      </c>
      <c r="Z1769" s="72">
        <f>הערות!V1769</f>
        <v>0</v>
      </c>
    </row>
    <row r="1770" spans="1:26" ht="38.25" hidden="1" customHeight="1" x14ac:dyDescent="0.25">
      <c r="A1770" s="80">
        <f>הערות!A1770</f>
        <v>1804</v>
      </c>
      <c r="B1770" s="81" t="str">
        <f>הערות!B1770</f>
        <v>דו"ח 201</v>
      </c>
      <c r="C1770" s="81" t="str">
        <f>הערות!C1770</f>
        <v>מעקב תביעות</v>
      </c>
      <c r="D1770" s="72">
        <f>הערות!D1770</f>
        <v>4</v>
      </c>
      <c r="E1770" s="82" t="str">
        <f>הערות!E1770</f>
        <v>2.2</v>
      </c>
      <c r="F1770" s="86" t="str">
        <f>הערות!F1770</f>
        <v>שדות בדו"ח</v>
      </c>
      <c r="G1770" s="86" t="str">
        <f>הערות!G1770</f>
        <v>יש לכלול את כל השדות, ורק אותם, המופיעים בגיליון "דוח"ות יקר" בקובץ "אפיון יקר"</v>
      </c>
      <c r="H1770" s="47"/>
      <c r="I1770" s="47"/>
      <c r="J1770" s="86" t="str">
        <f>הערות!J1770</f>
        <v>דרישה חדשה</v>
      </c>
      <c r="K1770" s="86" t="str">
        <f>הערות!K1770</f>
        <v>המידע לא קיים בנתונים אשר הועברו אלינו במסגרת האפיון.</v>
      </c>
      <c r="L1770" s="86" t="str">
        <f>הערות!L1770</f>
        <v>מקובל</v>
      </c>
      <c r="M1770" s="86">
        <f>הערות!M1770</f>
        <v>0</v>
      </c>
      <c r="N1770" s="86">
        <f>הערות!N1770</f>
        <v>0</v>
      </c>
      <c r="O1770" s="86" t="str">
        <f>הערות!O1770</f>
        <v>נסגר</v>
      </c>
      <c r="P1770" s="86">
        <f>הערות!P1770</f>
        <v>0</v>
      </c>
      <c r="Q1770" s="86">
        <f>הערות!Q1770</f>
        <v>0</v>
      </c>
      <c r="R1770" s="86">
        <f>הערות!R1770</f>
        <v>0</v>
      </c>
      <c r="S1770" s="86">
        <f>הערות!S1770</f>
        <v>0</v>
      </c>
      <c r="T1770" s="86" t="e">
        <f>הערות!#REF!</f>
        <v>#REF!</v>
      </c>
      <c r="U1770" s="69" t="e">
        <f>הערות!#REF!</f>
        <v>#REF!</v>
      </c>
      <c r="V1770" s="78" t="e">
        <f>הערות!#REF!</f>
        <v>#REF!</v>
      </c>
      <c r="W1770" s="78" t="e">
        <f t="shared" si="0"/>
        <v>#REF!</v>
      </c>
      <c r="X1770" s="72" t="str">
        <f>הערות!T1770</f>
        <v>נסגר לבקשת הלקוח</v>
      </c>
      <c r="Y1770" s="72">
        <f>הערות!U1770</f>
        <v>0</v>
      </c>
      <c r="Z1770" s="72">
        <f>הערות!V1770</f>
        <v>0</v>
      </c>
    </row>
    <row r="1771" spans="1:26" ht="25.5" hidden="1" customHeight="1" x14ac:dyDescent="0.25">
      <c r="A1771" s="80">
        <f>הערות!A1771</f>
        <v>1805</v>
      </c>
      <c r="B1771" s="81" t="str">
        <f>הערות!B1771</f>
        <v>דו"ח 202</v>
      </c>
      <c r="C1771" s="81" t="str">
        <f>הערות!C1771</f>
        <v>מעקב ביופסיות</v>
      </c>
      <c r="D1771" s="72">
        <f>הערות!D1771</f>
        <v>1</v>
      </c>
      <c r="E1771" s="82">
        <f>הערות!E1771</f>
        <v>0</v>
      </c>
      <c r="F1771" s="86" t="str">
        <f>הערות!F1771</f>
        <v>מסמך אפיון דוח</v>
      </c>
      <c r="G1771" s="86" t="str">
        <f>הערות!G1771</f>
        <v>חסר מספר דו"ח - ייעשה שימוש במספר 202</v>
      </c>
      <c r="H1771" s="47"/>
      <c r="I1771" s="47"/>
      <c r="J1771" s="86" t="str">
        <f>הערות!J1771</f>
        <v>אפיון עודכן</v>
      </c>
      <c r="K1771" s="86">
        <f>הערות!K1771</f>
        <v>0</v>
      </c>
      <c r="L1771" s="86" t="str">
        <f>הערות!L1771</f>
        <v>מקובל</v>
      </c>
      <c r="M1771" s="86">
        <f>הערות!M1771</f>
        <v>0</v>
      </c>
      <c r="N1771" s="86">
        <f>הערות!N1771</f>
        <v>0</v>
      </c>
      <c r="O1771" s="86" t="str">
        <f>הערות!O1771</f>
        <v>נסגר</v>
      </c>
      <c r="P1771" s="86">
        <f>הערות!P1771</f>
        <v>0</v>
      </c>
      <c r="Q1771" s="86">
        <f>הערות!Q1771</f>
        <v>0</v>
      </c>
      <c r="R1771" s="86">
        <f>הערות!R1771</f>
        <v>0</v>
      </c>
      <c r="S1771" s="86">
        <f>הערות!S1771</f>
        <v>0</v>
      </c>
      <c r="T1771" s="86" t="e">
        <f>הערות!#REF!</f>
        <v>#REF!</v>
      </c>
      <c r="U1771" s="69" t="e">
        <f>הערות!#REF!</f>
        <v>#REF!</v>
      </c>
      <c r="V1771" s="78" t="e">
        <f>הערות!#REF!</f>
        <v>#REF!</v>
      </c>
      <c r="W1771" s="78" t="e">
        <f t="shared" si="0"/>
        <v>#REF!</v>
      </c>
      <c r="X1771" s="72" t="str">
        <f>הערות!T1771</f>
        <v>נסגר לבקשת הלקוח</v>
      </c>
      <c r="Y1771" s="72">
        <f>הערות!U1771</f>
        <v>0</v>
      </c>
      <c r="Z1771" s="72">
        <f>הערות!V1771</f>
        <v>0</v>
      </c>
    </row>
    <row r="1772" spans="1:26" ht="38.25" hidden="1" customHeight="1" x14ac:dyDescent="0.25">
      <c r="A1772" s="80">
        <f>הערות!A1772</f>
        <v>1806</v>
      </c>
      <c r="B1772" s="81" t="str">
        <f>הערות!B1772</f>
        <v>דו"ח 202</v>
      </c>
      <c r="C1772" s="81" t="str">
        <f>הערות!C1772</f>
        <v>מעקב ביופסיות</v>
      </c>
      <c r="D1772" s="72">
        <f>הערות!D1772</f>
        <v>3</v>
      </c>
      <c r="E1772" s="82" t="str">
        <f>הערות!E1772</f>
        <v>1.4</v>
      </c>
      <c r="F1772" s="86" t="str">
        <f>הערות!F1772</f>
        <v>1.4. מקור שליפת המידע
טבלת ביופסיות.</v>
      </c>
      <c r="G1772" s="86" t="str">
        <f>הערות!G1772</f>
        <v>ראה גיליון "הגדרת דו"חות יקר" להגדרת אוכלוסיית השליפה לדוח"ות השונים</v>
      </c>
      <c r="H1772" s="47"/>
      <c r="I1772" s="47"/>
      <c r="J1772" s="86" t="str">
        <f>הערות!J1772</f>
        <v>אחר</v>
      </c>
      <c r="K1772" s="86" t="str">
        <f>הערות!K1772</f>
        <v>לא מוזכר בגליון דוח מעקב ביופסיות, האם קיים שם אחר</v>
      </c>
      <c r="L1772" s="86" t="str">
        <f>הערות!L1772</f>
        <v>תשובה</v>
      </c>
      <c r="M1772" s="86" t="str">
        <f>הערות!M1772</f>
        <v>[יקר נוכחי]=מבנה נוכחי
AND
[תאריך הגעת תשובה ליקר]=ריק</v>
      </c>
      <c r="N1772" s="86" t="str">
        <f>הערות!N1772</f>
        <v>יש לבחון שהמבנה אליו מחובר המשתמש כעת הינו היקר אליו מסופח המטופל כעת (שדה "יקר נוכחי")</v>
      </c>
      <c r="O1772" s="86" t="str">
        <f>הערות!O1772</f>
        <v>האפיון חסר או אינו משקף את התיקון</v>
      </c>
      <c r="P1772" s="86">
        <f>הערות!P1772</f>
        <v>0</v>
      </c>
      <c r="Q1772" s="86">
        <f>הערות!Q1772</f>
        <v>0</v>
      </c>
      <c r="R1772" s="86" t="str">
        <f>הערות!R1772</f>
        <v>יש לבחון שהמבנה אליו מחובר המשתמש כעת הינו היקר אליו מסופח המטופל כעת (שדה "יקר נוכחי")</v>
      </c>
      <c r="S1772" s="86" t="str">
        <f>הערות!S1772</f>
        <v>האפיון חסר או אינו משקף את התיקון</v>
      </c>
      <c r="T1772" s="86" t="e">
        <f>הערות!#REF!</f>
        <v>#REF!</v>
      </c>
      <c r="U1772" s="69" t="e">
        <f>הערות!#REF!</f>
        <v>#REF!</v>
      </c>
      <c r="V1772" s="78" t="e">
        <f>הערות!#REF!</f>
        <v>#REF!</v>
      </c>
      <c r="W1772" s="78" t="e">
        <f t="shared" si="0"/>
        <v>#REF!</v>
      </c>
      <c r="X1772" s="72" t="str">
        <f>הערות!T1772</f>
        <v>אפיון עודכן</v>
      </c>
      <c r="Y1772" s="72">
        <f>הערות!U1772</f>
        <v>0</v>
      </c>
      <c r="Z1772" s="72">
        <f>הערות!V1772</f>
        <v>0</v>
      </c>
    </row>
    <row r="1773" spans="1:26" ht="25.5" hidden="1" customHeight="1" x14ac:dyDescent="0.25">
      <c r="A1773" s="80">
        <f>הערות!A1773</f>
        <v>1807</v>
      </c>
      <c r="B1773" s="81" t="str">
        <f>הערות!B1773</f>
        <v>דו"ח 202</v>
      </c>
      <c r="C1773" s="81" t="str">
        <f>הערות!C1773</f>
        <v>מעקב ביופסיות</v>
      </c>
      <c r="D1773" s="72">
        <f>הערות!D1773</f>
        <v>3</v>
      </c>
      <c r="E1773" s="82" t="str">
        <f>הערות!E1773</f>
        <v>1.5</v>
      </c>
      <c r="F1773" s="86" t="str">
        <f>הערות!F1773</f>
        <v>שרטוט המסך
דו”ח – לא רלוונטי.</v>
      </c>
      <c r="G1773" s="86" t="str">
        <f>הערות!G1773</f>
        <v>ראה הערה 1799</v>
      </c>
      <c r="H1773" s="47"/>
      <c r="I1773" s="47"/>
      <c r="J1773" s="86" t="str">
        <f>הערות!J1773</f>
        <v>אחר</v>
      </c>
      <c r="K1773" s="86" t="str">
        <f>הערות!K1773</f>
        <v>ראה תגובה להערה 1799</v>
      </c>
      <c r="L1773" s="86" t="str">
        <f>הערות!L1773</f>
        <v>מקובל</v>
      </c>
      <c r="M1773" s="86">
        <f>הערות!M1773</f>
        <v>0</v>
      </c>
      <c r="N1773" s="86">
        <f>הערות!N1773</f>
        <v>0</v>
      </c>
      <c r="O1773" s="86" t="str">
        <f>הערות!O1773</f>
        <v>נסגר</v>
      </c>
      <c r="P1773" s="86">
        <f>הערות!P1773</f>
        <v>0</v>
      </c>
      <c r="Q1773" s="86">
        <f>הערות!Q1773</f>
        <v>0</v>
      </c>
      <c r="R1773" s="86">
        <f>הערות!R1773</f>
        <v>0</v>
      </c>
      <c r="S1773" s="86">
        <f>הערות!S1773</f>
        <v>0</v>
      </c>
      <c r="T1773" s="86" t="e">
        <f>הערות!#REF!</f>
        <v>#REF!</v>
      </c>
      <c r="U1773" s="69" t="e">
        <f>הערות!#REF!</f>
        <v>#REF!</v>
      </c>
      <c r="V1773" s="78" t="e">
        <f>הערות!#REF!</f>
        <v>#REF!</v>
      </c>
      <c r="W1773" s="78" t="e">
        <f t="shared" si="0"/>
        <v>#REF!</v>
      </c>
      <c r="X1773" s="72" t="str">
        <f>הערות!T1773</f>
        <v>נסגר לבקשת הלקוח</v>
      </c>
      <c r="Y1773" s="72">
        <f>הערות!U1773</f>
        <v>0</v>
      </c>
      <c r="Z1773" s="72">
        <f>הערות!V1773</f>
        <v>0</v>
      </c>
    </row>
    <row r="1774" spans="1:26" ht="63.75" hidden="1" customHeight="1" x14ac:dyDescent="0.25">
      <c r="A1774" s="80">
        <f>הערות!A1774</f>
        <v>1808</v>
      </c>
      <c r="B1774" s="81" t="str">
        <f>הערות!B1774</f>
        <v>דו"ח 202</v>
      </c>
      <c r="C1774" s="81" t="str">
        <f>הערות!C1774</f>
        <v>מעקב ביופסיות</v>
      </c>
      <c r="D1774" s="72">
        <f>הערות!D1774</f>
        <v>4</v>
      </c>
      <c r="E1774" s="82" t="str">
        <f>הערות!E1774</f>
        <v>2.1</v>
      </c>
      <c r="F1774" s="86" t="str">
        <f>הערות!F1774</f>
        <v>חסר</v>
      </c>
      <c r="G1774" s="86" t="str">
        <f>הערות!G1774</f>
        <v>"0.1. פרמטרים לשליפה":
איבר/רקמה
משך יעד לתור
תאריך הודעה לחייל על התור
תאריך הגעת התשובה ליקר</v>
      </c>
      <c r="H1774" s="47"/>
      <c r="I1774" s="47"/>
      <c r="J1774" s="86" t="str">
        <f>הערות!J1774</f>
        <v>אפיון עודכן</v>
      </c>
      <c r="K1774" s="86" t="str">
        <f>הערות!K1774</f>
        <v>תאריך תשובה - קיים בדוח, יתר השדות עודכנו</v>
      </c>
      <c r="L1774" s="86" t="str">
        <f>הערות!L1774</f>
        <v>לא תוקן</v>
      </c>
      <c r="M1774" s="86" t="str">
        <f>הערות!M1774</f>
        <v>תאריך הגעת התשובה ליקר</v>
      </c>
      <c r="N1774" s="86" t="str">
        <f>הערות!N1774</f>
        <v>אכן נוספו פרמטרים. חסר פרמטר שליפה:
תאריך הגעת התשובה ליקר</v>
      </c>
      <c r="O1774" s="86" t="str">
        <f>הערות!O1774</f>
        <v>האפיון חסר או אינו משקף את התיקון</v>
      </c>
      <c r="P1774" s="86">
        <f>הערות!P1774</f>
        <v>0</v>
      </c>
      <c r="Q1774" s="86">
        <f>הערות!Q1774</f>
        <v>0</v>
      </c>
      <c r="R1774" s="86" t="str">
        <f>הערות!R1774</f>
        <v>אכן נוספו פרמטרים. חסר פרמטר שליפה:
תאריך הגעת התשובה ליקר</v>
      </c>
      <c r="S1774" s="86" t="str">
        <f>הערות!S1774</f>
        <v>האפיון חסר או אינו משקף את התיקון</v>
      </c>
      <c r="T1774" s="86" t="e">
        <f>הערות!#REF!</f>
        <v>#REF!</v>
      </c>
      <c r="U1774" s="69" t="e">
        <f>הערות!#REF!</f>
        <v>#REF!</v>
      </c>
      <c r="V1774" s="78" t="e">
        <f>הערות!#REF!</f>
        <v>#REF!</v>
      </c>
      <c r="W1774" s="78" t="e">
        <f t="shared" si="0"/>
        <v>#REF!</v>
      </c>
      <c r="X1774" s="72" t="str">
        <f>הערות!T1774</f>
        <v>אפיון עודכן</v>
      </c>
      <c r="Y1774" s="72">
        <f>הערות!U1774</f>
        <v>0</v>
      </c>
      <c r="Z1774" s="72">
        <f>הערות!V1774</f>
        <v>0</v>
      </c>
    </row>
    <row r="1775" spans="1:26" ht="51" hidden="1" customHeight="1" x14ac:dyDescent="0.25">
      <c r="A1775" s="80">
        <f>הערות!A1775</f>
        <v>1809</v>
      </c>
      <c r="B1775" s="81" t="str">
        <f>הערות!B1775</f>
        <v>דו"ח 202</v>
      </c>
      <c r="C1775" s="81" t="str">
        <f>הערות!C1775</f>
        <v>מעקב ביופסיות</v>
      </c>
      <c r="D1775" s="72">
        <f>הערות!D1775</f>
        <v>4</v>
      </c>
      <c r="E1775" s="82" t="str">
        <f>הערות!E1775</f>
        <v>2.2</v>
      </c>
      <c r="F1775" s="86" t="str">
        <f>הערות!F1775</f>
        <v>חסר</v>
      </c>
      <c r="G1775" s="86" t="str">
        <f>הערות!G1775</f>
        <v>טלפון נייד
שירות רפואי
משך יעד לתור
תאריך הגעת התשובה ליקר</v>
      </c>
      <c r="H1775" s="47"/>
      <c r="I1775" s="47"/>
      <c r="J1775" s="86" t="str">
        <f>הערות!J1775</f>
        <v>אפיון עודכן</v>
      </c>
      <c r="K1775" s="86" t="str">
        <f>הערות!K1775</f>
        <v xml:space="preserve">מהו שירות רפואי ? </v>
      </c>
      <c r="L1775" s="86" t="str">
        <f>הערות!L1775</f>
        <v>תשובה</v>
      </c>
      <c r="M1775" s="86" t="str">
        <f>הערות!M1775</f>
        <v>השירות הרפואי אליו הופנה המסופח מתוך ההפניה אליה מתייחסת רשומת  "מעקב ביופסיות" זו.</v>
      </c>
      <c r="N1775" s="86" t="str">
        <f>הערות!N1775</f>
        <v>נוספו טלפון, משך יעד לתור ותאריך הגעת תשובה ליקר.
חסר שירות רפואי. קשור להערה 1791 (מחלוקת)</v>
      </c>
      <c r="O1775" s="86" t="str">
        <f>הערות!O1775</f>
        <v>האפיון חסר או אינו משקף את התיקון</v>
      </c>
      <c r="P1775" s="86">
        <f>הערות!P1775</f>
        <v>0</v>
      </c>
      <c r="Q1775" s="86">
        <f>הערות!Q1775</f>
        <v>0</v>
      </c>
      <c r="R1775" s="86" t="str">
        <f>הערות!R1775</f>
        <v>נוספו טלפון, משך יעד לתור ותאריך הגעת תשובה ליקר.
חסר שירות רפואי. קשור להערה 1791 (מחלוקת)</v>
      </c>
      <c r="S1775" s="86" t="str">
        <f>הערות!S1775</f>
        <v>האפיון חסר או אינו משקף את התיקון</v>
      </c>
      <c r="T1775" s="86" t="e">
        <f>הערות!#REF!</f>
        <v>#REF!</v>
      </c>
      <c r="U1775" s="69" t="e">
        <f>הערות!#REF!</f>
        <v>#REF!</v>
      </c>
      <c r="V1775" s="78" t="e">
        <f>הערות!#REF!</f>
        <v>#REF!</v>
      </c>
      <c r="W1775" s="78" t="e">
        <f t="shared" si="0"/>
        <v>#REF!</v>
      </c>
      <c r="X1775" s="72" t="str">
        <f>הערות!T1775</f>
        <v>ללא קשר למחלוקת - אין דרך לקשור בין תוצאות הביופסיה (שנרשמות ברכיב ביופסיות) לבין ההפניה לביופסיה. במידה ויש לכם הצעה אשמח לשמוע</v>
      </c>
      <c r="Y1775" s="72">
        <f>הערות!U1775</f>
        <v>0</v>
      </c>
      <c r="Z1775" s="72">
        <f>הערות!V1775</f>
        <v>0</v>
      </c>
    </row>
    <row r="1776" spans="1:26" ht="25.5" hidden="1" customHeight="1" x14ac:dyDescent="0.25">
      <c r="A1776" s="80">
        <f>הערות!A1776</f>
        <v>1810</v>
      </c>
      <c r="B1776" s="81" t="str">
        <f>הערות!B1776</f>
        <v>דו"ח 202</v>
      </c>
      <c r="C1776" s="81" t="str">
        <f>הערות!C1776</f>
        <v>מעקב ביופסיות</v>
      </c>
      <c r="D1776" s="72">
        <f>הערות!D1776</f>
        <v>4</v>
      </c>
      <c r="E1776" s="82" t="str">
        <f>הערות!E1776</f>
        <v>2.1</v>
      </c>
      <c r="F1776" s="86" t="str">
        <f>הערות!F1776</f>
        <v>מ.א טקסט מספר אישי של המטופל</v>
      </c>
      <c r="G1776" s="86" t="str">
        <f>הערות!G1776</f>
        <v>ראה הערה 1802</v>
      </c>
      <c r="H1776" s="47"/>
      <c r="I1776" s="47"/>
      <c r="J1776" s="86" t="str">
        <f>הערות!J1776</f>
        <v>אפיון עודכן</v>
      </c>
      <c r="K1776" s="86">
        <f>הערות!K1776</f>
        <v>0</v>
      </c>
      <c r="L1776" s="86" t="str">
        <f>הערות!L1776</f>
        <v>מקובל</v>
      </c>
      <c r="M1776" s="86">
        <f>הערות!M1776</f>
        <v>0</v>
      </c>
      <c r="N1776" s="86">
        <f>הערות!N1776</f>
        <v>0</v>
      </c>
      <c r="O1776" s="86" t="str">
        <f>הערות!O1776</f>
        <v>נסגר</v>
      </c>
      <c r="P1776" s="86">
        <f>הערות!P1776</f>
        <v>0</v>
      </c>
      <c r="Q1776" s="86">
        <f>הערות!Q1776</f>
        <v>0</v>
      </c>
      <c r="R1776" s="86">
        <f>הערות!R1776</f>
        <v>0</v>
      </c>
      <c r="S1776" s="86">
        <f>הערות!S1776</f>
        <v>0</v>
      </c>
      <c r="T1776" s="86" t="e">
        <f>הערות!#REF!</f>
        <v>#REF!</v>
      </c>
      <c r="U1776" s="69" t="e">
        <f>הערות!#REF!</f>
        <v>#REF!</v>
      </c>
      <c r="V1776" s="78" t="e">
        <f>הערות!#REF!</f>
        <v>#REF!</v>
      </c>
      <c r="W1776" s="78" t="e">
        <f t="shared" si="0"/>
        <v>#REF!</v>
      </c>
      <c r="X1776" s="72" t="str">
        <f>הערות!T1776</f>
        <v>נסגר לבקשת הלקוח</v>
      </c>
      <c r="Y1776" s="72">
        <f>הערות!U1776</f>
        <v>0</v>
      </c>
      <c r="Z1776" s="72">
        <f>הערות!V1776</f>
        <v>0</v>
      </c>
    </row>
    <row r="1777" spans="1:26" ht="38.25" hidden="1" customHeight="1" x14ac:dyDescent="0.25">
      <c r="A1777" s="80">
        <f>הערות!A1777</f>
        <v>1811</v>
      </c>
      <c r="B1777" s="81" t="str">
        <f>הערות!B1777</f>
        <v>דו"ח 202</v>
      </c>
      <c r="C1777" s="81" t="str">
        <f>הערות!C1777</f>
        <v>מעקב ביופסיות</v>
      </c>
      <c r="D1777" s="72">
        <f>הערות!D1777</f>
        <v>4</v>
      </c>
      <c r="E1777" s="82" t="str">
        <f>הערות!E1777</f>
        <v>2.2</v>
      </c>
      <c r="F1777" s="86">
        <f>הערות!F1777</f>
        <v>0</v>
      </c>
      <c r="G1777" s="86" t="str">
        <f>הערות!G1777</f>
        <v>יש לכלול את כל השדות, ורק אותם, המופיעים בגיליון "דוח"ות יקר" בקובץ "אפיון יקר"</v>
      </c>
      <c r="H1777" s="47"/>
      <c r="I1777" s="47"/>
      <c r="J1777" s="86" t="str">
        <f>הערות!J1777</f>
        <v>דרישה חדשה</v>
      </c>
      <c r="K1777" s="86" t="str">
        <f>הערות!K1777</f>
        <v>המידע לא קיים בנתונים אשר הועברו אלינו במסגרת האפיון.</v>
      </c>
      <c r="L1777" s="86" t="str">
        <f>הערות!L1777</f>
        <v>מקובל</v>
      </c>
      <c r="M1777" s="86">
        <f>הערות!M1777</f>
        <v>0</v>
      </c>
      <c r="N1777" s="86">
        <f>הערות!N1777</f>
        <v>0</v>
      </c>
      <c r="O1777" s="86" t="str">
        <f>הערות!O1777</f>
        <v>נסגר</v>
      </c>
      <c r="P1777" s="86">
        <f>הערות!P1777</f>
        <v>0</v>
      </c>
      <c r="Q1777" s="86">
        <f>הערות!Q1777</f>
        <v>0</v>
      </c>
      <c r="R1777" s="86">
        <f>הערות!R1777</f>
        <v>0</v>
      </c>
      <c r="S1777" s="86">
        <f>הערות!S1777</f>
        <v>0</v>
      </c>
      <c r="T1777" s="86" t="e">
        <f>הערות!#REF!</f>
        <v>#REF!</v>
      </c>
      <c r="U1777" s="69" t="e">
        <f>הערות!#REF!</f>
        <v>#REF!</v>
      </c>
      <c r="V1777" s="78" t="e">
        <f>הערות!#REF!</f>
        <v>#REF!</v>
      </c>
      <c r="W1777" s="78" t="e">
        <f t="shared" si="0"/>
        <v>#REF!</v>
      </c>
      <c r="X1777" s="72" t="str">
        <f>הערות!T1777</f>
        <v>נסגר לבקשת הלקוח</v>
      </c>
      <c r="Y1777" s="72">
        <f>הערות!U1777</f>
        <v>0</v>
      </c>
      <c r="Z1777" s="72">
        <f>הערות!V1777</f>
        <v>0</v>
      </c>
    </row>
    <row r="1778" spans="1:26" ht="25.5" hidden="1" customHeight="1" x14ac:dyDescent="0.25">
      <c r="A1778" s="80">
        <f>הערות!A1778</f>
        <v>1812</v>
      </c>
      <c r="B1778" s="81" t="str">
        <f>הערות!B1778</f>
        <v>דו"ח 203</v>
      </c>
      <c r="C1778" s="81" t="str">
        <f>הערות!C1778</f>
        <v xml:space="preserve">הנחיות לרכז יקר </v>
      </c>
      <c r="D1778" s="72">
        <f>הערות!D1778</f>
        <v>1</v>
      </c>
      <c r="E1778" s="82">
        <f>הערות!E1778</f>
        <v>0</v>
      </c>
      <c r="F1778" s="86" t="str">
        <f>הערות!F1778</f>
        <v>מסמך אפיון דוח</v>
      </c>
      <c r="G1778" s="86" t="str">
        <f>הערות!G1778</f>
        <v>חסר מספר דו"ח - ייעשה שימוש במספר 202</v>
      </c>
      <c r="H1778" s="47"/>
      <c r="I1778" s="47"/>
      <c r="J1778" s="86" t="str">
        <f>הערות!J1778</f>
        <v>אפיון עודכן</v>
      </c>
      <c r="K1778" s="86" t="str">
        <f>הערות!K1778</f>
        <v>יעשה שימוש במס' 203</v>
      </c>
      <c r="L1778" s="86" t="str">
        <f>הערות!L1778</f>
        <v>מקובל</v>
      </c>
      <c r="M1778" s="86">
        <f>הערות!M1778</f>
        <v>0</v>
      </c>
      <c r="N1778" s="86">
        <f>הערות!N1778</f>
        <v>0</v>
      </c>
      <c r="O1778" s="86" t="str">
        <f>הערות!O1778</f>
        <v>נסגר</v>
      </c>
      <c r="P1778" s="86">
        <f>הערות!P1778</f>
        <v>0</v>
      </c>
      <c r="Q1778" s="86">
        <f>הערות!Q1778</f>
        <v>0</v>
      </c>
      <c r="R1778" s="86">
        <f>הערות!R1778</f>
        <v>0</v>
      </c>
      <c r="S1778" s="86">
        <f>הערות!S1778</f>
        <v>0</v>
      </c>
      <c r="T1778" s="86" t="e">
        <f>הערות!#REF!</f>
        <v>#REF!</v>
      </c>
      <c r="U1778" s="69" t="e">
        <f>הערות!#REF!</f>
        <v>#REF!</v>
      </c>
      <c r="V1778" s="78" t="e">
        <f>הערות!#REF!</f>
        <v>#REF!</v>
      </c>
      <c r="W1778" s="78" t="e">
        <f t="shared" si="0"/>
        <v>#REF!</v>
      </c>
      <c r="X1778" s="72" t="str">
        <f>הערות!T1778</f>
        <v>נסגר לבקשת הלקוח</v>
      </c>
      <c r="Y1778" s="72">
        <f>הערות!U1778</f>
        <v>0</v>
      </c>
      <c r="Z1778" s="72">
        <f>הערות!V1778</f>
        <v>0</v>
      </c>
    </row>
    <row r="1779" spans="1:26" ht="25.5" hidden="1" customHeight="1" x14ac:dyDescent="0.25">
      <c r="A1779" s="80">
        <f>הערות!A1779</f>
        <v>1813</v>
      </c>
      <c r="B1779" s="81" t="str">
        <f>הערות!B1779</f>
        <v>דו"ח 203</v>
      </c>
      <c r="C1779" s="81" t="str">
        <f>הערות!C1779</f>
        <v xml:space="preserve">הנחיות לרכז יקר </v>
      </c>
      <c r="D1779" s="72">
        <f>הערות!D1779</f>
        <v>3</v>
      </c>
      <c r="E1779" s="82" t="str">
        <f>הערות!E1779</f>
        <v>1.5</v>
      </c>
      <c r="F1779" s="86" t="str">
        <f>הערות!F1779</f>
        <v>שרטוט המסך
דו”ח – לא רלוונטי.</v>
      </c>
      <c r="G1779" s="86" t="str">
        <f>הערות!G1779</f>
        <v>ראה הערה 1799</v>
      </c>
      <c r="H1779" s="47"/>
      <c r="I1779" s="47"/>
      <c r="J1779" s="86" t="str">
        <f>הערות!J1779</f>
        <v>אחר</v>
      </c>
      <c r="K1779" s="86" t="str">
        <f>הערות!K1779</f>
        <v>ראה תגובה להערה 1799</v>
      </c>
      <c r="L1779" s="86" t="str">
        <f>הערות!L1779</f>
        <v>לא תוקן</v>
      </c>
      <c r="M1779" s="86" t="str">
        <f>הערות!M1779</f>
        <v>חסרים השדות הרצ"ב כפרמטרי שליפה:
תאריך סיפוח
פרופיל משתמש אליו יועדה ההנחיה
שם משתמש אליו יועדה ההנחיה
תאריך יעד לטיפול
תאריך יעד להשלמת ביצוע
כותרת הנחיה
תור מתואם - זמן
תור מתואם - מקום
תור מתואם - זמן הודעה לחייל</v>
      </c>
      <c r="N1779" s="86">
        <f>הערות!N1779</f>
        <v>0</v>
      </c>
      <c r="O1779" s="86" t="str">
        <f>הערות!O1779</f>
        <v>נסגר</v>
      </c>
      <c r="P1779" s="86">
        <f>הערות!P1779</f>
        <v>0</v>
      </c>
      <c r="Q1779" s="86">
        <f>הערות!Q1779</f>
        <v>0</v>
      </c>
      <c r="R1779" s="86">
        <f>הערות!R1779</f>
        <v>0</v>
      </c>
      <c r="S1779" s="86">
        <f>הערות!S1779</f>
        <v>0</v>
      </c>
      <c r="T1779" s="86" t="e">
        <f>הערות!#REF!</f>
        <v>#REF!</v>
      </c>
      <c r="U1779" s="69" t="e">
        <f>הערות!#REF!</f>
        <v>#REF!</v>
      </c>
      <c r="V1779" s="78" t="e">
        <f>הערות!#REF!</f>
        <v>#REF!</v>
      </c>
      <c r="W1779" s="78" t="e">
        <f t="shared" si="0"/>
        <v>#REF!</v>
      </c>
      <c r="X1779" s="72" t="str">
        <f>הערות!T1779</f>
        <v>נסגר לבקשת הלקוח</v>
      </c>
      <c r="Y1779" s="72">
        <f>הערות!U1779</f>
        <v>0</v>
      </c>
      <c r="Z1779" s="72">
        <f>הערות!V1779</f>
        <v>0</v>
      </c>
    </row>
    <row r="1780" spans="1:26" ht="229.5" hidden="1" customHeight="1" x14ac:dyDescent="0.25">
      <c r="A1780" s="80">
        <f>הערות!A1780</f>
        <v>1814</v>
      </c>
      <c r="B1780" s="81" t="str">
        <f>הערות!B1780</f>
        <v>דו"ח 203</v>
      </c>
      <c r="C1780" s="81" t="str">
        <f>הערות!C1780</f>
        <v xml:space="preserve">הנחיות לרכז יקר </v>
      </c>
      <c r="D1780" s="72">
        <f>הערות!D1780</f>
        <v>4</v>
      </c>
      <c r="E1780" s="82" t="str">
        <f>הערות!E1780</f>
        <v>2.1</v>
      </c>
      <c r="F1780" s="86" t="str">
        <f>הערות!F1780</f>
        <v>חסר</v>
      </c>
      <c r="G1780" s="86" t="str">
        <f>הערות!G1780</f>
        <v>"0.1. פרמטרים לשליפה":
לאור הערה 1795 יש להוסיף (ראה גיליון "שדות בדוח"ות יקר" בקובץ "אפיון יקר" להגדרת השדות):
תאריך סיפוח
כותרת הנחיה
פרופיל משתמש אליו יועדה ההנחיה
שם משתמש אליו יועדה ההנחיה
טווח יעד לתור
תור מתואם - זמן
תור מתואם - מקום
תור מתואם - זמן הודעה לחייל
מספר הודעות לחייל
תאריך סיום סיפוח
תאריך יעד לטיפול
תאריך יעד להשלמת ביצוע
מוסד
שירות</v>
      </c>
      <c r="H1780" s="47"/>
      <c r="I1780" s="47"/>
      <c r="J1780" s="86" t="str">
        <f>הערות!J1780</f>
        <v>דרישה חדשה</v>
      </c>
      <c r="K1780" s="86" t="str">
        <f>הערות!K1780</f>
        <v>המידע לא קיים בנתונים אשר הועברו אלינו במסגרת האפיון.</v>
      </c>
      <c r="L1780" s="86" t="str">
        <f>הערות!L1780</f>
        <v>מקובל</v>
      </c>
      <c r="M1780" s="86">
        <f>הערות!M1780</f>
        <v>0</v>
      </c>
      <c r="N1780" s="86" t="str">
        <f>הערות!N1780</f>
        <v>חסרים עדיין השדות הבאים:
כותרת הנחיה
טווח יעד לתור
מספר הודעות לחייל
תאריך סיום סיפוח
תאריך יעד לטיפול
תאריך יעד להשלמת ביצוע
מוסד
שירות</v>
      </c>
      <c r="O1780" s="86" t="str">
        <f>הערות!O1780</f>
        <v>קובץ מחלוקות</v>
      </c>
      <c r="P1780" s="86">
        <f>הערות!P1780</f>
        <v>0</v>
      </c>
      <c r="Q1780" s="86">
        <f>הערות!Q1780</f>
        <v>0</v>
      </c>
      <c r="R1780" s="86">
        <f>הערות!R1780</f>
        <v>0</v>
      </c>
      <c r="S1780" s="86">
        <f>הערות!S1780</f>
        <v>0</v>
      </c>
      <c r="T1780" s="86" t="e">
        <f>הערות!#REF!</f>
        <v>#REF!</v>
      </c>
      <c r="U1780" s="69" t="e">
        <f>הערות!#REF!</f>
        <v>#REF!</v>
      </c>
      <c r="V1780" s="78" t="e">
        <f>הערות!#REF!</f>
        <v>#REF!</v>
      </c>
      <c r="W1780" s="78" t="e">
        <f t="shared" si="0"/>
        <v>#REF!</v>
      </c>
      <c r="X1780" s="72" t="str">
        <f>הערות!T1780</f>
        <v>קיים באפיון - סעיף 2.1 עמ' 4-5</v>
      </c>
      <c r="Y1780" s="72">
        <f>הערות!U1780</f>
        <v>0</v>
      </c>
      <c r="Z1780" s="72">
        <f>הערות!V1780</f>
        <v>0</v>
      </c>
    </row>
    <row r="1781" spans="1:26" ht="306" hidden="1" customHeight="1" x14ac:dyDescent="0.25">
      <c r="A1781" s="80">
        <f>הערות!A1781</f>
        <v>1815</v>
      </c>
      <c r="B1781" s="81" t="str">
        <f>הערות!B1781</f>
        <v>דו"ח 203</v>
      </c>
      <c r="C1781" s="81" t="str">
        <f>הערות!C1781</f>
        <v xml:space="preserve">הנחיות לרכז יקר </v>
      </c>
      <c r="D1781" s="72">
        <f>הערות!D1781</f>
        <v>4</v>
      </c>
      <c r="E1781" s="82" t="str">
        <f>הערות!E1781</f>
        <v>2.2</v>
      </c>
      <c r="F1781" s="86" t="str">
        <f>הערות!F1781</f>
        <v>חסר</v>
      </c>
      <c r="G1781" s="86" t="str">
        <f>הערות!G1781</f>
        <v>"0.1. שדות הפלט":
תאריך סיפוח
פרופיל משתמש אליו יועדה ההנחיה
שם משתמש אליו יועדה ההנחיה
טווח יעד לתור
מוסד
שירות
תור מתואם - זמן
תור מתואם - מקום
תור מתואם - זמן הודעה לחייל
מספר הודעות לחייל
טלפון נייד
סוג שירות
תאריך סיום סיפוח
יקר נוכחי
מרפאת אם
תאריך יעד לטיפול
תאריך יעד להשלמת ביצוע
פירוט
זמן תור בפועל
זמן הגעת תשובה לרכזת
אביזר
מספר אביזרים
מקור ניפוק</v>
      </c>
      <c r="H1781" s="47"/>
      <c r="I1781" s="47"/>
      <c r="J1781" s="86" t="str">
        <f>הערות!J1781</f>
        <v>דרישה חדשה</v>
      </c>
      <c r="K1781" s="86" t="str">
        <f>הערות!K1781</f>
        <v>המידע לא קיים בנתונים אשר הועברו אלינו במסגרת האפיון.</v>
      </c>
      <c r="L1781" s="86" t="str">
        <f>הערות!L1781</f>
        <v>מקובל</v>
      </c>
      <c r="M1781" s="86">
        <f>הערות!M1781</f>
        <v>0</v>
      </c>
      <c r="N1781" s="86" t="str">
        <f>הערות!N1781</f>
        <v>חסרים עדיין השדות הבאים:
תאריך סיפוח
פרופיל משתמש אליו יועדה ההנחיה
שם משתמש אליו יועדה ההנחיה
טווח יעד לתור
מוסד
שירות
תור מתואם - זמן
תור מתואם - מקום
תור מתואם - זמן הודעה לחייל
מספר הודעות לחייל
טלפון נייד
סוג שירות
תאריך סיום סיפוח
יקר נוכחי
מרפאת אם
תאריך יעד לטיפול
תאריך יעד להשלמת ביצוע
פירוט
זמן תור בפועל
זמן הגעת תשובה לרכזת
אביזר
מספר אביזרים
מקור ניפוק</v>
      </c>
      <c r="O1781" s="86" t="str">
        <f>הערות!O1781</f>
        <v>קובץ מחלוקות</v>
      </c>
      <c r="P1781" s="86">
        <f>הערות!P1781</f>
        <v>0</v>
      </c>
      <c r="Q1781" s="86">
        <f>הערות!Q1781</f>
        <v>0</v>
      </c>
      <c r="R1781" s="86">
        <f>הערות!R1781</f>
        <v>0</v>
      </c>
      <c r="S1781" s="86">
        <f>הערות!S1781</f>
        <v>0</v>
      </c>
      <c r="T1781" s="86" t="e">
        <f>הערות!#REF!</f>
        <v>#REF!</v>
      </c>
      <c r="U1781" s="69" t="e">
        <f>הערות!#REF!</f>
        <v>#REF!</v>
      </c>
      <c r="V1781" s="78" t="e">
        <f>הערות!#REF!</f>
        <v>#REF!</v>
      </c>
      <c r="W1781" s="78" t="e">
        <f t="shared" si="0"/>
        <v>#REF!</v>
      </c>
      <c r="X1781" s="72" t="str">
        <f>הערות!T1781</f>
        <v>קיים באפיון - סעיף 2.3 עמ' 5-6</v>
      </c>
      <c r="Y1781" s="72">
        <f>הערות!U1781</f>
        <v>0</v>
      </c>
      <c r="Z1781" s="72">
        <f>הערות!V1781</f>
        <v>0</v>
      </c>
    </row>
    <row r="1782" spans="1:26" ht="63.75" hidden="1" customHeight="1" x14ac:dyDescent="0.25">
      <c r="A1782" s="80">
        <f>הערות!A1782</f>
        <v>1816</v>
      </c>
      <c r="B1782" s="81" t="str">
        <f>הערות!B1782</f>
        <v>ממשק 25</v>
      </c>
      <c r="C1782" s="81" t="str">
        <f>הערות!C1782</f>
        <v>מערכת שיתוף מידע של משרד הבריאות – שידור תמצית תיק של חיילים למוסדות בריאות חיצוניים</v>
      </c>
      <c r="D1782" s="72">
        <f>הערות!D1782</f>
        <v>1</v>
      </c>
      <c r="E1782" s="82">
        <f>הערות!E1782</f>
        <v>0</v>
      </c>
      <c r="F1782" s="86" t="str">
        <f>הערות!F1782</f>
        <v>מערכת שיתוף מידע של משרד הבריאות – שידור תמצית תיק של חיילים למוסדות בריאות חיצוניים</v>
      </c>
      <c r="G1782" s="86" t="str">
        <f>הערות!G1782</f>
        <v>לאור היות מסמכי האפיון המצוינים במסמך זה קבועים וחיצוניים - ללא הערות למסמך זה</v>
      </c>
      <c r="H1782" s="47"/>
      <c r="I1782" s="47"/>
      <c r="J1782" s="86" t="str">
        <f>הערות!J1782</f>
        <v>מקובל</v>
      </c>
      <c r="K1782" s="86">
        <f>הערות!K1782</f>
        <v>0</v>
      </c>
      <c r="L1782" s="86" t="str">
        <f>הערות!L1782</f>
        <v>מקובל</v>
      </c>
      <c r="M1782" s="86">
        <f>הערות!M1782</f>
        <v>0</v>
      </c>
      <c r="N1782" s="86">
        <f>הערות!N1782</f>
        <v>0</v>
      </c>
      <c r="O1782" s="86" t="str">
        <f>הערות!O1782</f>
        <v>נסגר</v>
      </c>
      <c r="P1782" s="86">
        <f>הערות!P1782</f>
        <v>0</v>
      </c>
      <c r="Q1782" s="86">
        <f>הערות!Q1782</f>
        <v>0</v>
      </c>
      <c r="R1782" s="86">
        <f>הערות!R1782</f>
        <v>0</v>
      </c>
      <c r="S1782" s="86">
        <f>הערות!S1782</f>
        <v>0</v>
      </c>
      <c r="T1782" s="86" t="e">
        <f>הערות!#REF!</f>
        <v>#REF!</v>
      </c>
      <c r="U1782" s="69" t="e">
        <f>הערות!#REF!</f>
        <v>#REF!</v>
      </c>
      <c r="V1782" s="78" t="e">
        <f>הערות!#REF!</f>
        <v>#REF!</v>
      </c>
      <c r="W1782" s="78" t="e">
        <f t="shared" si="0"/>
        <v>#REF!</v>
      </c>
      <c r="X1782" s="72" t="str">
        <f>הערות!T1782</f>
        <v>נסגר לבקשת הלקוח</v>
      </c>
      <c r="Y1782" s="72">
        <f>הערות!U1782</f>
        <v>0</v>
      </c>
      <c r="Z1782" s="72">
        <f>הערות!V1782</f>
        <v>0</v>
      </c>
    </row>
    <row r="1783" spans="1:26" ht="89.25" hidden="1" customHeight="1" x14ac:dyDescent="0.25">
      <c r="A1783" s="80">
        <f>הערות!A1783</f>
        <v>1817</v>
      </c>
      <c r="B1783" s="81" t="str">
        <f>הערות!B1783</f>
        <v>ממשק 26</v>
      </c>
      <c r="C1783" s="81" t="str">
        <f>הערות!C1783</f>
        <v>מערכת שיתוף מידע של משרד הבריאות – קליטת מידע רפואי ממוסדות בריאות חיצוניים</v>
      </c>
      <c r="D1783" s="72">
        <f>הערות!D1783</f>
        <v>4</v>
      </c>
      <c r="E1783" s="82" t="str">
        <f>הערות!E1783</f>
        <v>1.9</v>
      </c>
      <c r="F1783" s="86" t="str">
        <f>הערות!F1783</f>
        <v>חסר</v>
      </c>
      <c r="G1783" s="86" t="str">
        <f>הערות!G1783</f>
        <v>"CPR NG קליטת קפסולות המידע אל המערכת והצגתם במסך ייעודי למשתמשים מורשים":
פירוט אופן קליטת המידע והצגתו: האם הנתונים ייקלטו באופן מובנה לתוך התיק? האם המידע יוצג כתדפיס או כטבלה? וכו'</v>
      </c>
      <c r="H1783" s="47"/>
      <c r="I1783" s="47"/>
      <c r="J1783" s="86" t="str">
        <f>הערות!J1783</f>
        <v>אפיון עודכן</v>
      </c>
      <c r="K1783" s="86">
        <f>הערות!K1783</f>
        <v>0</v>
      </c>
      <c r="L1783" s="86" t="str">
        <f>הערות!L1783</f>
        <v>תשובה</v>
      </c>
      <c r="M1783" s="86" t="str">
        <f>הערות!M1783</f>
        <v>יש לשנות את שם המסך ל"מפגש ממקור חיצוני". השם "מפגש מרופא ראשוני" כנראה נקבע בשל ההערה שהתייחסה לנושא אבטחת מידע בנושא</v>
      </c>
      <c r="N1783" s="86" t="str">
        <f>הערות!N1783</f>
        <v>יש לשנות את שם המסך ל"מפגש ממקור חיצוני". השם "מפגש מרופא ראשוני" כנראה נקבע בשל ההערה שהתייחסה לנושא אבטחת מידע בנושא</v>
      </c>
      <c r="O1783" s="86" t="str">
        <f>הערות!O1783</f>
        <v>האפיון חסר או אינו משקף את התיקון</v>
      </c>
      <c r="P1783" s="86">
        <f>הערות!P1783</f>
        <v>0</v>
      </c>
      <c r="Q1783" s="86">
        <f>הערות!Q1783</f>
        <v>0</v>
      </c>
      <c r="R1783" s="86" t="str">
        <f>הערות!R1783</f>
        <v>יש לשנות את שם המסך ל"מפגש ממקור חיצוני". השם "מפגש מרופא ראשוני" כנראה נקבע בשל ההערה שהתייחסה לנושא אבטחת מידע בנושא (הערה 1818).</v>
      </c>
      <c r="S1783" s="86" t="str">
        <f>הערות!S1783</f>
        <v>האפיון חסר או אינו משקף את התיקון</v>
      </c>
      <c r="T1783" s="86" t="e">
        <f>הערות!#REF!</f>
        <v>#REF!</v>
      </c>
      <c r="U1783" s="69" t="e">
        <f>הערות!#REF!</f>
        <v>#REF!</v>
      </c>
      <c r="V1783" s="78" t="e">
        <f>הערות!#REF!</f>
        <v>#REF!</v>
      </c>
      <c r="W1783" s="78" t="e">
        <f t="shared" si="0"/>
        <v>#REF!</v>
      </c>
      <c r="X1783" s="72">
        <f>הערות!T1783</f>
        <v>0</v>
      </c>
      <c r="Y1783" s="72">
        <f>הערות!U1783</f>
        <v>0</v>
      </c>
      <c r="Z1783" s="72">
        <f>הערות!V1783</f>
        <v>0</v>
      </c>
    </row>
    <row r="1784" spans="1:26" ht="140.25" hidden="1" customHeight="1" x14ac:dyDescent="0.25">
      <c r="A1784" s="80">
        <f>הערות!A1784</f>
        <v>1818</v>
      </c>
      <c r="B1784" s="81" t="str">
        <f>הערות!B1784</f>
        <v>ממשק 26</v>
      </c>
      <c r="C1784" s="81" t="str">
        <f>הערות!C1784</f>
        <v>מערכת שיתוף מידע של משרד הבריאות – קליטת מידע רפואי ממוסדות בריאות חיצוניים</v>
      </c>
      <c r="D1784" s="72">
        <f>הערות!D1784</f>
        <v>4</v>
      </c>
      <c r="E1784" s="82" t="str">
        <f>הערות!E1784</f>
        <v>1.9</v>
      </c>
      <c r="F1784" s="86" t="str">
        <f>הערות!F1784</f>
        <v>"CPR NG קליטת קפסולות המידע אל המערכת והצגתם במסך ייעודי למשתמשים מורשים":
פירוט אופן קליטת המידע והצגתו: האם הנתונים ייקלטו באופן מובנה לתוך התיק? האם המידע יוצג כתדפיס או כטבלה? וכו'</v>
      </c>
      <c r="G1784" s="86" t="str">
        <f>הערות!G1784</f>
        <v>לצרכי אבטחת מידע יש להגדיר מידע זה כ"מפגש רופא ראשוני"</v>
      </c>
      <c r="H1784" s="47"/>
      <c r="I1784" s="47"/>
      <c r="J1784" s="86" t="str">
        <f>הערות!J1784</f>
        <v>אפיון עודכן</v>
      </c>
      <c r="K1784" s="86">
        <f>הערות!K1784</f>
        <v>0</v>
      </c>
      <c r="L1784" s="86" t="str">
        <f>הערות!L1784</f>
        <v>תשובה</v>
      </c>
      <c r="M1784" s="86" t="str">
        <f>הערות!M1784</f>
        <v>הכוונה היא שיש להתייחס לתוכן כאל מגפש רופא ראשוני. תהליך הקליטה בהתאם להגדרת הממשק.</v>
      </c>
      <c r="N1784" s="86" t="str">
        <f>הערות!N1784</f>
        <v>הכוונה היא שיש להתייחס לתוכן כאל מגפש רופא ראשוני. תהליך הקליטה בהתאם להגדרת הממשק.</v>
      </c>
      <c r="O1784" s="86" t="str">
        <f>הערות!O1784</f>
        <v>האפיון חסר או אינו משקף את התיקון</v>
      </c>
      <c r="P1784" s="86">
        <f>הערות!P1784</f>
        <v>0</v>
      </c>
      <c r="Q1784" s="86">
        <f>הערות!Q1784</f>
        <v>0</v>
      </c>
      <c r="R1784" s="86" t="str">
        <f>הערות!R1784</f>
        <v>הכוונה היא שיש להתייחס לתוכן כאל מפגש רופא ראשוני. תהליך הקליטה בהתאם להגדרת הממשק.</v>
      </c>
      <c r="S1784" s="86" t="str">
        <f>הערות!S1784</f>
        <v>האפיון חסר או אינו משקף את התיקון</v>
      </c>
      <c r="T1784" s="86" t="e">
        <f>הערות!#REF!</f>
        <v>#REF!</v>
      </c>
      <c r="U1784" s="69" t="e">
        <f>הערות!#REF!</f>
        <v>#REF!</v>
      </c>
      <c r="V1784" s="78" t="e">
        <f>הערות!#REF!</f>
        <v>#REF!</v>
      </c>
      <c r="W1784" s="78" t="e">
        <f t="shared" si="0"/>
        <v>#REF!</v>
      </c>
      <c r="X1784" s="72">
        <f>הערות!T1784</f>
        <v>0</v>
      </c>
      <c r="Y1784" s="72">
        <f>הערות!U1784</f>
        <v>0</v>
      </c>
      <c r="Z1784" s="72">
        <f>הערות!V1784</f>
        <v>0</v>
      </c>
    </row>
    <row r="1785" spans="1:26" ht="114.75" hidden="1" customHeight="1" x14ac:dyDescent="0.25">
      <c r="A1785" s="80">
        <f>הערות!A1785</f>
        <v>1819</v>
      </c>
      <c r="B1785" s="81" t="str">
        <f>הערות!B1785</f>
        <v>ממשק 11</v>
      </c>
      <c r="C1785" s="81" t="str">
        <f>הערות!C1785</f>
        <v>מערכת ניטור פציעות - קליטת מידע רפואי ממערכת ניטור פציעות</v>
      </c>
      <c r="D1785" s="72">
        <f>הערות!D1785</f>
        <v>5</v>
      </c>
      <c r="E1785" s="82" t="str">
        <f>הערות!E1785</f>
        <v>1.10.5</v>
      </c>
      <c r="F1785" s="86" t="str">
        <f>הערות!F1785</f>
        <v>MIN
SHEM_MISHPACHA
SHEM_PRATI
KOD_YESHUV
KTOVET
MIKUD
TELEFON_BAYIT
TELEFON_NOSAF</v>
      </c>
      <c r="G1785" s="86" t="str">
        <f>הערות!G1785</f>
        <v>יש להשמיט שדה זה</v>
      </c>
      <c r="H1785" s="47"/>
      <c r="I1785" s="47"/>
      <c r="J1785" s="86" t="str">
        <f>הערות!J1785</f>
        <v>תשובה</v>
      </c>
      <c r="K1785" s="86" t="str">
        <f>הערות!K1785</f>
        <v>אפיון המסמך נעשה עם מבנה נתונים לא נכון. צהל יעביר במהלך שבוע הבא את מבנה הנתונים הנדרש לממשק.</v>
      </c>
      <c r="L1785" s="86" t="str">
        <f>הערות!L1785</f>
        <v>מקובל</v>
      </c>
      <c r="M1785" s="86">
        <f>הערות!M1785</f>
        <v>0</v>
      </c>
      <c r="N1785" s="86" t="str">
        <f>הערות!N1785</f>
        <v>לא נתקבל מסמך מתוקן</v>
      </c>
      <c r="O1785" s="86" t="str">
        <f>הערות!O1785</f>
        <v>האפיון חסר או אינו משקף את התיקון</v>
      </c>
      <c r="P1785" s="86">
        <f>הערות!P1785</f>
        <v>0</v>
      </c>
      <c r="Q1785" s="86">
        <f>הערות!Q1785</f>
        <v>0</v>
      </c>
      <c r="R1785" s="86" t="str">
        <f>הערות!R1785</f>
        <v>לא נתקבל מסמך מתוקן</v>
      </c>
      <c r="S1785" s="86" t="str">
        <f>הערות!S1785</f>
        <v>האפיון חסר או אינו משקף את התיקון</v>
      </c>
      <c r="T1785" s="86" t="e">
        <f>הערות!#REF!</f>
        <v>#REF!</v>
      </c>
      <c r="U1785" s="69" t="e">
        <f>הערות!#REF!</f>
        <v>#REF!</v>
      </c>
      <c r="V1785" s="78" t="e">
        <f>הערות!#REF!</f>
        <v>#REF!</v>
      </c>
      <c r="W1785" s="78" t="e">
        <f t="shared" si="0"/>
        <v>#REF!</v>
      </c>
      <c r="X1785" s="72">
        <f>הערות!T1785</f>
        <v>0</v>
      </c>
      <c r="Y1785" s="72">
        <f>הערות!U1785</f>
        <v>0</v>
      </c>
      <c r="Z1785" s="72">
        <f>הערות!V1785</f>
        <v>0</v>
      </c>
    </row>
    <row r="1786" spans="1:26" ht="89.25" hidden="1" customHeight="1" x14ac:dyDescent="0.25">
      <c r="A1786" s="80">
        <f>הערות!A1786</f>
        <v>1820</v>
      </c>
      <c r="B1786" s="81" t="str">
        <f>הערות!B1786</f>
        <v>ממשק 11</v>
      </c>
      <c r="C1786" s="81" t="str">
        <f>הערות!C1786</f>
        <v>מערכת ניטור פציעות - קליטת מידע רפואי ממערכת ניטור פציעות</v>
      </c>
      <c r="D1786" s="72">
        <f>הערות!D1786</f>
        <v>6</v>
      </c>
      <c r="E1786" s="82" t="str">
        <f>הערות!E1786</f>
        <v>1.10.6</v>
      </c>
      <c r="F1786" s="86" t="str">
        <f>הערות!F1786</f>
        <v>חסר</v>
      </c>
      <c r="G1786" s="86" t="str">
        <f>הערות!G1786</f>
        <v>"1.10.6. פרטי אירוע פציעה (EVENT) חובה (1)":
סוג אירוע
סיווג אירוע: ישמש לניתוב הנתונים לסוג המפגש המתאים: 
ברה"ן  -  סוג מפגש ברה"ן
כל השאר - רפואה</v>
      </c>
      <c r="H1786" s="47"/>
      <c r="I1786" s="47"/>
      <c r="J1786" s="86" t="str">
        <f>הערות!J1786</f>
        <v>תשובה</v>
      </c>
      <c r="K1786" s="86" t="str">
        <f>הערות!K1786</f>
        <v>אפיון המסמך נעשה עם מבנה נתונים לא נכון. צהל יעביר במהלך שבוע הבא את מבנה הנתונים הנדרש לממשק.</v>
      </c>
      <c r="L1786" s="86" t="str">
        <f>הערות!L1786</f>
        <v>מקובל</v>
      </c>
      <c r="M1786" s="86">
        <f>הערות!M1786</f>
        <v>0</v>
      </c>
      <c r="N1786" s="86" t="str">
        <f>הערות!N1786</f>
        <v>לא נתקבל מסמך מתוקן</v>
      </c>
      <c r="O1786" s="86" t="str">
        <f>הערות!O1786</f>
        <v>האפיון חסר או אינו משקף את התיקון</v>
      </c>
      <c r="P1786" s="86">
        <f>הערות!P1786</f>
        <v>0</v>
      </c>
      <c r="Q1786" s="86">
        <f>הערות!Q1786</f>
        <v>0</v>
      </c>
      <c r="R1786" s="86" t="str">
        <f>הערות!R1786</f>
        <v>לא נתקבל מסמך מתוקן</v>
      </c>
      <c r="S1786" s="86" t="str">
        <f>הערות!S1786</f>
        <v>האפיון חסר או אינו משקף את התיקון</v>
      </c>
      <c r="T1786" s="86" t="e">
        <f>הערות!#REF!</f>
        <v>#REF!</v>
      </c>
      <c r="U1786" s="69" t="e">
        <f>הערות!#REF!</f>
        <v>#REF!</v>
      </c>
      <c r="V1786" s="78" t="e">
        <f>הערות!#REF!</f>
        <v>#REF!</v>
      </c>
      <c r="W1786" s="78" t="e">
        <f t="shared" si="0"/>
        <v>#REF!</v>
      </c>
      <c r="X1786" s="72">
        <f>הערות!T1786</f>
        <v>0</v>
      </c>
      <c r="Y1786" s="72">
        <f>הערות!U1786</f>
        <v>0</v>
      </c>
      <c r="Z1786" s="72">
        <f>הערות!V1786</f>
        <v>0</v>
      </c>
    </row>
    <row r="1787" spans="1:26" ht="89.25" hidden="1" customHeight="1" x14ac:dyDescent="0.25">
      <c r="A1787" s="80">
        <f>הערות!A1787</f>
        <v>1822</v>
      </c>
      <c r="B1787" s="81" t="str">
        <f>הערות!B1787</f>
        <v>דו"ח 203</v>
      </c>
      <c r="C1787" s="81" t="str">
        <f>הערות!C1787</f>
        <v xml:space="preserve">הנחיות לרכז יקר </v>
      </c>
      <c r="D1787" s="72">
        <f>הערות!D1787</f>
        <v>3</v>
      </c>
      <c r="E1787" s="82" t="str">
        <f>הערות!E1787</f>
        <v>1.2</v>
      </c>
      <c r="F1787" s="86" t="str">
        <f>הערות!F1787</f>
        <v xml:space="preserve">הצגת ההנחיות המיועדות לרכז יקר ע"פ פרמטרי חיתוך שונים כגון פרטי המטופל, גורם מנחה, טווח תאריכי יצירת ההנחיה וכו'. </v>
      </c>
      <c r="G1787" s="86" t="str">
        <f>הערות!G1787</f>
        <v>ישנון דוח"ות רבים כמופיע בגיליונות "הגדרת דו"חות יקר" ו"שדות בדו"ח יקר" בקובץ "אפיון יקר". למימוש דרך במסגרת תכולת 10.3.1.1</v>
      </c>
      <c r="H1787" s="47"/>
      <c r="I1787" s="47"/>
      <c r="J1787" s="86" t="str">
        <f>הערות!J1787</f>
        <v>דרישה חדשה</v>
      </c>
      <c r="K1787" s="86" t="str">
        <f>הערות!K1787</f>
        <v>1. "סעיפים 10.3-10.4 הושארו ריק ביודעין.". נראה כאילו התבססתם על המכרז הראשון.
2. אין דרישה לדוחות אלו במכרז במסגרת תכולות יקר
3. מאחר ואנו נספק כלי תשתיתי לייצור דוחות, ניתן לבדוק מימוש של דוחות נוספים מעבר לתכולה במסגרת כלי זה.</v>
      </c>
      <c r="L1787" s="86" t="str">
        <f>הערות!L1787</f>
        <v>מקובל</v>
      </c>
      <c r="M1787" s="86">
        <f>הערות!M1787</f>
        <v>0</v>
      </c>
      <c r="N1787" s="86" t="str">
        <f>הערות!N1787</f>
        <v>לא נתקבל אפיון כלי הדוח"ות או פירוט היכולת לחוללם.</v>
      </c>
      <c r="O1787" s="86" t="str">
        <f>הערות!O1787</f>
        <v>קובץ מחלוקות</v>
      </c>
      <c r="P1787" s="86">
        <f>הערות!P1787</f>
        <v>0</v>
      </c>
      <c r="Q1787" s="86">
        <f>הערות!Q1787</f>
        <v>0</v>
      </c>
      <c r="R1787" s="86">
        <f>הערות!R1787</f>
        <v>0</v>
      </c>
      <c r="S1787" s="86">
        <f>הערות!S1787</f>
        <v>0</v>
      </c>
      <c r="T1787" s="86" t="e">
        <f>הערות!#REF!</f>
        <v>#REF!</v>
      </c>
      <c r="U1787" s="69" t="e">
        <f>הערות!#REF!</f>
        <v>#REF!</v>
      </c>
      <c r="V1787" s="78" t="e">
        <f>הערות!#REF!</f>
        <v>#REF!</v>
      </c>
      <c r="W1787" s="78" t="e">
        <f t="shared" si="0"/>
        <v>#REF!</v>
      </c>
      <c r="X1787" s="72" t="str">
        <f>הערות!T1787</f>
        <v>אפיון כלי הדוחות קיים במסמך "יצירת דוחות ע"י משתמשים"</v>
      </c>
      <c r="Y1787" s="72">
        <f>הערות!U1787</f>
        <v>0</v>
      </c>
      <c r="Z1787" s="72">
        <f>הערות!V1787</f>
        <v>0</v>
      </c>
    </row>
    <row r="1788" spans="1:26" ht="38.25" hidden="1" customHeight="1" x14ac:dyDescent="0.25">
      <c r="A1788" s="80">
        <f>הערות!A1788</f>
        <v>1823</v>
      </c>
      <c r="B1788" s="81" t="str">
        <f>הערות!B1788</f>
        <v>דו"ח 203</v>
      </c>
      <c r="C1788" s="81" t="str">
        <f>הערות!C1788</f>
        <v xml:space="preserve">הנחיות לרכז יקר </v>
      </c>
      <c r="D1788" s="72">
        <f>הערות!D1788</f>
        <v>3</v>
      </c>
      <c r="E1788" s="82" t="str">
        <f>הערות!E1788</f>
        <v>1.2</v>
      </c>
      <c r="F1788" s="86" t="str">
        <f>הערות!F1788</f>
        <v>חסר</v>
      </c>
      <c r="G1788" s="86" t="str">
        <f>הערות!G1788</f>
        <v>דוח התראות יקר - ראה גיליון "הגדרת דו"ח התראות יקר" בקובץ "אפיון יקר"</v>
      </c>
      <c r="H1788" s="47"/>
      <c r="I1788" s="47"/>
      <c r="J1788" s="86" t="str">
        <f>הערות!J1788</f>
        <v>דרישה חדשה</v>
      </c>
      <c r="K1788" s="86" t="str">
        <f>הערות!K1788</f>
        <v>ראה תגובה להערה 1823</v>
      </c>
      <c r="L1788" s="86" t="str">
        <f>הערות!L1788</f>
        <v>מקובל</v>
      </c>
      <c r="M1788" s="86">
        <f>הערות!M1788</f>
        <v>0</v>
      </c>
      <c r="N1788" s="86" t="str">
        <f>הערות!N1788</f>
        <v>אכן CR</v>
      </c>
      <c r="O1788" s="86" t="str">
        <f>הערות!O1788</f>
        <v>קובץ מחלוקות</v>
      </c>
      <c r="P1788" s="86">
        <f>הערות!P1788</f>
        <v>0</v>
      </c>
      <c r="Q1788" s="86">
        <f>הערות!Q1788</f>
        <v>0</v>
      </c>
      <c r="R1788" s="86">
        <f>הערות!R1788</f>
        <v>0</v>
      </c>
      <c r="S1788" s="86">
        <f>הערות!S1788</f>
        <v>0</v>
      </c>
      <c r="T1788" s="86" t="e">
        <f>הערות!#REF!</f>
        <v>#REF!</v>
      </c>
      <c r="U1788" s="69" t="e">
        <f>הערות!#REF!</f>
        <v>#REF!</v>
      </c>
      <c r="V1788" s="78" t="e">
        <f>הערות!#REF!</f>
        <v>#REF!</v>
      </c>
      <c r="W1788" s="78" t="e">
        <f t="shared" si="0"/>
        <v>#REF!</v>
      </c>
      <c r="X1788" s="72" t="str">
        <f>הערות!T1788</f>
        <v>אם CR מדוע מוגדר כמחלוקת?</v>
      </c>
      <c r="Y1788" s="72">
        <f>הערות!U1788</f>
        <v>0</v>
      </c>
      <c r="Z1788" s="72">
        <f>הערות!V1788</f>
        <v>0</v>
      </c>
    </row>
    <row r="1789" spans="1:26" ht="255" hidden="1" customHeight="1" x14ac:dyDescent="0.25">
      <c r="A1789" s="80">
        <f>הערות!A1789</f>
        <v>1824</v>
      </c>
      <c r="B1789" s="81" t="str">
        <f>הערות!B1789</f>
        <v>מסך 117</v>
      </c>
      <c r="C1789" s="81" t="str">
        <f>הערות!C1789</f>
        <v>פרטי סיפוח ליקר</v>
      </c>
      <c r="D1789" s="72">
        <f>הערות!D1789</f>
        <v>4</v>
      </c>
      <c r="E1789" s="82" t="str">
        <f>הערות!E1789</f>
        <v>1.9</v>
      </c>
      <c r="F1789" s="86" t="str">
        <f>הערות!F1789</f>
        <v>חסר</v>
      </c>
      <c r="G1789" s="86" t="str">
        <f>הערות!G1789</f>
        <v>"1.9. שדות במסך ":
בנוסף הוגדרו מסכים נוספים למפגש יקר לסוגיו השונים לרבות:
מעקב הפניות מיוחדות
הנחיות טיפול ביקר
כשירות רפואית לשירות
סיכום וטיפול יקר
סיכום וטיפול רופא יקר
עמוד בית יקר
פרטי סיפוח ליקר
פריטי מעקבים
תביעה
עיכוב שחרור
מסכים אלו נחוצים למימוש תכולות המכרז לרבות 5.1.3.1, 5.1.6.1, 5.1.7.1 ו5.2.2.*
נשמח לראות כיצד מסכים אלו ממומשים</v>
      </c>
      <c r="H1789" s="47"/>
      <c r="I1789" s="47"/>
      <c r="J1789" s="86" t="str">
        <f>הערות!J1789</f>
        <v>דרישה חדשה</v>
      </c>
      <c r="K1789" s="86" t="str">
        <f>הערות!K1789</f>
        <v>1. "סעיפים 5-7 הושאר ריק ביודעין". נראה כאילו התבססתם על המכרז הראשון.
2. מעקב הפניות מיוחדות - מומש במסך ביופסיות
הנחיות טיפול ביקר - מומש במסך הנחיות לרכז יקר
כשירות רפואית לשירות - לא קיים בקובץ המפגשים שהועבר אלינו.
סיכום וטיפול יקר - 
סיכום וטיפול רופא יקר - אופיין
עמוד בית יקר - עמוד בית זו אופצייה שלא מומשה במכרז. האם הכוונה לתמצית תיק?
פרטי סיפוח ליקר - אופיין
פריטי מעקבים - אופיין בתהליך מעקב אחר מידע רפואי
תביעה - אופיין
עיכוב שחרור - לא קיים בקובץ המפגשים שהועבר אלינו.</v>
      </c>
      <c r="L1789" s="86" t="str">
        <f>הערות!L1789</f>
        <v>מחלוקת</v>
      </c>
      <c r="M1789" s="86" t="str">
        <f>הערות!M1789</f>
        <v>2. בסדר - פשוט השם שונה.
עמוד בית יקר - המשימה הראשונה לסיטאציית (מפגש) יקר. לא עמוד בית במובן ההוא.
יישלחו המסכים החסרים.</v>
      </c>
      <c r="N1789" s="86" t="str">
        <f>הערות!N1789</f>
        <v>לא נתקבלו המסכים החסרים:
עמוד בית יקר
הנחיות לרכז יקר (יש רק מסמך אפיון דו"ח).
סיכום וטיפול יקר
סיכום וטיפול רופא יקר
עיכוב שחרור</v>
      </c>
      <c r="O1789" s="86" t="str">
        <f>הערות!O1789</f>
        <v>האפיון חסר או אינו משקף את התיקון</v>
      </c>
      <c r="P1789" s="86">
        <f>הערות!P1789</f>
        <v>0</v>
      </c>
      <c r="Q1789" s="86">
        <f>הערות!Q1789</f>
        <v>0</v>
      </c>
      <c r="R1789" s="86" t="str">
        <f>הערות!R1789</f>
        <v>לא נתקבלו המסכים החסרים:
עמוד בית יקר
הנחיות לרכז יקר (יש רק מסמך אפיון דו"ח).
סיכום וטיפול יקר
סיכום וטיפול רופא יקר
עיכוב שחרור</v>
      </c>
      <c r="S1789" s="86" t="str">
        <f>הערות!S1789</f>
        <v>האפיון חסר או אינו משקף את התיקון</v>
      </c>
      <c r="T1789" s="86" t="e">
        <f>הערות!#REF!</f>
        <v>#REF!</v>
      </c>
      <c r="U1789" s="69" t="e">
        <f>הערות!#REF!</f>
        <v>#REF!</v>
      </c>
      <c r="V1789" s="78" t="e">
        <f>הערות!#REF!</f>
        <v>#REF!</v>
      </c>
      <c r="W1789" s="78" t="e">
        <f t="shared" si="0"/>
        <v>#REF!</v>
      </c>
      <c r="X1789" s="72" t="str">
        <f>הערות!T1789</f>
        <v>1. עמוד בית = תמצית תיק. השדות לתצוגה קיימים באפיון תמצית תיק והמסך יתנהג בצורה דומה לכל שאר המרפאות. (עמוד בית=אופציה שלא מומשה).
2. הנחיות לרכז יקר = קיים מסך 121 "הנחיות לרכז יקר".
3. סיכום וטיפול יקר = לפי קובץ הגדרת המפגשים שקיבלנו "סיכום וטיפול יקר" כולל משימות עצמאיות (לא ניתן לאחד מס' משימות למסך אחד. כל משימה = מסך נפרד):
דיון ותוכנית - קיים כרכיב
הנחיות - קיים כרכיב
שידור המפגש למרפאת האם - קיים כרכיב (המשך טיפול במפגש)
הכנסת המפגש למעקב/זימון - נעשה באמצעות אובייקט מעקבים.
4. סיכום וטיפול רופא יקר: כנ"ל - כולל בתוכו משימות עצמאיות. השדות הנוספים קיימים ברכיב קיימים ברכיב "שחרור מיקר".
 דיון ותוכנית  - קיים כרכיב
טיפולים במרפאה  - קיים כרכיב
רגישויות  - קיים כרכיב
תרופות בשימוש  - קיים כרכיב
תרופות  - קיים כרכיב
הוראות רפואיות  - קיים כרכיב
הנחיות - קיים כרכיב
שידור המפגש למרפאת האם - קיים כרכיב (המשך טיפול במפגש)
הכנסת המפגש למעקב/זימון - נעשה באמצעות אובייקט מעקבים.
סיום סיפוח  - קיים ברכיב "שחרור מיקר"
יעד סיום סיפוח - קיים ברכיב "שחרור מיקר"
המלצות לרופא היחידה - קיים ברכיב "שחרור מיקר"
תאריך תור לרופא היחידה - קיים ברכיב "שחרור מיקר"
שם מסך שחרור מיקר שונה ל"סיכום וטיפול רופא יקר".
5. עיכוב שחרור - לא נמצא מסך כזה בקובץ המפגשים שקיבלנו.</v>
      </c>
      <c r="Y1789" s="72">
        <f>הערות!U1789</f>
        <v>0</v>
      </c>
      <c r="Z1789" s="72">
        <f>הערות!V1789</f>
        <v>0</v>
      </c>
    </row>
    <row r="1790" spans="1:26" ht="25.5" hidden="1" customHeight="1" x14ac:dyDescent="0.25">
      <c r="A1790" s="80">
        <f>הערות!A1790</f>
        <v>1825</v>
      </c>
      <c r="B1790" s="81" t="str">
        <f>הערות!B1790</f>
        <v>ממשק 4</v>
      </c>
      <c r="C1790" s="81" t="str">
        <f>הערות!C1790</f>
        <v>מערכת אופק – טבלאות ארגון משא"ניות</v>
      </c>
      <c r="D1790" s="72">
        <f>הערות!D1790</f>
        <v>4</v>
      </c>
      <c r="E1790" s="82" t="str">
        <f>הערות!E1790</f>
        <v>1.10</v>
      </c>
      <c r="F1790" s="86" t="str">
        <f>הערות!F1790</f>
        <v>1.  CODE_PIKUD קוד פיקוד</v>
      </c>
      <c r="G1790" s="86" t="str">
        <f>הערות!G1790</f>
        <v>אם טבלת הפיקודים אינה מתקבלת - מה תפקידו של שדה זה?</v>
      </c>
      <c r="H1790" s="47"/>
      <c r="I1790" s="47"/>
      <c r="J1790" s="86" t="str">
        <f>הערות!J1790</f>
        <v>אפיון עודכן</v>
      </c>
      <c r="K1790" s="86">
        <f>הערות!K1790</f>
        <v>0</v>
      </c>
      <c r="L1790" s="86" t="str">
        <f>הערות!L1790</f>
        <v>תשובה</v>
      </c>
      <c r="M1790" s="86" t="str">
        <f>הערות!M1790</f>
        <v>יש לשדר את קוד הפיקוד, ובהתאם לקלוט גם את טבלת הפיקודים.</v>
      </c>
      <c r="N1790" s="86" t="str">
        <f>הערות!N1790</f>
        <v>יש לשדר את קוד הפיקוד, ובהתאם לקלוט גם את טבלת הפיקודים.</v>
      </c>
      <c r="O1790" s="86" t="str">
        <f>הערות!O1790</f>
        <v>האפיון חסר או אינו משקף את התיקון</v>
      </c>
      <c r="P1790" s="86">
        <f>הערות!P1790</f>
        <v>0</v>
      </c>
      <c r="Q1790" s="86">
        <f>הערות!Q1790</f>
        <v>0</v>
      </c>
      <c r="R1790" s="86">
        <f>הערות!R1790</f>
        <v>0</v>
      </c>
      <c r="S1790" s="86">
        <f>הערות!S1790</f>
        <v>0</v>
      </c>
      <c r="T1790" s="86" t="e">
        <f>הערות!#REF!</f>
        <v>#REF!</v>
      </c>
      <c r="U1790" s="69" t="e">
        <f>הערות!#REF!</f>
        <v>#REF!</v>
      </c>
      <c r="V1790" s="78" t="e">
        <f>הערות!#REF!</f>
        <v>#REF!</v>
      </c>
      <c r="W1790" s="78" t="e">
        <f t="shared" si="0"/>
        <v>#REF!</v>
      </c>
      <c r="X1790" s="72">
        <f>הערות!T1790</f>
        <v>0</v>
      </c>
      <c r="Y1790" s="72">
        <f>הערות!U1790</f>
        <v>0</v>
      </c>
      <c r="Z1790" s="72">
        <f>הערות!V1790</f>
        <v>0</v>
      </c>
    </row>
    <row r="1791" spans="1:26" ht="51" hidden="1" customHeight="1" x14ac:dyDescent="0.25">
      <c r="A1791" s="80">
        <f>הערות!A1791</f>
        <v>1826</v>
      </c>
      <c r="B1791" s="81" t="str">
        <f>הערות!B1791</f>
        <v>ממשק 4</v>
      </c>
      <c r="C1791" s="81" t="str">
        <f>הערות!C1791</f>
        <v>מערכת אופק – טבלאות ארגון משא"ניות</v>
      </c>
      <c r="D1791" s="72">
        <f>הערות!D1791</f>
        <v>4</v>
      </c>
      <c r="E1791" s="82" t="str">
        <f>הערות!E1791</f>
        <v>1.10</v>
      </c>
      <c r="F1791" s="86" t="str">
        <f>הערות!F1791</f>
        <v>1.10.1.3. טבלת דרגות -  OFEK_SUGEY_SHERUT</v>
      </c>
      <c r="G1791" s="86" t="str">
        <f>הערות!G1791</f>
        <v>יש צורך גם בהיררכיית הדרגות לצורך החלטה בקריטריונים המוגדרים לפי דרגה (לדוג' בדרישת מספר תעודה לפי דרגה).</v>
      </c>
      <c r="H1791" s="47"/>
      <c r="I1791" s="47"/>
      <c r="J1791" s="86" t="str">
        <f>הערות!J1791</f>
        <v>תשובה</v>
      </c>
      <c r="K1791" s="86" t="str">
        <f>הערות!K1791</f>
        <v>במבנה הנתונים שהתקבל מצה"ל לא קיים השדה הנ"ל</v>
      </c>
      <c r="L1791" s="86" t="str">
        <f>הערות!L1791</f>
        <v>מקובל</v>
      </c>
      <c r="M1791" s="86">
        <f>הערות!M1791</f>
        <v>0</v>
      </c>
      <c r="N1791" s="86" t="str">
        <f>הערות!N1791</f>
        <v>לא נתקבל מסמך מתוקן</v>
      </c>
      <c r="O1791" s="86" t="str">
        <f>הערות!O1791</f>
        <v>האפיון חסר או אינו משקף את התיקון</v>
      </c>
      <c r="P1791" s="86">
        <f>הערות!P1791</f>
        <v>0</v>
      </c>
      <c r="Q1791" s="86">
        <f>הערות!Q1791</f>
        <v>0</v>
      </c>
      <c r="R1791" s="86">
        <f>הערות!R1791</f>
        <v>0</v>
      </c>
      <c r="S1791" s="86">
        <f>הערות!S1791</f>
        <v>0</v>
      </c>
      <c r="T1791" s="86" t="e">
        <f>הערות!#REF!</f>
        <v>#REF!</v>
      </c>
      <c r="U1791" s="69" t="e">
        <f>הערות!#REF!</f>
        <v>#REF!</v>
      </c>
      <c r="V1791" s="78" t="e">
        <f>הערות!#REF!</f>
        <v>#REF!</v>
      </c>
      <c r="W1791" s="78" t="e">
        <f t="shared" si="0"/>
        <v>#REF!</v>
      </c>
      <c r="X1791" s="72">
        <f>הערות!T1791</f>
        <v>0</v>
      </c>
      <c r="Y1791" s="72">
        <f>הערות!U1791</f>
        <v>0</v>
      </c>
      <c r="Z1791" s="72">
        <f>הערות!V1791</f>
        <v>0</v>
      </c>
    </row>
    <row r="1792" spans="1:26" ht="51" hidden="1" customHeight="1" x14ac:dyDescent="0.25">
      <c r="A1792" s="80">
        <f>הערות!A1792</f>
        <v>1827</v>
      </c>
      <c r="B1792" s="81" t="str">
        <f>הערות!B1792</f>
        <v>ממשק 47</v>
      </c>
      <c r="C1792" s="81" t="str">
        <f>הערות!C1792</f>
        <v>מערכת תומ"ר – טבלאות ארגון רפואיות</v>
      </c>
      <c r="D1792" s="72">
        <f>הערות!D1792</f>
        <v>3</v>
      </c>
      <c r="E1792" s="82" t="str">
        <f>הערות!E1792</f>
        <v>1.2</v>
      </c>
      <c r="F1792" s="86" t="str">
        <f>הערות!F1792</f>
        <v>העברת ערכי טבלאות הארגון הרפואיות אל מערכת CPR NG.</v>
      </c>
      <c r="G1792" s="86" t="str">
        <f>הערות!G1792</f>
        <v>גזירת נתוני טבלאות הארגון שיהיו בצורת טבלאות VIEW ב-DB של מערכת תומ"ר. מערכת תומ"ר אינה מעבירה נתוני ל-CPR</v>
      </c>
      <c r="H1792" s="47"/>
      <c r="I1792" s="47"/>
      <c r="J1792" s="86" t="str">
        <f>הערות!J1792</f>
        <v>אפיון עודכן</v>
      </c>
      <c r="K1792" s="86">
        <f>הערות!K1792</f>
        <v>0</v>
      </c>
      <c r="L1792" s="86" t="str">
        <f>הערות!L1792</f>
        <v>לא תוקן</v>
      </c>
      <c r="M1792" s="86" t="str">
        <f>הערות!M1792</f>
        <v>נוסח לא שונה</v>
      </c>
      <c r="N1792" s="86" t="str">
        <f>הערות!N1792</f>
        <v>לא נתקבל מסמך מתוקן</v>
      </c>
      <c r="O1792" s="86" t="str">
        <f>הערות!O1792</f>
        <v>האפיון חסר או אינו משקף את התיקון</v>
      </c>
      <c r="P1792" s="86">
        <f>הערות!P1792</f>
        <v>0</v>
      </c>
      <c r="Q1792" s="86">
        <f>הערות!Q1792</f>
        <v>0</v>
      </c>
      <c r="R1792" s="86">
        <f>הערות!R1792</f>
        <v>0</v>
      </c>
      <c r="S1792" s="86">
        <f>הערות!S1792</f>
        <v>0</v>
      </c>
      <c r="T1792" s="86" t="e">
        <f>הערות!#REF!</f>
        <v>#REF!</v>
      </c>
      <c r="U1792" s="69" t="e">
        <f>הערות!#REF!</f>
        <v>#REF!</v>
      </c>
      <c r="V1792" s="78" t="e">
        <f>הערות!#REF!</f>
        <v>#REF!</v>
      </c>
      <c r="W1792" s="78" t="e">
        <f t="shared" si="0"/>
        <v>#REF!</v>
      </c>
      <c r="X1792" s="72">
        <f>הערות!T1792</f>
        <v>0</v>
      </c>
      <c r="Y1792" s="72">
        <f>הערות!U1792</f>
        <v>0</v>
      </c>
      <c r="Z1792" s="72">
        <f>הערות!V1792</f>
        <v>0</v>
      </c>
    </row>
    <row r="1793" spans="1:26" ht="25.5" hidden="1" customHeight="1" x14ac:dyDescent="0.25">
      <c r="A1793" s="80">
        <f>הערות!A1793</f>
        <v>1828</v>
      </c>
      <c r="B1793" s="81" t="str">
        <f>הערות!B1793</f>
        <v>ממשק 47</v>
      </c>
      <c r="C1793" s="81" t="str">
        <f>הערות!C1793</f>
        <v>מערכת תומ"ר – טבלאות ארגון רפואיות</v>
      </c>
      <c r="D1793" s="72">
        <f>הערות!D1793</f>
        <v>3</v>
      </c>
      <c r="E1793" s="82" t="str">
        <f>הערות!E1793</f>
        <v>1.6</v>
      </c>
      <c r="F1793" s="86" t="str">
        <f>הערות!F1793</f>
        <v>ממערכת תומ"ר אל מערכת CPR NG</v>
      </c>
      <c r="G1793" s="86" t="str">
        <f>הערות!G1793</f>
        <v>תומ"ר אינה שולחת נתונים. הם נגזרים מה-DB שלה.</v>
      </c>
      <c r="H1793" s="47"/>
      <c r="I1793" s="47"/>
      <c r="J1793" s="86" t="str">
        <f>הערות!J1793</f>
        <v>אפיון עודכן</v>
      </c>
      <c r="K1793" s="86">
        <f>הערות!K1793</f>
        <v>0</v>
      </c>
      <c r="L1793" s="86" t="str">
        <f>הערות!L1793</f>
        <v>לא תוקן</v>
      </c>
      <c r="M1793" s="86" t="str">
        <f>הערות!M1793</f>
        <v xml:space="preserve">לא מוכרת מערכת אינפורמטיקה בהקשר זה. תומ"ר יעמיד view מתאים של הטבלאות. </v>
      </c>
      <c r="N1793" s="86" t="str">
        <f>הערות!N1793</f>
        <v>לא נתקבל מסמך מתוקן</v>
      </c>
      <c r="O1793" s="86" t="str">
        <f>הערות!O1793</f>
        <v>האפיון חסר או אינו משקף את התיקון</v>
      </c>
      <c r="P1793" s="86">
        <f>הערות!P1793</f>
        <v>0</v>
      </c>
      <c r="Q1793" s="86">
        <f>הערות!Q1793</f>
        <v>0</v>
      </c>
      <c r="R1793" s="86">
        <f>הערות!R1793</f>
        <v>0</v>
      </c>
      <c r="S1793" s="86">
        <f>הערות!S1793</f>
        <v>0</v>
      </c>
      <c r="T1793" s="86" t="e">
        <f>הערות!#REF!</f>
        <v>#REF!</v>
      </c>
      <c r="U1793" s="69" t="e">
        <f>הערות!#REF!</f>
        <v>#REF!</v>
      </c>
      <c r="V1793" s="78" t="e">
        <f>הערות!#REF!</f>
        <v>#REF!</v>
      </c>
      <c r="W1793" s="78" t="e">
        <f t="shared" si="0"/>
        <v>#REF!</v>
      </c>
      <c r="X1793" s="72">
        <f>הערות!T1793</f>
        <v>0</v>
      </c>
      <c r="Y1793" s="72">
        <f>הערות!U1793</f>
        <v>0</v>
      </c>
      <c r="Z1793" s="72">
        <f>הערות!V1793</f>
        <v>0</v>
      </c>
    </row>
    <row r="1794" spans="1:26" ht="51" hidden="1" customHeight="1" x14ac:dyDescent="0.25">
      <c r="A1794" s="80">
        <f>הערות!A1794</f>
        <v>1829</v>
      </c>
      <c r="B1794" s="81" t="str">
        <f>הערות!B1794</f>
        <v>ממשק 47</v>
      </c>
      <c r="C1794" s="81" t="str">
        <f>הערות!C1794</f>
        <v>מערכת תומ"ר – טבלאות ארגון רפואיות</v>
      </c>
      <c r="D1794" s="72">
        <f>הערות!D1794</f>
        <v>4</v>
      </c>
      <c r="E1794" s="72" t="str">
        <f>הערות!E1794</f>
        <v>1.10.1</v>
      </c>
      <c r="F1794" s="86" t="str">
        <f>הערות!F1794</f>
        <v>ממשק סעיפי ליקוי</v>
      </c>
      <c r="G1794" s="86" t="str">
        <f>הערות!G1794</f>
        <v>חסרה התייחסות בכלל לנתוני סעיפי הליקוי עצמם שמוגדרים במבנה VIEW שנשלח בתחילת ספטמבר.</v>
      </c>
      <c r="H1794" s="47"/>
      <c r="I1794" s="47"/>
      <c r="J1794" s="86" t="str">
        <f>הערות!J1794</f>
        <v>אפיון עודכן</v>
      </c>
      <c r="K1794" s="86">
        <f>הערות!K1794</f>
        <v>0</v>
      </c>
      <c r="L1794" s="86" t="str">
        <f>הערות!L1794</f>
        <v>תשובה</v>
      </c>
      <c r="M1794" s="86" t="str">
        <f>הערות!M1794</f>
        <v xml:space="preserve">לתקן טור 15 fitness_level_ID - זהו FK לטבלה מתאימה. </v>
      </c>
      <c r="N1794" s="86" t="str">
        <f>הערות!N1794</f>
        <v xml:space="preserve">לתקן טור 15 fitness_level_ID - זהו FK לטבלה מתאימה. </v>
      </c>
      <c r="O1794" s="86" t="str">
        <f>הערות!O1794</f>
        <v>האפיון חסר או אינו משקף את התיקון</v>
      </c>
      <c r="P1794" s="86">
        <f>הערות!P1794</f>
        <v>0</v>
      </c>
      <c r="Q1794" s="86">
        <f>הערות!Q1794</f>
        <v>0</v>
      </c>
      <c r="R1794" s="86">
        <f>הערות!R1794</f>
        <v>0</v>
      </c>
      <c r="S1794" s="86">
        <f>הערות!S1794</f>
        <v>0</v>
      </c>
      <c r="T1794" s="86" t="e">
        <f>הערות!#REF!</f>
        <v>#REF!</v>
      </c>
      <c r="U1794" s="69" t="e">
        <f>הערות!#REF!</f>
        <v>#REF!</v>
      </c>
      <c r="V1794" s="78" t="e">
        <f>הערות!#REF!</f>
        <v>#REF!</v>
      </c>
      <c r="W1794" s="78" t="e">
        <f t="shared" si="0"/>
        <v>#REF!</v>
      </c>
      <c r="X1794" s="72">
        <f>הערות!T1794</f>
        <v>0</v>
      </c>
      <c r="Y1794" s="72">
        <f>הערות!U1794</f>
        <v>0</v>
      </c>
      <c r="Z1794" s="72">
        <f>הערות!V1794</f>
        <v>0</v>
      </c>
    </row>
    <row r="1795" spans="1:26" ht="12.75" hidden="1" customHeight="1" x14ac:dyDescent="0.25">
      <c r="A1795" s="80">
        <f>הערות!A1795</f>
        <v>1830</v>
      </c>
      <c r="B1795" s="81" t="str">
        <f>הערות!B1795</f>
        <v>ממשק 47</v>
      </c>
      <c r="C1795" s="81" t="str">
        <f>הערות!C1795</f>
        <v>מערכת תומ"ר – טבלאות ארגון רפואיות</v>
      </c>
      <c r="D1795" s="72">
        <f>הערות!D1795</f>
        <v>4</v>
      </c>
      <c r="E1795" s="72">
        <f>הערות!E1795</f>
        <v>0</v>
      </c>
      <c r="F1795" s="86">
        <f>הערות!F1795</f>
        <v>0</v>
      </c>
      <c r="G1795" s="86">
        <f>הערות!G1795</f>
        <v>0</v>
      </c>
      <c r="H1795" s="47"/>
      <c r="I1795" s="47"/>
      <c r="J1795" s="86">
        <f>הערות!J1795</f>
        <v>0</v>
      </c>
      <c r="K1795" s="86">
        <f>הערות!K1795</f>
        <v>0</v>
      </c>
      <c r="L1795" s="86" t="str">
        <f>הערות!L1795</f>
        <v>השמטת ההערה</v>
      </c>
      <c r="M1795" s="86">
        <f>הערות!M1795</f>
        <v>0</v>
      </c>
      <c r="N1795" s="86">
        <f>הערות!N1795</f>
        <v>0</v>
      </c>
      <c r="O1795" s="86" t="str">
        <f>הערות!O1795</f>
        <v>השמטת ההערה</v>
      </c>
      <c r="P1795" s="86">
        <f>הערות!P1795</f>
        <v>0</v>
      </c>
      <c r="Q1795" s="86">
        <f>הערות!Q1795</f>
        <v>0</v>
      </c>
      <c r="R1795" s="86">
        <f>הערות!R1795</f>
        <v>0</v>
      </c>
      <c r="S1795" s="86">
        <f>הערות!S1795</f>
        <v>0</v>
      </c>
      <c r="T1795" s="86" t="e">
        <f>הערות!#REF!</f>
        <v>#REF!</v>
      </c>
      <c r="U1795" s="69" t="e">
        <f>הערות!#REF!</f>
        <v>#REF!</v>
      </c>
      <c r="V1795" s="78" t="e">
        <f>הערות!#REF!</f>
        <v>#REF!</v>
      </c>
      <c r="W1795" s="78" t="e">
        <f t="shared" si="0"/>
        <v>#REF!</v>
      </c>
      <c r="X1795" s="72" t="str">
        <f>הערות!T1795</f>
        <v>נסגר לאור בקשת הלקוח להשמיט הערה</v>
      </c>
      <c r="Y1795" s="72">
        <f>הערות!U1795</f>
        <v>0</v>
      </c>
      <c r="Z1795" s="72">
        <f>הערות!V1795</f>
        <v>0</v>
      </c>
    </row>
    <row r="1796" spans="1:26" ht="12.75" hidden="1" customHeight="1" x14ac:dyDescent="0.25">
      <c r="A1796" s="80">
        <f>הערות!A1796</f>
        <v>1831</v>
      </c>
      <c r="B1796" s="81" t="str">
        <f>הערות!B1796</f>
        <v>ממשק 47</v>
      </c>
      <c r="C1796" s="81" t="str">
        <f>הערות!C1796</f>
        <v>מערכת תומ"ר – טבלאות ארגון רפואיות</v>
      </c>
      <c r="D1796" s="72">
        <f>הערות!D1796</f>
        <v>4</v>
      </c>
      <c r="E1796" s="72">
        <f>הערות!E1796</f>
        <v>0</v>
      </c>
      <c r="F1796" s="86">
        <f>הערות!F1796</f>
        <v>0</v>
      </c>
      <c r="G1796" s="86">
        <f>הערות!G1796</f>
        <v>0</v>
      </c>
      <c r="H1796" s="47"/>
      <c r="I1796" s="47"/>
      <c r="J1796" s="86">
        <f>הערות!J1796</f>
        <v>0</v>
      </c>
      <c r="K1796" s="86">
        <f>הערות!K1796</f>
        <v>0</v>
      </c>
      <c r="L1796" s="86" t="str">
        <f>הערות!L1796</f>
        <v>השמטת ההערה</v>
      </c>
      <c r="M1796" s="86">
        <f>הערות!M1796</f>
        <v>0</v>
      </c>
      <c r="N1796" s="86">
        <f>הערות!N1796</f>
        <v>0</v>
      </c>
      <c r="O1796" s="86" t="str">
        <f>הערות!O1796</f>
        <v>השמטת ההערה</v>
      </c>
      <c r="P1796" s="86">
        <f>הערות!P1796</f>
        <v>0</v>
      </c>
      <c r="Q1796" s="86">
        <f>הערות!Q1796</f>
        <v>0</v>
      </c>
      <c r="R1796" s="86">
        <f>הערות!R1796</f>
        <v>0</v>
      </c>
      <c r="S1796" s="86">
        <f>הערות!S1796</f>
        <v>0</v>
      </c>
      <c r="T1796" s="86" t="e">
        <f>הערות!#REF!</f>
        <v>#REF!</v>
      </c>
      <c r="U1796" s="69" t="e">
        <f>הערות!#REF!</f>
        <v>#REF!</v>
      </c>
      <c r="V1796" s="78" t="e">
        <f>הערות!#REF!</f>
        <v>#REF!</v>
      </c>
      <c r="W1796" s="78" t="e">
        <f t="shared" si="0"/>
        <v>#REF!</v>
      </c>
      <c r="X1796" s="72" t="str">
        <f>הערות!T1796</f>
        <v>נסגר לאור בקשת הלקוח להשמיט הערה</v>
      </c>
      <c r="Y1796" s="72">
        <f>הערות!U1796</f>
        <v>0</v>
      </c>
      <c r="Z1796" s="72">
        <f>הערות!V1796</f>
        <v>0</v>
      </c>
    </row>
    <row r="1797" spans="1:26" ht="51" hidden="1" customHeight="1" x14ac:dyDescent="0.25">
      <c r="A1797" s="80">
        <f>הערות!A1797</f>
        <v>1832</v>
      </c>
      <c r="B1797" s="81" t="str">
        <f>הערות!B1797</f>
        <v>ממשק 47</v>
      </c>
      <c r="C1797" s="81" t="str">
        <f>הערות!C1797</f>
        <v>מערכת תומ"ר – טבלאות ארגון רפואיות</v>
      </c>
      <c r="D1797" s="72">
        <f>הערות!D1797</f>
        <v>4</v>
      </c>
      <c r="E1797" s="82" t="str">
        <f>הערות!E1797</f>
        <v>1.10.1.3</v>
      </c>
      <c r="F1797" s="86" t="str">
        <f>הערות!F1797</f>
        <v>טבלת מדרג הגנה -  TOMER_DEFENCE_RANK_CODES: שורה 1 - קוד קבוצה</v>
      </c>
      <c r="G1797" s="86" t="str">
        <f>הערות!G1797</f>
        <v>צריך להיות 'קוד מדרג הגנה'</v>
      </c>
      <c r="H1797" s="47"/>
      <c r="I1797" s="47"/>
      <c r="J1797" s="86" t="str">
        <f>הערות!J1797</f>
        <v>אפיון עודכן</v>
      </c>
      <c r="K1797" s="86">
        <f>הערות!K1797</f>
        <v>0</v>
      </c>
      <c r="L1797" s="86" t="str">
        <f>הערות!L1797</f>
        <v>מקובל</v>
      </c>
      <c r="M1797" s="86">
        <f>הערות!M1797</f>
        <v>0</v>
      </c>
      <c r="N1797" s="86">
        <f>הערות!N1797</f>
        <v>0</v>
      </c>
      <c r="O1797" s="86" t="str">
        <f>הערות!O1797</f>
        <v>נסגר</v>
      </c>
      <c r="P1797" s="86">
        <f>הערות!P1797</f>
        <v>0</v>
      </c>
      <c r="Q1797" s="86">
        <f>הערות!Q1797</f>
        <v>0</v>
      </c>
      <c r="R1797" s="86">
        <f>הערות!R1797</f>
        <v>0</v>
      </c>
      <c r="S1797" s="86">
        <f>הערות!S1797</f>
        <v>0</v>
      </c>
      <c r="T1797" s="86" t="e">
        <f>הערות!#REF!</f>
        <v>#REF!</v>
      </c>
      <c r="U1797" s="69" t="e">
        <f>הערות!#REF!</f>
        <v>#REF!</v>
      </c>
      <c r="V1797" s="78" t="e">
        <f>הערות!#REF!</f>
        <v>#REF!</v>
      </c>
      <c r="W1797" s="78" t="e">
        <f t="shared" si="0"/>
        <v>#REF!</v>
      </c>
      <c r="X1797" s="72" t="str">
        <f>הערות!T1797</f>
        <v>נסגר לבקשת הלקוח</v>
      </c>
      <c r="Y1797" s="72">
        <f>הערות!U1797</f>
        <v>0</v>
      </c>
      <c r="Z1797" s="72">
        <f>הערות!V1797</f>
        <v>0</v>
      </c>
    </row>
    <row r="1798" spans="1:26" ht="51" hidden="1" customHeight="1" x14ac:dyDescent="0.25">
      <c r="A1798" s="80">
        <f>הערות!A1798</f>
        <v>1833</v>
      </c>
      <c r="B1798" s="81" t="str">
        <f>הערות!B1798</f>
        <v>ממשק 47</v>
      </c>
      <c r="C1798" s="81" t="str">
        <f>הערות!C1798</f>
        <v>מערכת תומ"ר – טבלאות ארגון רפואיות</v>
      </c>
      <c r="D1798" s="72">
        <f>הערות!D1798</f>
        <v>4</v>
      </c>
      <c r="E1798" s="82" t="str">
        <f>הערות!E1798</f>
        <v>1.10.1.3</v>
      </c>
      <c r="F1798" s="86" t="str">
        <f>הערות!F1798</f>
        <v>טבלת מדרג הגנה -  TOMER_DEFENCE_RANK_CODES: שורה 2 - קוד משפחה</v>
      </c>
      <c r="G1798" s="86" t="str">
        <f>הערות!G1798</f>
        <v>צריך להיות 'קוד CPR למדרג הגנה'. השדה צריך להיות מטיפוס A4</v>
      </c>
      <c r="H1798" s="47"/>
      <c r="I1798" s="47"/>
      <c r="J1798" s="86" t="str">
        <f>הערות!J1798</f>
        <v>אפיון עודכן</v>
      </c>
      <c r="K1798" s="86">
        <f>הערות!K1798</f>
        <v>0</v>
      </c>
      <c r="L1798" s="86" t="str">
        <f>הערות!L1798</f>
        <v>מקובל</v>
      </c>
      <c r="M1798" s="86">
        <f>הערות!M1798</f>
        <v>0</v>
      </c>
      <c r="N1798" s="86">
        <f>הערות!N1798</f>
        <v>0</v>
      </c>
      <c r="O1798" s="86" t="str">
        <f>הערות!O1798</f>
        <v>נסגר</v>
      </c>
      <c r="P1798" s="86">
        <f>הערות!P1798</f>
        <v>0</v>
      </c>
      <c r="Q1798" s="86">
        <f>הערות!Q1798</f>
        <v>0</v>
      </c>
      <c r="R1798" s="86">
        <f>הערות!R1798</f>
        <v>0</v>
      </c>
      <c r="S1798" s="86">
        <f>הערות!S1798</f>
        <v>0</v>
      </c>
      <c r="T1798" s="86" t="e">
        <f>הערות!#REF!</f>
        <v>#REF!</v>
      </c>
      <c r="U1798" s="69" t="e">
        <f>הערות!#REF!</f>
        <v>#REF!</v>
      </c>
      <c r="V1798" s="78" t="e">
        <f>הערות!#REF!</f>
        <v>#REF!</v>
      </c>
      <c r="W1798" s="78" t="e">
        <f t="shared" si="0"/>
        <v>#REF!</v>
      </c>
      <c r="X1798" s="72" t="str">
        <f>הערות!T1798</f>
        <v>נסגר לבקשת הלקוח</v>
      </c>
      <c r="Y1798" s="72">
        <f>הערות!U1798</f>
        <v>0</v>
      </c>
      <c r="Z1798" s="72">
        <f>הערות!V1798</f>
        <v>0</v>
      </c>
    </row>
    <row r="1799" spans="1:26" ht="51" hidden="1" customHeight="1" x14ac:dyDescent="0.25">
      <c r="A1799" s="80">
        <f>הערות!A1799</f>
        <v>1834</v>
      </c>
      <c r="B1799" s="81" t="str">
        <f>הערות!B1799</f>
        <v>ממשק 47</v>
      </c>
      <c r="C1799" s="81" t="str">
        <f>הערות!C1799</f>
        <v>מערכת תומ"ר – טבלאות ארגון רפואיות</v>
      </c>
      <c r="D1799" s="72">
        <f>הערות!D1799</f>
        <v>4</v>
      </c>
      <c r="E1799" s="82" t="str">
        <f>הערות!E1799</f>
        <v>1.10.1.3</v>
      </c>
      <c r="F1799" s="86" t="str">
        <f>הערות!F1799</f>
        <v>טבלת מדרג הגנה -  TOMER_DEFENCE_RANK_CODES: שורה 3 -קוד משפחה</v>
      </c>
      <c r="G1799" s="86" t="str">
        <f>הערות!G1799</f>
        <v>צריך להיות 'תאור מדרג הזנה'</v>
      </c>
      <c r="H1799" s="47"/>
      <c r="I1799" s="47"/>
      <c r="J1799" s="86" t="str">
        <f>הערות!J1799</f>
        <v>אפיון עודכן</v>
      </c>
      <c r="K1799" s="86">
        <f>הערות!K1799</f>
        <v>0</v>
      </c>
      <c r="L1799" s="86" t="str">
        <f>הערות!L1799</f>
        <v>מקובל</v>
      </c>
      <c r="M1799" s="86">
        <f>הערות!M1799</f>
        <v>0</v>
      </c>
      <c r="N1799" s="86">
        <f>הערות!N1799</f>
        <v>0</v>
      </c>
      <c r="O1799" s="86" t="str">
        <f>הערות!O1799</f>
        <v>נסגר</v>
      </c>
      <c r="P1799" s="86">
        <f>הערות!P1799</f>
        <v>0</v>
      </c>
      <c r="Q1799" s="86">
        <f>הערות!Q1799</f>
        <v>0</v>
      </c>
      <c r="R1799" s="86">
        <f>הערות!R1799</f>
        <v>0</v>
      </c>
      <c r="S1799" s="86">
        <f>הערות!S1799</f>
        <v>0</v>
      </c>
      <c r="T1799" s="86" t="e">
        <f>הערות!#REF!</f>
        <v>#REF!</v>
      </c>
      <c r="U1799" s="69" t="e">
        <f>הערות!#REF!</f>
        <v>#REF!</v>
      </c>
      <c r="V1799" s="78" t="e">
        <f>הערות!#REF!</f>
        <v>#REF!</v>
      </c>
      <c r="W1799" s="78" t="e">
        <f t="shared" si="0"/>
        <v>#REF!</v>
      </c>
      <c r="X1799" s="72" t="str">
        <f>הערות!T1799</f>
        <v>נסגר לבקשת הלקוח</v>
      </c>
      <c r="Y1799" s="72">
        <f>הערות!U1799</f>
        <v>0</v>
      </c>
      <c r="Z1799" s="72">
        <f>הערות!V1799</f>
        <v>0</v>
      </c>
    </row>
    <row r="1800" spans="1:26" ht="38.25" hidden="1" customHeight="1" x14ac:dyDescent="0.25">
      <c r="A1800" s="80">
        <f>הערות!A1800</f>
        <v>1835</v>
      </c>
      <c r="B1800" s="81" t="str">
        <f>הערות!B1800</f>
        <v>ממשק 47</v>
      </c>
      <c r="C1800" s="81" t="str">
        <f>הערות!C1800</f>
        <v>מערכת תומ"ר – טבלאות ארגון רפואיות</v>
      </c>
      <c r="D1800" s="72">
        <f>הערות!D1800</f>
        <v>5</v>
      </c>
      <c r="E1800" s="82" t="str">
        <f>הערות!E1800</f>
        <v>1.10.2.1</v>
      </c>
      <c r="F1800" s="86" t="str">
        <f>הערות!F1800</f>
        <v>טבלת מבנים</v>
      </c>
      <c r="G1800" s="86" t="str">
        <f>הערות!G1800</f>
        <v>חסרה התייחסות לשדות החובה כפי שאופינו במסמך שנשלח מתומ"ר</v>
      </c>
      <c r="H1800" s="47"/>
      <c r="I1800" s="47"/>
      <c r="J1800" s="86" t="str">
        <f>הערות!J1800</f>
        <v>אפיון עודכן</v>
      </c>
      <c r="K1800" s="86">
        <f>הערות!K1800</f>
        <v>0</v>
      </c>
      <c r="L1800" s="86" t="str">
        <f>הערות!L1800</f>
        <v>מקובל</v>
      </c>
      <c r="M1800" s="86">
        <f>הערות!M1800</f>
        <v>0</v>
      </c>
      <c r="N1800" s="86">
        <f>הערות!N1800</f>
        <v>0</v>
      </c>
      <c r="O1800" s="86" t="str">
        <f>הערות!O1800</f>
        <v>נסגר</v>
      </c>
      <c r="P1800" s="86">
        <f>הערות!P1800</f>
        <v>0</v>
      </c>
      <c r="Q1800" s="86">
        <f>הערות!Q1800</f>
        <v>0</v>
      </c>
      <c r="R1800" s="86">
        <f>הערות!R1800</f>
        <v>0</v>
      </c>
      <c r="S1800" s="86">
        <f>הערות!S1800</f>
        <v>0</v>
      </c>
      <c r="T1800" s="86" t="e">
        <f>הערות!#REF!</f>
        <v>#REF!</v>
      </c>
      <c r="U1800" s="69" t="e">
        <f>הערות!#REF!</f>
        <v>#REF!</v>
      </c>
      <c r="V1800" s="78" t="e">
        <f>הערות!#REF!</f>
        <v>#REF!</v>
      </c>
      <c r="W1800" s="78" t="e">
        <f t="shared" si="0"/>
        <v>#REF!</v>
      </c>
      <c r="X1800" s="72" t="str">
        <f>הערות!T1800</f>
        <v>נסגר לבקשת הלקוח</v>
      </c>
      <c r="Y1800" s="72">
        <f>הערות!U1800</f>
        <v>0</v>
      </c>
      <c r="Z1800" s="72">
        <f>הערות!V1800</f>
        <v>0</v>
      </c>
    </row>
    <row r="1801" spans="1:26" ht="102" hidden="1" customHeight="1" x14ac:dyDescent="0.25">
      <c r="A1801" s="80">
        <f>הערות!A1801</f>
        <v>1836</v>
      </c>
      <c r="B1801" s="81" t="str">
        <f>הערות!B1801</f>
        <v>ממשק 47</v>
      </c>
      <c r="C1801" s="81" t="str">
        <f>הערות!C1801</f>
        <v>מערכת תומ"ר – טבלאות ארגון רפואיות</v>
      </c>
      <c r="D1801" s="72">
        <f>הערות!D1801</f>
        <v>5</v>
      </c>
      <c r="E1801" s="82" t="str">
        <f>הערות!E1801</f>
        <v>1.10.2.1</v>
      </c>
      <c r="F1801" s="86" t="str">
        <f>הערות!F1801</f>
        <v>טבלת מבנים, שורה 12: FULL_CLINIC_
NAME - שם מתקן/מחלקה/תת מחלקה</v>
      </c>
      <c r="G1801" s="86" t="str">
        <f>הערות!G1801</f>
        <v>שם המבנה המלא צריך להיות מורכב משרשור שמות כל ההיררכיות שלו כפי שמופיע בעמודת ההערות: העברת נתון אחד שהוא שרשור בעלות/מתחם/מתקן/ מחלקה/תת מחלקה. כמו כן,  להוסיף שטיפוס הנתון הוא C100</v>
      </c>
      <c r="H1801" s="47"/>
      <c r="I1801" s="47"/>
      <c r="J1801" s="86" t="str">
        <f>הערות!J1801</f>
        <v>אפיון עודכן</v>
      </c>
      <c r="K1801" s="86">
        <f>הערות!K1801</f>
        <v>0</v>
      </c>
      <c r="L1801" s="86" t="str">
        <f>הערות!L1801</f>
        <v>מקובל</v>
      </c>
      <c r="M1801" s="86">
        <f>הערות!M1801</f>
        <v>0</v>
      </c>
      <c r="N1801" s="86">
        <f>הערות!N1801</f>
        <v>0</v>
      </c>
      <c r="O1801" s="86" t="str">
        <f>הערות!O1801</f>
        <v>נסגר</v>
      </c>
      <c r="P1801" s="86">
        <f>הערות!P1801</f>
        <v>0</v>
      </c>
      <c r="Q1801" s="86">
        <f>הערות!Q1801</f>
        <v>0</v>
      </c>
      <c r="R1801" s="86">
        <f>הערות!R1801</f>
        <v>0</v>
      </c>
      <c r="S1801" s="86">
        <f>הערות!S1801</f>
        <v>0</v>
      </c>
      <c r="T1801" s="86" t="e">
        <f>הערות!#REF!</f>
        <v>#REF!</v>
      </c>
      <c r="U1801" s="69" t="e">
        <f>הערות!#REF!</f>
        <v>#REF!</v>
      </c>
      <c r="V1801" s="78" t="e">
        <f>הערות!#REF!</f>
        <v>#REF!</v>
      </c>
      <c r="W1801" s="78" t="e">
        <f t="shared" si="0"/>
        <v>#REF!</v>
      </c>
      <c r="X1801" s="72" t="str">
        <f>הערות!T1801</f>
        <v>נסגר לבקשת הלקוח</v>
      </c>
      <c r="Y1801" s="72">
        <f>הערות!U1801</f>
        <v>0</v>
      </c>
      <c r="Z1801" s="72">
        <f>הערות!V1801</f>
        <v>0</v>
      </c>
    </row>
    <row r="1802" spans="1:26" ht="51" hidden="1" customHeight="1" x14ac:dyDescent="0.25">
      <c r="A1802" s="80">
        <f>הערות!A1802</f>
        <v>1837</v>
      </c>
      <c r="B1802" s="81" t="str">
        <f>הערות!B1802</f>
        <v>ממשק 47</v>
      </c>
      <c r="C1802" s="81" t="str">
        <f>הערות!C1802</f>
        <v>מערכת תומ"ר – טבלאות ארגון רפואיות</v>
      </c>
      <c r="D1802" s="72">
        <f>הערות!D1802</f>
        <v>5</v>
      </c>
      <c r="E1802" s="82" t="str">
        <f>הערות!E1802</f>
        <v>1.10.2.1</v>
      </c>
      <c r="F1802" s="86" t="str">
        <f>הערות!F1802</f>
        <v>טבלת מבנים, שורה 9: רמה היררכית - HIERARCHY_LEVEL_ID</v>
      </c>
      <c r="G1802" s="86" t="str">
        <f>הערות!G1802</f>
        <v>לא צוין שהנתון הוא FK מהטבלה HIERARCHY_LEVEL_CODES</v>
      </c>
      <c r="H1802" s="47"/>
      <c r="I1802" s="47"/>
      <c r="J1802" s="86" t="str">
        <f>הערות!J1802</f>
        <v>אפיון עודכן</v>
      </c>
      <c r="K1802" s="86">
        <f>הערות!K1802</f>
        <v>0</v>
      </c>
      <c r="L1802" s="86" t="str">
        <f>הערות!L1802</f>
        <v>מקובל</v>
      </c>
      <c r="M1802" s="86">
        <f>הערות!M1802</f>
        <v>0</v>
      </c>
      <c r="N1802" s="86">
        <f>הערות!N1802</f>
        <v>0</v>
      </c>
      <c r="O1802" s="86" t="str">
        <f>הערות!O1802</f>
        <v>נסגר</v>
      </c>
      <c r="P1802" s="86">
        <f>הערות!P1802</f>
        <v>0</v>
      </c>
      <c r="Q1802" s="86">
        <f>הערות!Q1802</f>
        <v>0</v>
      </c>
      <c r="R1802" s="86">
        <f>הערות!R1802</f>
        <v>0</v>
      </c>
      <c r="S1802" s="86">
        <f>הערות!S1802</f>
        <v>0</v>
      </c>
      <c r="T1802" s="86" t="e">
        <f>הערות!#REF!</f>
        <v>#REF!</v>
      </c>
      <c r="U1802" s="69" t="e">
        <f>הערות!#REF!</f>
        <v>#REF!</v>
      </c>
      <c r="V1802" s="78" t="e">
        <f>הערות!#REF!</f>
        <v>#REF!</v>
      </c>
      <c r="W1802" s="78" t="e">
        <f t="shared" si="0"/>
        <v>#REF!</v>
      </c>
      <c r="X1802" s="72" t="str">
        <f>הערות!T1802</f>
        <v>נסגר לבקשת הלקוח</v>
      </c>
      <c r="Y1802" s="72">
        <f>הערות!U1802</f>
        <v>0</v>
      </c>
      <c r="Z1802" s="72">
        <f>הערות!V1802</f>
        <v>0</v>
      </c>
    </row>
    <row r="1803" spans="1:26" ht="38.25" hidden="1" customHeight="1" x14ac:dyDescent="0.25">
      <c r="A1803" s="80">
        <f>הערות!A1803</f>
        <v>1838</v>
      </c>
      <c r="B1803" s="81" t="str">
        <f>הערות!B1803</f>
        <v>ממשק 47</v>
      </c>
      <c r="C1803" s="81" t="str">
        <f>הערות!C1803</f>
        <v>מערכת תומ"ר – טבלאות ארגון רפואיות</v>
      </c>
      <c r="D1803" s="72">
        <f>הערות!D1803</f>
        <v>5</v>
      </c>
      <c r="E1803" s="82" t="str">
        <f>הערות!E1803</f>
        <v>1.10.2.1</v>
      </c>
      <c r="F1803" s="86" t="str">
        <f>הערות!F1803</f>
        <v>טבלת מבנים, שורה 12: קוד נפה - DISTRICT_ID</v>
      </c>
      <c r="G1803" s="86" t="str">
        <f>הערות!G1803</f>
        <v>לא צוין שהנתון הוא FK מהטבלה DISTRICT_CODES</v>
      </c>
      <c r="H1803" s="47"/>
      <c r="I1803" s="47"/>
      <c r="J1803" s="86" t="str">
        <f>הערות!J1803</f>
        <v>אפיון עודכן</v>
      </c>
      <c r="K1803" s="86">
        <f>הערות!K1803</f>
        <v>0</v>
      </c>
      <c r="L1803" s="86" t="str">
        <f>הערות!L1803</f>
        <v>מקובל</v>
      </c>
      <c r="M1803" s="86">
        <f>הערות!M1803</f>
        <v>0</v>
      </c>
      <c r="N1803" s="86">
        <f>הערות!N1803</f>
        <v>0</v>
      </c>
      <c r="O1803" s="86" t="str">
        <f>הערות!O1803</f>
        <v>נסגר</v>
      </c>
      <c r="P1803" s="86">
        <f>הערות!P1803</f>
        <v>0</v>
      </c>
      <c r="Q1803" s="86">
        <f>הערות!Q1803</f>
        <v>0</v>
      </c>
      <c r="R1803" s="86">
        <f>הערות!R1803</f>
        <v>0</v>
      </c>
      <c r="S1803" s="86">
        <f>הערות!S1803</f>
        <v>0</v>
      </c>
      <c r="T1803" s="86" t="e">
        <f>הערות!#REF!</f>
        <v>#REF!</v>
      </c>
      <c r="U1803" s="69" t="e">
        <f>הערות!#REF!</f>
        <v>#REF!</v>
      </c>
      <c r="V1803" s="78" t="e">
        <f>הערות!#REF!</f>
        <v>#REF!</v>
      </c>
      <c r="W1803" s="78" t="e">
        <f t="shared" si="0"/>
        <v>#REF!</v>
      </c>
      <c r="X1803" s="72" t="str">
        <f>הערות!T1803</f>
        <v>נסגר לבקשת הלקוח</v>
      </c>
      <c r="Y1803" s="72">
        <f>הערות!U1803</f>
        <v>0</v>
      </c>
      <c r="Z1803" s="72">
        <f>הערות!V1803</f>
        <v>0</v>
      </c>
    </row>
    <row r="1804" spans="1:26" ht="38.25" hidden="1" customHeight="1" x14ac:dyDescent="0.25">
      <c r="A1804" s="80">
        <f>הערות!A1804</f>
        <v>1839</v>
      </c>
      <c r="B1804" s="81" t="str">
        <f>הערות!B1804</f>
        <v>ממשק 47</v>
      </c>
      <c r="C1804" s="81" t="str">
        <f>הערות!C1804</f>
        <v>מערכת תומ"ר – טבלאות ארגון רפואיות</v>
      </c>
      <c r="D1804" s="72">
        <f>הערות!D1804</f>
        <v>5</v>
      </c>
      <c r="E1804" s="82" t="str">
        <f>הערות!E1804</f>
        <v>1.10.2.1</v>
      </c>
      <c r="F1804" s="86" t="str">
        <f>הערות!F1804</f>
        <v>טבלת מבנים, שורה 13: קוד יישוב - SETTLEMENT_ID</v>
      </c>
      <c r="G1804" s="86" t="str">
        <f>הערות!G1804</f>
        <v>לא צוין שהנתון הוא FK מהטבלה SETTLEMENT_CODES</v>
      </c>
      <c r="H1804" s="47"/>
      <c r="I1804" s="47"/>
      <c r="J1804" s="86" t="str">
        <f>הערות!J1804</f>
        <v>אפיון עודכן</v>
      </c>
      <c r="K1804" s="86">
        <f>הערות!K1804</f>
        <v>0</v>
      </c>
      <c r="L1804" s="86" t="str">
        <f>הערות!L1804</f>
        <v>מקובל</v>
      </c>
      <c r="M1804" s="86">
        <f>הערות!M1804</f>
        <v>0</v>
      </c>
      <c r="N1804" s="86">
        <f>הערות!N1804</f>
        <v>0</v>
      </c>
      <c r="O1804" s="86" t="str">
        <f>הערות!O1804</f>
        <v>נסגר</v>
      </c>
      <c r="P1804" s="86">
        <f>הערות!P1804</f>
        <v>0</v>
      </c>
      <c r="Q1804" s="86">
        <f>הערות!Q1804</f>
        <v>0</v>
      </c>
      <c r="R1804" s="86">
        <f>הערות!R1804</f>
        <v>0</v>
      </c>
      <c r="S1804" s="86">
        <f>הערות!S1804</f>
        <v>0</v>
      </c>
      <c r="T1804" s="86" t="e">
        <f>הערות!#REF!</f>
        <v>#REF!</v>
      </c>
      <c r="U1804" s="69" t="e">
        <f>הערות!#REF!</f>
        <v>#REF!</v>
      </c>
      <c r="V1804" s="78" t="e">
        <f>הערות!#REF!</f>
        <v>#REF!</v>
      </c>
      <c r="W1804" s="78" t="e">
        <f t="shared" si="0"/>
        <v>#REF!</v>
      </c>
      <c r="X1804" s="72" t="str">
        <f>הערות!T1804</f>
        <v>נסגר לבקשת הלקוח</v>
      </c>
      <c r="Y1804" s="72">
        <f>הערות!U1804</f>
        <v>0</v>
      </c>
      <c r="Z1804" s="72">
        <f>הערות!V1804</f>
        <v>0</v>
      </c>
    </row>
    <row r="1805" spans="1:26" ht="51" hidden="1" customHeight="1" x14ac:dyDescent="0.25">
      <c r="A1805" s="80">
        <f>הערות!A1805</f>
        <v>1840</v>
      </c>
      <c r="B1805" s="81" t="str">
        <f>הערות!B1805</f>
        <v>ממשק 47</v>
      </c>
      <c r="C1805" s="81" t="str">
        <f>הערות!C1805</f>
        <v>מערכת תומ"ר – טבלאות ארגון רפואיות</v>
      </c>
      <c r="D1805" s="72">
        <f>הערות!D1805</f>
        <v>5</v>
      </c>
      <c r="E1805" s="82" t="str">
        <f>הערות!E1805</f>
        <v>1.10.2.1</v>
      </c>
      <c r="F1805" s="86" t="str">
        <f>הערות!F1805</f>
        <v>טבלת מבנים, שורה 17: קוד סוג מבנה - STRUCTURE_TYPE_ID</v>
      </c>
      <c r="G1805" s="86" t="str">
        <f>הערות!G1805</f>
        <v>לא צוין שהנתון הוא FK מהטבלה STRUCTURE_TYPE_CODES</v>
      </c>
      <c r="H1805" s="47"/>
      <c r="I1805" s="47"/>
      <c r="J1805" s="86" t="str">
        <f>הערות!J1805</f>
        <v>אפיון עודכן</v>
      </c>
      <c r="K1805" s="86">
        <f>הערות!K1805</f>
        <v>0</v>
      </c>
      <c r="L1805" s="86" t="str">
        <f>הערות!L1805</f>
        <v>מקובל</v>
      </c>
      <c r="M1805" s="86">
        <f>הערות!M1805</f>
        <v>0</v>
      </c>
      <c r="N1805" s="86">
        <f>הערות!N1805</f>
        <v>0</v>
      </c>
      <c r="O1805" s="86" t="str">
        <f>הערות!O1805</f>
        <v>נסגר</v>
      </c>
      <c r="P1805" s="86">
        <f>הערות!P1805</f>
        <v>0</v>
      </c>
      <c r="Q1805" s="86">
        <f>הערות!Q1805</f>
        <v>0</v>
      </c>
      <c r="R1805" s="86">
        <f>הערות!R1805</f>
        <v>0</v>
      </c>
      <c r="S1805" s="86">
        <f>הערות!S1805</f>
        <v>0</v>
      </c>
      <c r="T1805" s="86" t="e">
        <f>הערות!#REF!</f>
        <v>#REF!</v>
      </c>
      <c r="U1805" s="69" t="e">
        <f>הערות!#REF!</f>
        <v>#REF!</v>
      </c>
      <c r="V1805" s="78" t="e">
        <f>הערות!#REF!</f>
        <v>#REF!</v>
      </c>
      <c r="W1805" s="78" t="e">
        <f t="shared" si="0"/>
        <v>#REF!</v>
      </c>
      <c r="X1805" s="72" t="str">
        <f>הערות!T1805</f>
        <v>נסגר לבקשת הלקוח</v>
      </c>
      <c r="Y1805" s="72">
        <f>הערות!U1805</f>
        <v>0</v>
      </c>
      <c r="Z1805" s="72">
        <f>הערות!V1805</f>
        <v>0</v>
      </c>
    </row>
    <row r="1806" spans="1:26" ht="51" hidden="1" customHeight="1" x14ac:dyDescent="0.25">
      <c r="A1806" s="80">
        <f>הערות!A1806</f>
        <v>1841</v>
      </c>
      <c r="B1806" s="81" t="str">
        <f>הערות!B1806</f>
        <v>ממשק 47</v>
      </c>
      <c r="C1806" s="81" t="str">
        <f>הערות!C1806</f>
        <v>מערכת תומ"ר – טבלאות ארגון רפואיות</v>
      </c>
      <c r="D1806" s="72">
        <f>הערות!D1806</f>
        <v>5</v>
      </c>
      <c r="E1806" s="82" t="str">
        <f>הערות!E1806</f>
        <v>1.10.2.2</v>
      </c>
      <c r="F1806" s="86" t="str">
        <f>הערות!F1806</f>
        <v>טבלת שיוך יחידות למבנים, שורה 2: קוד יחידה - UNIT_CODE</v>
      </c>
      <c r="G1806" s="86" t="str">
        <f>הערות!G1806</f>
        <v>הנתון הוא FK לטבלת היחידות שנמצאת ב-CPR (טבלה זו אינה חלק ממשק טבלאות הארגון של מערכת תומ"ר)</v>
      </c>
      <c r="H1806" s="47"/>
      <c r="I1806" s="47"/>
      <c r="J1806" s="86" t="str">
        <f>הערות!J1806</f>
        <v>אפיון עודכן</v>
      </c>
      <c r="K1806" s="86">
        <f>הערות!K1806</f>
        <v>0</v>
      </c>
      <c r="L1806" s="86" t="str">
        <f>הערות!L1806</f>
        <v>מקובל</v>
      </c>
      <c r="M1806" s="86">
        <f>הערות!M1806</f>
        <v>0</v>
      </c>
      <c r="N1806" s="86">
        <f>הערות!N1806</f>
        <v>0</v>
      </c>
      <c r="O1806" s="86" t="str">
        <f>הערות!O1806</f>
        <v>נסגר</v>
      </c>
      <c r="P1806" s="86">
        <f>הערות!P1806</f>
        <v>0</v>
      </c>
      <c r="Q1806" s="86">
        <f>הערות!Q1806</f>
        <v>0</v>
      </c>
      <c r="R1806" s="86">
        <f>הערות!R1806</f>
        <v>0</v>
      </c>
      <c r="S1806" s="86">
        <f>הערות!S1806</f>
        <v>0</v>
      </c>
      <c r="T1806" s="86" t="e">
        <f>הערות!#REF!</f>
        <v>#REF!</v>
      </c>
      <c r="U1806" s="69" t="e">
        <f>הערות!#REF!</f>
        <v>#REF!</v>
      </c>
      <c r="V1806" s="78" t="e">
        <f>הערות!#REF!</f>
        <v>#REF!</v>
      </c>
      <c r="W1806" s="78" t="e">
        <f t="shared" si="0"/>
        <v>#REF!</v>
      </c>
      <c r="X1806" s="72" t="str">
        <f>הערות!T1806</f>
        <v>נסגר לבקשת הלקוח</v>
      </c>
      <c r="Y1806" s="72">
        <f>הערות!U1806</f>
        <v>0</v>
      </c>
      <c r="Z1806" s="72">
        <f>הערות!V1806</f>
        <v>0</v>
      </c>
    </row>
    <row r="1807" spans="1:26" ht="102" hidden="1" customHeight="1" x14ac:dyDescent="0.25">
      <c r="A1807" s="80">
        <f>הערות!A1807</f>
        <v>1842</v>
      </c>
      <c r="B1807" s="81">
        <f>הערות!B1807</f>
        <v>11</v>
      </c>
      <c r="C1807" s="81" t="str">
        <f>הערות!C1807</f>
        <v>ניהול הרשאות</v>
      </c>
      <c r="D1807" s="72">
        <f>הערות!D1807</f>
        <v>15</v>
      </c>
      <c r="E1807" s="82" t="str">
        <f>הערות!E1807</f>
        <v>2.3.2</v>
      </c>
      <c r="F1807" s="86" t="str">
        <f>הערות!F1807</f>
        <v>חסר</v>
      </c>
      <c r="G1807" s="86" t="str">
        <f>הערות!G1807</f>
        <v>"0.1.1. הגבלות אפליקטיביות נוספות לצפייה במידע רפואי ":
חסרה התייחסות לישויות נוספות המופיעות במכרז ובמטריצת ההרשאות. הישויות מקובצות בקובץ "רכיבים חסרים להתייחסות להרשאות צפייה", כולל הסבר קצר על אופי החתכים הרלוונטי עבורם</v>
      </c>
      <c r="H1807" s="47"/>
      <c r="I1807" s="47"/>
      <c r="J1807" s="86">
        <f>הערות!J1807</f>
        <v>0</v>
      </c>
      <c r="K1807" s="86">
        <f>הערות!K1807</f>
        <v>0</v>
      </c>
      <c r="L1807" s="86" t="str">
        <f>הערות!L1807</f>
        <v>מחלוקת</v>
      </c>
      <c r="M1807" s="86" t="str">
        <f>הערות!M1807</f>
        <v>כולם מופיעים במטריצת ההרשאות עם הגדרה או שעוקבים אחר הרשאות הורה (כך שלמעשה אינם זקוקים להגדרה משלהם). פענוח סעיפי ליקוי הוגדר מראש כפרט שעוקב אחר פרופיל משתמש ואישור העסקה/נתוני רפואה תעסוקתית עוקבים אחר פרופיל ללא צורך בחתכים.</v>
      </c>
      <c r="N1807" s="86" t="str">
        <f>הערות!N1807</f>
        <v xml:space="preserve">בדיון הוצגה דרך הגדרת וניהול ההרשאות המבוקשת אולם לא נתקבלו מסקנות מהספק. </v>
      </c>
      <c r="O1807" s="86" t="str">
        <f>הערות!O1807</f>
        <v>קובץ מחלוקות</v>
      </c>
      <c r="P1807" s="86">
        <f>הערות!P1807</f>
        <v>0</v>
      </c>
      <c r="Q1807" s="86">
        <f>הערות!Q1807</f>
        <v>0</v>
      </c>
      <c r="R1807" s="86">
        <f>הערות!R1807</f>
        <v>0</v>
      </c>
      <c r="S1807" s="86">
        <f>הערות!S1807</f>
        <v>0</v>
      </c>
      <c r="T1807" s="86" t="e">
        <f>הערות!#REF!</f>
        <v>#REF!</v>
      </c>
      <c r="U1807" s="69" t="e">
        <f>הערות!#REF!</f>
        <v>#REF!</v>
      </c>
      <c r="V1807" s="78" t="e">
        <f>הערות!#REF!</f>
        <v>#REF!</v>
      </c>
      <c r="W1807" s="78" t="e">
        <f t="shared" si="0"/>
        <v>#REF!</v>
      </c>
      <c r="X1807" s="72" t="str">
        <f>הערות!T1807</f>
        <v>לא ברור לאילו מסקנות אתם מצפים</v>
      </c>
      <c r="Y1807" s="72">
        <f>הערות!U1807</f>
        <v>0</v>
      </c>
      <c r="Z1807" s="72">
        <f>הערות!V1807</f>
        <v>0</v>
      </c>
    </row>
    <row r="1808" spans="1:26" ht="178.5" hidden="1" customHeight="1" x14ac:dyDescent="0.25">
      <c r="A1808" s="80">
        <f>הערות!A1808</f>
        <v>1843</v>
      </c>
      <c r="B1808" s="81">
        <f>הערות!B1808</f>
        <v>11</v>
      </c>
      <c r="C1808" s="81" t="str">
        <f>הערות!C1808</f>
        <v>ניהול הרשאות</v>
      </c>
      <c r="D1808" s="72">
        <f>הערות!D1808</f>
        <v>12</v>
      </c>
      <c r="E1808" s="82" t="str">
        <f>הערות!E1808</f>
        <v>2.3.1</v>
      </c>
      <c r="F1808" s="86" t="str">
        <f>הערות!F1808</f>
        <v>חסר</v>
      </c>
      <c r="G1808" s="86" t="str">
        <f>הערות!G1808</f>
        <v>"0.1.1. דרישות אפליקטיביות ואופן מימושן במערכת לפי דרישות                                                         המכרז":
לא הוגדרו הרשאות יצירה ועדכון עבור רכיבי המערכת השונים. הגדרת הרשאות אלו נחוצה לפי עקרון 3.1.5 "least privilege" לפרק 3 "עקרונות מחייבים" במסמך "תקן טכנולוגי לפיתוח מאובטח" מהדורה 1.0, אשר עמידה בדרישותיו נדרשת לפי סעיף 2.19.2.ד למפרט הטכני. נודה להסביר כיצד מנוהלות הרשאות אלו.</v>
      </c>
      <c r="H1808" s="47"/>
      <c r="I1808" s="47"/>
      <c r="J1808" s="86">
        <f>הערות!J1808</f>
        <v>0</v>
      </c>
      <c r="K1808" s="86">
        <f>הערות!K1808</f>
        <v>0</v>
      </c>
      <c r="L1808" s="86" t="str">
        <f>הערות!L1808</f>
        <v>תשובה</v>
      </c>
      <c r="M1808" s="86" t="str">
        <f>הערות!M1808</f>
        <v xml:space="preserve">איך יוגדר למי מותר לעדכן/ליצור איזה רכיב? </v>
      </c>
      <c r="N1808" s="86">
        <f>הערות!N1808</f>
        <v>0</v>
      </c>
      <c r="O1808" s="86" t="str">
        <f>הערות!O1808</f>
        <v>נסגר</v>
      </c>
      <c r="P1808" s="86">
        <f>הערות!P1808</f>
        <v>0</v>
      </c>
      <c r="Q1808" s="86">
        <f>הערות!Q1808</f>
        <v>0</v>
      </c>
      <c r="R1808" s="86">
        <f>הערות!R1808</f>
        <v>0</v>
      </c>
      <c r="S1808" s="86">
        <f>הערות!S1808</f>
        <v>0</v>
      </c>
      <c r="T1808" s="86" t="e">
        <f>הערות!#REF!</f>
        <v>#REF!</v>
      </c>
      <c r="U1808" s="69" t="e">
        <f>הערות!#REF!</f>
        <v>#REF!</v>
      </c>
      <c r="V1808" s="78" t="e">
        <f>הערות!#REF!</f>
        <v>#REF!</v>
      </c>
      <c r="W1808" s="78" t="e">
        <f t="shared" si="0"/>
        <v>#REF!</v>
      </c>
      <c r="X1808" s="72" t="str">
        <f>הערות!T1808</f>
        <v>נסגר לבקשת הלקוח</v>
      </c>
      <c r="Y1808" s="72">
        <f>הערות!U1808</f>
        <v>0</v>
      </c>
      <c r="Z1808" s="72">
        <f>הערות!V1808</f>
        <v>0</v>
      </c>
    </row>
    <row r="1809" spans="1:26" ht="267.75" hidden="1" customHeight="1" x14ac:dyDescent="0.25">
      <c r="A1809" s="80">
        <f>הערות!A1809</f>
        <v>1844</v>
      </c>
      <c r="B1809" s="81">
        <f>הערות!B1809</f>
        <v>11</v>
      </c>
      <c r="C1809" s="81" t="str">
        <f>הערות!C1809</f>
        <v>ניהול הרשאות</v>
      </c>
      <c r="D1809" s="72">
        <f>הערות!D1809</f>
        <v>15</v>
      </c>
      <c r="E1809" s="82" t="str">
        <f>הערות!E1809</f>
        <v>2.3.2</v>
      </c>
      <c r="F1809" s="86" t="str">
        <f>הערות!F1809</f>
        <v xml:space="preserve">2.3.2. הגבלות אפליקטיביות נוספות לצפייה במידע רפואי  </v>
      </c>
      <c r="G1809" s="86" t="str">
        <f>הערות!G1809</f>
        <v>לאור דרישה 10.1.1.5 ("החתכים הספציפיים שניתן יהיה להגדיר..."), החתך הדרוש מפורט בקובץ "חתך להרשאות צפייה". החתך מתאר מבחן לוגי המופעל על כל רשומה בפריט המידע המבוקש להצגה. האופרטורים הרלוונטיים מוגדרים עבור כל תכונה (שניים בלבד: נכלל ולא נכלל בקבוצה או בתוך/מחוץ לטווח). עבור נכלל/לא נכלל בקבוצה יש לאפשר הזנת ערכים ליטרליים. כל מרכיבי החיתוך צריכים להתקיים על מנת שהחיתוך יוערך כ"אמת" (אופרטור AND), השוואה לערך זקיף "*" נחשבת ל"אמת" תמיד. נשמח לשוחח במקרה של אי-בהירות. לאור הערה זו, ההערות הדנות בחתכים של פריטי המידע השונים מיותרות ואין צורך לייצר חתך שונה עבור כל פריט מידע בנפרד.</v>
      </c>
      <c r="H1809" s="47"/>
      <c r="I1809" s="47"/>
      <c r="J1809" s="86">
        <f>הערות!J1809</f>
        <v>0</v>
      </c>
      <c r="K1809" s="86">
        <f>הערות!K1809</f>
        <v>0</v>
      </c>
      <c r="L1809" s="86" t="str">
        <f>הערות!L1809</f>
        <v>תשובה</v>
      </c>
      <c r="M1809" s="86" t="str">
        <f>הערות!M1809</f>
        <v>התנאים מתייחסים לפריטים עצמם או למשתמש/מטופל. על מנת לאפשר סינון רשומות ברמתהשורה</v>
      </c>
      <c r="N1809" s="86" t="str">
        <f>הערות!N1809</f>
        <v xml:space="preserve">בדיון הוצגה דרך הגדרת וניהול ההרשאות המבוקשת אולם לא נתקבלו מסקנות מהספק. </v>
      </c>
      <c r="O1809" s="86" t="str">
        <f>הערות!O1809</f>
        <v>האפיון חסר או אינו משקף את התיקון</v>
      </c>
      <c r="P1809" s="86">
        <f>הערות!P1809</f>
        <v>0</v>
      </c>
      <c r="Q1809" s="86">
        <f>הערות!Q1809</f>
        <v>0</v>
      </c>
      <c r="R1809" s="86" t="str">
        <f>הערות!R1809</f>
        <v xml:space="preserve">  בדיון הוצגה דרך הגדרת וניהול ההרשאות המבוקשת אולם לא נתקבלו מסקנות מהספק.  הדרך והשדות להגדרת ההרשאה עבור כל סוג מידע פורטו בקובץ מודל הרשאות ולפי יש לאפשר יצירת רשומות הרשאה (מרובות לסוג מידע לפרופיל) המאפשרות (whitelist) גישה למידע. פריטי מידע מסוימים יורשים מאחרים, כמפורט בקובץ. רשימת הישויות שהעביר הספק מופתה לרשימת הישויות שבקובץ, למיטב הבנתנו.לאור זאת, ההערות למסמכי אפיון זה ו"הגדרת פרופיל - טבלת הגבלים" מביאות דוגמאות לשדות חסרים. יש להגדיר את השדות כמתואר בקובץ הנ"ל.</v>
      </c>
      <c r="S1809" s="86" t="str">
        <f>הערות!S1809</f>
        <v>האפיון חסר או אינו משקף את התיקון</v>
      </c>
      <c r="T1809" s="86" t="e">
        <f>הערות!#REF!</f>
        <v>#REF!</v>
      </c>
      <c r="U1809" s="69" t="e">
        <f>הערות!#REF!</f>
        <v>#REF!</v>
      </c>
      <c r="V1809" s="78" t="e">
        <f>הערות!#REF!</f>
        <v>#REF!</v>
      </c>
      <c r="W1809" s="78" t="e">
        <f t="shared" si="0"/>
        <v>#REF!</v>
      </c>
      <c r="X1809" s="72" t="str">
        <f>הערות!T1809</f>
        <v>בבדיקה(נושא זה נמצא עדיין במחלוקת)</v>
      </c>
      <c r="Y1809" s="72">
        <f>הערות!U1809</f>
        <v>0</v>
      </c>
      <c r="Z1809" s="72">
        <f>הערות!V1809</f>
        <v>0</v>
      </c>
    </row>
    <row r="1810" spans="1:26" ht="51" hidden="1" customHeight="1" x14ac:dyDescent="0.25">
      <c r="A1810" s="80">
        <f>הערות!A1810</f>
        <v>1845</v>
      </c>
      <c r="B1810" s="81" t="str">
        <f>הערות!B1810</f>
        <v>ממשק 5</v>
      </c>
      <c r="C1810" s="81" t="str">
        <f>הערות!C1810</f>
        <v>מערכת אופק  - נתונים משא"ניים של מטופלים - גזירה</v>
      </c>
      <c r="D1810" s="72">
        <f>הערות!D1810</f>
        <v>1</v>
      </c>
      <c r="E1810" s="82">
        <f>הערות!E1810</f>
        <v>0</v>
      </c>
      <c r="F1810" s="86" t="str">
        <f>הערות!F1810</f>
        <v>שם הממשק
מערכת אופק  - נתונים משא"ניים של מטופלים - גזירה</v>
      </c>
      <c r="G1810" s="86" t="str">
        <f>הערות!G1810</f>
        <v>ללא הערות למסמך זה</v>
      </c>
      <c r="H1810" s="47"/>
      <c r="I1810" s="47"/>
      <c r="J1810" s="86">
        <f>הערות!J1810</f>
        <v>0</v>
      </c>
      <c r="K1810" s="86">
        <f>הערות!K1810</f>
        <v>0</v>
      </c>
      <c r="L1810" s="86" t="str">
        <f>הערות!L1810</f>
        <v>השמטת ההערה</v>
      </c>
      <c r="M1810" s="86">
        <f>הערות!M1810</f>
        <v>0</v>
      </c>
      <c r="N1810" s="86">
        <f>הערות!N1810</f>
        <v>0</v>
      </c>
      <c r="O1810" s="86" t="str">
        <f>הערות!O1810</f>
        <v>השמטת ההערה</v>
      </c>
      <c r="P1810" s="86">
        <f>הערות!P1810</f>
        <v>0</v>
      </c>
      <c r="Q1810" s="86">
        <f>הערות!Q1810</f>
        <v>0</v>
      </c>
      <c r="R1810" s="86">
        <f>הערות!R1810</f>
        <v>0</v>
      </c>
      <c r="S1810" s="86">
        <f>הערות!S1810</f>
        <v>0</v>
      </c>
      <c r="T1810" s="86" t="e">
        <f>הערות!#REF!</f>
        <v>#REF!</v>
      </c>
      <c r="U1810" s="69" t="e">
        <f>הערות!#REF!</f>
        <v>#REF!</v>
      </c>
      <c r="V1810" s="78" t="e">
        <f>הערות!#REF!</f>
        <v>#REF!</v>
      </c>
      <c r="W1810" s="78" t="e">
        <f t="shared" si="0"/>
        <v>#REF!</v>
      </c>
      <c r="X1810" s="72" t="str">
        <f>הערות!T1810</f>
        <v>נסגר לאור בקשת הלקוח להשמיט הערה</v>
      </c>
      <c r="Y1810" s="72">
        <f>הערות!U1810</f>
        <v>0</v>
      </c>
      <c r="Z1810" s="72">
        <f>הערות!V1810</f>
        <v>0</v>
      </c>
    </row>
    <row r="1811" spans="1:26" ht="51" hidden="1" customHeight="1" x14ac:dyDescent="0.25">
      <c r="A1811" s="80">
        <f>הערות!A1811</f>
        <v>1847</v>
      </c>
      <c r="B1811" s="81" t="str">
        <f>הערות!B1811</f>
        <v>ממשק 41</v>
      </c>
      <c r="C1811" s="81" t="str">
        <f>הערות!C1811</f>
        <v>שם הממשק
מערכת רישום אישי  - נתונים משא"ניים של מטופלים - אחזור</v>
      </c>
      <c r="D1811" s="72">
        <f>הערות!D1811</f>
        <v>1</v>
      </c>
      <c r="E1811" s="82">
        <f>הערות!E1811</f>
        <v>0</v>
      </c>
      <c r="F1811" s="86" t="str">
        <f>הערות!F1811</f>
        <v>שם הממשק
מערכת רישום אישי  - נתונים משא"ניים של מטופלים - אחזור</v>
      </c>
      <c r="G1811" s="86" t="str">
        <f>הערות!G1811</f>
        <v>ללא הערות למסמך זה</v>
      </c>
      <c r="H1811" s="47"/>
      <c r="I1811" s="47"/>
      <c r="J1811" s="86">
        <f>הערות!J1811</f>
        <v>0</v>
      </c>
      <c r="K1811" s="86">
        <f>הערות!K1811</f>
        <v>0</v>
      </c>
      <c r="L1811" s="86" t="str">
        <f>הערות!L1811</f>
        <v>השמטת ההערה</v>
      </c>
      <c r="M1811" s="86">
        <f>הערות!M1811</f>
        <v>0</v>
      </c>
      <c r="N1811" s="86">
        <f>הערות!N1811</f>
        <v>0</v>
      </c>
      <c r="O1811" s="86" t="str">
        <f>הערות!O1811</f>
        <v>השמטת ההערה</v>
      </c>
      <c r="P1811" s="86">
        <f>הערות!P1811</f>
        <v>0</v>
      </c>
      <c r="Q1811" s="86">
        <f>הערות!Q1811</f>
        <v>0</v>
      </c>
      <c r="R1811" s="86">
        <f>הערות!R1811</f>
        <v>0</v>
      </c>
      <c r="S1811" s="86">
        <f>הערות!S1811</f>
        <v>0</v>
      </c>
      <c r="T1811" s="86" t="e">
        <f>הערות!#REF!</f>
        <v>#REF!</v>
      </c>
      <c r="U1811" s="69" t="e">
        <f>הערות!#REF!</f>
        <v>#REF!</v>
      </c>
      <c r="V1811" s="78" t="e">
        <f>הערות!#REF!</f>
        <v>#REF!</v>
      </c>
      <c r="W1811" s="78" t="e">
        <f t="shared" si="0"/>
        <v>#REF!</v>
      </c>
      <c r="X1811" s="72" t="str">
        <f>הערות!T1811</f>
        <v>נסגר לאור בקשת הלקוח להשמיט הערה</v>
      </c>
      <c r="Y1811" s="72">
        <f>הערות!U1811</f>
        <v>0</v>
      </c>
      <c r="Z1811" s="72">
        <f>הערות!V1811</f>
        <v>0</v>
      </c>
    </row>
    <row r="1812" spans="1:26" ht="76.5" hidden="1" customHeight="1" x14ac:dyDescent="0.25">
      <c r="A1812" s="80">
        <f>הערות!A1812</f>
        <v>1848</v>
      </c>
      <c r="B1812" s="81" t="str">
        <f>הערות!B1812</f>
        <v>ממשק 4</v>
      </c>
      <c r="C1812" s="81" t="str">
        <f>הערות!C1812</f>
        <v>מערכת אופק – טבלאות ארגון משא"ניות</v>
      </c>
      <c r="D1812" s="82" t="str">
        <f>הערות!D1812</f>
        <v>3-4</v>
      </c>
      <c r="E1812" s="82" t="str">
        <f>הערות!E1812</f>
        <v>1</v>
      </c>
      <c r="F1812" s="86" t="str">
        <f>הערות!F1812</f>
        <v>מתואר כי הממשק יבוצע מול מע' אופק</v>
      </c>
      <c r="G1812" s="86" t="str">
        <f>הערות!G1812</f>
        <v>כפי שהוצג בדיוני האפיון, הממשק יתבצע מול 2 מע' מקור, ה-EPR הצה"לי ואופק, ע"י מהלך אינפורמטיקה יחיד שיזין את CPR בנתונים (לתוך המבנה שמוגדר באפיון)</v>
      </c>
      <c r="H1812" s="47"/>
      <c r="I1812" s="47"/>
      <c r="J1812" s="86" t="str">
        <f>הערות!J1812</f>
        <v>אפיון עודכן</v>
      </c>
      <c r="K1812" s="86">
        <f>הערות!K1812</f>
        <v>0</v>
      </c>
      <c r="L1812" s="86" t="str">
        <f>הערות!L1812</f>
        <v>מקובל</v>
      </c>
      <c r="M1812" s="86">
        <f>הערות!M1812</f>
        <v>0</v>
      </c>
      <c r="N1812" s="86">
        <f>הערות!N1812</f>
        <v>0</v>
      </c>
      <c r="O1812" s="86" t="str">
        <f>הערות!O1812</f>
        <v>נסגר</v>
      </c>
      <c r="P1812" s="86">
        <f>הערות!P1812</f>
        <v>0</v>
      </c>
      <c r="Q1812" s="86">
        <f>הערות!Q1812</f>
        <v>0</v>
      </c>
      <c r="R1812" s="86">
        <f>הערות!R1812</f>
        <v>0</v>
      </c>
      <c r="S1812" s="86">
        <f>הערות!S1812</f>
        <v>0</v>
      </c>
      <c r="T1812" s="86" t="e">
        <f>הערות!#REF!</f>
        <v>#REF!</v>
      </c>
      <c r="U1812" s="69" t="e">
        <f>הערות!#REF!</f>
        <v>#REF!</v>
      </c>
      <c r="V1812" s="78" t="e">
        <f>הערות!#REF!</f>
        <v>#REF!</v>
      </c>
      <c r="W1812" s="78" t="e">
        <f t="shared" si="0"/>
        <v>#REF!</v>
      </c>
      <c r="X1812" s="72" t="str">
        <f>הערות!T1812</f>
        <v>נסגר לבקשת הלקוח</v>
      </c>
      <c r="Y1812" s="72">
        <f>הערות!U1812</f>
        <v>0</v>
      </c>
      <c r="Z1812" s="72">
        <f>הערות!V1812</f>
        <v>0</v>
      </c>
    </row>
    <row r="1813" spans="1:26" ht="51" hidden="1" customHeight="1" x14ac:dyDescent="0.25">
      <c r="A1813" s="80">
        <f>הערות!A1813</f>
        <v>1849</v>
      </c>
      <c r="B1813" s="81" t="str">
        <f>הערות!B1813</f>
        <v>ממשק 4</v>
      </c>
      <c r="C1813" s="81" t="str">
        <f>הערות!C1813</f>
        <v>מערכת אופק – טבלאות ארגון משא"ניות</v>
      </c>
      <c r="D1813" s="82" t="str">
        <f>הערות!D1813</f>
        <v>4</v>
      </c>
      <c r="E1813" s="82" t="str">
        <f>הערות!E1813</f>
        <v>1.10</v>
      </c>
      <c r="F1813" s="86" t="str">
        <f>הערות!F1813</f>
        <v>מתואר מבנה המידע שיועבר</v>
      </c>
      <c r="G1813" s="86" t="str">
        <f>הערות!G1813</f>
        <v>לאור ההערה הקודמת, על מנת למנוע בלבול, מציע לשמות את קידומת שמות הטבלאות מ-"ofek" למשהו אחר. לדוגמא: "mashan".</v>
      </c>
      <c r="H1813" s="47"/>
      <c r="I1813" s="47"/>
      <c r="J1813" s="86" t="str">
        <f>הערות!J1813</f>
        <v>אפיון עודכן</v>
      </c>
      <c r="K1813" s="86">
        <f>הערות!K1813</f>
        <v>0</v>
      </c>
      <c r="L1813" s="86" t="str">
        <f>הערות!L1813</f>
        <v>מקובל</v>
      </c>
      <c r="M1813" s="86">
        <f>הערות!M1813</f>
        <v>0</v>
      </c>
      <c r="N1813" s="86">
        <f>הערות!N1813</f>
        <v>0</v>
      </c>
      <c r="O1813" s="86" t="str">
        <f>הערות!O1813</f>
        <v>נסגר</v>
      </c>
      <c r="P1813" s="86">
        <f>הערות!P1813</f>
        <v>0</v>
      </c>
      <c r="Q1813" s="86">
        <f>הערות!Q1813</f>
        <v>0</v>
      </c>
      <c r="R1813" s="86">
        <f>הערות!R1813</f>
        <v>0</v>
      </c>
      <c r="S1813" s="86">
        <f>הערות!S1813</f>
        <v>0</v>
      </c>
      <c r="T1813" s="86" t="e">
        <f>הערות!#REF!</f>
        <v>#REF!</v>
      </c>
      <c r="U1813" s="69" t="e">
        <f>הערות!#REF!</f>
        <v>#REF!</v>
      </c>
      <c r="V1813" s="78" t="e">
        <f>הערות!#REF!</f>
        <v>#REF!</v>
      </c>
      <c r="W1813" s="78" t="e">
        <f t="shared" si="0"/>
        <v>#REF!</v>
      </c>
      <c r="X1813" s="72" t="str">
        <f>הערות!T1813</f>
        <v>נסגר לבקשת הלקוח</v>
      </c>
      <c r="Y1813" s="72">
        <f>הערות!U1813</f>
        <v>0</v>
      </c>
      <c r="Z1813" s="72">
        <f>הערות!V1813</f>
        <v>0</v>
      </c>
    </row>
    <row r="1814" spans="1:26" ht="76.5" hidden="1" customHeight="1" x14ac:dyDescent="0.25">
      <c r="A1814" s="80">
        <f>הערות!A1814</f>
        <v>1850</v>
      </c>
      <c r="B1814" s="81" t="str">
        <f>הערות!B1814</f>
        <v>ממשק 4</v>
      </c>
      <c r="C1814" s="81" t="str">
        <f>הערות!C1814</f>
        <v>מערכת אופק – טבלאות ארגון משא"ניות</v>
      </c>
      <c r="D1814" s="82" t="str">
        <f>הערות!D1814</f>
        <v>4</v>
      </c>
      <c r="E1814" s="82" t="str">
        <f>הערות!E1814</f>
        <v>1.10</v>
      </c>
      <c r="F1814" s="86" t="str">
        <f>הערות!F1814</f>
        <v>מתואר מבנה המידע שיועבר</v>
      </c>
      <c r="G1814" s="86" t="str">
        <f>הערות!G1814</f>
        <v xml:space="preserve">כפי שהוצג בדיוני האפיון, כל רשומה בכל אחת מהטבלאות תלווה בתאריך העדכון האחרון, ע"מ ש-CPR תוכל להסיק את הדלתא ולגזור משמעויות. שדה זה חסר עבור כל אחת מהטבלאות. </v>
      </c>
      <c r="H1814" s="47"/>
      <c r="I1814" s="47"/>
      <c r="J1814" s="86" t="str">
        <f>הערות!J1814</f>
        <v>אפיון עודכן</v>
      </c>
      <c r="K1814" s="86">
        <f>הערות!K1814</f>
        <v>0</v>
      </c>
      <c r="L1814" s="86" t="str">
        <f>הערות!L1814</f>
        <v>מקובל</v>
      </c>
      <c r="M1814" s="86">
        <f>הערות!M1814</f>
        <v>0</v>
      </c>
      <c r="N1814" s="86">
        <f>הערות!N1814</f>
        <v>0</v>
      </c>
      <c r="O1814" s="86" t="str">
        <f>הערות!O1814</f>
        <v>נסגר</v>
      </c>
      <c r="P1814" s="86">
        <f>הערות!P1814</f>
        <v>0</v>
      </c>
      <c r="Q1814" s="86">
        <f>הערות!Q1814</f>
        <v>0</v>
      </c>
      <c r="R1814" s="86">
        <f>הערות!R1814</f>
        <v>0</v>
      </c>
      <c r="S1814" s="86">
        <f>הערות!S1814</f>
        <v>0</v>
      </c>
      <c r="T1814" s="86" t="e">
        <f>הערות!#REF!</f>
        <v>#REF!</v>
      </c>
      <c r="U1814" s="69" t="e">
        <f>הערות!#REF!</f>
        <v>#REF!</v>
      </c>
      <c r="V1814" s="78" t="e">
        <f>הערות!#REF!</f>
        <v>#REF!</v>
      </c>
      <c r="W1814" s="78" t="e">
        <f t="shared" si="0"/>
        <v>#REF!</v>
      </c>
      <c r="X1814" s="72" t="str">
        <f>הערות!T1814</f>
        <v>נסגר לבקשת הלקוח</v>
      </c>
      <c r="Y1814" s="72">
        <f>הערות!U1814</f>
        <v>0</v>
      </c>
      <c r="Z1814" s="72">
        <f>הערות!V1814</f>
        <v>0</v>
      </c>
    </row>
    <row r="1815" spans="1:26" ht="63.75" hidden="1" customHeight="1" x14ac:dyDescent="0.25">
      <c r="A1815" s="80">
        <f>הערות!A1815</f>
        <v>1851</v>
      </c>
      <c r="B1815" s="81" t="str">
        <f>הערות!B1815</f>
        <v>ממשק 4</v>
      </c>
      <c r="C1815" s="81" t="str">
        <f>הערות!C1815</f>
        <v>מערכת אופק – טבלאות ארגון משא"ניות</v>
      </c>
      <c r="D1815" s="72">
        <f>הערות!D1815</f>
        <v>3</v>
      </c>
      <c r="E1815" s="82" t="str">
        <f>הערות!E1815</f>
        <v>1.3</v>
      </c>
      <c r="F1815" s="86" t="str">
        <f>הערות!F1815</f>
        <v>מוצג ייעוד הממשק</v>
      </c>
      <c r="G1815" s="86" t="str">
        <f>הערות!G1815</f>
        <v>המידע חיוני גם שלם עבודה תקינה של תהליכי מערכת מסויימים. לדוגמא: חישוב מרפאת אם לחייל (תהליך במסגרתו עלינו להכיר את יחידתו).</v>
      </c>
      <c r="H1815" s="47"/>
      <c r="I1815" s="47"/>
      <c r="J1815" s="86" t="str">
        <f>הערות!J1815</f>
        <v>אפיון עודכן</v>
      </c>
      <c r="K1815" s="86">
        <f>הערות!K1815</f>
        <v>0</v>
      </c>
      <c r="L1815" s="86" t="str">
        <f>הערות!L1815</f>
        <v>מקובל</v>
      </c>
      <c r="M1815" s="86">
        <f>הערות!M1815</f>
        <v>0</v>
      </c>
      <c r="N1815" s="86">
        <f>הערות!N1815</f>
        <v>0</v>
      </c>
      <c r="O1815" s="86" t="str">
        <f>הערות!O1815</f>
        <v>נסגר</v>
      </c>
      <c r="P1815" s="86">
        <f>הערות!P1815</f>
        <v>0</v>
      </c>
      <c r="Q1815" s="86">
        <f>הערות!Q1815</f>
        <v>0</v>
      </c>
      <c r="R1815" s="86">
        <f>הערות!R1815</f>
        <v>0</v>
      </c>
      <c r="S1815" s="86">
        <f>הערות!S1815</f>
        <v>0</v>
      </c>
      <c r="T1815" s="86" t="e">
        <f>הערות!#REF!</f>
        <v>#REF!</v>
      </c>
      <c r="U1815" s="69" t="e">
        <f>הערות!#REF!</f>
        <v>#REF!</v>
      </c>
      <c r="V1815" s="78" t="e">
        <f>הערות!#REF!</f>
        <v>#REF!</v>
      </c>
      <c r="W1815" s="78" t="e">
        <f t="shared" si="0"/>
        <v>#REF!</v>
      </c>
      <c r="X1815" s="72" t="str">
        <f>הערות!T1815</f>
        <v>נסגר לבקשת הלקוח</v>
      </c>
      <c r="Y1815" s="72">
        <f>הערות!U1815</f>
        <v>0</v>
      </c>
      <c r="Z1815" s="72">
        <f>הערות!V1815</f>
        <v>0</v>
      </c>
    </row>
    <row r="1816" spans="1:26" ht="76.5" hidden="1" customHeight="1" x14ac:dyDescent="0.25">
      <c r="A1816" s="80">
        <f>הערות!A1816</f>
        <v>1852</v>
      </c>
      <c r="B1816" s="81" t="str">
        <f>הערות!B1816</f>
        <v>ממשק 5</v>
      </c>
      <c r="C1816" s="81" t="str">
        <f>הערות!C1816</f>
        <v>מערכת אופק  - נתונים משא"ניים של מטופלים - גזירה</v>
      </c>
      <c r="D1816" s="82" t="str">
        <f>הערות!D1816</f>
        <v>3-4</v>
      </c>
      <c r="E1816" s="82" t="str">
        <f>הערות!E1816</f>
        <v>1</v>
      </c>
      <c r="F1816" s="86" t="str">
        <f>הערות!F1816</f>
        <v>מתואר כי הממשק יבוצע מול מע' אופק</v>
      </c>
      <c r="G1816" s="86" t="str">
        <f>הערות!G1816</f>
        <v>כפי שהוצג בדיוני האפיון, הממשק יתבצע מול 2 מע' מקור, ה-EPR הצה"לי ואופק, ע"י מהלך אינפורמטיקה יחיד שיזין את CPR בנתונים (לתוך המבנה שמוגדר באפיון)</v>
      </c>
      <c r="H1816" s="47"/>
      <c r="I1816" s="47"/>
      <c r="J1816" s="86" t="str">
        <f>הערות!J1816</f>
        <v>אפיון עודכן</v>
      </c>
      <c r="K1816" s="86">
        <f>הערות!K1816</f>
        <v>0</v>
      </c>
      <c r="L1816" s="86" t="str">
        <f>הערות!L1816</f>
        <v>מקובל</v>
      </c>
      <c r="M1816" s="86">
        <f>הערות!M1816</f>
        <v>0</v>
      </c>
      <c r="N1816" s="86">
        <f>הערות!N1816</f>
        <v>0</v>
      </c>
      <c r="O1816" s="86" t="str">
        <f>הערות!O1816</f>
        <v>נסגר</v>
      </c>
      <c r="P1816" s="86">
        <f>הערות!P1816</f>
        <v>0</v>
      </c>
      <c r="Q1816" s="86">
        <f>הערות!Q1816</f>
        <v>0</v>
      </c>
      <c r="R1816" s="86">
        <f>הערות!R1816</f>
        <v>0</v>
      </c>
      <c r="S1816" s="86">
        <f>הערות!S1816</f>
        <v>0</v>
      </c>
      <c r="T1816" s="86" t="e">
        <f>הערות!#REF!</f>
        <v>#REF!</v>
      </c>
      <c r="U1816" s="69" t="e">
        <f>הערות!#REF!</f>
        <v>#REF!</v>
      </c>
      <c r="V1816" s="78" t="e">
        <f>הערות!#REF!</f>
        <v>#REF!</v>
      </c>
      <c r="W1816" s="78" t="e">
        <f t="shared" si="0"/>
        <v>#REF!</v>
      </c>
      <c r="X1816" s="72" t="str">
        <f>הערות!T1816</f>
        <v>נסגר לבקשת הלקוח</v>
      </c>
      <c r="Y1816" s="72">
        <f>הערות!U1816</f>
        <v>0</v>
      </c>
      <c r="Z1816" s="72">
        <f>הערות!V1816</f>
        <v>0</v>
      </c>
    </row>
    <row r="1817" spans="1:26" ht="63.75" hidden="1" customHeight="1" x14ac:dyDescent="0.25">
      <c r="A1817" s="80">
        <f>הערות!A1817</f>
        <v>1853</v>
      </c>
      <c r="B1817" s="81" t="str">
        <f>הערות!B1817</f>
        <v>ממשק 5</v>
      </c>
      <c r="C1817" s="81" t="str">
        <f>הערות!C1817</f>
        <v>מערכת אופק  - נתונים משא"ניים של מטופלים - גזירה</v>
      </c>
      <c r="D1817" s="82" t="str">
        <f>הערות!D1817</f>
        <v>4</v>
      </c>
      <c r="E1817" s="82" t="str">
        <f>הערות!E1817</f>
        <v>1.10</v>
      </c>
      <c r="F1817" s="86" t="str">
        <f>הערות!F1817</f>
        <v>מתואר מבנה המידע שיועבר</v>
      </c>
      <c r="G1817" s="86" t="str">
        <f>הערות!G1817</f>
        <v xml:space="preserve">כפי שהוצג בדיוני האפיון, הרשומה תלווה בתאריך העדכון האחרון, ע"מ ש-CPR תוכל להסיק את הדלתא ולגזור משמעויות. שדה זה חסר. </v>
      </c>
      <c r="H1817" s="47"/>
      <c r="I1817" s="47"/>
      <c r="J1817" s="86" t="str">
        <f>הערות!J1817</f>
        <v>אפיון עודכן</v>
      </c>
      <c r="K1817" s="86">
        <f>הערות!K1817</f>
        <v>0</v>
      </c>
      <c r="L1817" s="86" t="str">
        <f>הערות!L1817</f>
        <v>מקובל</v>
      </c>
      <c r="M1817" s="86">
        <f>הערות!M1817</f>
        <v>0</v>
      </c>
      <c r="N1817" s="86">
        <f>הערות!N1817</f>
        <v>0</v>
      </c>
      <c r="O1817" s="86" t="str">
        <f>הערות!O1817</f>
        <v>נסגר</v>
      </c>
      <c r="P1817" s="86">
        <f>הערות!P1817</f>
        <v>0</v>
      </c>
      <c r="Q1817" s="86">
        <f>הערות!Q1817</f>
        <v>0</v>
      </c>
      <c r="R1817" s="86">
        <f>הערות!R1817</f>
        <v>0</v>
      </c>
      <c r="S1817" s="86">
        <f>הערות!S1817</f>
        <v>0</v>
      </c>
      <c r="T1817" s="86" t="e">
        <f>הערות!#REF!</f>
        <v>#REF!</v>
      </c>
      <c r="U1817" s="69" t="e">
        <f>הערות!#REF!</f>
        <v>#REF!</v>
      </c>
      <c r="V1817" s="78" t="e">
        <f>הערות!#REF!</f>
        <v>#REF!</v>
      </c>
      <c r="W1817" s="78" t="e">
        <f t="shared" si="0"/>
        <v>#REF!</v>
      </c>
      <c r="X1817" s="72" t="str">
        <f>הערות!T1817</f>
        <v>נסגר לבקשת הלקוח</v>
      </c>
      <c r="Y1817" s="72">
        <f>הערות!U1817</f>
        <v>0</v>
      </c>
      <c r="Z1817" s="72">
        <f>הערות!V1817</f>
        <v>0</v>
      </c>
    </row>
    <row r="1818" spans="1:26" ht="25.5" hidden="1" customHeight="1" x14ac:dyDescent="0.25">
      <c r="A1818" s="80">
        <f>הערות!A1818</f>
        <v>1854</v>
      </c>
      <c r="B1818" s="81" t="str">
        <f>הערות!B1818</f>
        <v>ממשק 5</v>
      </c>
      <c r="C1818" s="81" t="str">
        <f>הערות!C1818</f>
        <v>מערכת אופק  - נתונים משא"ניים של מטופלים - גזירה</v>
      </c>
      <c r="D1818" s="82" t="str">
        <f>הערות!D1818</f>
        <v>4</v>
      </c>
      <c r="E1818" s="82" t="str">
        <f>הערות!E1818</f>
        <v>1.10</v>
      </c>
      <c r="F1818" s="86" t="str">
        <f>הערות!F1818</f>
        <v>מתואר מבנה המידע שיועבר</v>
      </c>
      <c r="G1818" s="86" t="str">
        <f>הערות!G1818</f>
        <v>לא מתואר שם הטבלה שהמבנה מגדיר.</v>
      </c>
      <c r="H1818" s="47"/>
      <c r="I1818" s="47"/>
      <c r="J1818" s="86" t="str">
        <f>הערות!J1818</f>
        <v>אפיון עודכן</v>
      </c>
      <c r="K1818" s="86">
        <f>הערות!K1818</f>
        <v>0</v>
      </c>
      <c r="L1818" s="86" t="str">
        <f>הערות!L1818</f>
        <v>מקובל</v>
      </c>
      <c r="M1818" s="86">
        <f>הערות!M1818</f>
        <v>0</v>
      </c>
      <c r="N1818" s="86">
        <f>הערות!N1818</f>
        <v>0</v>
      </c>
      <c r="O1818" s="86" t="str">
        <f>הערות!O1818</f>
        <v>נסגר</v>
      </c>
      <c r="P1818" s="86">
        <f>הערות!P1818</f>
        <v>0</v>
      </c>
      <c r="Q1818" s="86">
        <f>הערות!Q1818</f>
        <v>0</v>
      </c>
      <c r="R1818" s="86">
        <f>הערות!R1818</f>
        <v>0</v>
      </c>
      <c r="S1818" s="86">
        <f>הערות!S1818</f>
        <v>0</v>
      </c>
      <c r="T1818" s="86" t="e">
        <f>הערות!#REF!</f>
        <v>#REF!</v>
      </c>
      <c r="U1818" s="69" t="e">
        <f>הערות!#REF!</f>
        <v>#REF!</v>
      </c>
      <c r="V1818" s="78" t="e">
        <f>הערות!#REF!</f>
        <v>#REF!</v>
      </c>
      <c r="W1818" s="78" t="e">
        <f t="shared" si="0"/>
        <v>#REF!</v>
      </c>
      <c r="X1818" s="72" t="str">
        <f>הערות!T1818</f>
        <v>נסגר לבקשת הלקוח</v>
      </c>
      <c r="Y1818" s="72">
        <f>הערות!U1818</f>
        <v>0</v>
      </c>
      <c r="Z1818" s="72">
        <f>הערות!V1818</f>
        <v>0</v>
      </c>
    </row>
    <row r="1819" spans="1:26" ht="38.25" hidden="1" customHeight="1" x14ac:dyDescent="0.25">
      <c r="A1819" s="80">
        <f>הערות!A1819</f>
        <v>1855</v>
      </c>
      <c r="B1819" s="81" t="str">
        <f>הערות!B1819</f>
        <v>ממשק 11</v>
      </c>
      <c r="C1819" s="81" t="str">
        <f>הערות!C1819</f>
        <v>מערכת ניטור פציעות - קליטת מידע רפואי ממערכת ניטור פציעות</v>
      </c>
      <c r="D1819" s="82" t="str">
        <f>הערות!D1819</f>
        <v>3</v>
      </c>
      <c r="E1819" s="82" t="str">
        <f>הערות!E1819</f>
        <v>1.7</v>
      </c>
      <c r="F1819" s="86" t="str">
        <f>הערות!F1819</f>
        <v>מתואר כי הממשק מבוסס תורים</v>
      </c>
      <c r="G1819" s="86" t="str">
        <f>הערות!G1819</f>
        <v>להבנתי סיכמנו כי הממשק יהיה ממשק batch (זה מופיע במסמך הממשקים ששלחתי ב-10/10/14).</v>
      </c>
      <c r="H1819" s="47"/>
      <c r="I1819" s="47"/>
      <c r="J1819" s="86" t="str">
        <f>הערות!J1819</f>
        <v>תשובה</v>
      </c>
      <c r="K1819" s="86" t="str">
        <f>הערות!K1819</f>
        <v>אפיון המסמך נעשה עם מבנה נתונים לא נכון. צהל יעביר במהלך שבוע הבא את מבנה הנתונים הנדרש לממשק.</v>
      </c>
      <c r="L1819" s="86" t="str">
        <f>הערות!L1819</f>
        <v>מקובל</v>
      </c>
      <c r="M1819" s="86">
        <f>הערות!M1819</f>
        <v>0</v>
      </c>
      <c r="N1819" s="86" t="str">
        <f>הערות!N1819</f>
        <v>לא נתקבל מסמך מתוקן</v>
      </c>
      <c r="O1819" s="86" t="str">
        <f>הערות!O1819</f>
        <v>האפיון חסר או אינו משקף את התיקון</v>
      </c>
      <c r="P1819" s="86">
        <f>הערות!P1819</f>
        <v>0</v>
      </c>
      <c r="Q1819" s="86">
        <f>הערות!Q1819</f>
        <v>0</v>
      </c>
      <c r="R1819" s="86" t="str">
        <f>הערות!R1819</f>
        <v>לא נתקבל מסמך מתוקן</v>
      </c>
      <c r="S1819" s="86" t="str">
        <f>הערות!S1819</f>
        <v>האפיון חסר או אינו משקף את התיקון</v>
      </c>
      <c r="T1819" s="86" t="e">
        <f>הערות!#REF!</f>
        <v>#REF!</v>
      </c>
      <c r="U1819" s="69" t="e">
        <f>הערות!#REF!</f>
        <v>#REF!</v>
      </c>
      <c r="V1819" s="78" t="e">
        <f>הערות!#REF!</f>
        <v>#REF!</v>
      </c>
      <c r="W1819" s="78" t="e">
        <f t="shared" si="0"/>
        <v>#REF!</v>
      </c>
      <c r="X1819" s="72">
        <f>הערות!T1819</f>
        <v>0</v>
      </c>
      <c r="Y1819" s="72">
        <f>הערות!U1819</f>
        <v>0</v>
      </c>
      <c r="Z1819" s="72">
        <f>הערות!V1819</f>
        <v>0</v>
      </c>
    </row>
    <row r="1820" spans="1:26" ht="89.25" hidden="1" customHeight="1" x14ac:dyDescent="0.25">
      <c r="A1820" s="80">
        <f>הערות!A1820</f>
        <v>1856</v>
      </c>
      <c r="B1820" s="81" t="str">
        <f>הערות!B1820</f>
        <v>ממשק 11</v>
      </c>
      <c r="C1820" s="81" t="str">
        <f>הערות!C1820</f>
        <v>מערכת ניטור פציעות - קליטת מידע רפואי ממערכת ניטור פציעות</v>
      </c>
      <c r="D1820" s="72" t="str">
        <f>הערות!D1820</f>
        <v>-</v>
      </c>
      <c r="E1820" s="72" t="str">
        <f>הערות!E1820</f>
        <v>-</v>
      </c>
      <c r="F1820" s="86" t="str">
        <f>הערות!F1820</f>
        <v>מבנה המסרים מבוסס על הסכמה cpr.xsd</v>
      </c>
      <c r="G1820" s="86" t="str">
        <f>הערות!G1820</f>
        <v>סיכמנו במסגרת דיוני האפיון (והממשקים) כי הממשק יתבסס על סכמת mikurchutz.xsd מתוך ראיה כי זו הסכמה המובילה מבחינתינו במימוש ממשקים והמהווה שדרוג על סכמת cpr.xsd הישנה.</v>
      </c>
      <c r="H1820" s="47"/>
      <c r="I1820" s="47"/>
      <c r="J1820" s="86" t="str">
        <f>הערות!J1820</f>
        <v>תשובה</v>
      </c>
      <c r="K1820" s="86" t="str">
        <f>הערות!K1820</f>
        <v>אפיון המסמך נעשה עם מבנה נתונים לא נכון. צהל יעביר במהלך שבוע הבא את מבנה הנתונים הנדרש לממשק.</v>
      </c>
      <c r="L1820" s="86" t="str">
        <f>הערות!L1820</f>
        <v>מקובל</v>
      </c>
      <c r="M1820" s="86">
        <f>הערות!M1820</f>
        <v>0</v>
      </c>
      <c r="N1820" s="86" t="str">
        <f>הערות!N1820</f>
        <v>לא נתקבל מסמך מתוקן</v>
      </c>
      <c r="O1820" s="86" t="str">
        <f>הערות!O1820</f>
        <v>האפיון חסר או אינו משקף את התיקון</v>
      </c>
      <c r="P1820" s="86">
        <f>הערות!P1820</f>
        <v>0</v>
      </c>
      <c r="Q1820" s="86">
        <f>הערות!Q1820</f>
        <v>0</v>
      </c>
      <c r="R1820" s="86" t="str">
        <f>הערות!R1820</f>
        <v>לא נתקבל מסמך מתוקן</v>
      </c>
      <c r="S1820" s="86" t="str">
        <f>הערות!S1820</f>
        <v>האפיון חסר או אינו משקף את התיקון</v>
      </c>
      <c r="T1820" s="86" t="e">
        <f>הערות!#REF!</f>
        <v>#REF!</v>
      </c>
      <c r="U1820" s="69" t="e">
        <f>הערות!#REF!</f>
        <v>#REF!</v>
      </c>
      <c r="V1820" s="78" t="e">
        <f>הערות!#REF!</f>
        <v>#REF!</v>
      </c>
      <c r="W1820" s="78" t="e">
        <f t="shared" si="0"/>
        <v>#REF!</v>
      </c>
      <c r="X1820" s="72">
        <f>הערות!T1820</f>
        <v>0</v>
      </c>
      <c r="Y1820" s="72">
        <f>הערות!U1820</f>
        <v>0</v>
      </c>
      <c r="Z1820" s="72">
        <f>הערות!V1820</f>
        <v>0</v>
      </c>
    </row>
    <row r="1821" spans="1:26" ht="38.25" hidden="1" customHeight="1" x14ac:dyDescent="0.25">
      <c r="A1821" s="80">
        <f>הערות!A1821</f>
        <v>1857</v>
      </c>
      <c r="B1821" s="81" t="str">
        <f>הערות!B1821</f>
        <v>ממשק 11</v>
      </c>
      <c r="C1821" s="81" t="str">
        <f>הערות!C1821</f>
        <v>מערכת ניטור פציעות - קליטת מידע רפואי ממערכת ניטור פציעות</v>
      </c>
      <c r="D1821" s="72" t="str">
        <f>הערות!D1821</f>
        <v>-</v>
      </c>
      <c r="E1821" s="72" t="str">
        <f>הערות!E1821</f>
        <v>-</v>
      </c>
      <c r="F1821" s="86" t="str">
        <f>הערות!F1821</f>
        <v>-</v>
      </c>
      <c r="G1821" s="86" t="str">
        <f>הערות!G1821</f>
        <v>שאר ההערות שתוארו עבור ממשק 3 (החל משורה 1555) רלוונטיות גם עבור ממשק זה.</v>
      </c>
      <c r="H1821" s="47"/>
      <c r="I1821" s="47"/>
      <c r="J1821" s="86" t="str">
        <f>הערות!J1821</f>
        <v>תשובה</v>
      </c>
      <c r="K1821" s="86" t="str">
        <f>הערות!K1821</f>
        <v>אפיון המסמך נעשה עם מבנה נתונים לא נכון. צהל יעביר במהלך שבוע הבא את מבנה הנתונים הנדרש לממשק.</v>
      </c>
      <c r="L1821" s="86" t="str">
        <f>הערות!L1821</f>
        <v>מקובל</v>
      </c>
      <c r="M1821" s="86">
        <f>הערות!M1821</f>
        <v>0</v>
      </c>
      <c r="N1821" s="86" t="str">
        <f>הערות!N1821</f>
        <v>לא נתקבל מסמך מתוקן</v>
      </c>
      <c r="O1821" s="86" t="str">
        <f>הערות!O1821</f>
        <v>האפיון חסר או אינו משקף את התיקון</v>
      </c>
      <c r="P1821" s="86">
        <f>הערות!P1821</f>
        <v>0</v>
      </c>
      <c r="Q1821" s="86">
        <f>הערות!Q1821</f>
        <v>0</v>
      </c>
      <c r="R1821" s="86" t="str">
        <f>הערות!R1821</f>
        <v>לא נתקבל מסמך מתוקן</v>
      </c>
      <c r="S1821" s="86" t="str">
        <f>הערות!S1821</f>
        <v>האפיון חסר או אינו משקף את התיקון</v>
      </c>
      <c r="T1821" s="86" t="e">
        <f>הערות!#REF!</f>
        <v>#REF!</v>
      </c>
      <c r="U1821" s="69" t="e">
        <f>הערות!#REF!</f>
        <v>#REF!</v>
      </c>
      <c r="V1821" s="78" t="e">
        <f>הערות!#REF!</f>
        <v>#REF!</v>
      </c>
      <c r="W1821" s="78" t="e">
        <f t="shared" si="0"/>
        <v>#REF!</v>
      </c>
      <c r="X1821" s="72">
        <f>הערות!T1821</f>
        <v>0</v>
      </c>
      <c r="Y1821" s="72">
        <f>הערות!U1821</f>
        <v>0</v>
      </c>
      <c r="Z1821" s="72">
        <f>הערות!V1821</f>
        <v>0</v>
      </c>
    </row>
    <row r="1822" spans="1:26" ht="38.25" hidden="1" customHeight="1" x14ac:dyDescent="0.25">
      <c r="A1822" s="80">
        <f>הערות!A1822</f>
        <v>1858</v>
      </c>
      <c r="B1822" s="81" t="str">
        <f>הערות!B1822</f>
        <v>ממשק 11</v>
      </c>
      <c r="C1822" s="81" t="str">
        <f>הערות!C1822</f>
        <v>מערכת ניטור פציעות - קליטת מידע רפואי ממערכת ניטור פציעות</v>
      </c>
      <c r="D1822" s="72">
        <f>הערות!D1822</f>
        <v>9</v>
      </c>
      <c r="E1822" s="82" t="str">
        <f>הערות!E1822</f>
        <v>1.11</v>
      </c>
      <c r="F1822" s="86" t="str">
        <f>הערות!F1822</f>
        <v>-</v>
      </c>
      <c r="G1822" s="86" t="str">
        <f>הערות!G1822</f>
        <v>לא מתוארות שגיאות הנובעות מכך שנשלחו ערכים מקודדים אשר אינם מוכרים למערכת.</v>
      </c>
      <c r="H1822" s="47"/>
      <c r="I1822" s="47"/>
      <c r="J1822" s="86" t="str">
        <f>הערות!J1822</f>
        <v>תשובה</v>
      </c>
      <c r="K1822" s="86" t="str">
        <f>הערות!K1822</f>
        <v>אפיון המסמך נעשה עם מבנה נתונים לא נכון. צהל יעביר במהלך שבוע הבא את מבנה הנתונים הנדרש לממשק.</v>
      </c>
      <c r="L1822" s="86" t="str">
        <f>הערות!L1822</f>
        <v>מקובל</v>
      </c>
      <c r="M1822" s="86">
        <f>הערות!M1822</f>
        <v>0</v>
      </c>
      <c r="N1822" s="86" t="str">
        <f>הערות!N1822</f>
        <v>לא נתקבל מסמך מתוקן</v>
      </c>
      <c r="O1822" s="86" t="str">
        <f>הערות!O1822</f>
        <v>האפיון חסר או אינו משקף את התיקון</v>
      </c>
      <c r="P1822" s="86">
        <f>הערות!P1822</f>
        <v>0</v>
      </c>
      <c r="Q1822" s="86">
        <f>הערות!Q1822</f>
        <v>0</v>
      </c>
      <c r="R1822" s="86" t="str">
        <f>הערות!R1822</f>
        <v>לא נתקבל מסמך מתוקן</v>
      </c>
      <c r="S1822" s="86" t="str">
        <f>הערות!S1822</f>
        <v>האפיון חסר או אינו משקף את התיקון</v>
      </c>
      <c r="T1822" s="86" t="e">
        <f>הערות!#REF!</f>
        <v>#REF!</v>
      </c>
      <c r="U1822" s="69" t="e">
        <f>הערות!#REF!</f>
        <v>#REF!</v>
      </c>
      <c r="V1822" s="78" t="e">
        <f>הערות!#REF!</f>
        <v>#REF!</v>
      </c>
      <c r="W1822" s="78" t="e">
        <f t="shared" si="0"/>
        <v>#REF!</v>
      </c>
      <c r="X1822" s="72">
        <f>הערות!T1822</f>
        <v>0</v>
      </c>
      <c r="Y1822" s="72">
        <f>הערות!U1822</f>
        <v>0</v>
      </c>
      <c r="Z1822" s="72">
        <f>הערות!V1822</f>
        <v>0</v>
      </c>
    </row>
    <row r="1823" spans="1:26" ht="204" hidden="1" customHeight="1" x14ac:dyDescent="0.25">
      <c r="A1823" s="80">
        <f>הערות!A1823</f>
        <v>1859</v>
      </c>
      <c r="B1823" s="81" t="str">
        <f>הערות!B1823</f>
        <v>ממשק 25</v>
      </c>
      <c r="C1823" s="81" t="str">
        <f>הערות!C1823</f>
        <v>מערכת שיתוף מידע של משרד הבריאות – שידור תמצית תיק של חיילים למוסדות בריאות חיצוניים</v>
      </c>
      <c r="D1823" s="72" t="str">
        <f>הערות!D1823</f>
        <v>-</v>
      </c>
      <c r="E1823" s="82" t="str">
        <f>הערות!E1823</f>
        <v>-</v>
      </c>
      <c r="F1823" s="86" t="str">
        <f>הערות!F1823</f>
        <v>-</v>
      </c>
      <c r="G1823" s="86" t="str">
        <f>הערות!G1823</f>
        <v>לא מתואר כיצד CPR תדע על אילו חיילים יש לשדר את המידע. בדומה לממשקי תמצית אחרים המטרה היא לשדר תמציות רק עבור חיילים שהמידע שלהם התעדכן מאז הריצה הקודמת של הממשק. בנוסף (מאמין שהצגתי את זה בדיון האפיון), עבור דרגות בכירות + נוספים ע"פ הגדרה ידנית אסור לשדר תמצית. לכן, כיום, בעת העלאה בדרגה של קצין לדרגה גבוה (מאמין שהיום הערך הוא אלוף) או הגדרת חייל כלא לשידור - אנו מייצרים תמצית ריקה במכוון על מנת לאפס את התמצית הקיימת ב-node של אופק.</v>
      </c>
      <c r="H1823" s="47"/>
      <c r="I1823" s="47"/>
      <c r="J1823" s="86" t="str">
        <f>הערות!J1823</f>
        <v>אפיון עודכן</v>
      </c>
      <c r="K1823" s="86">
        <f>הערות!K1823</f>
        <v>0</v>
      </c>
      <c r="L1823" s="86" t="str">
        <f>הערות!L1823</f>
        <v>נדרשת השלמה</v>
      </c>
      <c r="M1823" s="86" t="str">
        <f>הערות!M1823</f>
        <v>ההערה לא הוטמעה במלואה - לא מצוין כי יהיו מטופלים פרטניים אודותם לא תשודר התמצית</v>
      </c>
      <c r="N1823" s="86" t="str">
        <f>הערות!N1823</f>
        <v xml:space="preserve">התייחסות להערה (באקסל ההערות) או במסמך אפיון מעודכן לממשק 25 - חסרים </v>
      </c>
      <c r="O1823" s="86" t="str">
        <f>הערות!O1823</f>
        <v>האפיון חסר או אינו משקף את התיקון</v>
      </c>
      <c r="P1823" s="86">
        <f>הערות!P1823</f>
        <v>0</v>
      </c>
      <c r="Q1823" s="86">
        <f>הערות!Q1823</f>
        <v>0</v>
      </c>
      <c r="R1823" s="86" t="str">
        <f>הערות!R1823</f>
        <v>ההערה לא הוטמעה במלואה - לא מצוין כי יהיו מטופלים פרטניים אודותם לא תשודר התמצית</v>
      </c>
      <c r="S1823" s="86" t="str">
        <f>הערות!S1823</f>
        <v>האפיון חסר או אינו משקף את התיקון</v>
      </c>
      <c r="T1823" s="86" t="e">
        <f>הערות!#REF!</f>
        <v>#REF!</v>
      </c>
      <c r="U1823" s="69" t="e">
        <f>הערות!#REF!</f>
        <v>#REF!</v>
      </c>
      <c r="V1823" s="78" t="e">
        <f>הערות!#REF!</f>
        <v>#REF!</v>
      </c>
      <c r="W1823" s="78" t="e">
        <f t="shared" si="0"/>
        <v>#REF!</v>
      </c>
      <c r="X1823" s="72">
        <f>הערות!T1823</f>
        <v>0</v>
      </c>
      <c r="Y1823" s="72">
        <f>הערות!U1823</f>
        <v>0</v>
      </c>
      <c r="Z1823" s="72">
        <f>הערות!V1823</f>
        <v>0</v>
      </c>
    </row>
    <row r="1824" spans="1:26" ht="51" hidden="1" customHeight="1" x14ac:dyDescent="0.25">
      <c r="A1824" s="80">
        <f>הערות!A1824</f>
        <v>1860</v>
      </c>
      <c r="B1824" s="81" t="str">
        <f>הערות!B1824</f>
        <v>ממשק 41</v>
      </c>
      <c r="C1824" s="81" t="str">
        <f>הערות!C1824</f>
        <v>מערכת רישום אישי  - נתונים משא"ניים של מטופלים - אחזור</v>
      </c>
      <c r="D1824" s="72">
        <f>הערות!D1824</f>
        <v>0</v>
      </c>
      <c r="E1824" s="82" t="str">
        <f>הערות!E1824</f>
        <v>-</v>
      </c>
      <c r="F1824" s="86" t="str">
        <f>הערות!F1824</f>
        <v>מתואר כי הממשק מבוצע מל מערכת ר"א</v>
      </c>
      <c r="G1824" s="86" t="str">
        <f>הערות!G1824</f>
        <v>הממשק יבוצע מול מערכת ה-ERP הצה"ליץ שתרכז את המידע באופן שקוף לנו מ-2 מע' המקור (ERP ור"א)</v>
      </c>
      <c r="H1824" s="47"/>
      <c r="I1824" s="47"/>
      <c r="J1824" s="86" t="str">
        <f>הערות!J1824</f>
        <v>אפיון עודכן</v>
      </c>
      <c r="K1824" s="86">
        <f>הערות!K1824</f>
        <v>0</v>
      </c>
      <c r="L1824" s="86" t="str">
        <f>הערות!L1824</f>
        <v>מקובל</v>
      </c>
      <c r="M1824" s="86">
        <f>הערות!M1824</f>
        <v>0</v>
      </c>
      <c r="N1824" s="86">
        <f>הערות!N1824</f>
        <v>0</v>
      </c>
      <c r="O1824" s="86" t="str">
        <f>הערות!O1824</f>
        <v>נסגר</v>
      </c>
      <c r="P1824" s="86">
        <f>הערות!P1824</f>
        <v>0</v>
      </c>
      <c r="Q1824" s="86">
        <f>הערות!Q1824</f>
        <v>0</v>
      </c>
      <c r="R1824" s="86">
        <f>הערות!R1824</f>
        <v>0</v>
      </c>
      <c r="S1824" s="86">
        <f>הערות!S1824</f>
        <v>0</v>
      </c>
      <c r="T1824" s="86" t="e">
        <f>הערות!#REF!</f>
        <v>#REF!</v>
      </c>
      <c r="U1824" s="69" t="e">
        <f>הערות!#REF!</f>
        <v>#REF!</v>
      </c>
      <c r="V1824" s="78" t="e">
        <f>הערות!#REF!</f>
        <v>#REF!</v>
      </c>
      <c r="W1824" s="78" t="e">
        <f t="shared" si="0"/>
        <v>#REF!</v>
      </c>
      <c r="X1824" s="72" t="str">
        <f>הערות!T1824</f>
        <v>נסגר לבקשת הלקוח</v>
      </c>
      <c r="Y1824" s="72">
        <f>הערות!U1824</f>
        <v>0</v>
      </c>
      <c r="Z1824" s="72">
        <f>הערות!V1824</f>
        <v>0</v>
      </c>
    </row>
    <row r="1825" spans="1:26" ht="229.5" hidden="1" customHeight="1" x14ac:dyDescent="0.25">
      <c r="A1825" s="80">
        <f>הערות!A1825</f>
        <v>1861</v>
      </c>
      <c r="B1825" s="81" t="str">
        <f>הערות!B1825</f>
        <v>ממשק 41</v>
      </c>
      <c r="C1825" s="81" t="str">
        <f>הערות!C1825</f>
        <v>מערכת רישום אישי  - נתונים משא"ניים של מטופלים - אחזור</v>
      </c>
      <c r="D1825" s="72">
        <f>הערות!D1825</f>
        <v>3</v>
      </c>
      <c r="E1825" s="82" t="str">
        <f>הערות!E1825</f>
        <v>1.2-1.3</v>
      </c>
      <c r="F1825" s="86" t="str">
        <f>הערות!F1825</f>
        <v>מתואר כיח ייעוד הממשק הוא השלמת נתונים חסרים שלא מגיעים במסגרת ממשק אופק (תצוגה בלבד)</v>
      </c>
      <c r="G1825" s="86" t="str">
        <f>הערות!G1825</f>
        <v>כפי שהוצג בדיון הממשקים, מטרת הממשק היא אחזור כלל נתוני החייל באופן יזום (איחוד צרכים לממשק יחיד) - גם אלו עבור תהליכים במערכת המתקבלים בממשק הגזירה (לטובת עדכניות בעת הצורך - למשל בוועדות רפואיות) וגם הנתונים שנועדו להצגה בלבד (אלו המפורטים במסמך) וכן נתוני המלש"ב (ממשק 20). יש להוסיף את השדות הנוספים ולעדכן את תיאור הממשק בהתאם. לאור המתואר, יש לקחת בחשבון כי במידה ומורצים חישובים על החיילים כתוצאה מעדכון במידע שלהם - ייתכן שנכון להריץ חישובים אלו במעמד העדכון (מציע לבדוק את הנושא מול איל).</v>
      </c>
      <c r="H1825" s="47"/>
      <c r="I1825" s="47"/>
      <c r="J1825" s="86" t="str">
        <f>הערות!J1825</f>
        <v>נדרש הסבר נוסף</v>
      </c>
      <c r="K1825" s="86">
        <f>הערות!K1825</f>
        <v>0</v>
      </c>
      <c r="L1825" s="86" t="str">
        <f>הערות!L1825</f>
        <v>כללי</v>
      </c>
      <c r="M1825" s="86" t="str">
        <f>הערות!M1825</f>
        <v>יושלם בשיחת טלפון מול רביב ב-2/11 - מקסים</v>
      </c>
      <c r="N1825" s="86" t="str">
        <f>הערות!N1825</f>
        <v>בהמשך שליחה הטלפונית - חסרה התייחסות לנתוני מלש"ב, לשדות תיאור עבור קודים שלא נקבל עבורם את טבלת הקודים במסגרת ממשק טבלאות הארגון המשא"ניות. בנוסף, חסרה התייחסות לחלק השני של ההערה.</v>
      </c>
      <c r="O1825" s="86" t="str">
        <f>הערות!O1825</f>
        <v>האפיון חסר או אינו משקף את התיקון</v>
      </c>
      <c r="P1825" s="86">
        <f>הערות!P1825</f>
        <v>0</v>
      </c>
      <c r="Q1825" s="86">
        <f>הערות!Q1825</f>
        <v>0</v>
      </c>
      <c r="R1825" s="86" t="str">
        <f>הערות!R1825</f>
        <v>בהמשך שליחה הטלפונית - חסרה התייחסות לנתוני מלש"ב, לשדות תיאור עבור קודים שלא נקבל עבורם את טבלת הקודים במסגרת ממשק טבלאות הארגון המשא"ניות. בנוסף, חסרה התייחסות לחלק השני של ההערה.</v>
      </c>
      <c r="S1825" s="86" t="str">
        <f>הערות!S1825</f>
        <v>האפיון חסר או אינו משקף את התיקון</v>
      </c>
      <c r="T1825" s="86" t="e">
        <f>הערות!#REF!</f>
        <v>#REF!</v>
      </c>
      <c r="U1825" s="69" t="e">
        <f>הערות!#REF!</f>
        <v>#REF!</v>
      </c>
      <c r="V1825" s="78" t="e">
        <f>הערות!#REF!</f>
        <v>#REF!</v>
      </c>
      <c r="W1825" s="78" t="e">
        <f t="shared" si="0"/>
        <v>#REF!</v>
      </c>
      <c r="X1825" s="72">
        <f>הערות!T1825</f>
        <v>0</v>
      </c>
      <c r="Y1825" s="72">
        <f>הערות!U1825</f>
        <v>0</v>
      </c>
      <c r="Z1825" s="72">
        <f>הערות!V1825</f>
        <v>0</v>
      </c>
    </row>
    <row r="1826" spans="1:26" ht="25.5" hidden="1" customHeight="1" x14ac:dyDescent="0.25">
      <c r="A1826" s="80">
        <f>הערות!A1826</f>
        <v>1862</v>
      </c>
      <c r="B1826" s="81" t="str">
        <f>הערות!B1826</f>
        <v>ממשק 41</v>
      </c>
      <c r="C1826" s="81" t="str">
        <f>הערות!C1826</f>
        <v>מערכת רישום אישי  - נתונים משא"ניים של מטופלים - אחזור</v>
      </c>
      <c r="D1826" s="72">
        <f>הערות!D1826</f>
        <v>4</v>
      </c>
      <c r="E1826" s="72">
        <f>הערות!E1826</f>
        <v>1.1000000000000001</v>
      </c>
      <c r="F1826" s="86" t="str">
        <f>הערות!F1826</f>
        <v>מתואר מבנה המסרים</v>
      </c>
      <c r="G1826" s="86" t="str">
        <f>הערות!G1826</f>
        <v>חסרה התייחסות לכמות המופעים של כל נגררת (0 - אינסוף)</v>
      </c>
      <c r="H1826" s="47"/>
      <c r="I1826" s="47"/>
      <c r="J1826" s="86" t="str">
        <f>הערות!J1826</f>
        <v>אפיון עודכן</v>
      </c>
      <c r="K1826" s="86">
        <f>הערות!K1826</f>
        <v>0</v>
      </c>
      <c r="L1826" s="86" t="str">
        <f>הערות!L1826</f>
        <v>נדרש תיקון</v>
      </c>
      <c r="M1826" s="86" t="str">
        <f>הערות!M1826</f>
        <v>לא ברור מדוע נדרש לפחות מופע בודד בכל נגררת מידע אודות המטופל (זה התיקון שבוצע). הגיוני שיהיו מקרים בהם נגררות לא יכילו מידע אודות מטופל ספציפי.</v>
      </c>
      <c r="N1826" s="86" t="str">
        <f>הערות!N1826</f>
        <v>לא נתקבלה התייחסות להערה (באקסל ההערות) או במסמך האפיון של הממשק</v>
      </c>
      <c r="O1826" s="86" t="str">
        <f>הערות!O1826</f>
        <v>האפיון חסר או אינו משקף את התיקון</v>
      </c>
      <c r="P1826" s="86">
        <f>הערות!P1826</f>
        <v>0</v>
      </c>
      <c r="Q1826" s="86">
        <f>הערות!Q1826</f>
        <v>0</v>
      </c>
      <c r="R1826" s="86" t="str">
        <f>הערות!R1826</f>
        <v>לא ברור מדוע נדרש לפחות מופע בודד בכל נגררת מידע אודות המטופל (זה התיקון שבוצע). הגיוני שיהיו מקרים בהם נגררות לא יכילו מידע אודות מטופל ספציפי.</v>
      </c>
      <c r="S1826" s="86" t="str">
        <f>הערות!S1826</f>
        <v>האפיון חסר או אינו משקף את התיקון</v>
      </c>
      <c r="T1826" s="86" t="e">
        <f>הערות!#REF!</f>
        <v>#REF!</v>
      </c>
      <c r="U1826" s="69" t="e">
        <f>הערות!#REF!</f>
        <v>#REF!</v>
      </c>
      <c r="V1826" s="78" t="e">
        <f>הערות!#REF!</f>
        <v>#REF!</v>
      </c>
      <c r="W1826" s="78" t="e">
        <f t="shared" si="0"/>
        <v>#REF!</v>
      </c>
      <c r="X1826" s="72" t="str">
        <f>הערות!T1826</f>
        <v>אפיון יעודכן בהתאם</v>
      </c>
      <c r="Y1826" s="72">
        <f>הערות!U1826</f>
        <v>0</v>
      </c>
      <c r="Z1826" s="72">
        <f>הערות!V1826</f>
        <v>0</v>
      </c>
    </row>
    <row r="1827" spans="1:26" ht="38.25" hidden="1" customHeight="1" x14ac:dyDescent="0.25">
      <c r="A1827" s="80">
        <f>הערות!A1827</f>
        <v>1863</v>
      </c>
      <c r="B1827" s="81" t="str">
        <f>הערות!B1827</f>
        <v>ממשק 21 ו-27</v>
      </c>
      <c r="C1827" s="81" t="str">
        <f>הערות!C1827</f>
        <v>מערכת לשכות גיוס (מערכת ה-ERP המשא"נית) - שידור נתוני מיון רפואי על מלש"בים
מערכת עמי"ת – שידור נתוני מיון רפואי על חיילים</v>
      </c>
      <c r="D1827" s="72">
        <f>הערות!D1827</f>
        <v>1</v>
      </c>
      <c r="E1827" s="82" t="str">
        <f>הערות!E1827</f>
        <v>כותרת</v>
      </c>
      <c r="F1827" s="86" t="str">
        <f>הערות!F1827</f>
        <v>-</v>
      </c>
      <c r="G1827" s="86" t="str">
        <f>הערות!G1827</f>
        <v>הכותרת וקודי התהליך אינם מתיחסים לשם וקוד תהליך שידור ההוראות הרפואיות</v>
      </c>
      <c r="H1827" s="47"/>
      <c r="I1827" s="47"/>
      <c r="J1827" s="86" t="str">
        <f>הערות!J1827</f>
        <v>אפיון עודכן</v>
      </c>
      <c r="K1827" s="86">
        <f>הערות!K1827</f>
        <v>0</v>
      </c>
      <c r="L1827" s="86" t="str">
        <f>הערות!L1827</f>
        <v>נדרשת השלמה</v>
      </c>
      <c r="M1827" s="86" t="str">
        <f>הערות!M1827</f>
        <v>הכותרת וקודי התהליך זהים למה שהיו ואינם מתייחסים להוראות רפואיות</v>
      </c>
      <c r="N1827" s="86">
        <f>הערות!N1827</f>
        <v>0</v>
      </c>
      <c r="O1827" s="86" t="str">
        <f>הערות!O1827</f>
        <v>נסגר</v>
      </c>
      <c r="P1827" s="86">
        <f>הערות!P1827</f>
        <v>0</v>
      </c>
      <c r="Q1827" s="86">
        <f>הערות!Q1827</f>
        <v>0</v>
      </c>
      <c r="R1827" s="86">
        <f>הערות!R1827</f>
        <v>0</v>
      </c>
      <c r="S1827" s="86">
        <f>הערות!S1827</f>
        <v>0</v>
      </c>
      <c r="T1827" s="86" t="e">
        <f>הערות!#REF!</f>
        <v>#REF!</v>
      </c>
      <c r="U1827" s="69" t="e">
        <f>הערות!#REF!</f>
        <v>#REF!</v>
      </c>
      <c r="V1827" s="78" t="e">
        <f>הערות!#REF!</f>
        <v>#REF!</v>
      </c>
      <c r="W1827" s="78" t="e">
        <f t="shared" si="0"/>
        <v>#REF!</v>
      </c>
      <c r="X1827" s="72" t="str">
        <f>הערות!T1827</f>
        <v>נסגר לבקשת הלקוח</v>
      </c>
      <c r="Y1827" s="72">
        <f>הערות!U1827</f>
        <v>0</v>
      </c>
      <c r="Z1827" s="72">
        <f>הערות!V1827</f>
        <v>0</v>
      </c>
    </row>
    <row r="1828" spans="1:26" ht="76.5" hidden="1" customHeight="1" x14ac:dyDescent="0.25">
      <c r="A1828" s="80">
        <f>הערות!A1828</f>
        <v>1864</v>
      </c>
      <c r="B1828" s="81" t="str">
        <f>הערות!B1828</f>
        <v>ממשק 21 ו-27</v>
      </c>
      <c r="C1828" s="81" t="str">
        <f>הערות!C1828</f>
        <v>מערכת לשכות גיוס (מערכת ה-ERP המשא"נית) - שידור נתוני מיון רפואי על מלש"בים
מערכת עמי"ת – שידור נתוני מיון רפואי על חיילים</v>
      </c>
      <c r="D1828" s="72">
        <f>הערות!D1828</f>
        <v>3</v>
      </c>
      <c r="E1828" s="82" t="str">
        <f>הערות!E1828</f>
        <v>1.2</v>
      </c>
      <c r="F1828" s="86" t="str">
        <f>הערות!F1828</f>
        <v>העברת מידע רפואי הנאסף במהלך תהליך הגיוס והשירות הצבאי במערכת CPR NG אל מערכת לשכות הגיוס.</v>
      </c>
      <c r="G1828" s="86" t="str">
        <f>הערות!G1828</f>
        <v>אל מערכת המשא"ן (ה-ERP הצה"לי).</v>
      </c>
      <c r="H1828" s="47"/>
      <c r="I1828" s="47"/>
      <c r="J1828" s="86" t="str">
        <f>הערות!J1828</f>
        <v>אפיון עודכן</v>
      </c>
      <c r="K1828" s="86">
        <f>הערות!K1828</f>
        <v>0</v>
      </c>
      <c r="L1828" s="86" t="str">
        <f>הערות!L1828</f>
        <v>מקובל</v>
      </c>
      <c r="M1828" s="86">
        <f>הערות!M1828</f>
        <v>0</v>
      </c>
      <c r="N1828" s="86">
        <f>הערות!N1828</f>
        <v>0</v>
      </c>
      <c r="O1828" s="86" t="str">
        <f>הערות!O1828</f>
        <v>נסגר</v>
      </c>
      <c r="P1828" s="86">
        <f>הערות!P1828</f>
        <v>0</v>
      </c>
      <c r="Q1828" s="86">
        <f>הערות!Q1828</f>
        <v>0</v>
      </c>
      <c r="R1828" s="86">
        <f>הערות!R1828</f>
        <v>0</v>
      </c>
      <c r="S1828" s="86">
        <f>הערות!S1828</f>
        <v>0</v>
      </c>
      <c r="T1828" s="86" t="e">
        <f>הערות!#REF!</f>
        <v>#REF!</v>
      </c>
      <c r="U1828" s="69" t="e">
        <f>הערות!#REF!</f>
        <v>#REF!</v>
      </c>
      <c r="V1828" s="78" t="e">
        <f>הערות!#REF!</f>
        <v>#REF!</v>
      </c>
      <c r="W1828" s="78" t="e">
        <f t="shared" si="0"/>
        <v>#REF!</v>
      </c>
      <c r="X1828" s="72" t="str">
        <f>הערות!T1828</f>
        <v>נסגר לבקשת הלקוח</v>
      </c>
      <c r="Y1828" s="72">
        <f>הערות!U1828</f>
        <v>0</v>
      </c>
      <c r="Z1828" s="72">
        <f>הערות!V1828</f>
        <v>0</v>
      </c>
    </row>
    <row r="1829" spans="1:26" ht="51" hidden="1" customHeight="1" x14ac:dyDescent="0.25">
      <c r="A1829" s="80">
        <f>הערות!A1829</f>
        <v>1865</v>
      </c>
      <c r="B1829" s="81" t="str">
        <f>הערות!B1829</f>
        <v>ממשק 21 ו-27</v>
      </c>
      <c r="C1829" s="81" t="str">
        <f>הערות!C1829</f>
        <v>מערכת לשכות גיוס (מערכת ה-ERP המשא"נית) - שידור נתוני מיון רפואי על מלש"בים
מערכת עמי"ת – שידור נתוני מיון רפואי על חיילים</v>
      </c>
      <c r="D1829" s="72" t="str">
        <f>הערות!D1829</f>
        <v>-</v>
      </c>
      <c r="E1829" s="82" t="str">
        <f>הערות!E1829</f>
        <v>-</v>
      </c>
      <c r="F1829" s="86" t="str">
        <f>הערות!F1829</f>
        <v>-</v>
      </c>
      <c r="G1829" s="86" t="str">
        <f>הערות!G1829</f>
        <v>שאר ההערות שהועברו לגבי ממשקים אלו עדיין רלוונטיות (חוץ ממהערות על ממשק 20 ואיחוד המסמכים)</v>
      </c>
      <c r="H1829" s="47"/>
      <c r="I1829" s="47"/>
      <c r="J1829" s="86" t="str">
        <f>הערות!J1829</f>
        <v>אפיון עודכן</v>
      </c>
      <c r="K1829" s="86">
        <f>הערות!K1829</f>
        <v>0</v>
      </c>
      <c r="L1829" s="86" t="str">
        <f>הערות!L1829</f>
        <v>תשובה</v>
      </c>
      <c r="M1829" s="86" t="str">
        <f>הערות!M1829</f>
        <v>המבנה אינו מבטא את המאפיינים האחרים של הוראה רפואית. הצעה: להוסיף ליישות  1.10.1.10. הוראות רפואיות  (HORAUT_REFOIYUT)  אלמנט בן המכיל צמדי תכונה-ערך, אשר יאפשר שידור אותם מאפייני הוראה. הערה זו נכונה גם לשאר הממשקים המשדרים או קולטים רפואיות.</v>
      </c>
      <c r="N1829" s="86" t="str">
        <f>הערות!N1829</f>
        <v>המבנה אינו מבטא את המאפיינים האחרים של הוראה רפואית (כגון אלו שיוזנו בשאלון). הצעה: להוסיף ליישות  1.10.1.10. הוראות רפואיות  (HORAUT_REFOIYUT)  אלמנט בן המכיל צמדי תכונה-ערך, אשר יאפשר שידור אותם מאפייני הוראה. הערה זו נכונה גם לשאר הממשקים המשדרים או קולטים רפואיות.</v>
      </c>
      <c r="O1829" s="86" t="str">
        <f>הערות!O1829</f>
        <v>האפיון חסר או אינו משקף את התיקון</v>
      </c>
      <c r="P1829" s="86">
        <f>הערות!P1829</f>
        <v>0</v>
      </c>
      <c r="Q1829" s="86">
        <f>הערות!Q1829</f>
        <v>0</v>
      </c>
      <c r="R1829" s="86" t="str">
        <f>הערות!R1829</f>
        <v>המבנה אינו מבטא את המאפיינים האחרים של הוראה רפואית (כגון אלו שיוזנו בשאלון). הצעה: להוסיף ליישות  1.10.1.10. הוראות רפואיות  (HORAUT_REFOIYUT)  אלמנט בן המכיל צמדי תכונה-ערך, אשר יאפשר שידור אותם מאפייני הוראה. הערה זו נכונה גם לשאר הממשקים המשדרים או קולטים רפואיות.</v>
      </c>
      <c r="S1829" s="86" t="str">
        <f>הערות!S1829</f>
        <v>האפיון חסר או אינו משקף את התיקון</v>
      </c>
      <c r="T1829" s="86" t="e">
        <f>הערות!#REF!</f>
        <v>#REF!</v>
      </c>
      <c r="U1829" s="69" t="e">
        <f>הערות!#REF!</f>
        <v>#REF!</v>
      </c>
      <c r="V1829" s="78" t="e">
        <f>הערות!#REF!</f>
        <v>#REF!</v>
      </c>
      <c r="W1829" s="78" t="e">
        <f t="shared" si="0"/>
        <v>#REF!</v>
      </c>
      <c r="X1829" s="72">
        <f>הערות!T1829</f>
        <v>0</v>
      </c>
      <c r="Y1829" s="72">
        <f>הערות!U1829</f>
        <v>0</v>
      </c>
      <c r="Z1829" s="72">
        <f>הערות!V1829</f>
        <v>0</v>
      </c>
    </row>
    <row r="1830" spans="1:26" ht="38.25" hidden="1" customHeight="1" x14ac:dyDescent="0.25">
      <c r="A1830" s="80">
        <f>הערות!A1830</f>
        <v>1866</v>
      </c>
      <c r="B1830" s="81" t="str">
        <f>הערות!B1830</f>
        <v>ממשק 47</v>
      </c>
      <c r="C1830" s="81" t="str">
        <f>הערות!C1830</f>
        <v>מערכת תומ"ר – טבלאות ארגון רפואיות</v>
      </c>
      <c r="D1830" s="72">
        <f>הערות!D1830</f>
        <v>5</v>
      </c>
      <c r="E1830" s="82" t="str">
        <f>הערות!E1830</f>
        <v>1.10.2.2</v>
      </c>
      <c r="F1830" s="86" t="str">
        <f>הערות!F1830</f>
        <v>טבלת שיוך יחידות למבנים (רפואיים) - כללי</v>
      </c>
      <c r="G1830" s="86" t="str">
        <f>הערות!G1830</f>
        <v>חסרה התייחסות לשדות חובה.</v>
      </c>
      <c r="H1830" s="47"/>
      <c r="I1830" s="47"/>
      <c r="J1830" s="86" t="str">
        <f>הערות!J1830</f>
        <v>[לא נתקבלה הערה]</v>
      </c>
      <c r="K1830" s="86" t="str">
        <f>הערות!K1830</f>
        <v>[לא נתקבלה הערה]</v>
      </c>
      <c r="L1830" s="86" t="str">
        <f>הערות!L1830</f>
        <v>נדרשת השלמה</v>
      </c>
      <c r="M1830" s="86" t="str">
        <f>הערות!M1830</f>
        <v>הועברו ב-28/10. ממתינים להתייחסות (חשוב שלא נפספס אותן למרות עיתוי העברתן).</v>
      </c>
      <c r="N1830" s="86" t="str">
        <f>הערות!N1830</f>
        <v>לא נתקבלה הערה ולא נתקבל מסמך אפיון מעודכן.</v>
      </c>
      <c r="O1830" s="86" t="str">
        <f>הערות!O1830</f>
        <v>האפיון חסר או אינו משקף את התיקון</v>
      </c>
      <c r="P1830" s="86">
        <f>הערות!P1830</f>
        <v>0</v>
      </c>
      <c r="Q1830" s="86">
        <f>הערות!Q1830</f>
        <v>0</v>
      </c>
      <c r="R1830" s="86">
        <f>הערות!R1830</f>
        <v>0</v>
      </c>
      <c r="S1830" s="86">
        <f>הערות!S1830</f>
        <v>0</v>
      </c>
      <c r="T1830" s="86" t="e">
        <f>הערות!#REF!</f>
        <v>#REF!</v>
      </c>
      <c r="U1830" s="69" t="e">
        <f>הערות!#REF!</f>
        <v>#REF!</v>
      </c>
      <c r="V1830" s="78" t="e">
        <f>הערות!#REF!</f>
        <v>#REF!</v>
      </c>
      <c r="W1830" s="78" t="e">
        <f t="shared" si="0"/>
        <v>#REF!</v>
      </c>
      <c r="X1830" s="72">
        <f>הערות!T1830</f>
        <v>0</v>
      </c>
      <c r="Y1830" s="72">
        <f>הערות!U1830</f>
        <v>0</v>
      </c>
      <c r="Z1830" s="72">
        <f>הערות!V1830</f>
        <v>0</v>
      </c>
    </row>
    <row r="1831" spans="1:26" ht="89.25" hidden="1" customHeight="1" x14ac:dyDescent="0.25">
      <c r="A1831" s="80">
        <f>הערות!A1831</f>
        <v>1867</v>
      </c>
      <c r="B1831" s="81" t="str">
        <f>הערות!B1831</f>
        <v>ממשק 47</v>
      </c>
      <c r="C1831" s="81" t="str">
        <f>הערות!C1831</f>
        <v>מערכת תומ"ר – טבלאות ארגון רפואיות</v>
      </c>
      <c r="D1831" s="72">
        <f>הערות!D1831</f>
        <v>5</v>
      </c>
      <c r="E1831" s="82" t="str">
        <f>הערות!E1831</f>
        <v>1.10.2.2</v>
      </c>
      <c r="F1831" s="86" t="str">
        <f>הערות!F1831</f>
        <v>טבלת שיוך יחידות למבנים (רפואיים) - חסר נתון 'תאריך גרסה אחרונה'.</v>
      </c>
      <c r="G1831" s="86" t="str">
        <f>הערות!G1831</f>
        <v>חסר הנתון LAST_VERSION_NUMBER שהוא תאריך גרסה אחרונה של השיוך. על בסיס נתון זה ניתן לדעת האם בוצע שינוי בשיוך היחידה למרפאה עפ"י קוד המבנה . נתון זה מפורט במסמך האפיון המקורי</v>
      </c>
      <c r="H1831" s="47"/>
      <c r="I1831" s="47"/>
      <c r="J1831" s="86" t="str">
        <f>הערות!J1831</f>
        <v>[לא נתקבלה הערה]</v>
      </c>
      <c r="K1831" s="86" t="str">
        <f>הערות!K1831</f>
        <v>[לא נתקבלה הערה]</v>
      </c>
      <c r="L1831" s="86" t="str">
        <f>הערות!L1831</f>
        <v>נדרשת השלמה</v>
      </c>
      <c r="M1831" s="86" t="str">
        <f>הערות!M1831</f>
        <v>הועברו ב-28/10. ממתינים להתייחסות (חשוב שלא נפספס אותן למרות עיתוי העברתן).</v>
      </c>
      <c r="N1831" s="86" t="str">
        <f>הערות!N1831</f>
        <v>לא נתקבלה הערה ולא נתקבל מסמך אפיון מעודכן.</v>
      </c>
      <c r="O1831" s="86" t="str">
        <f>הערות!O1831</f>
        <v>האפיון חסר או אינו משקף את התיקון</v>
      </c>
      <c r="P1831" s="86">
        <f>הערות!P1831</f>
        <v>0</v>
      </c>
      <c r="Q1831" s="86">
        <f>הערות!Q1831</f>
        <v>0</v>
      </c>
      <c r="R1831" s="86">
        <f>הערות!R1831</f>
        <v>0</v>
      </c>
      <c r="S1831" s="86">
        <f>הערות!S1831</f>
        <v>0</v>
      </c>
      <c r="T1831" s="86" t="e">
        <f>הערות!#REF!</f>
        <v>#REF!</v>
      </c>
      <c r="U1831" s="69" t="e">
        <f>הערות!#REF!</f>
        <v>#REF!</v>
      </c>
      <c r="V1831" s="78" t="e">
        <f>הערות!#REF!</f>
        <v>#REF!</v>
      </c>
      <c r="W1831" s="78" t="e">
        <f t="shared" si="0"/>
        <v>#REF!</v>
      </c>
      <c r="X1831" s="72">
        <f>הערות!T1831</f>
        <v>0</v>
      </c>
      <c r="Y1831" s="72">
        <f>הערות!U1831</f>
        <v>0</v>
      </c>
      <c r="Z1831" s="72">
        <f>הערות!V1831</f>
        <v>0</v>
      </c>
    </row>
    <row r="1832" spans="1:26" ht="51" hidden="1" customHeight="1" x14ac:dyDescent="0.25">
      <c r="A1832" s="80">
        <f>הערות!A1832</f>
        <v>1868</v>
      </c>
      <c r="B1832" s="81" t="str">
        <f>הערות!B1832</f>
        <v>ממשק 47</v>
      </c>
      <c r="C1832" s="81" t="str">
        <f>הערות!C1832</f>
        <v>מערכת תומ"ר – טבלאות ארגון רפואיות</v>
      </c>
      <c r="D1832" s="72">
        <f>הערות!D1832</f>
        <v>6</v>
      </c>
      <c r="E1832" s="82" t="str">
        <f>הערות!E1832</f>
        <v>1.10.2.3</v>
      </c>
      <c r="F1832" s="86" t="str">
        <f>הערות!F1832</f>
        <v>טבלת סוגי מבנה - שורה 2: תיאור סוג מבנה - אורך השדה אינו מספיק</v>
      </c>
      <c r="G1832" s="86" t="str">
        <f>הערות!G1832</f>
        <v>אורך נתון זה STRUCTURE_GROUP_TYPE_CODES צריך להיות C50</v>
      </c>
      <c r="H1832" s="47"/>
      <c r="I1832" s="47"/>
      <c r="J1832" s="86" t="str">
        <f>הערות!J1832</f>
        <v>[לא נתקבלה הערה]</v>
      </c>
      <c r="K1832" s="86" t="str">
        <f>הערות!K1832</f>
        <v>[לא נתקבלה הערה]</v>
      </c>
      <c r="L1832" s="86" t="str">
        <f>הערות!L1832</f>
        <v>נדרשת השלמה</v>
      </c>
      <c r="M1832" s="86" t="str">
        <f>הערות!M1832</f>
        <v>הועברו ב-28/10. ממתינים להתייחסות (חשוב שלא נפספס אותן למרות עיתוי העברתן).</v>
      </c>
      <c r="N1832" s="86" t="str">
        <f>הערות!N1832</f>
        <v>לא נתקבלה הערה ולא נתקבל מסמך אפיון מעודכן.</v>
      </c>
      <c r="O1832" s="86" t="str">
        <f>הערות!O1832</f>
        <v>האפיון חסר או אינו משקף את התיקון</v>
      </c>
      <c r="P1832" s="86">
        <f>הערות!P1832</f>
        <v>0</v>
      </c>
      <c r="Q1832" s="86">
        <f>הערות!Q1832</f>
        <v>0</v>
      </c>
      <c r="R1832" s="86">
        <f>הערות!R1832</f>
        <v>0</v>
      </c>
      <c r="S1832" s="86">
        <f>הערות!S1832</f>
        <v>0</v>
      </c>
      <c r="T1832" s="86" t="e">
        <f>הערות!#REF!</f>
        <v>#REF!</v>
      </c>
      <c r="U1832" s="69" t="e">
        <f>הערות!#REF!</f>
        <v>#REF!</v>
      </c>
      <c r="V1832" s="78" t="e">
        <f>הערות!#REF!</f>
        <v>#REF!</v>
      </c>
      <c r="W1832" s="78" t="e">
        <f t="shared" si="0"/>
        <v>#REF!</v>
      </c>
      <c r="X1832" s="72">
        <f>הערות!T1832</f>
        <v>0</v>
      </c>
      <c r="Y1832" s="72">
        <f>הערות!U1832</f>
        <v>0</v>
      </c>
      <c r="Z1832" s="72">
        <f>הערות!V1832</f>
        <v>0</v>
      </c>
    </row>
    <row r="1833" spans="1:26" ht="25.5" hidden="1" customHeight="1" x14ac:dyDescent="0.25">
      <c r="A1833" s="80">
        <f>הערות!A1833</f>
        <v>1869</v>
      </c>
      <c r="B1833" s="81" t="str">
        <f>הערות!B1833</f>
        <v>ממשק 47</v>
      </c>
      <c r="C1833" s="81" t="str">
        <f>הערות!C1833</f>
        <v>מערכת תומ"ר – טבלאות ארגון רפואיות</v>
      </c>
      <c r="D1833" s="72">
        <f>הערות!D1833</f>
        <v>6</v>
      </c>
      <c r="E1833" s="82" t="str">
        <f>הערות!E1833</f>
        <v>1.10.2.4</v>
      </c>
      <c r="F1833" s="86" t="str">
        <f>הערות!F1833</f>
        <v>1.10.2.4. טבלת קבוצות סוגי מבנים</v>
      </c>
      <c r="G1833" s="86" t="str">
        <f>הערות!G1833</f>
        <v>צריך להיות 'טבלת סוגי קבוצת מבנים'</v>
      </c>
      <c r="H1833" s="47"/>
      <c r="I1833" s="47"/>
      <c r="J1833" s="86" t="str">
        <f>הערות!J1833</f>
        <v>[לא נתקבלה הערה]</v>
      </c>
      <c r="K1833" s="86" t="str">
        <f>הערות!K1833</f>
        <v>[לא נתקבלה הערה]</v>
      </c>
      <c r="L1833" s="86" t="str">
        <f>הערות!L1833</f>
        <v>נדרשת השלמה</v>
      </c>
      <c r="M1833" s="86" t="str">
        <f>הערות!M1833</f>
        <v>הועברו ב-28/10. ממתינים להתייחסות (חשוב שלא נפספס אותן למרות עיתוי העברתן).</v>
      </c>
      <c r="N1833" s="86" t="str">
        <f>הערות!N1833</f>
        <v>לא נתקבלה הערה ולא נתקבל מסמך אפיון מעודכן.</v>
      </c>
      <c r="O1833" s="86" t="str">
        <f>הערות!O1833</f>
        <v>האפיון חסר או אינו משקף את התיקון</v>
      </c>
      <c r="P1833" s="86">
        <f>הערות!P1833</f>
        <v>0</v>
      </c>
      <c r="Q1833" s="86">
        <f>הערות!Q1833</f>
        <v>0</v>
      </c>
      <c r="R1833" s="86">
        <f>הערות!R1833</f>
        <v>0</v>
      </c>
      <c r="S1833" s="86">
        <f>הערות!S1833</f>
        <v>0</v>
      </c>
      <c r="T1833" s="86" t="e">
        <f>הערות!#REF!</f>
        <v>#REF!</v>
      </c>
      <c r="U1833" s="69" t="e">
        <f>הערות!#REF!</f>
        <v>#REF!</v>
      </c>
      <c r="V1833" s="78" t="e">
        <f>הערות!#REF!</f>
        <v>#REF!</v>
      </c>
      <c r="W1833" s="78" t="e">
        <f t="shared" si="0"/>
        <v>#REF!</v>
      </c>
      <c r="X1833" s="72">
        <f>הערות!T1833</f>
        <v>0</v>
      </c>
      <c r="Y1833" s="72">
        <f>הערות!U1833</f>
        <v>0</v>
      </c>
      <c r="Z1833" s="72">
        <f>הערות!V1833</f>
        <v>0</v>
      </c>
    </row>
    <row r="1834" spans="1:26" ht="38.25" hidden="1" customHeight="1" x14ac:dyDescent="0.25">
      <c r="A1834" s="80">
        <f>הערות!A1834</f>
        <v>1870</v>
      </c>
      <c r="B1834" s="81" t="str">
        <f>הערות!B1834</f>
        <v>ממשק 47</v>
      </c>
      <c r="C1834" s="81" t="str">
        <f>הערות!C1834</f>
        <v>מערכת תומ"ר – טבלאות ארגון רפואיות</v>
      </c>
      <c r="D1834" s="72">
        <f>הערות!D1834</f>
        <v>5</v>
      </c>
      <c r="E1834" s="82" t="str">
        <f>הערות!E1834</f>
        <v>1.10.2.3</v>
      </c>
      <c r="F1834" s="86" t="str">
        <f>הערות!F1834</f>
        <v>טבלת סוגי מבנה - שורה 7: תיאור טבלת FK אינה מדויקת</v>
      </c>
      <c r="G1834" s="86" t="str">
        <f>הערות!G1834</f>
        <v>צריך להיות FK ל- 'טבלת סוגי קבוצת מבנים'</v>
      </c>
      <c r="H1834" s="47"/>
      <c r="I1834" s="47"/>
      <c r="J1834" s="86" t="str">
        <f>הערות!J1834</f>
        <v>[לא נתקבלה הערה]</v>
      </c>
      <c r="K1834" s="86" t="str">
        <f>הערות!K1834</f>
        <v>[לא נתקבלה הערה]</v>
      </c>
      <c r="L1834" s="86" t="str">
        <f>הערות!L1834</f>
        <v>נדרשת השלמה</v>
      </c>
      <c r="M1834" s="86" t="str">
        <f>הערות!M1834</f>
        <v>הועברו ב-28/10. ממתינים להתייחסות (חשוב שלא נפספס אותן למרות עיתוי העברתן).</v>
      </c>
      <c r="N1834" s="86" t="str">
        <f>הערות!N1834</f>
        <v>לא נתקבלה הערה ולא נתקבל מסמך אפיון מעודכן.</v>
      </c>
      <c r="O1834" s="86" t="str">
        <f>הערות!O1834</f>
        <v>האפיון חסר או אינו משקף את התיקון</v>
      </c>
      <c r="P1834" s="86">
        <f>הערות!P1834</f>
        <v>0</v>
      </c>
      <c r="Q1834" s="86">
        <f>הערות!Q1834</f>
        <v>0</v>
      </c>
      <c r="R1834" s="86">
        <f>הערות!R1834</f>
        <v>0</v>
      </c>
      <c r="S1834" s="86">
        <f>הערות!S1834</f>
        <v>0</v>
      </c>
      <c r="T1834" s="86" t="e">
        <f>הערות!#REF!</f>
        <v>#REF!</v>
      </c>
      <c r="U1834" s="69" t="e">
        <f>הערות!#REF!</f>
        <v>#REF!</v>
      </c>
      <c r="V1834" s="78" t="e">
        <f>הערות!#REF!</f>
        <v>#REF!</v>
      </c>
      <c r="W1834" s="78" t="e">
        <f t="shared" si="0"/>
        <v>#REF!</v>
      </c>
      <c r="X1834" s="72">
        <f>הערות!T1834</f>
        <v>0</v>
      </c>
      <c r="Y1834" s="72">
        <f>הערות!U1834</f>
        <v>0</v>
      </c>
      <c r="Z1834" s="72">
        <f>הערות!V1834</f>
        <v>0</v>
      </c>
    </row>
    <row r="1835" spans="1:26" ht="51" hidden="1" customHeight="1" x14ac:dyDescent="0.25">
      <c r="A1835" s="80">
        <f>הערות!A1835</f>
        <v>1871</v>
      </c>
      <c r="B1835" s="81" t="str">
        <f>הערות!B1835</f>
        <v>-</v>
      </c>
      <c r="C1835" s="81" t="str">
        <f>הערות!C1835</f>
        <v>מערכת תומ"ר – טבלאות ארגון רפואיות</v>
      </c>
      <c r="D1835" s="72">
        <f>הערות!D1835</f>
        <v>3</v>
      </c>
      <c r="E1835" s="82" t="str">
        <f>הערות!E1835</f>
        <v>1.2</v>
      </c>
      <c r="F1835" s="86" t="str">
        <f>הערות!F1835</f>
        <v>העברת ערכי טבלאות הארגון הרפואיות אל מערכת CPR NG.</v>
      </c>
      <c r="G1835" s="86" t="str">
        <f>הערות!G1835</f>
        <v>גזירת נתוני טבלאות הארגון שיהיו בצורת טבלאות VIEW ב-DB של מערכת תומ"ר. מערכת תומ"ר אינה מעבירה נתוני ל-CPR</v>
      </c>
      <c r="H1835" s="47"/>
      <c r="I1835" s="47"/>
      <c r="J1835" s="86" t="str">
        <f>הערות!J1835</f>
        <v>[לא נתקבלה הערה]</v>
      </c>
      <c r="K1835" s="86" t="str">
        <f>הערות!K1835</f>
        <v>[לא נתקבלה הערה]</v>
      </c>
      <c r="L1835" s="86" t="str">
        <f>הערות!L1835</f>
        <v>נדרשת השלמה</v>
      </c>
      <c r="M1835" s="86" t="str">
        <f>הערות!M1835</f>
        <v>הועברו ב-28/10. ממתינים להתייחסות (חשוב שלא נפספס אותן למרות עיתוי העברתן).</v>
      </c>
      <c r="N1835" s="86" t="str">
        <f>הערות!N1835</f>
        <v>לא נתקבלה הערה ולא נתקבל מסמך אפיון מעודכן.</v>
      </c>
      <c r="O1835" s="86" t="str">
        <f>הערות!O1835</f>
        <v>האפיון חסר או אינו משקף את התיקון</v>
      </c>
      <c r="P1835" s="86">
        <f>הערות!P1835</f>
        <v>0</v>
      </c>
      <c r="Q1835" s="86">
        <f>הערות!Q1835</f>
        <v>0</v>
      </c>
      <c r="R1835" s="86">
        <f>הערות!R1835</f>
        <v>0</v>
      </c>
      <c r="S1835" s="86">
        <f>הערות!S1835</f>
        <v>0</v>
      </c>
      <c r="T1835" s="86" t="e">
        <f>הערות!#REF!</f>
        <v>#REF!</v>
      </c>
      <c r="U1835" s="69" t="e">
        <f>הערות!#REF!</f>
        <v>#REF!</v>
      </c>
      <c r="V1835" s="78" t="e">
        <f>הערות!#REF!</f>
        <v>#REF!</v>
      </c>
      <c r="W1835" s="78" t="e">
        <f t="shared" si="0"/>
        <v>#REF!</v>
      </c>
      <c r="X1835" s="72">
        <f>הערות!T1835</f>
        <v>0</v>
      </c>
      <c r="Y1835" s="72">
        <f>הערות!U1835</f>
        <v>0</v>
      </c>
      <c r="Z1835" s="72">
        <f>הערות!V1835</f>
        <v>0</v>
      </c>
    </row>
    <row r="1836" spans="1:26" ht="25.5" hidden="1" customHeight="1" x14ac:dyDescent="0.25">
      <c r="A1836" s="80">
        <f>הערות!A1836</f>
        <v>1872</v>
      </c>
      <c r="B1836" s="81" t="str">
        <f>הערות!B1836</f>
        <v>-</v>
      </c>
      <c r="C1836" s="81" t="str">
        <f>הערות!C1836</f>
        <v>מערכת תומ"ר – טבלאות ארגון רפואיות</v>
      </c>
      <c r="D1836" s="72">
        <f>הערות!D1836</f>
        <v>3</v>
      </c>
      <c r="E1836" s="82" t="str">
        <f>הערות!E1836</f>
        <v>1.6</v>
      </c>
      <c r="F1836" s="86" t="str">
        <f>הערות!F1836</f>
        <v>ממערכת תומ"ר אל מערכת CPR NG</v>
      </c>
      <c r="G1836" s="86" t="str">
        <f>הערות!G1836</f>
        <v>תומ"ר אינה שולחת נתונים. הם נגזרים מה-DB שלה.</v>
      </c>
      <c r="H1836" s="47"/>
      <c r="I1836" s="47"/>
      <c r="J1836" s="86" t="str">
        <f>הערות!J1836</f>
        <v>[לא נתקבלה הערה]</v>
      </c>
      <c r="K1836" s="86" t="str">
        <f>הערות!K1836</f>
        <v>[לא נתקבלה הערה]</v>
      </c>
      <c r="L1836" s="86" t="str">
        <f>הערות!L1836</f>
        <v>נדרשת השלמה</v>
      </c>
      <c r="M1836" s="86" t="str">
        <f>הערות!M1836</f>
        <v>הועברו ב-28/10. ממתינים להתייחסות (חשוב שלא נפספס אותן למרות עיתוי העברתן).</v>
      </c>
      <c r="N1836" s="86" t="str">
        <f>הערות!N1836</f>
        <v>לא נתקבלה הערה ולא נתקבל מסמך אפיון מעודכן.</v>
      </c>
      <c r="O1836" s="86" t="str">
        <f>הערות!O1836</f>
        <v>האפיון חסר או אינו משקף את התיקון</v>
      </c>
      <c r="P1836" s="86">
        <f>הערות!P1836</f>
        <v>0</v>
      </c>
      <c r="Q1836" s="86">
        <f>הערות!Q1836</f>
        <v>0</v>
      </c>
      <c r="R1836" s="86">
        <f>הערות!R1836</f>
        <v>0</v>
      </c>
      <c r="S1836" s="86">
        <f>הערות!S1836</f>
        <v>0</v>
      </c>
      <c r="T1836" s="86" t="e">
        <f>הערות!#REF!</f>
        <v>#REF!</v>
      </c>
      <c r="U1836" s="69" t="e">
        <f>הערות!#REF!</f>
        <v>#REF!</v>
      </c>
      <c r="V1836" s="78" t="e">
        <f>הערות!#REF!</f>
        <v>#REF!</v>
      </c>
      <c r="W1836" s="78" t="e">
        <f t="shared" si="0"/>
        <v>#REF!</v>
      </c>
      <c r="X1836" s="72">
        <f>הערות!T1836</f>
        <v>0</v>
      </c>
      <c r="Y1836" s="72">
        <f>הערות!U1836</f>
        <v>0</v>
      </c>
      <c r="Z1836" s="72">
        <f>הערות!V1836</f>
        <v>0</v>
      </c>
    </row>
    <row r="1837" spans="1:26" ht="51" hidden="1" customHeight="1" x14ac:dyDescent="0.25">
      <c r="A1837" s="80">
        <f>הערות!A1837</f>
        <v>1873</v>
      </c>
      <c r="B1837" s="81" t="str">
        <f>הערות!B1837</f>
        <v>-</v>
      </c>
      <c r="C1837" s="81" t="str">
        <f>הערות!C1837</f>
        <v>מערכת תומ"ר – טבלאות ארגון רפואיות</v>
      </c>
      <c r="D1837" s="72">
        <f>הערות!D1837</f>
        <v>4</v>
      </c>
      <c r="E1837" s="82" t="str">
        <f>הערות!E1837</f>
        <v>1.10.1</v>
      </c>
      <c r="F1837" s="86" t="str">
        <f>הערות!F1837</f>
        <v>ממשק סעיפי ליקוי</v>
      </c>
      <c r="G1837" s="86" t="str">
        <f>הערות!G1837</f>
        <v>חסרה התייחסות בכלל לנתוני סעיפי הליקוי עצמם שמוגדרים במבנה VIEW שנשלח בתחילת ספטמבר.</v>
      </c>
      <c r="H1837" s="47"/>
      <c r="I1837" s="47"/>
      <c r="J1837" s="86" t="str">
        <f>הערות!J1837</f>
        <v>[לא נתקבלה הערה]</v>
      </c>
      <c r="K1837" s="86" t="str">
        <f>הערות!K1837</f>
        <v>[לא נתקבלה הערה]</v>
      </c>
      <c r="L1837" s="86" t="str">
        <f>הערות!L1837</f>
        <v>נדרשת השלמה</v>
      </c>
      <c r="M1837" s="86" t="str">
        <f>הערות!M1837</f>
        <v>הועברו ב-28/10. ממתינים להתייחסות (חשוב שלא נפספס אותן למרות עיתוי העברתן).</v>
      </c>
      <c r="N1837" s="86" t="str">
        <f>הערות!N1837</f>
        <v>לא נתקבלה הערה ולא נתקבל מסמך אפיון מעודכן.</v>
      </c>
      <c r="O1837" s="86" t="str">
        <f>הערות!O1837</f>
        <v>האפיון חסר או אינו משקף את התיקון</v>
      </c>
      <c r="P1837" s="86">
        <f>הערות!P1837</f>
        <v>0</v>
      </c>
      <c r="Q1837" s="86">
        <f>הערות!Q1837</f>
        <v>0</v>
      </c>
      <c r="R1837" s="86">
        <f>הערות!R1837</f>
        <v>0</v>
      </c>
      <c r="S1837" s="86">
        <f>הערות!S1837</f>
        <v>0</v>
      </c>
      <c r="T1837" s="86" t="e">
        <f>הערות!#REF!</f>
        <v>#REF!</v>
      </c>
      <c r="U1837" s="69" t="e">
        <f>הערות!#REF!</f>
        <v>#REF!</v>
      </c>
      <c r="V1837" s="78" t="e">
        <f>הערות!#REF!</f>
        <v>#REF!</v>
      </c>
      <c r="W1837" s="78" t="e">
        <f t="shared" si="0"/>
        <v>#REF!</v>
      </c>
      <c r="X1837" s="72">
        <f>הערות!T1837</f>
        <v>0</v>
      </c>
      <c r="Y1837" s="72">
        <f>הערות!U1837</f>
        <v>0</v>
      </c>
      <c r="Z1837" s="72">
        <f>הערות!V1837</f>
        <v>0</v>
      </c>
    </row>
    <row r="1838" spans="1:26" ht="51" hidden="1" customHeight="1" x14ac:dyDescent="0.25">
      <c r="A1838" s="80">
        <f>הערות!A1838</f>
        <v>1874</v>
      </c>
      <c r="B1838" s="81" t="str">
        <f>הערות!B1838</f>
        <v>-</v>
      </c>
      <c r="C1838" s="81" t="str">
        <f>הערות!C1838</f>
        <v>מערכת תומ"ר – טבלאות ארגון רפואיות</v>
      </c>
      <c r="D1838" s="72">
        <f>הערות!D1838</f>
        <v>4</v>
      </c>
      <c r="E1838" s="82" t="str">
        <f>הערות!E1838</f>
        <v>1.10.1.3</v>
      </c>
      <c r="F1838" s="86" t="str">
        <f>הערות!F1838</f>
        <v>טבלת מדרג הגנה -  TOMER_DEFENCE_RANK_CODES: שורה 1 - קוד קבוצה</v>
      </c>
      <c r="G1838" s="86" t="str">
        <f>הערות!G1838</f>
        <v>צריך להיות 'קוד מדרג הגנה'</v>
      </c>
      <c r="H1838" s="47"/>
      <c r="I1838" s="47"/>
      <c r="J1838" s="86" t="str">
        <f>הערות!J1838</f>
        <v>[לא נתקבלה הערה]</v>
      </c>
      <c r="K1838" s="86" t="str">
        <f>הערות!K1838</f>
        <v>[לא נתקבלה הערה]</v>
      </c>
      <c r="L1838" s="86" t="str">
        <f>הערות!L1838</f>
        <v>נדרשת השלמה</v>
      </c>
      <c r="M1838" s="86" t="str">
        <f>הערות!M1838</f>
        <v>הועברו ב-28/10. ממתינים להתייחסות (חשוב שלא נפספס אותן למרות עיתוי העברתן).</v>
      </c>
      <c r="N1838" s="86" t="str">
        <f>הערות!N1838</f>
        <v>לא נתקבלה הערה ולא נתקבל מסמך אפיון מעודכן.</v>
      </c>
      <c r="O1838" s="86" t="str">
        <f>הערות!O1838</f>
        <v>האפיון חסר או אינו משקף את התיקון</v>
      </c>
      <c r="P1838" s="86">
        <f>הערות!P1838</f>
        <v>0</v>
      </c>
      <c r="Q1838" s="86">
        <f>הערות!Q1838</f>
        <v>0</v>
      </c>
      <c r="R1838" s="86">
        <f>הערות!R1838</f>
        <v>0</v>
      </c>
      <c r="S1838" s="86">
        <f>הערות!S1838</f>
        <v>0</v>
      </c>
      <c r="T1838" s="86" t="e">
        <f>הערות!#REF!</f>
        <v>#REF!</v>
      </c>
      <c r="U1838" s="69" t="e">
        <f>הערות!#REF!</f>
        <v>#REF!</v>
      </c>
      <c r="V1838" s="78" t="e">
        <f>הערות!#REF!</f>
        <v>#REF!</v>
      </c>
      <c r="W1838" s="78" t="e">
        <f t="shared" si="0"/>
        <v>#REF!</v>
      </c>
      <c r="X1838" s="72">
        <f>הערות!T1838</f>
        <v>0</v>
      </c>
      <c r="Y1838" s="72">
        <f>הערות!U1838</f>
        <v>0</v>
      </c>
      <c r="Z1838" s="72">
        <f>הערות!V1838</f>
        <v>0</v>
      </c>
    </row>
    <row r="1839" spans="1:26" ht="51" hidden="1" customHeight="1" x14ac:dyDescent="0.25">
      <c r="A1839" s="80">
        <f>הערות!A1839</f>
        <v>1875</v>
      </c>
      <c r="B1839" s="81" t="str">
        <f>הערות!B1839</f>
        <v>-</v>
      </c>
      <c r="C1839" s="81" t="str">
        <f>הערות!C1839</f>
        <v>מערכת תומ"ר – טבלאות ארגון רפואיות</v>
      </c>
      <c r="D1839" s="72">
        <f>הערות!D1839</f>
        <v>4</v>
      </c>
      <c r="E1839" s="82" t="str">
        <f>הערות!E1839</f>
        <v>1.10.1.3</v>
      </c>
      <c r="F1839" s="86" t="str">
        <f>הערות!F1839</f>
        <v>טבלת מדרג הגנה -  TOMER_DEFENCE_RANK_CODES: שורה 2 - קוד משפחה</v>
      </c>
      <c r="G1839" s="86" t="str">
        <f>הערות!G1839</f>
        <v>צריך להיות 'קוד CPR למדרג הגנה'. השדה צריך להיות מטיפוס A4</v>
      </c>
      <c r="H1839" s="47"/>
      <c r="I1839" s="47"/>
      <c r="J1839" s="86" t="str">
        <f>הערות!J1839</f>
        <v>[לא נתקבלה הערה]</v>
      </c>
      <c r="K1839" s="86" t="str">
        <f>הערות!K1839</f>
        <v>[לא נתקבלה הערה]</v>
      </c>
      <c r="L1839" s="86" t="str">
        <f>הערות!L1839</f>
        <v>נדרשת השלמה</v>
      </c>
      <c r="M1839" s="86" t="str">
        <f>הערות!M1839</f>
        <v>הועברו ב-28/10. ממתינים להתייחסות (חשוב שלא נפספס אותן למרות עיתוי העברתן).</v>
      </c>
      <c r="N1839" s="86" t="str">
        <f>הערות!N1839</f>
        <v>לא נתקבלה הערה ולא נתקבל מסמך אפיון מעודכן.</v>
      </c>
      <c r="O1839" s="86" t="str">
        <f>הערות!O1839</f>
        <v>האפיון חסר או אינו משקף את התיקון</v>
      </c>
      <c r="P1839" s="86">
        <f>הערות!P1839</f>
        <v>0</v>
      </c>
      <c r="Q1839" s="86">
        <f>הערות!Q1839</f>
        <v>0</v>
      </c>
      <c r="R1839" s="86">
        <f>הערות!R1839</f>
        <v>0</v>
      </c>
      <c r="S1839" s="86">
        <f>הערות!S1839</f>
        <v>0</v>
      </c>
      <c r="T1839" s="86" t="e">
        <f>הערות!#REF!</f>
        <v>#REF!</v>
      </c>
      <c r="U1839" s="69" t="e">
        <f>הערות!#REF!</f>
        <v>#REF!</v>
      </c>
      <c r="V1839" s="78" t="e">
        <f>הערות!#REF!</f>
        <v>#REF!</v>
      </c>
      <c r="W1839" s="78" t="e">
        <f t="shared" si="0"/>
        <v>#REF!</v>
      </c>
      <c r="X1839" s="72">
        <f>הערות!T1839</f>
        <v>0</v>
      </c>
      <c r="Y1839" s="72">
        <f>הערות!U1839</f>
        <v>0</v>
      </c>
      <c r="Z1839" s="72">
        <f>הערות!V1839</f>
        <v>0</v>
      </c>
    </row>
    <row r="1840" spans="1:26" ht="51" hidden="1" customHeight="1" x14ac:dyDescent="0.25">
      <c r="A1840" s="80">
        <f>הערות!A1840</f>
        <v>1876</v>
      </c>
      <c r="B1840" s="81" t="str">
        <f>הערות!B1840</f>
        <v>-</v>
      </c>
      <c r="C1840" s="81" t="str">
        <f>הערות!C1840</f>
        <v>מערכת תומ"ר – טבלאות ארגון רפואיות</v>
      </c>
      <c r="D1840" s="72">
        <f>הערות!D1840</f>
        <v>4</v>
      </c>
      <c r="E1840" s="82" t="str">
        <f>הערות!E1840</f>
        <v>1.10.1.3</v>
      </c>
      <c r="F1840" s="86" t="str">
        <f>הערות!F1840</f>
        <v>טבלת מדרג הגנה -  TOMER_DEFENCE_RANK_CODES: שורה 3 -קוד משפחה</v>
      </c>
      <c r="G1840" s="86" t="str">
        <f>הערות!G1840</f>
        <v>צריך להיות 'תאור מדרג הזנה'</v>
      </c>
      <c r="H1840" s="47"/>
      <c r="I1840" s="47"/>
      <c r="J1840" s="86" t="str">
        <f>הערות!J1840</f>
        <v>[לא נתקבלה הערה]</v>
      </c>
      <c r="K1840" s="86" t="str">
        <f>הערות!K1840</f>
        <v>[לא נתקבלה הערה]</v>
      </c>
      <c r="L1840" s="86" t="str">
        <f>הערות!L1840</f>
        <v>נדרשת השלמה</v>
      </c>
      <c r="M1840" s="86" t="str">
        <f>הערות!M1840</f>
        <v>הועברו ב-28/10. ממתינים להתייחסות (חשוב שלא נפספס אותן למרות עיתוי העברתן).</v>
      </c>
      <c r="N1840" s="86" t="str">
        <f>הערות!N1840</f>
        <v>לא נתקבלה הערה ולא נתקבל מסמך אפיון מעודכן.</v>
      </c>
      <c r="O1840" s="86" t="str">
        <f>הערות!O1840</f>
        <v>האפיון חסר או אינו משקף את התיקון</v>
      </c>
      <c r="P1840" s="86">
        <f>הערות!P1840</f>
        <v>0</v>
      </c>
      <c r="Q1840" s="86">
        <f>הערות!Q1840</f>
        <v>0</v>
      </c>
      <c r="R1840" s="86">
        <f>הערות!R1840</f>
        <v>0</v>
      </c>
      <c r="S1840" s="86">
        <f>הערות!S1840</f>
        <v>0</v>
      </c>
      <c r="T1840" s="86" t="e">
        <f>הערות!#REF!</f>
        <v>#REF!</v>
      </c>
      <c r="U1840" s="69" t="e">
        <f>הערות!#REF!</f>
        <v>#REF!</v>
      </c>
      <c r="V1840" s="78" t="e">
        <f>הערות!#REF!</f>
        <v>#REF!</v>
      </c>
      <c r="W1840" s="78" t="e">
        <f t="shared" si="0"/>
        <v>#REF!</v>
      </c>
      <c r="X1840" s="72">
        <f>הערות!T1840</f>
        <v>0</v>
      </c>
      <c r="Y1840" s="72">
        <f>הערות!U1840</f>
        <v>0</v>
      </c>
      <c r="Z1840" s="72">
        <f>הערות!V1840</f>
        <v>0</v>
      </c>
    </row>
    <row r="1841" spans="1:26" ht="38.25" hidden="1" customHeight="1" x14ac:dyDescent="0.25">
      <c r="A1841" s="80">
        <f>הערות!A1841</f>
        <v>1877</v>
      </c>
      <c r="B1841" s="81" t="str">
        <f>הערות!B1841</f>
        <v>-</v>
      </c>
      <c r="C1841" s="81" t="str">
        <f>הערות!C1841</f>
        <v>מערכת תומ"ר – טבלאות ארגון רפואיות</v>
      </c>
      <c r="D1841" s="72">
        <f>הערות!D1841</f>
        <v>5</v>
      </c>
      <c r="E1841" s="82" t="str">
        <f>הערות!E1841</f>
        <v>1.10.2.1</v>
      </c>
      <c r="F1841" s="86" t="str">
        <f>הערות!F1841</f>
        <v>טבלת מבנים</v>
      </c>
      <c r="G1841" s="86" t="str">
        <f>הערות!G1841</f>
        <v>חסרה התייחסות לשדות החובה ולערכי ב"מ כפי שאופינו במסמך שנשלח מתומ"ר</v>
      </c>
      <c r="H1841" s="47"/>
      <c r="I1841" s="47"/>
      <c r="J1841" s="86" t="str">
        <f>הערות!J1841</f>
        <v>[לא נתקבלה הערה]</v>
      </c>
      <c r="K1841" s="86" t="str">
        <f>הערות!K1841</f>
        <v>[לא נתקבלה הערה]</v>
      </c>
      <c r="L1841" s="86" t="str">
        <f>הערות!L1841</f>
        <v>נדרשת השלמה</v>
      </c>
      <c r="M1841" s="86" t="str">
        <f>הערות!M1841</f>
        <v>הועברו ב-28/10. ממתינים להתייחסות (חשוב שלא נפספס אותן למרות עיתוי העברתן).</v>
      </c>
      <c r="N1841" s="86" t="str">
        <f>הערות!N1841</f>
        <v>לא נתקבלה הערה ולא נתקבל מסמך אפיון מעודכן.</v>
      </c>
      <c r="O1841" s="86" t="str">
        <f>הערות!O1841</f>
        <v>האפיון חסר או אינו משקף את התיקון</v>
      </c>
      <c r="P1841" s="86">
        <f>הערות!P1841</f>
        <v>0</v>
      </c>
      <c r="Q1841" s="86">
        <f>הערות!Q1841</f>
        <v>0</v>
      </c>
      <c r="R1841" s="86">
        <f>הערות!R1841</f>
        <v>0</v>
      </c>
      <c r="S1841" s="86">
        <f>הערות!S1841</f>
        <v>0</v>
      </c>
      <c r="T1841" s="86" t="e">
        <f>הערות!#REF!</f>
        <v>#REF!</v>
      </c>
      <c r="U1841" s="69" t="e">
        <f>הערות!#REF!</f>
        <v>#REF!</v>
      </c>
      <c r="V1841" s="78" t="e">
        <f>הערות!#REF!</f>
        <v>#REF!</v>
      </c>
      <c r="W1841" s="78" t="e">
        <f t="shared" si="0"/>
        <v>#REF!</v>
      </c>
      <c r="X1841" s="72">
        <f>הערות!T1841</f>
        <v>0</v>
      </c>
      <c r="Y1841" s="72">
        <f>הערות!U1841</f>
        <v>0</v>
      </c>
      <c r="Z1841" s="72">
        <f>הערות!V1841</f>
        <v>0</v>
      </c>
    </row>
    <row r="1842" spans="1:26" ht="114.75" hidden="1" customHeight="1" x14ac:dyDescent="0.25">
      <c r="A1842" s="80">
        <f>הערות!A1842</f>
        <v>1878</v>
      </c>
      <c r="B1842" s="81" t="str">
        <f>הערות!B1842</f>
        <v>-</v>
      </c>
      <c r="C1842" s="81" t="str">
        <f>הערות!C1842</f>
        <v>מערכת תומ"ר – טבלאות ארגון רפואיות</v>
      </c>
      <c r="D1842" s="72">
        <f>הערות!D1842</f>
        <v>5</v>
      </c>
      <c r="E1842" s="82" t="str">
        <f>הערות!E1842</f>
        <v>1.10.2.1</v>
      </c>
      <c r="F1842" s="86" t="str">
        <f>הערות!F1842</f>
        <v>טבלת מבנים, שורה 12: FULL_CLINIC_
NAME - שם מתקן/מחלקה/תת מחלקה</v>
      </c>
      <c r="G1842" s="86" t="str">
        <f>הערות!G1842</f>
        <v>שם המבנה המלא צריך להיות מורכב משרשור שמות כל ההיררכיות שלו כפי שמופיע בעמודת ההערות: העברת נתון אחד שהוא שרשור מתחם/מתקן/ מחלקה/תת מחלקה. כמו כן,  להוסיף שטיפוס הנתון הוא C100. לדוגמא: מחנה רבין - הקרייה/מומחים/אורתופדיה/כף יד</v>
      </c>
      <c r="H1842" s="47"/>
      <c r="I1842" s="47"/>
      <c r="J1842" s="86" t="str">
        <f>הערות!J1842</f>
        <v>[לא נתקבלה הערה]</v>
      </c>
      <c r="K1842" s="86" t="str">
        <f>הערות!K1842</f>
        <v>[לא נתקבלה הערה]</v>
      </c>
      <c r="L1842" s="86" t="str">
        <f>הערות!L1842</f>
        <v>נדרשת השלמה</v>
      </c>
      <c r="M1842" s="86" t="str">
        <f>הערות!M1842</f>
        <v>הועברו ב-28/10. ממתינים להתייחסות (חשוב שלא נפספס אותן למרות עיתוי העברתן).</v>
      </c>
      <c r="N1842" s="86" t="str">
        <f>הערות!N1842</f>
        <v>לא נתקבלה הערה ולא נתקבל מסמך אפיון מעודכן.</v>
      </c>
      <c r="O1842" s="86" t="str">
        <f>הערות!O1842</f>
        <v>האפיון חסר או אינו משקף את התיקון</v>
      </c>
      <c r="P1842" s="86">
        <f>הערות!P1842</f>
        <v>0</v>
      </c>
      <c r="Q1842" s="86">
        <f>הערות!Q1842</f>
        <v>0</v>
      </c>
      <c r="R1842" s="86">
        <f>הערות!R1842</f>
        <v>0</v>
      </c>
      <c r="S1842" s="86">
        <f>הערות!S1842</f>
        <v>0</v>
      </c>
      <c r="T1842" s="86" t="e">
        <f>הערות!#REF!</f>
        <v>#REF!</v>
      </c>
      <c r="U1842" s="69" t="e">
        <f>הערות!#REF!</f>
        <v>#REF!</v>
      </c>
      <c r="V1842" s="78" t="e">
        <f>הערות!#REF!</f>
        <v>#REF!</v>
      </c>
      <c r="W1842" s="78" t="e">
        <f t="shared" si="0"/>
        <v>#REF!</v>
      </c>
      <c r="X1842" s="72">
        <f>הערות!T1842</f>
        <v>0</v>
      </c>
      <c r="Y1842" s="72">
        <f>הערות!U1842</f>
        <v>0</v>
      </c>
      <c r="Z1842" s="72">
        <f>הערות!V1842</f>
        <v>0</v>
      </c>
    </row>
    <row r="1843" spans="1:26" ht="51" hidden="1" customHeight="1" x14ac:dyDescent="0.25">
      <c r="A1843" s="80">
        <f>הערות!A1843</f>
        <v>1879</v>
      </c>
      <c r="B1843" s="81" t="str">
        <f>הערות!B1843</f>
        <v>-</v>
      </c>
      <c r="C1843" s="81" t="str">
        <f>הערות!C1843</f>
        <v>מערכת תומ"ר – טבלאות ארגון רפואיות</v>
      </c>
      <c r="D1843" s="72">
        <f>הערות!D1843</f>
        <v>5</v>
      </c>
      <c r="E1843" s="82" t="str">
        <f>הערות!E1843</f>
        <v>1.10.2.1</v>
      </c>
      <c r="F1843" s="86" t="str">
        <f>הערות!F1843</f>
        <v>טבלת מבנים, שורה 9: רמה היררכית - HIERARCHY_LEVEL_ID</v>
      </c>
      <c r="G1843" s="86" t="str">
        <f>הערות!G1843</f>
        <v>לא צוין שהנתון הוא FK מהטבלה HIERARCHY_LEVEL_CODES</v>
      </c>
      <c r="H1843" s="47"/>
      <c r="I1843" s="47"/>
      <c r="J1843" s="86" t="str">
        <f>הערות!J1843</f>
        <v>[לא נתקבלה הערה]</v>
      </c>
      <c r="K1843" s="86" t="str">
        <f>הערות!K1843</f>
        <v>[לא נתקבלה הערה]</v>
      </c>
      <c r="L1843" s="86" t="str">
        <f>הערות!L1843</f>
        <v>נדרשת השלמה</v>
      </c>
      <c r="M1843" s="86" t="str">
        <f>הערות!M1843</f>
        <v>הועברו ב-28/10. ממתינים להתייחסות (חשוב שלא נפספס אותן למרות עיתוי העברתן).</v>
      </c>
      <c r="N1843" s="86" t="str">
        <f>הערות!N1843</f>
        <v>לא נתקבלה הערה ולא נתקבל מסמך אפיון מעודכן.</v>
      </c>
      <c r="O1843" s="86" t="str">
        <f>הערות!O1843</f>
        <v>האפיון חסר או אינו משקף את התיקון</v>
      </c>
      <c r="P1843" s="86">
        <f>הערות!P1843</f>
        <v>0</v>
      </c>
      <c r="Q1843" s="86">
        <f>הערות!Q1843</f>
        <v>0</v>
      </c>
      <c r="R1843" s="86">
        <f>הערות!R1843</f>
        <v>0</v>
      </c>
      <c r="S1843" s="86">
        <f>הערות!S1843</f>
        <v>0</v>
      </c>
      <c r="T1843" s="86" t="e">
        <f>הערות!#REF!</f>
        <v>#REF!</v>
      </c>
      <c r="U1843" s="69" t="e">
        <f>הערות!#REF!</f>
        <v>#REF!</v>
      </c>
      <c r="V1843" s="78" t="e">
        <f>הערות!#REF!</f>
        <v>#REF!</v>
      </c>
      <c r="W1843" s="78" t="e">
        <f t="shared" si="0"/>
        <v>#REF!</v>
      </c>
      <c r="X1843" s="72">
        <f>הערות!T1843</f>
        <v>0</v>
      </c>
      <c r="Y1843" s="72">
        <f>הערות!U1843</f>
        <v>0</v>
      </c>
      <c r="Z1843" s="72">
        <f>הערות!V1843</f>
        <v>0</v>
      </c>
    </row>
    <row r="1844" spans="1:26" ht="38.25" hidden="1" customHeight="1" x14ac:dyDescent="0.25">
      <c r="A1844" s="80">
        <f>הערות!A1844</f>
        <v>1880</v>
      </c>
      <c r="B1844" s="81" t="str">
        <f>הערות!B1844</f>
        <v>-</v>
      </c>
      <c r="C1844" s="81" t="str">
        <f>הערות!C1844</f>
        <v>מערכת תומ"ר – טבלאות ארגון רפואיות</v>
      </c>
      <c r="D1844" s="72">
        <f>הערות!D1844</f>
        <v>5</v>
      </c>
      <c r="E1844" s="82" t="str">
        <f>הערות!E1844</f>
        <v>1.10.2.1</v>
      </c>
      <c r="F1844" s="86" t="str">
        <f>הערות!F1844</f>
        <v>טבלת מבנים, שורה 12: קוד נפה - DISTRICT_ID</v>
      </c>
      <c r="G1844" s="86" t="str">
        <f>הערות!G1844</f>
        <v>לא צוין שהנתון הוא FK מהטבלה DISTRICT_CODES</v>
      </c>
      <c r="H1844" s="47"/>
      <c r="I1844" s="47"/>
      <c r="J1844" s="86" t="str">
        <f>הערות!J1844</f>
        <v>[לא נתקבלה הערה]</v>
      </c>
      <c r="K1844" s="86" t="str">
        <f>הערות!K1844</f>
        <v>[לא נתקבלה הערה]</v>
      </c>
      <c r="L1844" s="86" t="str">
        <f>הערות!L1844</f>
        <v>נדרשת השלמה</v>
      </c>
      <c r="M1844" s="86" t="str">
        <f>הערות!M1844</f>
        <v>הועברו ב-28/10. ממתינים להתייחסות (חשוב שלא נפספס אותן למרות עיתוי העברתן).</v>
      </c>
      <c r="N1844" s="86" t="str">
        <f>הערות!N1844</f>
        <v>לא נתקבלה הערה ולא נתקבל מסמך אפיון מעודכן.</v>
      </c>
      <c r="O1844" s="86" t="str">
        <f>הערות!O1844</f>
        <v>האפיון חסר או אינו משקף את התיקון</v>
      </c>
      <c r="P1844" s="86">
        <f>הערות!P1844</f>
        <v>0</v>
      </c>
      <c r="Q1844" s="86">
        <f>הערות!Q1844</f>
        <v>0</v>
      </c>
      <c r="R1844" s="86">
        <f>הערות!R1844</f>
        <v>0</v>
      </c>
      <c r="S1844" s="86">
        <f>הערות!S1844</f>
        <v>0</v>
      </c>
      <c r="T1844" s="86" t="e">
        <f>הערות!#REF!</f>
        <v>#REF!</v>
      </c>
      <c r="U1844" s="69" t="e">
        <f>הערות!#REF!</f>
        <v>#REF!</v>
      </c>
      <c r="V1844" s="78" t="e">
        <f>הערות!#REF!</f>
        <v>#REF!</v>
      </c>
      <c r="W1844" s="78" t="e">
        <f t="shared" si="0"/>
        <v>#REF!</v>
      </c>
      <c r="X1844" s="72">
        <f>הערות!T1844</f>
        <v>0</v>
      </c>
      <c r="Y1844" s="72">
        <f>הערות!U1844</f>
        <v>0</v>
      </c>
      <c r="Z1844" s="72">
        <f>הערות!V1844</f>
        <v>0</v>
      </c>
    </row>
    <row r="1845" spans="1:26" ht="38.25" hidden="1" customHeight="1" x14ac:dyDescent="0.25">
      <c r="A1845" s="80">
        <f>הערות!A1845</f>
        <v>1881</v>
      </c>
      <c r="B1845" s="81" t="str">
        <f>הערות!B1845</f>
        <v>-</v>
      </c>
      <c r="C1845" s="81" t="str">
        <f>הערות!C1845</f>
        <v>מערכת תומ"ר – טבלאות ארגון רפואיות</v>
      </c>
      <c r="D1845" s="72">
        <f>הערות!D1845</f>
        <v>5</v>
      </c>
      <c r="E1845" s="82" t="str">
        <f>הערות!E1845</f>
        <v>1.10.2.1</v>
      </c>
      <c r="F1845" s="86" t="str">
        <f>הערות!F1845</f>
        <v>טבלת מבנים, שורה 13: קוד יישוב - SETTLEMENT_ID</v>
      </c>
      <c r="G1845" s="86" t="str">
        <f>הערות!G1845</f>
        <v>לא צוין שהנתון הוא FK מהטבלה SETTLEMENT_CODES</v>
      </c>
      <c r="H1845" s="47"/>
      <c r="I1845" s="47"/>
      <c r="J1845" s="86" t="str">
        <f>הערות!J1845</f>
        <v>[לא נתקבלה הערה]</v>
      </c>
      <c r="K1845" s="86" t="str">
        <f>הערות!K1845</f>
        <v>[לא נתקבלה הערה]</v>
      </c>
      <c r="L1845" s="86" t="str">
        <f>הערות!L1845</f>
        <v>נדרשת השלמה</v>
      </c>
      <c r="M1845" s="86" t="str">
        <f>הערות!M1845</f>
        <v>הועברו ב-28/10. ממתינים להתייחסות (חשוב שלא נפספס אותן למרות עיתוי העברתן).</v>
      </c>
      <c r="N1845" s="86" t="str">
        <f>הערות!N1845</f>
        <v>לא נתקבלה הערה ולא נתקבל מסמך אפיון מעודכן.</v>
      </c>
      <c r="O1845" s="86" t="str">
        <f>הערות!O1845</f>
        <v>האפיון חסר או אינו משקף את התיקון</v>
      </c>
      <c r="P1845" s="86">
        <f>הערות!P1845</f>
        <v>0</v>
      </c>
      <c r="Q1845" s="86">
        <f>הערות!Q1845</f>
        <v>0</v>
      </c>
      <c r="R1845" s="86">
        <f>הערות!R1845</f>
        <v>0</v>
      </c>
      <c r="S1845" s="86">
        <f>הערות!S1845</f>
        <v>0</v>
      </c>
      <c r="T1845" s="86" t="e">
        <f>הערות!#REF!</f>
        <v>#REF!</v>
      </c>
      <c r="U1845" s="69" t="e">
        <f>הערות!#REF!</f>
        <v>#REF!</v>
      </c>
      <c r="V1845" s="78" t="e">
        <f>הערות!#REF!</f>
        <v>#REF!</v>
      </c>
      <c r="W1845" s="78" t="e">
        <f t="shared" si="0"/>
        <v>#REF!</v>
      </c>
      <c r="X1845" s="72">
        <f>הערות!T1845</f>
        <v>0</v>
      </c>
      <c r="Y1845" s="72">
        <f>הערות!U1845</f>
        <v>0</v>
      </c>
      <c r="Z1845" s="72">
        <f>הערות!V1845</f>
        <v>0</v>
      </c>
    </row>
    <row r="1846" spans="1:26" ht="51" hidden="1" customHeight="1" x14ac:dyDescent="0.25">
      <c r="A1846" s="80">
        <f>הערות!A1846</f>
        <v>1882</v>
      </c>
      <c r="B1846" s="81" t="str">
        <f>הערות!B1846</f>
        <v>-</v>
      </c>
      <c r="C1846" s="81" t="str">
        <f>הערות!C1846</f>
        <v>מערכת תומ"ר – טבלאות ארגון רפואיות</v>
      </c>
      <c r="D1846" s="72">
        <f>הערות!D1846</f>
        <v>5</v>
      </c>
      <c r="E1846" s="82" t="str">
        <f>הערות!E1846</f>
        <v>1.10.2.1</v>
      </c>
      <c r="F1846" s="86" t="str">
        <f>הערות!F1846</f>
        <v>טבלת מבנים, שורה 17: קוד סוג מבנה - STRUCTURE_TYPE_ID</v>
      </c>
      <c r="G1846" s="86" t="str">
        <f>הערות!G1846</f>
        <v>לא צוין שהנתון הוא FK מהטבלה STRUCTURE_TYPE_CODES</v>
      </c>
      <c r="H1846" s="47"/>
      <c r="I1846" s="47"/>
      <c r="J1846" s="86" t="str">
        <f>הערות!J1846</f>
        <v>[לא נתקבלה הערה]</v>
      </c>
      <c r="K1846" s="86" t="str">
        <f>הערות!K1846</f>
        <v>[לא נתקבלה הערה]</v>
      </c>
      <c r="L1846" s="86" t="str">
        <f>הערות!L1846</f>
        <v>נדרשת השלמה</v>
      </c>
      <c r="M1846" s="86" t="str">
        <f>הערות!M1846</f>
        <v>הועברו ב-28/10. ממתינים להתייחסות (חשוב שלא נפספס אותן למרות עיתוי העברתן).</v>
      </c>
      <c r="N1846" s="86" t="str">
        <f>הערות!N1846</f>
        <v>לא נתקבלה הערה ולא נתקבל מסמך אפיון מעודכן.</v>
      </c>
      <c r="O1846" s="86" t="str">
        <f>הערות!O1846</f>
        <v>האפיון חסר או אינו משקף את התיקון</v>
      </c>
      <c r="P1846" s="86">
        <f>הערות!P1846</f>
        <v>0</v>
      </c>
      <c r="Q1846" s="86">
        <f>הערות!Q1846</f>
        <v>0</v>
      </c>
      <c r="R1846" s="86">
        <f>הערות!R1846</f>
        <v>0</v>
      </c>
      <c r="S1846" s="86">
        <f>הערות!S1846</f>
        <v>0</v>
      </c>
      <c r="T1846" s="86" t="e">
        <f>הערות!#REF!</f>
        <v>#REF!</v>
      </c>
      <c r="U1846" s="69" t="e">
        <f>הערות!#REF!</f>
        <v>#REF!</v>
      </c>
      <c r="V1846" s="78" t="e">
        <f>הערות!#REF!</f>
        <v>#REF!</v>
      </c>
      <c r="W1846" s="78" t="e">
        <f t="shared" si="0"/>
        <v>#REF!</v>
      </c>
      <c r="X1846" s="72">
        <f>הערות!T1846</f>
        <v>0</v>
      </c>
      <c r="Y1846" s="72">
        <f>הערות!U1846</f>
        <v>0</v>
      </c>
      <c r="Z1846" s="72">
        <f>הערות!V1846</f>
        <v>0</v>
      </c>
    </row>
    <row r="1847" spans="1:26" ht="51" hidden="1" customHeight="1" x14ac:dyDescent="0.25">
      <c r="A1847" s="80">
        <f>הערות!A1847</f>
        <v>1883</v>
      </c>
      <c r="B1847" s="81" t="str">
        <f>הערות!B1847</f>
        <v>-</v>
      </c>
      <c r="C1847" s="81" t="str">
        <f>הערות!C1847</f>
        <v>מערכת תומ"ר – טבלאות ארגון רפואיות</v>
      </c>
      <c r="D1847" s="72">
        <f>הערות!D1847</f>
        <v>5</v>
      </c>
      <c r="E1847" s="82" t="str">
        <f>הערות!E1847</f>
        <v>1.10.2.2</v>
      </c>
      <c r="F1847" s="86" t="str">
        <f>הערות!F1847</f>
        <v>טבלת שיוך יחידות למבנים, שורה 2: קוד יחידה - UNIT_CODE</v>
      </c>
      <c r="G1847" s="86" t="str">
        <f>הערות!G1847</f>
        <v>הנתון הוא FK לטבלת היחידות שנמצאת ב-CPR (טבלה זו אינה חלק ממשק טבלאות הארגון של מערכת תומ"ר)</v>
      </c>
      <c r="H1847" s="47"/>
      <c r="I1847" s="47"/>
      <c r="J1847" s="86" t="str">
        <f>הערות!J1847</f>
        <v>[לא נתקבלה הערה]</v>
      </c>
      <c r="K1847" s="86" t="str">
        <f>הערות!K1847</f>
        <v>[לא נתקבלה הערה]</v>
      </c>
      <c r="L1847" s="86" t="str">
        <f>הערות!L1847</f>
        <v>נדרשת השלמה</v>
      </c>
      <c r="M1847" s="86" t="str">
        <f>הערות!M1847</f>
        <v>הועברו ב-28/10. ממתינים להתייחסות (חשוב שלא נפספס אותן למרות עיתוי העברתן).</v>
      </c>
      <c r="N1847" s="86" t="str">
        <f>הערות!N1847</f>
        <v>לא נתקבלה הערה ולא נתקבל מסמך אפיון מעודכן.</v>
      </c>
      <c r="O1847" s="86" t="str">
        <f>הערות!O1847</f>
        <v>האפיון חסר או אינו משקף את התיקון</v>
      </c>
      <c r="P1847" s="86">
        <f>הערות!P1847</f>
        <v>0</v>
      </c>
      <c r="Q1847" s="86">
        <f>הערות!Q1847</f>
        <v>0</v>
      </c>
      <c r="R1847" s="86">
        <f>הערות!R1847</f>
        <v>0</v>
      </c>
      <c r="S1847" s="86">
        <f>הערות!S1847</f>
        <v>0</v>
      </c>
      <c r="T1847" s="86" t="e">
        <f>הערות!#REF!</f>
        <v>#REF!</v>
      </c>
      <c r="U1847" s="69" t="e">
        <f>הערות!#REF!</f>
        <v>#REF!</v>
      </c>
      <c r="V1847" s="78" t="e">
        <f>הערות!#REF!</f>
        <v>#REF!</v>
      </c>
      <c r="W1847" s="78" t="e">
        <f t="shared" si="0"/>
        <v>#REF!</v>
      </c>
      <c r="X1847" s="72">
        <f>הערות!T1847</f>
        <v>0</v>
      </c>
      <c r="Y1847" s="72">
        <f>הערות!U1847</f>
        <v>0</v>
      </c>
      <c r="Z1847" s="72">
        <f>הערות!V1847</f>
        <v>0</v>
      </c>
    </row>
    <row r="1848" spans="1:26" ht="38.25" hidden="1" customHeight="1" x14ac:dyDescent="0.25">
      <c r="A1848" s="80">
        <f>הערות!A1848</f>
        <v>1884</v>
      </c>
      <c r="B1848" s="81" t="str">
        <f>הערות!B1848</f>
        <v>-</v>
      </c>
      <c r="C1848" s="81" t="str">
        <f>הערות!C1848</f>
        <v>מערכת תומ"ר – טבלאות ארגון רפואיות</v>
      </c>
      <c r="D1848" s="72">
        <f>הערות!D1848</f>
        <v>5</v>
      </c>
      <c r="E1848" s="82" t="str">
        <f>הערות!E1848</f>
        <v>1.10.2.2</v>
      </c>
      <c r="F1848" s="86" t="str">
        <f>הערות!F1848</f>
        <v>טבלת שיוך יחידות למבנים (רפואיים) - כללי</v>
      </c>
      <c r="G1848" s="86" t="str">
        <f>הערות!G1848</f>
        <v>חסרה התייחסות לשדות חובה ולערכי ב"מ</v>
      </c>
      <c r="H1848" s="47"/>
      <c r="I1848" s="47"/>
      <c r="J1848" s="86" t="str">
        <f>הערות!J1848</f>
        <v>[לא נתקבלה הערה]</v>
      </c>
      <c r="K1848" s="86" t="str">
        <f>הערות!K1848</f>
        <v>[לא נתקבלה הערה]</v>
      </c>
      <c r="L1848" s="86" t="str">
        <f>הערות!L1848</f>
        <v>נדרשת השלמה</v>
      </c>
      <c r="M1848" s="86" t="str">
        <f>הערות!M1848</f>
        <v>הועברו ב-28/10. ממתינים להתייחסות (חשוב שלא נפספס אותן למרות עיתוי העברתן).</v>
      </c>
      <c r="N1848" s="86" t="str">
        <f>הערות!N1848</f>
        <v>לא נתקבלה הערה ולא נתקבל מסמך אפיון מעודכן.</v>
      </c>
      <c r="O1848" s="86" t="str">
        <f>הערות!O1848</f>
        <v>האפיון חסר או אינו משקף את התיקון</v>
      </c>
      <c r="P1848" s="86">
        <f>הערות!P1848</f>
        <v>0</v>
      </c>
      <c r="Q1848" s="86">
        <f>הערות!Q1848</f>
        <v>0</v>
      </c>
      <c r="R1848" s="86">
        <f>הערות!R1848</f>
        <v>0</v>
      </c>
      <c r="S1848" s="86">
        <f>הערות!S1848</f>
        <v>0</v>
      </c>
      <c r="T1848" s="86" t="e">
        <f>הערות!#REF!</f>
        <v>#REF!</v>
      </c>
      <c r="U1848" s="69" t="e">
        <f>הערות!#REF!</f>
        <v>#REF!</v>
      </c>
      <c r="V1848" s="78" t="e">
        <f>הערות!#REF!</f>
        <v>#REF!</v>
      </c>
      <c r="W1848" s="78" t="e">
        <f t="shared" si="0"/>
        <v>#REF!</v>
      </c>
      <c r="X1848" s="72">
        <f>הערות!T1848</f>
        <v>0</v>
      </c>
      <c r="Y1848" s="72">
        <f>הערות!U1848</f>
        <v>0</v>
      </c>
      <c r="Z1848" s="72">
        <f>הערות!V1848</f>
        <v>0</v>
      </c>
    </row>
    <row r="1849" spans="1:26" ht="89.25" hidden="1" customHeight="1" x14ac:dyDescent="0.25">
      <c r="A1849" s="80">
        <f>הערות!A1849</f>
        <v>1885</v>
      </c>
      <c r="B1849" s="81" t="str">
        <f>הערות!B1849</f>
        <v>-</v>
      </c>
      <c r="C1849" s="81" t="str">
        <f>הערות!C1849</f>
        <v>מערכת תומ"ר – טבלאות ארגון רפואיות</v>
      </c>
      <c r="D1849" s="72">
        <f>הערות!D1849</f>
        <v>5</v>
      </c>
      <c r="E1849" s="82" t="str">
        <f>הערות!E1849</f>
        <v>1.10.2.2</v>
      </c>
      <c r="F1849" s="86" t="str">
        <f>הערות!F1849</f>
        <v>טבלת שיוך יחידות למבנים (רפואיים) - חסר נתון 'תאריך גרסה אחרונה'.</v>
      </c>
      <c r="G1849" s="86" t="str">
        <f>הערות!G1849</f>
        <v>חסר הנתון LAST_VERSION_NUMBER שהוא תאריך גרסה אחרונה של השיוך. על בסיס נתון זה ניתן לדעת האם בוצע שינוי בשיוך היחידה למרפאה עפ"י קוד המבנה . נתון זה מפורט במסמך האפיון המקורי</v>
      </c>
      <c r="H1849" s="47"/>
      <c r="I1849" s="47"/>
      <c r="J1849" s="86" t="str">
        <f>הערות!J1849</f>
        <v>[לא נתקבלה הערה]</v>
      </c>
      <c r="K1849" s="86" t="str">
        <f>הערות!K1849</f>
        <v>[לא נתקבלה הערה]</v>
      </c>
      <c r="L1849" s="86" t="str">
        <f>הערות!L1849</f>
        <v>נדרשת השלמה</v>
      </c>
      <c r="M1849" s="86" t="str">
        <f>הערות!M1849</f>
        <v>הועברו ב-28/10. ממתינים להתייחסות (חשוב שלא נפספס אותן למרות עיתוי העברתן).</v>
      </c>
      <c r="N1849" s="86" t="str">
        <f>הערות!N1849</f>
        <v>לא נתקבלה הערה ולא נתקבל מסמך אפיון מעודכן.</v>
      </c>
      <c r="O1849" s="86" t="str">
        <f>הערות!O1849</f>
        <v>האפיון חסר או אינו משקף את התיקון</v>
      </c>
      <c r="P1849" s="86">
        <f>הערות!P1849</f>
        <v>0</v>
      </c>
      <c r="Q1849" s="86">
        <f>הערות!Q1849</f>
        <v>0</v>
      </c>
      <c r="R1849" s="86">
        <f>הערות!R1849</f>
        <v>0</v>
      </c>
      <c r="S1849" s="86">
        <f>הערות!S1849</f>
        <v>0</v>
      </c>
      <c r="T1849" s="86" t="e">
        <f>הערות!#REF!</f>
        <v>#REF!</v>
      </c>
      <c r="U1849" s="69" t="e">
        <f>הערות!#REF!</f>
        <v>#REF!</v>
      </c>
      <c r="V1849" s="78" t="e">
        <f>הערות!#REF!</f>
        <v>#REF!</v>
      </c>
      <c r="W1849" s="78" t="e">
        <f t="shared" si="0"/>
        <v>#REF!</v>
      </c>
      <c r="X1849" s="72">
        <f>הערות!T1849</f>
        <v>0</v>
      </c>
      <c r="Y1849" s="72">
        <f>הערות!U1849</f>
        <v>0</v>
      </c>
      <c r="Z1849" s="72">
        <f>הערות!V1849</f>
        <v>0</v>
      </c>
    </row>
    <row r="1850" spans="1:26" ht="51" hidden="1" customHeight="1" x14ac:dyDescent="0.25">
      <c r="A1850" s="80">
        <f>הערות!A1850</f>
        <v>1886</v>
      </c>
      <c r="B1850" s="81" t="str">
        <f>הערות!B1850</f>
        <v>-</v>
      </c>
      <c r="C1850" s="81" t="str">
        <f>הערות!C1850</f>
        <v>מערכת תומ"ר – טבלאות ארגון רפואיות</v>
      </c>
      <c r="D1850" s="72">
        <f>הערות!D1850</f>
        <v>6</v>
      </c>
      <c r="E1850" s="82" t="str">
        <f>הערות!E1850</f>
        <v>1.10.2.3</v>
      </c>
      <c r="F1850" s="86" t="str">
        <f>הערות!F1850</f>
        <v>טבלת סוגי מבנה - שורה 2: תיאור סוג מבנה - אורך השדה אינו מספיק</v>
      </c>
      <c r="G1850" s="86" t="str">
        <f>הערות!G1850</f>
        <v>אורך נתון זה STRUCTURE_GROUP_TYPE_CODES צריך להיות C50</v>
      </c>
      <c r="H1850" s="47"/>
      <c r="I1850" s="47"/>
      <c r="J1850" s="86" t="str">
        <f>הערות!J1850</f>
        <v>[לא נתקבלה הערה]</v>
      </c>
      <c r="K1850" s="86" t="str">
        <f>הערות!K1850</f>
        <v>[לא נתקבלה הערה]</v>
      </c>
      <c r="L1850" s="86" t="str">
        <f>הערות!L1850</f>
        <v>נדרשת השלמה</v>
      </c>
      <c r="M1850" s="86" t="str">
        <f>הערות!M1850</f>
        <v>הועברו ב-28/10. ממתינים להתייחסות (חשוב שלא נפספס אותן למרות עיתוי העברתן).</v>
      </c>
      <c r="N1850" s="86" t="str">
        <f>הערות!N1850</f>
        <v>לא נתקבלה הערה ולא נתקבל מסמך אפיון מעודכן.</v>
      </c>
      <c r="O1850" s="86" t="str">
        <f>הערות!O1850</f>
        <v>האפיון חסר או אינו משקף את התיקון</v>
      </c>
      <c r="P1850" s="86">
        <f>הערות!P1850</f>
        <v>0</v>
      </c>
      <c r="Q1850" s="86">
        <f>הערות!Q1850</f>
        <v>0</v>
      </c>
      <c r="R1850" s="86">
        <f>הערות!R1850</f>
        <v>0</v>
      </c>
      <c r="S1850" s="86">
        <f>הערות!S1850</f>
        <v>0</v>
      </c>
      <c r="T1850" s="86" t="e">
        <f>הערות!#REF!</f>
        <v>#REF!</v>
      </c>
      <c r="U1850" s="69" t="e">
        <f>הערות!#REF!</f>
        <v>#REF!</v>
      </c>
      <c r="V1850" s="78" t="e">
        <f>הערות!#REF!</f>
        <v>#REF!</v>
      </c>
      <c r="W1850" s="78" t="e">
        <f t="shared" si="0"/>
        <v>#REF!</v>
      </c>
      <c r="X1850" s="72">
        <f>הערות!T1850</f>
        <v>0</v>
      </c>
      <c r="Y1850" s="72">
        <f>הערות!U1850</f>
        <v>0</v>
      </c>
      <c r="Z1850" s="72">
        <f>הערות!V1850</f>
        <v>0</v>
      </c>
    </row>
    <row r="1851" spans="1:26" ht="25.5" hidden="1" customHeight="1" x14ac:dyDescent="0.25">
      <c r="A1851" s="80">
        <f>הערות!A1851</f>
        <v>1887</v>
      </c>
      <c r="B1851" s="81" t="str">
        <f>הערות!B1851</f>
        <v>-</v>
      </c>
      <c r="C1851" s="81" t="str">
        <f>הערות!C1851</f>
        <v>מערכת תומ"ר – טבלאות ארגון רפואיות</v>
      </c>
      <c r="D1851" s="72">
        <f>הערות!D1851</f>
        <v>6</v>
      </c>
      <c r="E1851" s="82" t="str">
        <f>הערות!E1851</f>
        <v>1.10.2.4</v>
      </c>
      <c r="F1851" s="86" t="str">
        <f>הערות!F1851</f>
        <v>1.10.2.4. טבלת קבוצות סוגי מבנים</v>
      </c>
      <c r="G1851" s="86" t="str">
        <f>הערות!G1851</f>
        <v>צריך להיות 'טבלת סוגי קבוצת מבנים'</v>
      </c>
      <c r="H1851" s="47"/>
      <c r="I1851" s="47"/>
      <c r="J1851" s="86" t="str">
        <f>הערות!J1851</f>
        <v>[לא נתקבלה הערה]</v>
      </c>
      <c r="K1851" s="86" t="str">
        <f>הערות!K1851</f>
        <v>[לא נתקבלה הערה]</v>
      </c>
      <c r="L1851" s="86" t="str">
        <f>הערות!L1851</f>
        <v>נדרשת השלמה</v>
      </c>
      <c r="M1851" s="86" t="str">
        <f>הערות!M1851</f>
        <v>הועברו ב-28/10. ממתינים להתייחסות (חשוב שלא נפספס אותן למרות עיתוי העברתן).</v>
      </c>
      <c r="N1851" s="86" t="str">
        <f>הערות!N1851</f>
        <v>לא נתקבלה הערה ולא נתקבל מסמך אפיון מעודכן.</v>
      </c>
      <c r="O1851" s="86" t="str">
        <f>הערות!O1851</f>
        <v>האפיון חסר או אינו משקף את התיקון</v>
      </c>
      <c r="P1851" s="86">
        <f>הערות!P1851</f>
        <v>0</v>
      </c>
      <c r="Q1851" s="86">
        <f>הערות!Q1851</f>
        <v>0</v>
      </c>
      <c r="R1851" s="86">
        <f>הערות!R1851</f>
        <v>0</v>
      </c>
      <c r="S1851" s="86">
        <f>הערות!S1851</f>
        <v>0</v>
      </c>
      <c r="T1851" s="86" t="e">
        <f>הערות!#REF!</f>
        <v>#REF!</v>
      </c>
      <c r="U1851" s="69" t="e">
        <f>הערות!#REF!</f>
        <v>#REF!</v>
      </c>
      <c r="V1851" s="78" t="e">
        <f>הערות!#REF!</f>
        <v>#REF!</v>
      </c>
      <c r="W1851" s="78" t="e">
        <f t="shared" si="0"/>
        <v>#REF!</v>
      </c>
      <c r="X1851" s="72">
        <f>הערות!T1851</f>
        <v>0</v>
      </c>
      <c r="Y1851" s="72">
        <f>הערות!U1851</f>
        <v>0</v>
      </c>
      <c r="Z1851" s="72">
        <f>הערות!V1851</f>
        <v>0</v>
      </c>
    </row>
    <row r="1852" spans="1:26" ht="38.25" hidden="1" customHeight="1" x14ac:dyDescent="0.25">
      <c r="A1852" s="80">
        <f>הערות!A1852</f>
        <v>1888</v>
      </c>
      <c r="B1852" s="81" t="str">
        <f>הערות!B1852</f>
        <v>-</v>
      </c>
      <c r="C1852" s="81" t="str">
        <f>הערות!C1852</f>
        <v>מערכת תומ"ר – טבלאות ארגון רפואיות</v>
      </c>
      <c r="D1852" s="72">
        <f>הערות!D1852</f>
        <v>5</v>
      </c>
      <c r="E1852" s="82" t="str">
        <f>הערות!E1852</f>
        <v>1.10.2.3</v>
      </c>
      <c r="F1852" s="86" t="str">
        <f>הערות!F1852</f>
        <v>טבלת סוגי מבנה - שורה 7: תיאור טבלת FK אינה מדויקת</v>
      </c>
      <c r="G1852" s="86" t="str">
        <f>הערות!G1852</f>
        <v>צריך להיות FK ל- 'טבלת סוגי קבוצת מבנים'</v>
      </c>
      <c r="H1852" s="47"/>
      <c r="I1852" s="47"/>
      <c r="J1852" s="86" t="str">
        <f>הערות!J1852</f>
        <v>[לא נתקבלה הערה]</v>
      </c>
      <c r="K1852" s="86" t="str">
        <f>הערות!K1852</f>
        <v>[לא נתקבלה הערה]</v>
      </c>
      <c r="L1852" s="86" t="str">
        <f>הערות!L1852</f>
        <v>נדרשת השלמה</v>
      </c>
      <c r="M1852" s="86" t="str">
        <f>הערות!M1852</f>
        <v>הועברו ב-28/10. ממתינים להתייחסות (חשוב שלא נפספס אותן למרות עיתוי העברתן).</v>
      </c>
      <c r="N1852" s="86" t="str">
        <f>הערות!N1852</f>
        <v>לא נתקבלה הערה ולא נתקבל מסמך אפיון מעודכן.</v>
      </c>
      <c r="O1852" s="86" t="str">
        <f>הערות!O1852</f>
        <v>האפיון חסר או אינו משקף את התיקון</v>
      </c>
      <c r="P1852" s="86">
        <f>הערות!P1852</f>
        <v>0</v>
      </c>
      <c r="Q1852" s="86">
        <f>הערות!Q1852</f>
        <v>0</v>
      </c>
      <c r="R1852" s="86">
        <f>הערות!R1852</f>
        <v>0</v>
      </c>
      <c r="S1852" s="86">
        <f>הערות!S1852</f>
        <v>0</v>
      </c>
      <c r="T1852" s="86" t="e">
        <f>הערות!#REF!</f>
        <v>#REF!</v>
      </c>
      <c r="U1852" s="69" t="e">
        <f>הערות!#REF!</f>
        <v>#REF!</v>
      </c>
      <c r="V1852" s="78" t="e">
        <f>הערות!#REF!</f>
        <v>#REF!</v>
      </c>
      <c r="W1852" s="78" t="e">
        <f t="shared" si="0"/>
        <v>#REF!</v>
      </c>
      <c r="X1852" s="72">
        <f>הערות!T1852</f>
        <v>0</v>
      </c>
      <c r="Y1852" s="72">
        <f>הערות!U1852</f>
        <v>0</v>
      </c>
      <c r="Z1852" s="72">
        <f>הערות!V1852</f>
        <v>0</v>
      </c>
    </row>
    <row r="1853" spans="1:26" ht="25.5" hidden="1" customHeight="1" x14ac:dyDescent="0.25">
      <c r="A1853" s="80">
        <f>הערות!A1853</f>
        <v>1889</v>
      </c>
      <c r="B1853" s="81" t="str">
        <f>הערות!B1853</f>
        <v>-</v>
      </c>
      <c r="C1853" s="81" t="str">
        <f>הערות!C1853</f>
        <v>מערכת תומ"ר – טבלאות ארגון רפואיות</v>
      </c>
      <c r="D1853" s="72">
        <f>הערות!D1853</f>
        <v>6</v>
      </c>
      <c r="E1853" s="82" t="str">
        <f>הערות!E1853</f>
        <v>ללא סעיף</v>
      </c>
      <c r="F1853" s="86" t="str">
        <f>הערות!F1853</f>
        <v>STRUCTURE_TYPE_LEVELS</v>
      </c>
      <c r="G1853" s="86" t="str">
        <f>הערות!G1853</f>
        <v xml:space="preserve">חסר פירוט של מהות הטבלה הזו </v>
      </c>
      <c r="H1853" s="47"/>
      <c r="I1853" s="47"/>
      <c r="J1853" s="86" t="str">
        <f>הערות!J1853</f>
        <v>[לא נתקבלה הערה]</v>
      </c>
      <c r="K1853" s="86" t="str">
        <f>הערות!K1853</f>
        <v>[לא נתקבלה הערה]</v>
      </c>
      <c r="L1853" s="86" t="str">
        <f>הערות!L1853</f>
        <v>נדרשת השלמה</v>
      </c>
      <c r="M1853" s="86" t="str">
        <f>הערות!M1853</f>
        <v>הועברו ב-28/10. ממתינים להתייחסות (חשוב שלא נפספס אותן למרות עיתוי העברתן).</v>
      </c>
      <c r="N1853" s="86" t="str">
        <f>הערות!N1853</f>
        <v>לא נתקבלה הערה ולא נתקבל מסמך אפיון מעודכן.</v>
      </c>
      <c r="O1853" s="86" t="str">
        <f>הערות!O1853</f>
        <v>האפיון חסר או אינו משקף את התיקון</v>
      </c>
      <c r="P1853" s="86">
        <f>הערות!P1853</f>
        <v>0</v>
      </c>
      <c r="Q1853" s="86">
        <f>הערות!Q1853</f>
        <v>0</v>
      </c>
      <c r="R1853" s="86">
        <f>הערות!R1853</f>
        <v>0</v>
      </c>
      <c r="S1853" s="86">
        <f>הערות!S1853</f>
        <v>0</v>
      </c>
      <c r="T1853" s="86" t="e">
        <f>הערות!#REF!</f>
        <v>#REF!</v>
      </c>
      <c r="U1853" s="69" t="e">
        <f>הערות!#REF!</f>
        <v>#REF!</v>
      </c>
      <c r="V1853" s="78" t="e">
        <f>הערות!#REF!</f>
        <v>#REF!</v>
      </c>
      <c r="W1853" s="78" t="e">
        <f t="shared" si="0"/>
        <v>#REF!</v>
      </c>
      <c r="X1853" s="72">
        <f>הערות!T1853</f>
        <v>0</v>
      </c>
      <c r="Y1853" s="72">
        <f>הערות!U1853</f>
        <v>0</v>
      </c>
      <c r="Z1853" s="72">
        <f>הערות!V1853</f>
        <v>0</v>
      </c>
    </row>
    <row r="1854" spans="1:26" ht="38.25" hidden="1" customHeight="1" x14ac:dyDescent="0.25">
      <c r="A1854" s="80">
        <f>הערות!A1854</f>
        <v>1890</v>
      </c>
      <c r="B1854" s="81" t="str">
        <f>הערות!B1854</f>
        <v>-</v>
      </c>
      <c r="C1854" s="81" t="str">
        <f>הערות!C1854</f>
        <v>מערכת תומ"ר – טבלאות ארגון רפואיות</v>
      </c>
      <c r="D1854" s="72">
        <f>הערות!D1854</f>
        <v>7</v>
      </c>
      <c r="E1854" s="82" t="str">
        <f>הערות!E1854</f>
        <v>1.10.2.6</v>
      </c>
      <c r="F1854" s="86" t="str">
        <f>הערות!F1854</f>
        <v>טבלת מחוזות - TOMER_DISTRICS_CODES, שורה 3</v>
      </c>
      <c r="G1854" s="86" t="str">
        <f>הערות!G1854</f>
        <v>במקום FK לטבלת אישורים גיאוגרפיים צ"ל טבלת אזורים גיאוגרפיים</v>
      </c>
      <c r="H1854" s="47"/>
      <c r="I1854" s="47"/>
      <c r="J1854" s="86" t="str">
        <f>הערות!J1854</f>
        <v>[לא נתקבלה הערה]</v>
      </c>
      <c r="K1854" s="86" t="str">
        <f>הערות!K1854</f>
        <v>[לא נתקבלה הערה]</v>
      </c>
      <c r="L1854" s="86" t="str">
        <f>הערות!L1854</f>
        <v>נדרשת השלמה</v>
      </c>
      <c r="M1854" s="86" t="str">
        <f>הערות!M1854</f>
        <v>הועברו ב-28/10. ממתינים להתייחסות (חשוב שלא נפספס אותן למרות עיתוי העברתן).</v>
      </c>
      <c r="N1854" s="86" t="str">
        <f>הערות!N1854</f>
        <v>לא נתקבלה הערה ולא נתקבל מסמך אפיון מעודכן.</v>
      </c>
      <c r="O1854" s="86" t="str">
        <f>הערות!O1854</f>
        <v>האפיון חסר או אינו משקף את התיקון</v>
      </c>
      <c r="P1854" s="86">
        <f>הערות!P1854</f>
        <v>0</v>
      </c>
      <c r="Q1854" s="86">
        <f>הערות!Q1854</f>
        <v>0</v>
      </c>
      <c r="R1854" s="86">
        <f>הערות!R1854</f>
        <v>0</v>
      </c>
      <c r="S1854" s="86">
        <f>הערות!S1854</f>
        <v>0</v>
      </c>
      <c r="T1854" s="86" t="e">
        <f>הערות!#REF!</f>
        <v>#REF!</v>
      </c>
      <c r="U1854" s="69" t="e">
        <f>הערות!#REF!</f>
        <v>#REF!</v>
      </c>
      <c r="V1854" s="78" t="e">
        <f>הערות!#REF!</f>
        <v>#REF!</v>
      </c>
      <c r="W1854" s="78" t="e">
        <f t="shared" si="0"/>
        <v>#REF!</v>
      </c>
      <c r="X1854" s="72">
        <f>הערות!T1854</f>
        <v>0</v>
      </c>
      <c r="Y1854" s="72">
        <f>הערות!U1854</f>
        <v>0</v>
      </c>
      <c r="Z1854" s="72">
        <f>הערות!V1854</f>
        <v>0</v>
      </c>
    </row>
    <row r="1855" spans="1:26" ht="25.5" hidden="1" customHeight="1" x14ac:dyDescent="0.25">
      <c r="A1855" s="80">
        <f>הערות!A1855</f>
        <v>1891</v>
      </c>
      <c r="B1855" s="81" t="str">
        <f>הערות!B1855</f>
        <v>-</v>
      </c>
      <c r="C1855" s="81" t="str">
        <f>הערות!C1855</f>
        <v>מערכת תומ"ר – טבלאות ארגון רפואיות</v>
      </c>
      <c r="D1855" s="72">
        <f>הערות!D1855</f>
        <v>7</v>
      </c>
      <c r="E1855" s="82" t="str">
        <f>הערות!E1855</f>
        <v>1.10.2.18</v>
      </c>
      <c r="F1855" s="86" t="str">
        <f>הערות!F1855</f>
        <v>טבלת יישובים - שורה 3: קוד מחוז</v>
      </c>
      <c r="G1855" s="86" t="str">
        <f>הערות!G1855</f>
        <v>צריך להיות FK לטבלת TOMER_DISTRICS_CODES</v>
      </c>
      <c r="H1855" s="47"/>
      <c r="I1855" s="47"/>
      <c r="J1855" s="86" t="str">
        <f>הערות!J1855</f>
        <v>[לא נתקבלה הערה]</v>
      </c>
      <c r="K1855" s="86" t="str">
        <f>הערות!K1855</f>
        <v>[לא נתקבלה הערה]</v>
      </c>
      <c r="L1855" s="86" t="str">
        <f>הערות!L1855</f>
        <v>נדרשת השלמה</v>
      </c>
      <c r="M1855" s="86" t="str">
        <f>הערות!M1855</f>
        <v>הועברו ב-28/10. ממתינים להתייחסות (חשוב שלא נפספס אותן למרות עיתוי העברתן).</v>
      </c>
      <c r="N1855" s="86" t="str">
        <f>הערות!N1855</f>
        <v>לא נתקבלה הערה ולא נתקבל מסמך אפיון מעודכן.</v>
      </c>
      <c r="O1855" s="86" t="str">
        <f>הערות!O1855</f>
        <v>האפיון חסר או אינו משקף את התיקון</v>
      </c>
      <c r="P1855" s="86">
        <f>הערות!P1855</f>
        <v>0</v>
      </c>
      <c r="Q1855" s="86">
        <f>הערות!Q1855</f>
        <v>0</v>
      </c>
      <c r="R1855" s="86">
        <f>הערות!R1855</f>
        <v>0</v>
      </c>
      <c r="S1855" s="86">
        <f>הערות!S1855</f>
        <v>0</v>
      </c>
      <c r="T1855" s="86" t="e">
        <f>הערות!#REF!</f>
        <v>#REF!</v>
      </c>
      <c r="U1855" s="69" t="e">
        <f>הערות!#REF!</f>
        <v>#REF!</v>
      </c>
      <c r="V1855" s="78" t="e">
        <f>הערות!#REF!</f>
        <v>#REF!</v>
      </c>
      <c r="W1855" s="78" t="e">
        <f t="shared" si="0"/>
        <v>#REF!</v>
      </c>
      <c r="X1855" s="72">
        <f>הערות!T1855</f>
        <v>0</v>
      </c>
      <c r="Y1855" s="72">
        <f>הערות!U1855</f>
        <v>0</v>
      </c>
      <c r="Z1855" s="72">
        <f>הערות!V1855</f>
        <v>0</v>
      </c>
    </row>
    <row r="1856" spans="1:26" ht="25.5" hidden="1" customHeight="1" x14ac:dyDescent="0.25">
      <c r="A1856" s="80">
        <f>הערות!A1856</f>
        <v>1892</v>
      </c>
      <c r="B1856" s="81" t="str">
        <f>הערות!B1856</f>
        <v>-</v>
      </c>
      <c r="C1856" s="81" t="str">
        <f>הערות!C1856</f>
        <v>מערכת תומ"ר – טבלאות ארגון רפואיות</v>
      </c>
      <c r="D1856" s="72">
        <f>הערות!D1856</f>
        <v>8</v>
      </c>
      <c r="E1856" s="82" t="str">
        <f>הערות!E1856</f>
        <v>1.10.3</v>
      </c>
      <c r="F1856" s="86" t="str">
        <f>הערות!F1856</f>
        <v>טבלת אבחנות - כללי</v>
      </c>
      <c r="G1856" s="86" t="str">
        <f>הערות!G1856</f>
        <v>חסרה התייחסות לשדות חובה ולערכי ב"מ</v>
      </c>
      <c r="H1856" s="47"/>
      <c r="I1856" s="47"/>
      <c r="J1856" s="86" t="str">
        <f>הערות!J1856</f>
        <v>[לא נתקבלה הערה]</v>
      </c>
      <c r="K1856" s="86" t="str">
        <f>הערות!K1856</f>
        <v>[לא נתקבלה הערה]</v>
      </c>
      <c r="L1856" s="86" t="str">
        <f>הערות!L1856</f>
        <v>נדרשת השלמה</v>
      </c>
      <c r="M1856" s="86" t="str">
        <f>הערות!M1856</f>
        <v>הועברו ב-28/10. ממתינים להתייחסות (חשוב שלא נפספס אותן למרות עיתוי העברתן).</v>
      </c>
      <c r="N1856" s="86" t="str">
        <f>הערות!N1856</f>
        <v>לא נתקבלה הערה ולא נתקבל מסמך אפיון מעודכן.</v>
      </c>
      <c r="O1856" s="86" t="str">
        <f>הערות!O1856</f>
        <v>האפיון חסר או אינו משקף את התיקון</v>
      </c>
      <c r="P1856" s="86">
        <f>הערות!P1856</f>
        <v>0</v>
      </c>
      <c r="Q1856" s="86">
        <f>הערות!Q1856</f>
        <v>0</v>
      </c>
      <c r="R1856" s="86">
        <f>הערות!R1856</f>
        <v>0</v>
      </c>
      <c r="S1856" s="86">
        <f>הערות!S1856</f>
        <v>0</v>
      </c>
      <c r="T1856" s="86" t="e">
        <f>הערות!#REF!</f>
        <v>#REF!</v>
      </c>
      <c r="U1856" s="69" t="e">
        <f>הערות!#REF!</f>
        <v>#REF!</v>
      </c>
      <c r="V1856" s="78" t="e">
        <f>הערות!#REF!</f>
        <v>#REF!</v>
      </c>
      <c r="W1856" s="78" t="e">
        <f t="shared" si="0"/>
        <v>#REF!</v>
      </c>
      <c r="X1856" s="72">
        <f>הערות!T1856</f>
        <v>0</v>
      </c>
      <c r="Y1856" s="72">
        <f>הערות!U1856</f>
        <v>0</v>
      </c>
      <c r="Z1856" s="72">
        <f>הערות!V1856</f>
        <v>0</v>
      </c>
    </row>
    <row r="1857" spans="1:26" ht="38.25" hidden="1" customHeight="1" x14ac:dyDescent="0.25">
      <c r="A1857" s="80">
        <f>הערות!A1857</f>
        <v>1893</v>
      </c>
      <c r="B1857" s="81" t="str">
        <f>הערות!B1857</f>
        <v>-</v>
      </c>
      <c r="C1857" s="81" t="str">
        <f>הערות!C1857</f>
        <v>מערכת תומ"ר – טבלאות ארגון רפואיות</v>
      </c>
      <c r="D1857" s="72">
        <f>הערות!D1857</f>
        <v>8</v>
      </c>
      <c r="E1857" s="82" t="str">
        <f>הערות!E1857</f>
        <v>1.10.3.1</v>
      </c>
      <c r="F1857" s="86" t="str">
        <f>הערות!F1857</f>
        <v>טבלת אבחנות, שורה 8 - סוג מידע</v>
      </c>
      <c r="G1857" s="86" t="str">
        <f>הערות!G1857</f>
        <v>צריך להיות FK לטבלת DIAG_INFORMATION_TYPE_CODES</v>
      </c>
      <c r="H1857" s="47"/>
      <c r="I1857" s="47"/>
      <c r="J1857" s="86" t="str">
        <f>הערות!J1857</f>
        <v>[לא נתקבלה הערה]</v>
      </c>
      <c r="K1857" s="86" t="str">
        <f>הערות!K1857</f>
        <v>[לא נתקבלה הערה]</v>
      </c>
      <c r="L1857" s="86" t="str">
        <f>הערות!L1857</f>
        <v>נדרשת השלמה</v>
      </c>
      <c r="M1857" s="86" t="str">
        <f>הערות!M1857</f>
        <v>הועברו ב-28/10. ממתינים להתייחסות (חשוב שלא נפספס אותן למרות עיתוי העברתן).</v>
      </c>
      <c r="N1857" s="86" t="str">
        <f>הערות!N1857</f>
        <v>לא נתקבלה הערה ולא נתקבל מסמך אפיון מעודכן.</v>
      </c>
      <c r="O1857" s="86" t="str">
        <f>הערות!O1857</f>
        <v>האפיון חסר או אינו משקף את התיקון</v>
      </c>
      <c r="P1857" s="86">
        <f>הערות!P1857</f>
        <v>0</v>
      </c>
      <c r="Q1857" s="86">
        <f>הערות!Q1857</f>
        <v>0</v>
      </c>
      <c r="R1857" s="86">
        <f>הערות!R1857</f>
        <v>0</v>
      </c>
      <c r="S1857" s="86">
        <f>הערות!S1857</f>
        <v>0</v>
      </c>
      <c r="T1857" s="86" t="e">
        <f>הערות!#REF!</f>
        <v>#REF!</v>
      </c>
      <c r="U1857" s="69" t="e">
        <f>הערות!#REF!</f>
        <v>#REF!</v>
      </c>
      <c r="V1857" s="78" t="e">
        <f>הערות!#REF!</f>
        <v>#REF!</v>
      </c>
      <c r="W1857" s="78" t="e">
        <f t="shared" si="0"/>
        <v>#REF!</v>
      </c>
      <c r="X1857" s="72">
        <f>הערות!T1857</f>
        <v>0</v>
      </c>
      <c r="Y1857" s="72">
        <f>הערות!U1857</f>
        <v>0</v>
      </c>
      <c r="Z1857" s="72">
        <f>הערות!V1857</f>
        <v>0</v>
      </c>
    </row>
    <row r="1858" spans="1:26" ht="63.75" hidden="1" customHeight="1" x14ac:dyDescent="0.25">
      <c r="A1858" s="80">
        <f>הערות!A1858</f>
        <v>1894</v>
      </c>
      <c r="B1858" s="81" t="str">
        <f>הערות!B1858</f>
        <v>-</v>
      </c>
      <c r="C1858" s="81" t="str">
        <f>הערות!C1858</f>
        <v>מערכת תומ"ר – טבלאות ארגון רפואיות</v>
      </c>
      <c r="D1858" s="72">
        <f>הערות!D1858</f>
        <v>8</v>
      </c>
      <c r="E1858" s="82" t="str">
        <f>הערות!E1858</f>
        <v>1.10.3.1</v>
      </c>
      <c r="F1858" s="86" t="str">
        <f>הערות!F1858</f>
        <v>טבלת אבחנות, שורות 16,17,18 - וודאות אבחנה, האם נדרשת הזנת נסיבת פגיעה, האם כרונית</v>
      </c>
      <c r="G1858" s="86" t="str">
        <f>הערות!G1858</f>
        <v>שדות אלה הם FK לטבלה CPR_ANSWER_CODES</v>
      </c>
      <c r="H1858" s="47"/>
      <c r="I1858" s="47"/>
      <c r="J1858" s="86" t="str">
        <f>הערות!J1858</f>
        <v>[לא נתקבלה הערה]</v>
      </c>
      <c r="K1858" s="86" t="str">
        <f>הערות!K1858</f>
        <v>[לא נתקבלה הערה]</v>
      </c>
      <c r="L1858" s="86" t="str">
        <f>הערות!L1858</f>
        <v>נדרשת השלמה</v>
      </c>
      <c r="M1858" s="86" t="str">
        <f>הערות!M1858</f>
        <v>הועברו ב-28/10. ממתינים להתייחסות (חשוב שלא נפספס אותן למרות עיתוי העברתן).</v>
      </c>
      <c r="N1858" s="86" t="str">
        <f>הערות!N1858</f>
        <v>לא נתקבלה הערה ולא נתקבל מסמך אפיון מעודכן.</v>
      </c>
      <c r="O1858" s="86" t="str">
        <f>הערות!O1858</f>
        <v>האפיון חסר או אינו משקף את התיקון</v>
      </c>
      <c r="P1858" s="86">
        <f>הערות!P1858</f>
        <v>0</v>
      </c>
      <c r="Q1858" s="86">
        <f>הערות!Q1858</f>
        <v>0</v>
      </c>
      <c r="R1858" s="86">
        <f>הערות!R1858</f>
        <v>0</v>
      </c>
      <c r="S1858" s="86">
        <f>הערות!S1858</f>
        <v>0</v>
      </c>
      <c r="T1858" s="86" t="e">
        <f>הערות!#REF!</f>
        <v>#REF!</v>
      </c>
      <c r="U1858" s="69" t="e">
        <f>הערות!#REF!</f>
        <v>#REF!</v>
      </c>
      <c r="V1858" s="78" t="e">
        <f>הערות!#REF!</f>
        <v>#REF!</v>
      </c>
      <c r="W1858" s="78" t="e">
        <f t="shared" si="0"/>
        <v>#REF!</v>
      </c>
      <c r="X1858" s="72">
        <f>הערות!T1858</f>
        <v>0</v>
      </c>
      <c r="Y1858" s="72">
        <f>הערות!U1858</f>
        <v>0</v>
      </c>
      <c r="Z1858" s="72">
        <f>הערות!V1858</f>
        <v>0</v>
      </c>
    </row>
    <row r="1859" spans="1:26" ht="63.75" hidden="1" customHeight="1" x14ac:dyDescent="0.25">
      <c r="A1859" s="80">
        <f>הערות!A1859</f>
        <v>1895</v>
      </c>
      <c r="B1859" s="81" t="str">
        <f>הערות!B1859</f>
        <v>-</v>
      </c>
      <c r="C1859" s="81" t="str">
        <f>הערות!C1859</f>
        <v>מערכת תומ"ר – טבלאות ארגון רפואיות</v>
      </c>
      <c r="D1859" s="72">
        <f>הערות!D1859</f>
        <v>8</v>
      </c>
      <c r="E1859" s="82" t="str">
        <f>הערות!E1859</f>
        <v>1.10.3.2</v>
      </c>
      <c r="F1859" s="86" t="str">
        <f>הערות!F1859</f>
        <v>טבלת מסמכים לאבחנה - שורה 1 - מזהה חד ערכי לשם אבחנה</v>
      </c>
      <c r="G1859" s="86" t="str">
        <f>הערות!G1859</f>
        <v>המסמכים מקושרים לאבחנה לפי קוד האבחנה DIAGNOSIS_CODE שהוא FK בטבלה זה ולא המזהה החד ערכי של שם האבחנה</v>
      </c>
      <c r="H1859" s="47"/>
      <c r="I1859" s="47"/>
      <c r="J1859" s="86" t="str">
        <f>הערות!J1859</f>
        <v>[לא נתקבלה הערה]</v>
      </c>
      <c r="K1859" s="86" t="str">
        <f>הערות!K1859</f>
        <v>[לא נתקבלה הערה]</v>
      </c>
      <c r="L1859" s="86" t="str">
        <f>הערות!L1859</f>
        <v>נדרשת השלמה</v>
      </c>
      <c r="M1859" s="86" t="str">
        <f>הערות!M1859</f>
        <v>הועברו ב-28/10. ממתינים להתייחסות (חשוב שלא נפספס אותן למרות עיתוי העברתן).</v>
      </c>
      <c r="N1859" s="86" t="str">
        <f>הערות!N1859</f>
        <v>לא נתקבלה הערה ולא נתקבל מסמך אפיון מעודכן.</v>
      </c>
      <c r="O1859" s="86" t="str">
        <f>הערות!O1859</f>
        <v>האפיון חסר או אינו משקף את התיקון</v>
      </c>
      <c r="P1859" s="86">
        <f>הערות!P1859</f>
        <v>0</v>
      </c>
      <c r="Q1859" s="86">
        <f>הערות!Q1859</f>
        <v>0</v>
      </c>
      <c r="R1859" s="86">
        <f>הערות!R1859</f>
        <v>0</v>
      </c>
      <c r="S1859" s="86">
        <f>הערות!S1859</f>
        <v>0</v>
      </c>
      <c r="T1859" s="86" t="e">
        <f>הערות!#REF!</f>
        <v>#REF!</v>
      </c>
      <c r="U1859" s="69" t="e">
        <f>הערות!#REF!</f>
        <v>#REF!</v>
      </c>
      <c r="V1859" s="78" t="e">
        <f>הערות!#REF!</f>
        <v>#REF!</v>
      </c>
      <c r="W1859" s="78" t="e">
        <f t="shared" si="0"/>
        <v>#REF!</v>
      </c>
      <c r="X1859" s="72">
        <f>הערות!T1859</f>
        <v>0</v>
      </c>
      <c r="Y1859" s="72">
        <f>הערות!U1859</f>
        <v>0</v>
      </c>
      <c r="Z1859" s="72">
        <f>הערות!V1859</f>
        <v>0</v>
      </c>
    </row>
    <row r="1860" spans="1:26" ht="25.5" hidden="1" customHeight="1" x14ac:dyDescent="0.25">
      <c r="A1860" s="80">
        <f>הערות!A1860</f>
        <v>1896</v>
      </c>
      <c r="B1860" s="81" t="str">
        <f>הערות!B1860</f>
        <v>-</v>
      </c>
      <c r="C1860" s="81" t="str">
        <f>הערות!C1860</f>
        <v>מערכת תומ"ר – טבלאות ארגון רפואיות</v>
      </c>
      <c r="D1860" s="72">
        <f>הערות!D1860</f>
        <v>9</v>
      </c>
      <c r="E1860" s="82" t="str">
        <f>הערות!E1860</f>
        <v>1.10.3.3</v>
      </c>
      <c r="F1860" s="86" t="str">
        <f>הערות!F1860</f>
        <v xml:space="preserve">כותרת שגויה - טבלת העברות לאבחנה </v>
      </c>
      <c r="G1860" s="86" t="str">
        <f>הערות!G1860</f>
        <v>צריך להיות טבלת הערות לאבחנה</v>
      </c>
      <c r="H1860" s="47"/>
      <c r="I1860" s="47"/>
      <c r="J1860" s="86" t="str">
        <f>הערות!J1860</f>
        <v>[לא נתקבלה הערה]</v>
      </c>
      <c r="K1860" s="86" t="str">
        <f>הערות!K1860</f>
        <v>[לא נתקבלה הערה]</v>
      </c>
      <c r="L1860" s="86" t="str">
        <f>הערות!L1860</f>
        <v>נדרשת השלמה</v>
      </c>
      <c r="M1860" s="86" t="str">
        <f>הערות!M1860</f>
        <v>הועברו ב-28/10. ממתינים להתייחסות (חשוב שלא נפספס אותן למרות עיתוי העברתן).</v>
      </c>
      <c r="N1860" s="86" t="str">
        <f>הערות!N1860</f>
        <v>לא נתקבלה הערה ולא נתקבל מסמך אפיון מעודכן.</v>
      </c>
      <c r="O1860" s="86" t="str">
        <f>הערות!O1860</f>
        <v>האפיון חסר או אינו משקף את התיקון</v>
      </c>
      <c r="P1860" s="86">
        <f>הערות!P1860</f>
        <v>0</v>
      </c>
      <c r="Q1860" s="86">
        <f>הערות!Q1860</f>
        <v>0</v>
      </c>
      <c r="R1860" s="86">
        <f>הערות!R1860</f>
        <v>0</v>
      </c>
      <c r="S1860" s="86">
        <f>הערות!S1860</f>
        <v>0</v>
      </c>
      <c r="T1860" s="86" t="e">
        <f>הערות!#REF!</f>
        <v>#REF!</v>
      </c>
      <c r="U1860" s="69" t="e">
        <f>הערות!#REF!</f>
        <v>#REF!</v>
      </c>
      <c r="V1860" s="78" t="e">
        <f>הערות!#REF!</f>
        <v>#REF!</v>
      </c>
      <c r="W1860" s="78" t="e">
        <f t="shared" si="0"/>
        <v>#REF!</v>
      </c>
      <c r="X1860" s="72">
        <f>הערות!T1860</f>
        <v>0</v>
      </c>
      <c r="Y1860" s="72">
        <f>הערות!U1860</f>
        <v>0</v>
      </c>
      <c r="Z1860" s="72">
        <f>הערות!V1860</f>
        <v>0</v>
      </c>
    </row>
    <row r="1861" spans="1:26" ht="51" hidden="1" customHeight="1" x14ac:dyDescent="0.25">
      <c r="A1861" s="80">
        <f>הערות!A1861</f>
        <v>1897</v>
      </c>
      <c r="B1861" s="81" t="str">
        <f>הערות!B1861</f>
        <v>-</v>
      </c>
      <c r="C1861" s="81" t="str">
        <f>הערות!C1861</f>
        <v>מערכת תומ"ר – טבלאות ארגון רפואיות</v>
      </c>
      <c r="D1861" s="72">
        <f>הערות!D1861</f>
        <v>9</v>
      </c>
      <c r="E1861" s="82" t="str">
        <f>הערות!E1861</f>
        <v>1.10.3.3</v>
      </c>
      <c r="F1861" s="86" t="str">
        <f>הערות!F1861</f>
        <v>טבלת הערות לאבחנה - שורה 1 - מזהה חד ערכי לשם האבחנה</v>
      </c>
      <c r="G1861" s="86" t="str">
        <f>הערות!G1861</f>
        <v>הקשר לאבחנה הוא לפי קוד האבחנה DIAGNOSIS_CODE שהוא FK בטבלה זה ולא המזהה החד ערכי של שם האבחנה</v>
      </c>
      <c r="H1861" s="47"/>
      <c r="I1861" s="47"/>
      <c r="J1861" s="86" t="str">
        <f>הערות!J1861</f>
        <v>[לא נתקבלה הערה]</v>
      </c>
      <c r="K1861" s="86" t="str">
        <f>הערות!K1861</f>
        <v>[לא נתקבלה הערה]</v>
      </c>
      <c r="L1861" s="86" t="str">
        <f>הערות!L1861</f>
        <v>נדרשת השלמה</v>
      </c>
      <c r="M1861" s="86" t="str">
        <f>הערות!M1861</f>
        <v>הועברו ב-28/10. ממתינים להתייחסות (חשוב שלא נפספס אותן למרות עיתוי העברתן).</v>
      </c>
      <c r="N1861" s="86" t="str">
        <f>הערות!N1861</f>
        <v>לא נתקבלה הערה ולא נתקבל מסמך אפיון מעודכן.</v>
      </c>
      <c r="O1861" s="86" t="str">
        <f>הערות!O1861</f>
        <v>האפיון חסר או אינו משקף את התיקון</v>
      </c>
      <c r="P1861" s="86">
        <f>הערות!P1861</f>
        <v>0</v>
      </c>
      <c r="Q1861" s="86">
        <f>הערות!Q1861</f>
        <v>0</v>
      </c>
      <c r="R1861" s="86">
        <f>הערות!R1861</f>
        <v>0</v>
      </c>
      <c r="S1861" s="86">
        <f>הערות!S1861</f>
        <v>0</v>
      </c>
      <c r="T1861" s="86" t="e">
        <f>הערות!#REF!</f>
        <v>#REF!</v>
      </c>
      <c r="U1861" s="69" t="e">
        <f>הערות!#REF!</f>
        <v>#REF!</v>
      </c>
      <c r="V1861" s="78" t="e">
        <f>הערות!#REF!</f>
        <v>#REF!</v>
      </c>
      <c r="W1861" s="78" t="e">
        <f t="shared" si="0"/>
        <v>#REF!</v>
      </c>
      <c r="X1861" s="72">
        <f>הערות!T1861</f>
        <v>0</v>
      </c>
      <c r="Y1861" s="72">
        <f>הערות!U1861</f>
        <v>0</v>
      </c>
      <c r="Z1861" s="72">
        <f>הערות!V1861</f>
        <v>0</v>
      </c>
    </row>
    <row r="1862" spans="1:26" ht="38.25" hidden="1" customHeight="1" x14ac:dyDescent="0.25">
      <c r="A1862" s="80">
        <f>הערות!A1862</f>
        <v>1898</v>
      </c>
      <c r="B1862" s="81" t="str">
        <f>הערות!B1862</f>
        <v>-</v>
      </c>
      <c r="C1862" s="81" t="str">
        <f>הערות!C1862</f>
        <v>מערכת תומ"ר – טבלאות ארגון רפואיות</v>
      </c>
      <c r="D1862" s="72">
        <f>הערות!D1862</f>
        <v>9</v>
      </c>
      <c r="E1862" s="82" t="str">
        <f>הערות!E1862</f>
        <v>1.10.3.5</v>
      </c>
      <c r="F1862" s="86" t="str">
        <f>הערות!F1862</f>
        <v>שם הטבלה 'טבלת נחיצות אבחנה' הוא שגוי</v>
      </c>
      <c r="G1862" s="86" t="str">
        <f>הערות!G1862</f>
        <v>צריך להיות 'טבלת סוג דו"חות נדרשים'</v>
      </c>
      <c r="H1862" s="47"/>
      <c r="I1862" s="47"/>
      <c r="J1862" s="86" t="str">
        <f>הערות!J1862</f>
        <v>[לא נתקבלה הערה]</v>
      </c>
      <c r="K1862" s="86" t="str">
        <f>הערות!K1862</f>
        <v>[לא נתקבלה הערה]</v>
      </c>
      <c r="L1862" s="86" t="str">
        <f>הערות!L1862</f>
        <v>נדרשת השלמה</v>
      </c>
      <c r="M1862" s="86" t="str">
        <f>הערות!M1862</f>
        <v>הועברו ב-28/10. ממתינים להתייחסות (חשוב שלא נפספס אותן למרות עיתוי העברתן).</v>
      </c>
      <c r="N1862" s="86" t="str">
        <f>הערות!N1862</f>
        <v>לא נתקבלה הערה ולא נתקבל מסמך אפיון מעודכן.</v>
      </c>
      <c r="O1862" s="86" t="str">
        <f>הערות!O1862</f>
        <v>האפיון חסר או אינו משקף את התיקון</v>
      </c>
      <c r="P1862" s="86">
        <f>הערות!P1862</f>
        <v>0</v>
      </c>
      <c r="Q1862" s="86">
        <f>הערות!Q1862</f>
        <v>0</v>
      </c>
      <c r="R1862" s="86">
        <f>הערות!R1862</f>
        <v>0</v>
      </c>
      <c r="S1862" s="86">
        <f>הערות!S1862</f>
        <v>0</v>
      </c>
      <c r="T1862" s="86" t="e">
        <f>הערות!#REF!</f>
        <v>#REF!</v>
      </c>
      <c r="U1862" s="69" t="e">
        <f>הערות!#REF!</f>
        <v>#REF!</v>
      </c>
      <c r="V1862" s="78" t="e">
        <f>הערות!#REF!</f>
        <v>#REF!</v>
      </c>
      <c r="W1862" s="78" t="e">
        <f t="shared" si="0"/>
        <v>#REF!</v>
      </c>
      <c r="X1862" s="72">
        <f>הערות!T1862</f>
        <v>0</v>
      </c>
      <c r="Y1862" s="72">
        <f>הערות!U1862</f>
        <v>0</v>
      </c>
      <c r="Z1862" s="72">
        <f>הערות!V1862</f>
        <v>0</v>
      </c>
    </row>
    <row r="1863" spans="1:26" ht="25.5" hidden="1" customHeight="1" x14ac:dyDescent="0.25">
      <c r="A1863" s="80">
        <f>הערות!A1863</f>
        <v>1899</v>
      </c>
      <c r="B1863" s="81" t="str">
        <f>הערות!B1863</f>
        <v>-</v>
      </c>
      <c r="C1863" s="81" t="str">
        <f>הערות!C1863</f>
        <v>מערכת תומ"ר – טבלאות ארגון רפואיות</v>
      </c>
      <c r="D1863" s="72">
        <f>הערות!D1863</f>
        <v>10</v>
      </c>
      <c r="E1863" s="82" t="str">
        <f>הערות!E1863</f>
        <v>1.10.4</v>
      </c>
      <c r="F1863" s="86" t="str">
        <f>הערות!F1863</f>
        <v>טבלת תרופות - כללי לכול הסעיפים</v>
      </c>
      <c r="G1863" s="86" t="str">
        <f>הערות!G1863</f>
        <v>חסרה התייחסות לשדות חובה וערכי ב"מ</v>
      </c>
      <c r="H1863" s="47"/>
      <c r="I1863" s="47"/>
      <c r="J1863" s="86" t="str">
        <f>הערות!J1863</f>
        <v>[לא נתקבלה הערה]</v>
      </c>
      <c r="K1863" s="86" t="str">
        <f>הערות!K1863</f>
        <v>[לא נתקבלה הערה]</v>
      </c>
      <c r="L1863" s="86" t="str">
        <f>הערות!L1863</f>
        <v>נדרשת השלמה</v>
      </c>
      <c r="M1863" s="86" t="str">
        <f>הערות!M1863</f>
        <v>הועברו ב-28/10. ממתינים להתייחסות (חשוב שלא נפספס אותן למרות עיתוי העברתן).</v>
      </c>
      <c r="N1863" s="86" t="str">
        <f>הערות!N1863</f>
        <v>לא נתקבלה הערה ולא נתקבל מסמך אפיון מעודכן.</v>
      </c>
      <c r="O1863" s="86" t="str">
        <f>הערות!O1863</f>
        <v>האפיון חסר או אינו משקף את התיקון</v>
      </c>
      <c r="P1863" s="86">
        <f>הערות!P1863</f>
        <v>0</v>
      </c>
      <c r="Q1863" s="86">
        <f>הערות!Q1863</f>
        <v>0</v>
      </c>
      <c r="R1863" s="86">
        <f>הערות!R1863</f>
        <v>0</v>
      </c>
      <c r="S1863" s="86">
        <f>הערות!S1863</f>
        <v>0</v>
      </c>
      <c r="T1863" s="86" t="e">
        <f>הערות!#REF!</f>
        <v>#REF!</v>
      </c>
      <c r="U1863" s="69" t="e">
        <f>הערות!#REF!</f>
        <v>#REF!</v>
      </c>
      <c r="V1863" s="78" t="e">
        <f>הערות!#REF!</f>
        <v>#REF!</v>
      </c>
      <c r="W1863" s="78" t="e">
        <f t="shared" si="0"/>
        <v>#REF!</v>
      </c>
      <c r="X1863" s="72">
        <f>הערות!T1863</f>
        <v>0</v>
      </c>
      <c r="Y1863" s="72">
        <f>הערות!U1863</f>
        <v>0</v>
      </c>
      <c r="Z1863" s="72">
        <f>הערות!V1863</f>
        <v>0</v>
      </c>
    </row>
    <row r="1864" spans="1:26" ht="38.25" hidden="1" customHeight="1" x14ac:dyDescent="0.25">
      <c r="A1864" s="80">
        <f>הערות!A1864</f>
        <v>1900</v>
      </c>
      <c r="B1864" s="81" t="str">
        <f>הערות!B1864</f>
        <v>-</v>
      </c>
      <c r="C1864" s="81" t="str">
        <f>הערות!C1864</f>
        <v>מערכת תומ"ר – טבלאות ארגון רפואיות</v>
      </c>
      <c r="D1864" s="72">
        <f>הערות!D1864</f>
        <v>10</v>
      </c>
      <c r="E1864" s="82" t="str">
        <f>הערות!E1864</f>
        <v>1.10.4.1</v>
      </c>
      <c r="F1864" s="86" t="str">
        <f>הערות!F1864</f>
        <v>טבלת תרופות- שורה 1 - אין הגדרה של מפתח חד ערכי</v>
      </c>
      <c r="G1864" s="86" t="str">
        <f>הערות!G1864</f>
        <v xml:space="preserve">עפ"י האפיון, הנתון MED_ITEM_ID הוא ה- PK </v>
      </c>
      <c r="H1864" s="47"/>
      <c r="I1864" s="47"/>
      <c r="J1864" s="86" t="str">
        <f>הערות!J1864</f>
        <v>[לא נתקבלה הערה]</v>
      </c>
      <c r="K1864" s="86" t="str">
        <f>הערות!K1864</f>
        <v>[לא נתקבלה הערה]</v>
      </c>
      <c r="L1864" s="86" t="str">
        <f>הערות!L1864</f>
        <v>נדרשת השלמה</v>
      </c>
      <c r="M1864" s="86" t="str">
        <f>הערות!M1864</f>
        <v>הועברו ב-28/10. ממתינים להתייחסות (חשוב שלא נפספס אותן למרות עיתוי העברתן).</v>
      </c>
      <c r="N1864" s="86" t="str">
        <f>הערות!N1864</f>
        <v>לא נתקבלה הערה ולא נתקבל מסמך אפיון מעודכן.</v>
      </c>
      <c r="O1864" s="86" t="str">
        <f>הערות!O1864</f>
        <v>האפיון חסר או אינו משקף את התיקון</v>
      </c>
      <c r="P1864" s="86">
        <f>הערות!P1864</f>
        <v>0</v>
      </c>
      <c r="Q1864" s="86">
        <f>הערות!Q1864</f>
        <v>0</v>
      </c>
      <c r="R1864" s="86">
        <f>הערות!R1864</f>
        <v>0</v>
      </c>
      <c r="S1864" s="86">
        <f>הערות!S1864</f>
        <v>0</v>
      </c>
      <c r="T1864" s="86" t="e">
        <f>הערות!#REF!</f>
        <v>#REF!</v>
      </c>
      <c r="U1864" s="69" t="e">
        <f>הערות!#REF!</f>
        <v>#REF!</v>
      </c>
      <c r="V1864" s="78" t="e">
        <f>הערות!#REF!</f>
        <v>#REF!</v>
      </c>
      <c r="W1864" s="78" t="e">
        <f t="shared" si="0"/>
        <v>#REF!</v>
      </c>
      <c r="X1864" s="72">
        <f>הערות!T1864</f>
        <v>0</v>
      </c>
      <c r="Y1864" s="72">
        <f>הערות!U1864</f>
        <v>0</v>
      </c>
      <c r="Z1864" s="72">
        <f>הערות!V1864</f>
        <v>0</v>
      </c>
    </row>
    <row r="1865" spans="1:26" ht="25.5" hidden="1" customHeight="1" x14ac:dyDescent="0.25">
      <c r="A1865" s="80">
        <f>הערות!A1865</f>
        <v>1901</v>
      </c>
      <c r="B1865" s="81" t="str">
        <f>הערות!B1865</f>
        <v>-</v>
      </c>
      <c r="C1865" s="81" t="str">
        <f>הערות!C1865</f>
        <v>מערכת תומ"ר – טבלאות ארגון רפואיות</v>
      </c>
      <c r="D1865" s="72">
        <f>הערות!D1865</f>
        <v>10</v>
      </c>
      <c r="E1865" s="82" t="str">
        <f>הערות!E1865</f>
        <v>1.10.4.1</v>
      </c>
      <c r="F1865" s="86" t="str">
        <f>הערות!F1865</f>
        <v>טבלת תרופות- שורה 1 - אורך שדה לא נכון</v>
      </c>
      <c r="G1865" s="86" t="str">
        <f>הערות!G1865</f>
        <v>מזהה חד ערכי MED_ITEM_ID הוא מטיפוס N10</v>
      </c>
      <c r="H1865" s="47"/>
      <c r="I1865" s="47"/>
      <c r="J1865" s="86" t="str">
        <f>הערות!J1865</f>
        <v>[לא נתקבלה הערה]</v>
      </c>
      <c r="K1865" s="86" t="str">
        <f>הערות!K1865</f>
        <v>[לא נתקבלה הערה]</v>
      </c>
      <c r="L1865" s="86" t="str">
        <f>הערות!L1865</f>
        <v>נדרשת השלמה</v>
      </c>
      <c r="M1865" s="86" t="str">
        <f>הערות!M1865</f>
        <v>הועברו ב-28/10. ממתינים להתייחסות (חשוב שלא נפספס אותן למרות עיתוי העברתן).</v>
      </c>
      <c r="N1865" s="86" t="str">
        <f>הערות!N1865</f>
        <v>לא נתקבלה הערה ולא נתקבל מסמך אפיון מעודכן.</v>
      </c>
      <c r="O1865" s="86" t="str">
        <f>הערות!O1865</f>
        <v>האפיון חסר או אינו משקף את התיקון</v>
      </c>
      <c r="P1865" s="86">
        <f>הערות!P1865</f>
        <v>0</v>
      </c>
      <c r="Q1865" s="86">
        <f>הערות!Q1865</f>
        <v>0</v>
      </c>
      <c r="R1865" s="86">
        <f>הערות!R1865</f>
        <v>0</v>
      </c>
      <c r="S1865" s="86">
        <f>הערות!S1865</f>
        <v>0</v>
      </c>
      <c r="T1865" s="86" t="e">
        <f>הערות!#REF!</f>
        <v>#REF!</v>
      </c>
      <c r="U1865" s="69" t="e">
        <f>הערות!#REF!</f>
        <v>#REF!</v>
      </c>
      <c r="V1865" s="78" t="e">
        <f>הערות!#REF!</f>
        <v>#REF!</v>
      </c>
      <c r="W1865" s="78" t="e">
        <f t="shared" si="0"/>
        <v>#REF!</v>
      </c>
      <c r="X1865" s="72">
        <f>הערות!T1865</f>
        <v>0</v>
      </c>
      <c r="Y1865" s="72">
        <f>הערות!U1865</f>
        <v>0</v>
      </c>
      <c r="Z1865" s="72">
        <f>הערות!V1865</f>
        <v>0</v>
      </c>
    </row>
    <row r="1866" spans="1:26" ht="63.75" hidden="1" customHeight="1" x14ac:dyDescent="0.25">
      <c r="A1866" s="80">
        <f>הערות!A1866</f>
        <v>1902</v>
      </c>
      <c r="B1866" s="81" t="str">
        <f>הערות!B1866</f>
        <v>-</v>
      </c>
      <c r="C1866" s="81" t="str">
        <f>הערות!C1866</f>
        <v>מערכת תומ"ר – טבלאות ארגון רפואיות</v>
      </c>
      <c r="D1866" s="72">
        <f>הערות!D1866</f>
        <v>10</v>
      </c>
      <c r="E1866" s="82" t="str">
        <f>הערות!E1866</f>
        <v>1.10.4.1</v>
      </c>
      <c r="F1866" s="86" t="str">
        <f>הערות!F1866</f>
        <v>טבלת תרופות - שורה 7 - סוג פריט רפואי</v>
      </c>
      <c r="G1866" s="86" t="str">
        <f>הערות!G1866</f>
        <v>הנתון MED_ITEM_TYPE_CODES צריך להיות FK לטבלה MED_ITEM_TYPE_CODES ומטיפוס N1</v>
      </c>
      <c r="H1866" s="47"/>
      <c r="I1866" s="47"/>
      <c r="J1866" s="86" t="str">
        <f>הערות!J1866</f>
        <v>[לא נתקבלה הערה]</v>
      </c>
      <c r="K1866" s="86" t="str">
        <f>הערות!K1866</f>
        <v>[לא נתקבלה הערה]</v>
      </c>
      <c r="L1866" s="86" t="str">
        <f>הערות!L1866</f>
        <v>נדרשת השלמה</v>
      </c>
      <c r="M1866" s="86" t="str">
        <f>הערות!M1866</f>
        <v>הועברו ב-28/10. ממתינים להתייחסות (חשוב שלא נפספס אותן למרות עיתוי העברתן).</v>
      </c>
      <c r="N1866" s="86" t="str">
        <f>הערות!N1866</f>
        <v>לא נתקבלה הערה ולא נתקבל מסמך אפיון מעודכן.</v>
      </c>
      <c r="O1866" s="86" t="str">
        <f>הערות!O1866</f>
        <v>האפיון חסר או אינו משקף את התיקון</v>
      </c>
      <c r="P1866" s="86">
        <f>הערות!P1866</f>
        <v>0</v>
      </c>
      <c r="Q1866" s="86">
        <f>הערות!Q1866</f>
        <v>0</v>
      </c>
      <c r="R1866" s="86">
        <f>הערות!R1866</f>
        <v>0</v>
      </c>
      <c r="S1866" s="86">
        <f>הערות!S1866</f>
        <v>0</v>
      </c>
      <c r="T1866" s="86" t="e">
        <f>הערות!#REF!</f>
        <v>#REF!</v>
      </c>
      <c r="U1866" s="69" t="e">
        <f>הערות!#REF!</f>
        <v>#REF!</v>
      </c>
      <c r="V1866" s="78" t="e">
        <f>הערות!#REF!</f>
        <v>#REF!</v>
      </c>
      <c r="W1866" s="78" t="e">
        <f t="shared" si="0"/>
        <v>#REF!</v>
      </c>
      <c r="X1866" s="72">
        <f>הערות!T1866</f>
        <v>0</v>
      </c>
      <c r="Y1866" s="72">
        <f>הערות!U1866</f>
        <v>0</v>
      </c>
      <c r="Z1866" s="72">
        <f>הערות!V1866</f>
        <v>0</v>
      </c>
    </row>
    <row r="1867" spans="1:26" ht="25.5" hidden="1" customHeight="1" x14ac:dyDescent="0.25">
      <c r="A1867" s="80">
        <f>הערות!A1867</f>
        <v>1903</v>
      </c>
      <c r="B1867" s="81" t="str">
        <f>הערות!B1867</f>
        <v>-</v>
      </c>
      <c r="C1867" s="81" t="str">
        <f>הערות!C1867</f>
        <v>מערכת תומ"ר – טבלאות ארגון רפואיות</v>
      </c>
      <c r="D1867" s="72">
        <f>הערות!D1867</f>
        <v>10</v>
      </c>
      <c r="E1867" s="82" t="str">
        <f>הערות!E1867</f>
        <v>1.10.4.1</v>
      </c>
      <c r="F1867" s="86" t="str">
        <f>הערות!F1867</f>
        <v>טבלת תרופות - שורה 9 - קוד מותג</v>
      </c>
      <c r="G1867" s="86" t="str">
        <f>הערות!G1867</f>
        <v>צריך להיות FK לטבלה MED_TRADEMARK_CODES</v>
      </c>
      <c r="H1867" s="47"/>
      <c r="I1867" s="47"/>
      <c r="J1867" s="86" t="str">
        <f>הערות!J1867</f>
        <v>[לא נתקבלה הערה]</v>
      </c>
      <c r="K1867" s="86" t="str">
        <f>הערות!K1867</f>
        <v>[לא נתקבלה הערה]</v>
      </c>
      <c r="L1867" s="86" t="str">
        <f>הערות!L1867</f>
        <v>נדרשת השלמה</v>
      </c>
      <c r="M1867" s="86" t="str">
        <f>הערות!M1867</f>
        <v>הועברו ב-28/10. ממתינים להתייחסות (חשוב שלא נפספס אותן למרות עיתוי העברתן).</v>
      </c>
      <c r="N1867" s="86" t="str">
        <f>הערות!N1867</f>
        <v>לא נתקבלה הערה ולא נתקבל מסמך אפיון מעודכן.</v>
      </c>
      <c r="O1867" s="86" t="str">
        <f>הערות!O1867</f>
        <v>האפיון חסר או אינו משקף את התיקון</v>
      </c>
      <c r="P1867" s="86">
        <f>הערות!P1867</f>
        <v>0</v>
      </c>
      <c r="Q1867" s="86">
        <f>הערות!Q1867</f>
        <v>0</v>
      </c>
      <c r="R1867" s="86">
        <f>הערות!R1867</f>
        <v>0</v>
      </c>
      <c r="S1867" s="86">
        <f>הערות!S1867</f>
        <v>0</v>
      </c>
      <c r="T1867" s="86" t="e">
        <f>הערות!#REF!</f>
        <v>#REF!</v>
      </c>
      <c r="U1867" s="69" t="e">
        <f>הערות!#REF!</f>
        <v>#REF!</v>
      </c>
      <c r="V1867" s="78" t="e">
        <f>הערות!#REF!</f>
        <v>#REF!</v>
      </c>
      <c r="W1867" s="78" t="e">
        <f t="shared" si="0"/>
        <v>#REF!</v>
      </c>
      <c r="X1867" s="72">
        <f>הערות!T1867</f>
        <v>0</v>
      </c>
      <c r="Y1867" s="72">
        <f>הערות!U1867</f>
        <v>0</v>
      </c>
      <c r="Z1867" s="72">
        <f>הערות!V1867</f>
        <v>0</v>
      </c>
    </row>
    <row r="1868" spans="1:26" ht="38.25" hidden="1" customHeight="1" x14ac:dyDescent="0.25">
      <c r="A1868" s="80">
        <f>הערות!A1868</f>
        <v>1904</v>
      </c>
      <c r="B1868" s="81" t="str">
        <f>הערות!B1868</f>
        <v>-</v>
      </c>
      <c r="C1868" s="81" t="str">
        <f>הערות!C1868</f>
        <v>מערכת תומ"ר – טבלאות ארגון רפואיות</v>
      </c>
      <c r="D1868" s="72">
        <f>הערות!D1868</f>
        <v>10</v>
      </c>
      <c r="E1868" s="82" t="str">
        <f>הערות!E1868</f>
        <v>1.10.4.1</v>
      </c>
      <c r="F1868" s="86" t="str">
        <f>הערות!F1868</f>
        <v>טבלת תרופות, שורה 13 - קוד ממשלתי: אורך שדה שגוי</v>
      </c>
      <c r="G1868" s="86" t="str">
        <f>הערות!G1868</f>
        <v>אפשר להגדיר אורך שדה זה C20</v>
      </c>
      <c r="H1868" s="47"/>
      <c r="I1868" s="47"/>
      <c r="J1868" s="86" t="str">
        <f>הערות!J1868</f>
        <v>[לא נתקבלה הערה]</v>
      </c>
      <c r="K1868" s="86" t="str">
        <f>הערות!K1868</f>
        <v>[לא נתקבלה הערה]</v>
      </c>
      <c r="L1868" s="86" t="str">
        <f>הערות!L1868</f>
        <v>נדרשת השלמה</v>
      </c>
      <c r="M1868" s="86" t="str">
        <f>הערות!M1868</f>
        <v>הועברו ב-28/10. ממתינים להתייחסות (חשוב שלא נפספס אותן למרות עיתוי העברתן).</v>
      </c>
      <c r="N1868" s="86" t="str">
        <f>הערות!N1868</f>
        <v>לא נתקבלה הערה ולא נתקבל מסמך אפיון מעודכן.</v>
      </c>
      <c r="O1868" s="86" t="str">
        <f>הערות!O1868</f>
        <v>האפיון חסר או אינו משקף את התיקון</v>
      </c>
      <c r="P1868" s="86">
        <f>הערות!P1868</f>
        <v>0</v>
      </c>
      <c r="Q1868" s="86">
        <f>הערות!Q1868</f>
        <v>0</v>
      </c>
      <c r="R1868" s="86">
        <f>הערות!R1868</f>
        <v>0</v>
      </c>
      <c r="S1868" s="86">
        <f>הערות!S1868</f>
        <v>0</v>
      </c>
      <c r="T1868" s="86" t="e">
        <f>הערות!#REF!</f>
        <v>#REF!</v>
      </c>
      <c r="U1868" s="69" t="e">
        <f>הערות!#REF!</f>
        <v>#REF!</v>
      </c>
      <c r="V1868" s="78" t="e">
        <f>הערות!#REF!</f>
        <v>#REF!</v>
      </c>
      <c r="W1868" s="78" t="e">
        <f t="shared" si="0"/>
        <v>#REF!</v>
      </c>
      <c r="X1868" s="72">
        <f>הערות!T1868</f>
        <v>0</v>
      </c>
      <c r="Y1868" s="72">
        <f>הערות!U1868</f>
        <v>0</v>
      </c>
      <c r="Z1868" s="72">
        <f>הערות!V1868</f>
        <v>0</v>
      </c>
    </row>
    <row r="1869" spans="1:26" ht="38.25" hidden="1" customHeight="1" x14ac:dyDescent="0.25">
      <c r="A1869" s="80">
        <f>הערות!A1869</f>
        <v>1905</v>
      </c>
      <c r="B1869" s="81" t="str">
        <f>הערות!B1869</f>
        <v>-</v>
      </c>
      <c r="C1869" s="81" t="str">
        <f>הערות!C1869</f>
        <v>מערכת תומ"ר – טבלאות ארגון רפואיות</v>
      </c>
      <c r="D1869" s="72">
        <f>הערות!D1869</f>
        <v>10</v>
      </c>
      <c r="E1869" s="82" t="str">
        <f>הערות!E1869</f>
        <v>1.10.4.1</v>
      </c>
      <c r="F1869" s="86" t="str">
        <f>הערות!F1869</f>
        <v>טבלת תרופות, שורה 14 - שם צורת מינון</v>
      </c>
      <c r="G1869" s="86" t="str">
        <f>הערות!G1869</f>
        <v>הערך נלקח מהטבלה MED_DOSAGE_FORM_CODES - טבלת צורות הגשה</v>
      </c>
      <c r="H1869" s="47"/>
      <c r="I1869" s="47"/>
      <c r="J1869" s="86" t="str">
        <f>הערות!J1869</f>
        <v>[לא נתקבלה הערה]</v>
      </c>
      <c r="K1869" s="86" t="str">
        <f>הערות!K1869</f>
        <v>[לא נתקבלה הערה]</v>
      </c>
      <c r="L1869" s="86" t="str">
        <f>הערות!L1869</f>
        <v>נדרשת השלמה</v>
      </c>
      <c r="M1869" s="86" t="str">
        <f>הערות!M1869</f>
        <v>הועברו ב-28/10. ממתינים להתייחסות (חשוב שלא נפספס אותן למרות עיתוי העברתן).</v>
      </c>
      <c r="N1869" s="86" t="str">
        <f>הערות!N1869</f>
        <v>לא נתקבלה הערה ולא נתקבל מסמך אפיון מעודכן.</v>
      </c>
      <c r="O1869" s="86" t="str">
        <f>הערות!O1869</f>
        <v>האפיון חסר או אינו משקף את התיקון</v>
      </c>
      <c r="P1869" s="86">
        <f>הערות!P1869</f>
        <v>0</v>
      </c>
      <c r="Q1869" s="86">
        <f>הערות!Q1869</f>
        <v>0</v>
      </c>
      <c r="R1869" s="86">
        <f>הערות!R1869</f>
        <v>0</v>
      </c>
      <c r="S1869" s="86">
        <f>הערות!S1869</f>
        <v>0</v>
      </c>
      <c r="T1869" s="86" t="e">
        <f>הערות!#REF!</f>
        <v>#REF!</v>
      </c>
      <c r="U1869" s="69" t="e">
        <f>הערות!#REF!</f>
        <v>#REF!</v>
      </c>
      <c r="V1869" s="78" t="e">
        <f>הערות!#REF!</f>
        <v>#REF!</v>
      </c>
      <c r="W1869" s="78" t="e">
        <f t="shared" si="0"/>
        <v>#REF!</v>
      </c>
      <c r="X1869" s="72">
        <f>הערות!T1869</f>
        <v>0</v>
      </c>
      <c r="Y1869" s="72">
        <f>הערות!U1869</f>
        <v>0</v>
      </c>
      <c r="Z1869" s="72">
        <f>הערות!V1869</f>
        <v>0</v>
      </c>
    </row>
    <row r="1870" spans="1:26" ht="38.25" hidden="1" customHeight="1" x14ac:dyDescent="0.25">
      <c r="A1870" s="80">
        <f>הערות!A1870</f>
        <v>1906</v>
      </c>
      <c r="B1870" s="81" t="str">
        <f>הערות!B1870</f>
        <v>-</v>
      </c>
      <c r="C1870" s="81" t="str">
        <f>הערות!C1870</f>
        <v>מערכת תומ"ר – טבלאות ארגון רפואיות</v>
      </c>
      <c r="D1870" s="72">
        <f>הערות!D1870</f>
        <v>10</v>
      </c>
      <c r="E1870" s="82" t="str">
        <f>הערות!E1870</f>
        <v>1.10.4.1</v>
      </c>
      <c r="F1870" s="86" t="str">
        <f>הערות!F1870</f>
        <v>טבלת תרופות, שורה 15 -דרך מתן</v>
      </c>
      <c r="G1870" s="86" t="str">
        <f>הערות!G1870</f>
        <v>צריך להיות FK לטבלה MED_DELIVERY_ROUTE_CODES</v>
      </c>
      <c r="H1870" s="47"/>
      <c r="I1870" s="47"/>
      <c r="J1870" s="86" t="str">
        <f>הערות!J1870</f>
        <v>[לא נתקבלה הערה]</v>
      </c>
      <c r="K1870" s="86" t="str">
        <f>הערות!K1870</f>
        <v>[לא נתקבלה הערה]</v>
      </c>
      <c r="L1870" s="86" t="str">
        <f>הערות!L1870</f>
        <v>נדרשת השלמה</v>
      </c>
      <c r="M1870" s="86" t="str">
        <f>הערות!M1870</f>
        <v>הועברו ב-28/10. ממתינים להתייחסות (חשוב שלא נפספס אותן למרות עיתוי העברתן).</v>
      </c>
      <c r="N1870" s="86" t="str">
        <f>הערות!N1870</f>
        <v>לא נתקבלה הערה ולא נתקבל מסמך אפיון מעודכן.</v>
      </c>
      <c r="O1870" s="86" t="str">
        <f>הערות!O1870</f>
        <v>האפיון חסר או אינו משקף את התיקון</v>
      </c>
      <c r="P1870" s="86">
        <f>הערות!P1870</f>
        <v>0</v>
      </c>
      <c r="Q1870" s="86">
        <f>הערות!Q1870</f>
        <v>0</v>
      </c>
      <c r="R1870" s="86">
        <f>הערות!R1870</f>
        <v>0</v>
      </c>
      <c r="S1870" s="86">
        <f>הערות!S1870</f>
        <v>0</v>
      </c>
      <c r="T1870" s="86" t="e">
        <f>הערות!#REF!</f>
        <v>#REF!</v>
      </c>
      <c r="U1870" s="69" t="e">
        <f>הערות!#REF!</f>
        <v>#REF!</v>
      </c>
      <c r="V1870" s="78" t="e">
        <f>הערות!#REF!</f>
        <v>#REF!</v>
      </c>
      <c r="W1870" s="78" t="e">
        <f t="shared" si="0"/>
        <v>#REF!</v>
      </c>
      <c r="X1870" s="72">
        <f>הערות!T1870</f>
        <v>0</v>
      </c>
      <c r="Y1870" s="72">
        <f>הערות!U1870</f>
        <v>0</v>
      </c>
      <c r="Z1870" s="72">
        <f>הערות!V1870</f>
        <v>0</v>
      </c>
    </row>
    <row r="1871" spans="1:26" ht="76.5" hidden="1" customHeight="1" x14ac:dyDescent="0.25">
      <c r="A1871" s="80">
        <f>הערות!A1871</f>
        <v>1907</v>
      </c>
      <c r="B1871" s="81" t="str">
        <f>הערות!B1871</f>
        <v>-</v>
      </c>
      <c r="C1871" s="81" t="str">
        <f>הערות!C1871</f>
        <v>מערכת תומ"ר – טבלאות ארגון רפואיות</v>
      </c>
      <c r="D1871" s="72">
        <f>הערות!D1871</f>
        <v>10</v>
      </c>
      <c r="E1871" s="82" t="str">
        <f>הערות!E1871</f>
        <v>1.10.4.1</v>
      </c>
      <c r="F1871" s="86" t="str">
        <f>הערות!F1871</f>
        <v>טבלת תרופות, שורות 16 ו- 18: קוד CPR מינון הסימוכין לתרופה, קוד CPR מינון סימוכין חלופי לתרופה</v>
      </c>
      <c r="G1871" s="86" t="str">
        <f>הערות!G1871</f>
        <v>הערכים לנתונים אלה נלקחים מהטבלה CPRNG_DOSE_UNIT_CODES</v>
      </c>
      <c r="H1871" s="47"/>
      <c r="I1871" s="47"/>
      <c r="J1871" s="86" t="str">
        <f>הערות!J1871</f>
        <v>[לא נתקבלה הערה]</v>
      </c>
      <c r="K1871" s="86" t="str">
        <f>הערות!K1871</f>
        <v>[לא נתקבלה הערה]</v>
      </c>
      <c r="L1871" s="86" t="str">
        <f>הערות!L1871</f>
        <v>נדרשת השלמה</v>
      </c>
      <c r="M1871" s="86" t="str">
        <f>הערות!M1871</f>
        <v>הועברו ב-28/10. ממתינים להתייחסות (חשוב שלא נפספס אותן למרות עיתוי העברתן).</v>
      </c>
      <c r="N1871" s="86" t="str">
        <f>הערות!N1871</f>
        <v>לא נתקבלה הערה ולא נתקבל מסמך אפיון מעודכן.</v>
      </c>
      <c r="O1871" s="86" t="str">
        <f>הערות!O1871</f>
        <v>האפיון חסר או אינו משקף את התיקון</v>
      </c>
      <c r="P1871" s="86">
        <f>הערות!P1871</f>
        <v>0</v>
      </c>
      <c r="Q1871" s="86">
        <f>הערות!Q1871</f>
        <v>0</v>
      </c>
      <c r="R1871" s="86">
        <f>הערות!R1871</f>
        <v>0</v>
      </c>
      <c r="S1871" s="86">
        <f>הערות!S1871</f>
        <v>0</v>
      </c>
      <c r="T1871" s="86" t="e">
        <f>הערות!#REF!</f>
        <v>#REF!</v>
      </c>
      <c r="U1871" s="69" t="e">
        <f>הערות!#REF!</f>
        <v>#REF!</v>
      </c>
      <c r="V1871" s="78" t="e">
        <f>הערות!#REF!</f>
        <v>#REF!</v>
      </c>
      <c r="W1871" s="78" t="e">
        <f t="shared" si="0"/>
        <v>#REF!</v>
      </c>
      <c r="X1871" s="72">
        <f>הערות!T1871</f>
        <v>0</v>
      </c>
      <c r="Y1871" s="72">
        <f>הערות!U1871</f>
        <v>0</v>
      </c>
      <c r="Z1871" s="72">
        <f>הערות!V1871</f>
        <v>0</v>
      </c>
    </row>
    <row r="1872" spans="1:26" ht="25.5" hidden="1" customHeight="1" x14ac:dyDescent="0.25">
      <c r="A1872" s="80">
        <f>הערות!A1872</f>
        <v>1908</v>
      </c>
      <c r="B1872" s="81" t="str">
        <f>הערות!B1872</f>
        <v>-</v>
      </c>
      <c r="C1872" s="81" t="str">
        <f>הערות!C1872</f>
        <v>מערכת תומ"ר – טבלאות ארגון רפואיות</v>
      </c>
      <c r="D1872" s="72">
        <f>הערות!D1872</f>
        <v>10</v>
      </c>
      <c r="E1872" s="82" t="str">
        <f>הערות!E1872</f>
        <v>1.10.4.1</v>
      </c>
      <c r="F1872" s="86" t="str">
        <f>הערות!F1872</f>
        <v>טבלת תרופות, שורה 28 - קוד גורם מאשר</v>
      </c>
      <c r="G1872" s="86" t="str">
        <f>הערות!G1872</f>
        <v>צריך להיות FK לטבלה CARE_TAKER_GROUPS</v>
      </c>
      <c r="H1872" s="47"/>
      <c r="I1872" s="47"/>
      <c r="J1872" s="86" t="str">
        <f>הערות!J1872</f>
        <v>[לא נתקבלה הערה]</v>
      </c>
      <c r="K1872" s="86" t="str">
        <f>הערות!K1872</f>
        <v>[לא נתקבלה הערה]</v>
      </c>
      <c r="L1872" s="86" t="str">
        <f>הערות!L1872</f>
        <v>נדרשת השלמה</v>
      </c>
      <c r="M1872" s="86" t="str">
        <f>הערות!M1872</f>
        <v>הועברו ב-28/10. ממתינים להתייחסות (חשוב שלא נפספס אותן למרות עיתוי העברתן).</v>
      </c>
      <c r="N1872" s="86" t="str">
        <f>הערות!N1872</f>
        <v>לא נתקבלה הערה ולא נתקבל מסמך אפיון מעודכן.</v>
      </c>
      <c r="O1872" s="86" t="str">
        <f>הערות!O1872</f>
        <v>האפיון חסר או אינו משקף את התיקון</v>
      </c>
      <c r="P1872" s="86">
        <f>הערות!P1872</f>
        <v>0</v>
      </c>
      <c r="Q1872" s="86">
        <f>הערות!Q1872</f>
        <v>0</v>
      </c>
      <c r="R1872" s="86">
        <f>הערות!R1872</f>
        <v>0</v>
      </c>
      <c r="S1872" s="86">
        <f>הערות!S1872</f>
        <v>0</v>
      </c>
      <c r="T1872" s="86" t="e">
        <f>הערות!#REF!</f>
        <v>#REF!</v>
      </c>
      <c r="U1872" s="69" t="e">
        <f>הערות!#REF!</f>
        <v>#REF!</v>
      </c>
      <c r="V1872" s="78" t="e">
        <f>הערות!#REF!</f>
        <v>#REF!</v>
      </c>
      <c r="W1872" s="78" t="e">
        <f t="shared" si="0"/>
        <v>#REF!</v>
      </c>
      <c r="X1872" s="72">
        <f>הערות!T1872</f>
        <v>0</v>
      </c>
      <c r="Y1872" s="72">
        <f>הערות!U1872</f>
        <v>0</v>
      </c>
      <c r="Z1872" s="72">
        <f>הערות!V1872</f>
        <v>0</v>
      </c>
    </row>
    <row r="1873" spans="1:26" ht="25.5" hidden="1" customHeight="1" x14ac:dyDescent="0.25">
      <c r="A1873" s="80">
        <f>הערות!A1873</f>
        <v>1909</v>
      </c>
      <c r="B1873" s="81" t="str">
        <f>הערות!B1873</f>
        <v>-</v>
      </c>
      <c r="C1873" s="81" t="str">
        <f>הערות!C1873</f>
        <v>מערכת תומ"ר – טבלאות ארגון רפואיות</v>
      </c>
      <c r="D1873" s="72">
        <f>הערות!D1873</f>
        <v>11</v>
      </c>
      <c r="E1873" s="82" t="str">
        <f>הערות!E1873</f>
        <v>1.10.4.2</v>
      </c>
      <c r="F1873" s="86" t="str">
        <f>הערות!F1873</f>
        <v>טבלת חומרים פעילים לתרופה</v>
      </c>
      <c r="G1873" s="86" t="str">
        <f>הערות!G1873</f>
        <v>חסרה התייחסות לנתוני חובה וערכי ב"ת</v>
      </c>
      <c r="H1873" s="47"/>
      <c r="I1873" s="47"/>
      <c r="J1873" s="86" t="str">
        <f>הערות!J1873</f>
        <v>[לא נתקבלה הערה]</v>
      </c>
      <c r="K1873" s="86" t="str">
        <f>הערות!K1873</f>
        <v>[לא נתקבלה הערה]</v>
      </c>
      <c r="L1873" s="86" t="str">
        <f>הערות!L1873</f>
        <v>נדרשת השלמה</v>
      </c>
      <c r="M1873" s="86" t="str">
        <f>הערות!M1873</f>
        <v>הועברו ב-28/10. ממתינים להתייחסות (חשוב שלא נפספס אותן למרות עיתוי העברתן).</v>
      </c>
      <c r="N1873" s="86" t="str">
        <f>הערות!N1873</f>
        <v>לא נתקבלה הערה ולא נתקבל מסמך אפיון מעודכן.</v>
      </c>
      <c r="O1873" s="86" t="str">
        <f>הערות!O1873</f>
        <v>האפיון חסר או אינו משקף את התיקון</v>
      </c>
      <c r="P1873" s="86">
        <f>הערות!P1873</f>
        <v>0</v>
      </c>
      <c r="Q1873" s="86">
        <f>הערות!Q1873</f>
        <v>0</v>
      </c>
      <c r="R1873" s="86">
        <f>הערות!R1873</f>
        <v>0</v>
      </c>
      <c r="S1873" s="86">
        <f>הערות!S1873</f>
        <v>0</v>
      </c>
      <c r="T1873" s="86" t="e">
        <f>הערות!#REF!</f>
        <v>#REF!</v>
      </c>
      <c r="U1873" s="69" t="e">
        <f>הערות!#REF!</f>
        <v>#REF!</v>
      </c>
      <c r="V1873" s="78" t="e">
        <f>הערות!#REF!</f>
        <v>#REF!</v>
      </c>
      <c r="W1873" s="78" t="e">
        <f t="shared" si="0"/>
        <v>#REF!</v>
      </c>
      <c r="X1873" s="72">
        <f>הערות!T1873</f>
        <v>0</v>
      </c>
      <c r="Y1873" s="72">
        <f>הערות!U1873</f>
        <v>0</v>
      </c>
      <c r="Z1873" s="72">
        <f>הערות!V1873</f>
        <v>0</v>
      </c>
    </row>
    <row r="1874" spans="1:26" ht="51" hidden="1" customHeight="1" x14ac:dyDescent="0.25">
      <c r="A1874" s="80">
        <f>הערות!A1874</f>
        <v>1910</v>
      </c>
      <c r="B1874" s="81" t="str">
        <f>הערות!B1874</f>
        <v>-</v>
      </c>
      <c r="C1874" s="81" t="str">
        <f>הערות!C1874</f>
        <v>מערכת תומ"ר – טבלאות ארגון רפואיות</v>
      </c>
      <c r="D1874" s="72">
        <f>הערות!D1874</f>
        <v>11</v>
      </c>
      <c r="E1874" s="82" t="str">
        <f>הערות!E1874</f>
        <v>1.10.4.2</v>
      </c>
      <c r="F1874" s="86" t="str">
        <f>הערות!F1874</f>
        <v>טבלת חומרים פעילים לתרופה, שורה 3 - קוד תומ"ר יחידת מידה לחומר פעיל</v>
      </c>
      <c r="G1874" s="86" t="str">
        <f>הערות!G1874</f>
        <v>טיפוס פריט לא נכון. הנתון צריך להיות מטיפוס N3 וגם FK לטבלת יחידות המידה של תומ"ר</v>
      </c>
      <c r="H1874" s="47"/>
      <c r="I1874" s="47"/>
      <c r="J1874" s="86" t="str">
        <f>הערות!J1874</f>
        <v>[לא נתקבלה הערה]</v>
      </c>
      <c r="K1874" s="86" t="str">
        <f>הערות!K1874</f>
        <v>[לא נתקבלה הערה]</v>
      </c>
      <c r="L1874" s="86" t="str">
        <f>הערות!L1874</f>
        <v>נדרשת השלמה</v>
      </c>
      <c r="M1874" s="86" t="str">
        <f>הערות!M1874</f>
        <v>הועברו ב-28/10. ממתינים להתייחסות (חשוב שלא נפספס אותן למרות עיתוי העברתן).</v>
      </c>
      <c r="N1874" s="86" t="str">
        <f>הערות!N1874</f>
        <v>לא נתקבלה הערה ולא נתקבל מסמך אפיון מעודכן.</v>
      </c>
      <c r="O1874" s="86" t="str">
        <f>הערות!O1874</f>
        <v>האפיון חסר או אינו משקף את התיקון</v>
      </c>
      <c r="P1874" s="86">
        <f>הערות!P1874</f>
        <v>0</v>
      </c>
      <c r="Q1874" s="86">
        <f>הערות!Q1874</f>
        <v>0</v>
      </c>
      <c r="R1874" s="86">
        <f>הערות!R1874</f>
        <v>0</v>
      </c>
      <c r="S1874" s="86">
        <f>הערות!S1874</f>
        <v>0</v>
      </c>
      <c r="T1874" s="86" t="e">
        <f>הערות!#REF!</f>
        <v>#REF!</v>
      </c>
      <c r="U1874" s="69" t="e">
        <f>הערות!#REF!</f>
        <v>#REF!</v>
      </c>
      <c r="V1874" s="78" t="e">
        <f>הערות!#REF!</f>
        <v>#REF!</v>
      </c>
      <c r="W1874" s="78" t="e">
        <f t="shared" si="0"/>
        <v>#REF!</v>
      </c>
      <c r="X1874" s="72">
        <f>הערות!T1874</f>
        <v>0</v>
      </c>
      <c r="Y1874" s="72">
        <f>הערות!U1874</f>
        <v>0</v>
      </c>
      <c r="Z1874" s="72">
        <f>הערות!V1874</f>
        <v>0</v>
      </c>
    </row>
    <row r="1875" spans="1:26" ht="102" hidden="1" customHeight="1" x14ac:dyDescent="0.25">
      <c r="A1875" s="80">
        <f>הערות!A1875</f>
        <v>1911</v>
      </c>
      <c r="B1875" s="81" t="str">
        <f>הערות!B1875</f>
        <v>-</v>
      </c>
      <c r="C1875" s="81" t="str">
        <f>הערות!C1875</f>
        <v>מערכת תומ"ר – טבלאות ארגון רפואיות</v>
      </c>
      <c r="D1875" s="72">
        <f>הערות!D1875</f>
        <v>11</v>
      </c>
      <c r="E1875" s="82" t="str">
        <f>הערות!E1875</f>
        <v>1.10.4.2</v>
      </c>
      <c r="F1875" s="86" t="str">
        <f>הערות!F1875</f>
        <v>טבלת חומרים פעילים לתרופה, שורות 5 ו- 7, הנתונים קוד CPR יחידת מידה למינון סימוכין 1 לחומר פעיל וקוד CPR יחידה מידה למינון סימוכין 2 לחומר פעיל</v>
      </c>
      <c r="G1875" s="86" t="str">
        <f>הערות!G1875</f>
        <v>הערכים לנתונים אלה נלקחים מהטבלה CPRNG_DOSE_UNIT_CODES</v>
      </c>
      <c r="H1875" s="47"/>
      <c r="I1875" s="47"/>
      <c r="J1875" s="86" t="str">
        <f>הערות!J1875</f>
        <v>[לא נתקבלה הערה]</v>
      </c>
      <c r="K1875" s="86" t="str">
        <f>הערות!K1875</f>
        <v>[לא נתקבלה הערה]</v>
      </c>
      <c r="L1875" s="86" t="str">
        <f>הערות!L1875</f>
        <v>נדרשת השלמה</v>
      </c>
      <c r="M1875" s="86" t="str">
        <f>הערות!M1875</f>
        <v>הועברו ב-28/10. ממתינים להתייחסות (חשוב שלא נפספס אותן למרות עיתוי העברתן).</v>
      </c>
      <c r="N1875" s="86" t="str">
        <f>הערות!N1875</f>
        <v>לא נתקבלה הערה ולא נתקבל מסמך אפיון מעודכן.</v>
      </c>
      <c r="O1875" s="86" t="str">
        <f>הערות!O1875</f>
        <v>האפיון חסר או אינו משקף את התיקון</v>
      </c>
      <c r="P1875" s="86">
        <f>הערות!P1875</f>
        <v>0</v>
      </c>
      <c r="Q1875" s="86">
        <f>הערות!Q1875</f>
        <v>0</v>
      </c>
      <c r="R1875" s="86">
        <f>הערות!R1875</f>
        <v>0</v>
      </c>
      <c r="S1875" s="86">
        <f>הערות!S1875</f>
        <v>0</v>
      </c>
      <c r="T1875" s="86" t="e">
        <f>הערות!#REF!</f>
        <v>#REF!</v>
      </c>
      <c r="U1875" s="69" t="e">
        <f>הערות!#REF!</f>
        <v>#REF!</v>
      </c>
      <c r="V1875" s="78" t="e">
        <f>הערות!#REF!</f>
        <v>#REF!</v>
      </c>
      <c r="W1875" s="78" t="e">
        <f t="shared" si="0"/>
        <v>#REF!</v>
      </c>
      <c r="X1875" s="72">
        <f>הערות!T1875</f>
        <v>0</v>
      </c>
      <c r="Y1875" s="72">
        <f>הערות!U1875</f>
        <v>0</v>
      </c>
      <c r="Z1875" s="72">
        <f>הערות!V1875</f>
        <v>0</v>
      </c>
    </row>
    <row r="1876" spans="1:26" ht="63.75" hidden="1" customHeight="1" x14ac:dyDescent="0.25">
      <c r="A1876" s="80">
        <f>הערות!A1876</f>
        <v>1912</v>
      </c>
      <c r="B1876" s="81" t="str">
        <f>הערות!B1876</f>
        <v>-</v>
      </c>
      <c r="C1876" s="81" t="str">
        <f>הערות!C1876</f>
        <v>מערכת תומ"ר – טבלאות ארגון רפואיות</v>
      </c>
      <c r="D1876" s="72">
        <f>הערות!D1876</f>
        <v>11</v>
      </c>
      <c r="E1876" s="82" t="str">
        <f>הערות!E1876</f>
        <v>1.10.4.4</v>
      </c>
      <c r="F1876" s="86" t="str">
        <f>הערות!F1876</f>
        <v xml:space="preserve">קבוצות פרמקולוגיות לתרופה - צריך להיות קשר לתרופה. </v>
      </c>
      <c r="G1876" s="86" t="str">
        <f>הערות!G1876</f>
        <v>הקשר של הקבוצה הפרמקולוגית לתרופה צריך להיות באמצעות הנתון MED_ITEM_CODE (קוד תומ"ר של התרופה). להוסיף נתון.זה</v>
      </c>
      <c r="H1876" s="47"/>
      <c r="I1876" s="47"/>
      <c r="J1876" s="86" t="str">
        <f>הערות!J1876</f>
        <v>[לא נתקבלה הערה]</v>
      </c>
      <c r="K1876" s="86" t="str">
        <f>הערות!K1876</f>
        <v>[לא נתקבלה הערה]</v>
      </c>
      <c r="L1876" s="86" t="str">
        <f>הערות!L1876</f>
        <v>נדרשת השלמה</v>
      </c>
      <c r="M1876" s="86" t="str">
        <f>הערות!M1876</f>
        <v>הועברו ב-28/10. ממתינים להתייחסות (חשוב שלא נפספס אותן למרות עיתוי העברתן).</v>
      </c>
      <c r="N1876" s="86" t="str">
        <f>הערות!N1876</f>
        <v>לא נתקבלה הערה ולא נתקבל מסמך אפיון מעודכן.</v>
      </c>
      <c r="O1876" s="86" t="str">
        <f>הערות!O1876</f>
        <v>האפיון חסר או אינו משקף את התיקון</v>
      </c>
      <c r="P1876" s="86">
        <f>הערות!P1876</f>
        <v>0</v>
      </c>
      <c r="Q1876" s="86">
        <f>הערות!Q1876</f>
        <v>0</v>
      </c>
      <c r="R1876" s="86">
        <f>הערות!R1876</f>
        <v>0</v>
      </c>
      <c r="S1876" s="86">
        <f>הערות!S1876</f>
        <v>0</v>
      </c>
      <c r="T1876" s="86" t="e">
        <f>הערות!#REF!</f>
        <v>#REF!</v>
      </c>
      <c r="U1876" s="69" t="e">
        <f>הערות!#REF!</f>
        <v>#REF!</v>
      </c>
      <c r="V1876" s="78" t="e">
        <f>הערות!#REF!</f>
        <v>#REF!</v>
      </c>
      <c r="W1876" s="78" t="e">
        <f t="shared" si="0"/>
        <v>#REF!</v>
      </c>
      <c r="X1876" s="72">
        <f>הערות!T1876</f>
        <v>0</v>
      </c>
      <c r="Y1876" s="72">
        <f>הערות!U1876</f>
        <v>0</v>
      </c>
      <c r="Z1876" s="72">
        <f>הערות!V1876</f>
        <v>0</v>
      </c>
    </row>
    <row r="1877" spans="1:26" ht="51" hidden="1" customHeight="1" x14ac:dyDescent="0.25">
      <c r="A1877" s="80">
        <f>הערות!A1877</f>
        <v>1913</v>
      </c>
      <c r="B1877" s="81" t="str">
        <f>הערות!B1877</f>
        <v>-</v>
      </c>
      <c r="C1877" s="81" t="str">
        <f>הערות!C1877</f>
        <v>מערכת תומ"ר – טבלאות ארגון רפואיות</v>
      </c>
      <c r="D1877" s="72">
        <f>הערות!D1877</f>
        <v>11</v>
      </c>
      <c r="E1877" s="82" t="str">
        <f>הערות!E1877</f>
        <v>1.10.4.4</v>
      </c>
      <c r="F1877" s="86" t="str">
        <f>הערות!F1877</f>
        <v>קבוצות פרמקולוגיות לתרופה, שורה 2: קוד תת קבוצה פרמקולוגית לתרופה</v>
      </c>
      <c r="G1877" s="86" t="str">
        <f>הערות!G1877</f>
        <v>צריך להיות FK לטבלה MED_SUB_PHARMACOL_GROUP_CODES</v>
      </c>
      <c r="H1877" s="47"/>
      <c r="I1877" s="47"/>
      <c r="J1877" s="86" t="str">
        <f>הערות!J1877</f>
        <v>[לא נתקבלה הערה]</v>
      </c>
      <c r="K1877" s="86" t="str">
        <f>הערות!K1877</f>
        <v>[לא נתקבלה הערה]</v>
      </c>
      <c r="L1877" s="86" t="str">
        <f>הערות!L1877</f>
        <v>נדרשת השלמה</v>
      </c>
      <c r="M1877" s="86" t="str">
        <f>הערות!M1877</f>
        <v>הועברו ב-28/10. ממתינים להתייחסות (חשוב שלא נפספס אותן למרות עיתוי העברתן).</v>
      </c>
      <c r="N1877" s="86" t="str">
        <f>הערות!N1877</f>
        <v>לא נתקבלה הערה ולא נתקבל מסמך אפיון מעודכן.</v>
      </c>
      <c r="O1877" s="86" t="str">
        <f>הערות!O1877</f>
        <v>האפיון חסר או אינו משקף את התיקון</v>
      </c>
      <c r="P1877" s="86">
        <f>הערות!P1877</f>
        <v>0</v>
      </c>
      <c r="Q1877" s="86">
        <f>הערות!Q1877</f>
        <v>0</v>
      </c>
      <c r="R1877" s="86">
        <f>הערות!R1877</f>
        <v>0</v>
      </c>
      <c r="S1877" s="86">
        <f>הערות!S1877</f>
        <v>0</v>
      </c>
      <c r="T1877" s="86" t="e">
        <f>הערות!#REF!</f>
        <v>#REF!</v>
      </c>
      <c r="U1877" s="69" t="e">
        <f>הערות!#REF!</f>
        <v>#REF!</v>
      </c>
      <c r="V1877" s="78" t="e">
        <f>הערות!#REF!</f>
        <v>#REF!</v>
      </c>
      <c r="W1877" s="78" t="e">
        <f t="shared" si="0"/>
        <v>#REF!</v>
      </c>
      <c r="X1877" s="72">
        <f>הערות!T1877</f>
        <v>0</v>
      </c>
      <c r="Y1877" s="72">
        <f>הערות!U1877</f>
        <v>0</v>
      </c>
      <c r="Z1877" s="72">
        <f>הערות!V1877</f>
        <v>0</v>
      </c>
    </row>
    <row r="1878" spans="1:26" ht="89.25" hidden="1" customHeight="1" x14ac:dyDescent="0.25">
      <c r="A1878" s="80">
        <f>הערות!A1878</f>
        <v>1914</v>
      </c>
      <c r="B1878" s="81" t="str">
        <f>הערות!B1878</f>
        <v>-</v>
      </c>
      <c r="C1878" s="81" t="str">
        <f>הערות!C1878</f>
        <v>מערכת תומ"ר – טבלאות ארגון רפואיות</v>
      </c>
      <c r="D1878" s="72">
        <f>הערות!D1878</f>
        <v>11</v>
      </c>
      <c r="E1878" s="82" t="str">
        <f>הערות!E1878</f>
        <v>1.10.4.5</v>
      </c>
      <c r="F1878" s="86" t="str">
        <f>הערות!F1878</f>
        <v>טבלת קבוצת מורשים לטיפול, שורה 1: הקשר לתרופה אינו נכון (טעות באפיון)</v>
      </c>
      <c r="G1878" s="86" t="str">
        <f>הערות!G1878</f>
        <v>הקשר של הקבוצה הפרמקולוגית לתרופה צריך להיות באמצעות הנתון MED_ITEM_CODE (קוד תומ"ר של התרופה). להוסיף נתון.זה
כמו כן אין התייחסות לנתוני חובה וערכי ב"מ</v>
      </c>
      <c r="H1878" s="47"/>
      <c r="I1878" s="47"/>
      <c r="J1878" s="86" t="str">
        <f>הערות!J1878</f>
        <v>[לא נתקבלה הערה]</v>
      </c>
      <c r="K1878" s="86" t="str">
        <f>הערות!K1878</f>
        <v>[לא נתקבלה הערה]</v>
      </c>
      <c r="L1878" s="86" t="str">
        <f>הערות!L1878</f>
        <v>נדרשת השלמה</v>
      </c>
      <c r="M1878" s="86" t="str">
        <f>הערות!M1878</f>
        <v>הועברו ב-28/10. ממתינים להתייחסות (חשוב שלא נפספס אותן למרות עיתוי העברתן).</v>
      </c>
      <c r="N1878" s="86" t="str">
        <f>הערות!N1878</f>
        <v>לא נתקבלה הערה ולא נתקבל מסמך אפיון מעודכן.</v>
      </c>
      <c r="O1878" s="86" t="str">
        <f>הערות!O1878</f>
        <v>האפיון חסר או אינו משקף את התיקון</v>
      </c>
      <c r="P1878" s="86">
        <f>הערות!P1878</f>
        <v>0</v>
      </c>
      <c r="Q1878" s="86">
        <f>הערות!Q1878</f>
        <v>0</v>
      </c>
      <c r="R1878" s="86">
        <f>הערות!R1878</f>
        <v>0</v>
      </c>
      <c r="S1878" s="86">
        <f>הערות!S1878</f>
        <v>0</v>
      </c>
      <c r="T1878" s="86" t="e">
        <f>הערות!#REF!</f>
        <v>#REF!</v>
      </c>
      <c r="U1878" s="69" t="e">
        <f>הערות!#REF!</f>
        <v>#REF!</v>
      </c>
      <c r="V1878" s="78" t="e">
        <f>הערות!#REF!</f>
        <v>#REF!</v>
      </c>
      <c r="W1878" s="78" t="e">
        <f t="shared" si="0"/>
        <v>#REF!</v>
      </c>
      <c r="X1878" s="72">
        <f>הערות!T1878</f>
        <v>0</v>
      </c>
      <c r="Y1878" s="72">
        <f>הערות!U1878</f>
        <v>0</v>
      </c>
      <c r="Z1878" s="72">
        <f>הערות!V1878</f>
        <v>0</v>
      </c>
    </row>
    <row r="1879" spans="1:26" ht="38.25" hidden="1" customHeight="1" x14ac:dyDescent="0.25">
      <c r="A1879" s="80">
        <f>הערות!A1879</f>
        <v>1915</v>
      </c>
      <c r="B1879" s="81" t="str">
        <f>הערות!B1879</f>
        <v>-</v>
      </c>
      <c r="C1879" s="81" t="str">
        <f>הערות!C1879</f>
        <v>מערכת תומ"ר – טבלאות ארגון רפואיות</v>
      </c>
      <c r="D1879" s="72">
        <f>הערות!D1879</f>
        <v>11</v>
      </c>
      <c r="E1879" s="82" t="str">
        <f>הערות!E1879</f>
        <v>1.10.4.5</v>
      </c>
      <c r="F1879" s="86" t="str">
        <f>הערות!F1879</f>
        <v>טבלת קבוצת מורשים לטיפול, שורה 2: קוד קבוצת מטפלים</v>
      </c>
      <c r="G1879" s="86" t="str">
        <f>הערות!G1879</f>
        <v>צריך להיות FK לטבלה CARE_TAKER_GROUPS</v>
      </c>
      <c r="H1879" s="47"/>
      <c r="I1879" s="47"/>
      <c r="J1879" s="86" t="str">
        <f>הערות!J1879</f>
        <v>[לא נתקבלה הערה]</v>
      </c>
      <c r="K1879" s="86" t="str">
        <f>הערות!K1879</f>
        <v>[לא נתקבלה הערה]</v>
      </c>
      <c r="L1879" s="86" t="str">
        <f>הערות!L1879</f>
        <v>נדרשת השלמה</v>
      </c>
      <c r="M1879" s="86" t="str">
        <f>הערות!M1879</f>
        <v>הועברו ב-28/10. ממתינים להתייחסות (חשוב שלא נפספס אותן למרות עיתוי העברתן).</v>
      </c>
      <c r="N1879" s="86" t="str">
        <f>הערות!N1879</f>
        <v>לא נתקבלה הערה ולא נתקבל מסמך אפיון מעודכן.</v>
      </c>
      <c r="O1879" s="86" t="str">
        <f>הערות!O1879</f>
        <v>האפיון חסר או אינו משקף את התיקון</v>
      </c>
      <c r="P1879" s="86">
        <f>הערות!P1879</f>
        <v>0</v>
      </c>
      <c r="Q1879" s="86">
        <f>הערות!Q1879</f>
        <v>0</v>
      </c>
      <c r="R1879" s="86">
        <f>הערות!R1879</f>
        <v>0</v>
      </c>
      <c r="S1879" s="86">
        <f>הערות!S1879</f>
        <v>0</v>
      </c>
      <c r="T1879" s="86" t="e">
        <f>הערות!#REF!</f>
        <v>#REF!</v>
      </c>
      <c r="U1879" s="69" t="e">
        <f>הערות!#REF!</f>
        <v>#REF!</v>
      </c>
      <c r="V1879" s="78" t="e">
        <f>הערות!#REF!</f>
        <v>#REF!</v>
      </c>
      <c r="W1879" s="78" t="e">
        <f t="shared" si="0"/>
        <v>#REF!</v>
      </c>
      <c r="X1879" s="72">
        <f>הערות!T1879</f>
        <v>0</v>
      </c>
      <c r="Y1879" s="72">
        <f>הערות!U1879</f>
        <v>0</v>
      </c>
      <c r="Z1879" s="72">
        <f>הערות!V1879</f>
        <v>0</v>
      </c>
    </row>
    <row r="1880" spans="1:26" ht="38.25" hidden="1" customHeight="1" x14ac:dyDescent="0.25">
      <c r="A1880" s="80">
        <f>הערות!A1880</f>
        <v>1916</v>
      </c>
      <c r="B1880" s="81" t="str">
        <f>הערות!B1880</f>
        <v>-</v>
      </c>
      <c r="C1880" s="81" t="str">
        <f>הערות!C1880</f>
        <v>מערכת תומ"ר – טבלאות ארגון רפואיות</v>
      </c>
      <c r="D1880" s="72">
        <f>הערות!D1880</f>
        <v>11</v>
      </c>
      <c r="E1880" s="82" t="str">
        <f>הערות!E1880</f>
        <v>1.10.4.5</v>
      </c>
      <c r="F1880" s="86" t="str">
        <f>הערות!F1880</f>
        <v>טבלת קבוצת מורשים לטיפול, שורה 3: קוד התמחות</v>
      </c>
      <c r="G1880" s="86" t="str">
        <f>הערות!G1880</f>
        <v>צריך להיות FK לטבלה EXPERTISE_CODES</v>
      </c>
      <c r="H1880" s="47"/>
      <c r="I1880" s="47"/>
      <c r="J1880" s="86" t="str">
        <f>הערות!J1880</f>
        <v>[לא נתקבלה הערה]</v>
      </c>
      <c r="K1880" s="86" t="str">
        <f>הערות!K1880</f>
        <v>[לא נתקבלה הערה]</v>
      </c>
      <c r="L1880" s="86" t="str">
        <f>הערות!L1880</f>
        <v>נדרשת השלמה</v>
      </c>
      <c r="M1880" s="86" t="str">
        <f>הערות!M1880</f>
        <v>הועברו ב-28/10. ממתינים להתייחסות (חשוב שלא נפספס אותן למרות עיתוי העברתן).</v>
      </c>
      <c r="N1880" s="86" t="str">
        <f>הערות!N1880</f>
        <v>לא נתקבלה הערה ולא נתקבל מסמך אפיון מעודכן.</v>
      </c>
      <c r="O1880" s="86" t="str">
        <f>הערות!O1880</f>
        <v>האפיון חסר או אינו משקף את התיקון</v>
      </c>
      <c r="P1880" s="86">
        <f>הערות!P1880</f>
        <v>0</v>
      </c>
      <c r="Q1880" s="86">
        <f>הערות!Q1880</f>
        <v>0</v>
      </c>
      <c r="R1880" s="86">
        <f>הערות!R1880</f>
        <v>0</v>
      </c>
      <c r="S1880" s="86">
        <f>הערות!S1880</f>
        <v>0</v>
      </c>
      <c r="T1880" s="86" t="e">
        <f>הערות!#REF!</f>
        <v>#REF!</v>
      </c>
      <c r="U1880" s="69" t="e">
        <f>הערות!#REF!</f>
        <v>#REF!</v>
      </c>
      <c r="V1880" s="78" t="e">
        <f>הערות!#REF!</f>
        <v>#REF!</v>
      </c>
      <c r="W1880" s="78" t="e">
        <f t="shared" si="0"/>
        <v>#REF!</v>
      </c>
      <c r="X1880" s="72">
        <f>הערות!T1880</f>
        <v>0</v>
      </c>
      <c r="Y1880" s="72">
        <f>הערות!U1880</f>
        <v>0</v>
      </c>
      <c r="Z1880" s="72">
        <f>הערות!V1880</f>
        <v>0</v>
      </c>
    </row>
    <row r="1881" spans="1:26" ht="38.25" hidden="1" customHeight="1" x14ac:dyDescent="0.25">
      <c r="A1881" s="80">
        <f>הערות!A1881</f>
        <v>1917</v>
      </c>
      <c r="B1881" s="81" t="str">
        <f>הערות!B1881</f>
        <v>-</v>
      </c>
      <c r="C1881" s="81" t="str">
        <f>הערות!C1881</f>
        <v>מערכת תומ"ר – טבלאות ארגון רפואיות</v>
      </c>
      <c r="D1881" s="72">
        <f>הערות!D1881</f>
        <v>11</v>
      </c>
      <c r="E1881" s="82" t="str">
        <f>הערות!E1881</f>
        <v>1.10.4.5</v>
      </c>
      <c r="F1881" s="86" t="str">
        <f>הערות!F1881</f>
        <v>טבלת קבוצת מורשים לטיפול, שורה 4:קוד סוג הרשאה</v>
      </c>
      <c r="G1881" s="86" t="str">
        <f>הערות!G1881</f>
        <v>יכול לקבל את הערכים הבאים: 1 = רישום, 2 = ניפוק, 3 = רישום וניפוק</v>
      </c>
      <c r="H1881" s="47"/>
      <c r="I1881" s="47"/>
      <c r="J1881" s="86" t="str">
        <f>הערות!J1881</f>
        <v>[לא נתקבלה הערה]</v>
      </c>
      <c r="K1881" s="86" t="str">
        <f>הערות!K1881</f>
        <v>[לא נתקבלה הערה]</v>
      </c>
      <c r="L1881" s="86" t="str">
        <f>הערות!L1881</f>
        <v>נדרשת השלמה</v>
      </c>
      <c r="M1881" s="86" t="str">
        <f>הערות!M1881</f>
        <v>הועברו ב-28/10. ממתינים להתייחסות (חשוב שלא נפספס אותן למרות עיתוי העברתן).</v>
      </c>
      <c r="N1881" s="86" t="str">
        <f>הערות!N1881</f>
        <v>לא נתקבלה הערה ולא נתקבל מסמך אפיון מעודכן.</v>
      </c>
      <c r="O1881" s="86" t="str">
        <f>הערות!O1881</f>
        <v>האפיון חסר או אינו משקף את התיקון</v>
      </c>
      <c r="P1881" s="86">
        <f>הערות!P1881</f>
        <v>0</v>
      </c>
      <c r="Q1881" s="86">
        <f>הערות!Q1881</f>
        <v>0</v>
      </c>
      <c r="R1881" s="86">
        <f>הערות!R1881</f>
        <v>0</v>
      </c>
      <c r="S1881" s="86">
        <f>הערות!S1881</f>
        <v>0</v>
      </c>
      <c r="T1881" s="86" t="e">
        <f>הערות!#REF!</f>
        <v>#REF!</v>
      </c>
      <c r="U1881" s="69" t="e">
        <f>הערות!#REF!</f>
        <v>#REF!</v>
      </c>
      <c r="V1881" s="78" t="e">
        <f>הערות!#REF!</f>
        <v>#REF!</v>
      </c>
      <c r="W1881" s="78" t="e">
        <f t="shared" si="0"/>
        <v>#REF!</v>
      </c>
      <c r="X1881" s="72">
        <f>הערות!T1881</f>
        <v>0</v>
      </c>
      <c r="Y1881" s="72">
        <f>הערות!U1881</f>
        <v>0</v>
      </c>
      <c r="Z1881" s="72">
        <f>הערות!V1881</f>
        <v>0</v>
      </c>
    </row>
    <row r="1882" spans="1:26" ht="89.25" hidden="1" customHeight="1" x14ac:dyDescent="0.25">
      <c r="A1882" s="80">
        <f>הערות!A1882</f>
        <v>1918</v>
      </c>
      <c r="B1882" s="81" t="str">
        <f>הערות!B1882</f>
        <v>-</v>
      </c>
      <c r="C1882" s="81" t="str">
        <f>הערות!C1882</f>
        <v>מערכת תומ"ר – טבלאות ארגון רפואיות</v>
      </c>
      <c r="D1882" s="72">
        <f>הערות!D1882</f>
        <v>12</v>
      </c>
      <c r="E1882" s="82" t="str">
        <f>הערות!E1882</f>
        <v>1.10.4.6</v>
      </c>
      <c r="F1882" s="86" t="str">
        <f>הערות!F1882</f>
        <v>טבלת מורשים למתן חיסון 1: הקשר לתרופה אינו נכון (טעות באפיון)</v>
      </c>
      <c r="G1882" s="86" t="str">
        <f>הערות!G1882</f>
        <v>הקשר של הקבוצה הפרמקולוגית לתרופה צריך להיות באמצעות הנתון MED_ITEM_CODE (קוד תומ"ר של התרופה). להוסיף נתון.זה.
כמו כן אין התייחסות לנתוני חובה וערכי ב"מ</v>
      </c>
      <c r="H1882" s="47"/>
      <c r="I1882" s="47"/>
      <c r="J1882" s="86" t="str">
        <f>הערות!J1882</f>
        <v>[לא נתקבלה הערה]</v>
      </c>
      <c r="K1882" s="86" t="str">
        <f>הערות!K1882</f>
        <v>[לא נתקבלה הערה]</v>
      </c>
      <c r="L1882" s="86" t="str">
        <f>הערות!L1882</f>
        <v>נדרשת השלמה</v>
      </c>
      <c r="M1882" s="86" t="str">
        <f>הערות!M1882</f>
        <v>הועברו ב-28/10. ממתינים להתייחסות (חשוב שלא נפספס אותן למרות עיתוי העברתן).</v>
      </c>
      <c r="N1882" s="86" t="str">
        <f>הערות!N1882</f>
        <v>לא נתקבלה הערה ולא נתקבל מסמך אפיון מעודכן.</v>
      </c>
      <c r="O1882" s="86" t="str">
        <f>הערות!O1882</f>
        <v>האפיון חסר או אינו משקף את התיקון</v>
      </c>
      <c r="P1882" s="86">
        <f>הערות!P1882</f>
        <v>0</v>
      </c>
      <c r="Q1882" s="86">
        <f>הערות!Q1882</f>
        <v>0</v>
      </c>
      <c r="R1882" s="86">
        <f>הערות!R1882</f>
        <v>0</v>
      </c>
      <c r="S1882" s="86">
        <f>הערות!S1882</f>
        <v>0</v>
      </c>
      <c r="T1882" s="86" t="e">
        <f>הערות!#REF!</f>
        <v>#REF!</v>
      </c>
      <c r="U1882" s="69" t="e">
        <f>הערות!#REF!</f>
        <v>#REF!</v>
      </c>
      <c r="V1882" s="78" t="e">
        <f>הערות!#REF!</f>
        <v>#REF!</v>
      </c>
      <c r="W1882" s="78" t="e">
        <f t="shared" si="0"/>
        <v>#REF!</v>
      </c>
      <c r="X1882" s="72">
        <f>הערות!T1882</f>
        <v>0</v>
      </c>
      <c r="Y1882" s="72">
        <f>הערות!U1882</f>
        <v>0</v>
      </c>
      <c r="Z1882" s="72">
        <f>הערות!V1882</f>
        <v>0</v>
      </c>
    </row>
    <row r="1883" spans="1:26" ht="38.25" hidden="1" customHeight="1" x14ac:dyDescent="0.25">
      <c r="A1883" s="80">
        <f>הערות!A1883</f>
        <v>1919</v>
      </c>
      <c r="B1883" s="81" t="str">
        <f>הערות!B1883</f>
        <v>-</v>
      </c>
      <c r="C1883" s="81" t="str">
        <f>הערות!C1883</f>
        <v>מערכת תומ"ר – טבלאות ארגון רפואיות</v>
      </c>
      <c r="D1883" s="72">
        <f>הערות!D1883</f>
        <v>12</v>
      </c>
      <c r="E1883" s="82" t="str">
        <f>הערות!E1883</f>
        <v>1.10.4.6</v>
      </c>
      <c r="F1883" s="86" t="str">
        <f>הערות!F1883</f>
        <v>טבלת מורשים למתן חיסון, שורה 2: קוד קבוצת מטפלים</v>
      </c>
      <c r="G1883" s="86" t="str">
        <f>הערות!G1883</f>
        <v>צריך להיות FK לטבלה CARE_TAKER_GROUPS</v>
      </c>
      <c r="H1883" s="47"/>
      <c r="I1883" s="47"/>
      <c r="J1883" s="86" t="str">
        <f>הערות!J1883</f>
        <v>[לא נתקבלה הערה]</v>
      </c>
      <c r="K1883" s="86" t="str">
        <f>הערות!K1883</f>
        <v>[לא נתקבלה הערה]</v>
      </c>
      <c r="L1883" s="86" t="str">
        <f>הערות!L1883</f>
        <v>נדרשת השלמה</v>
      </c>
      <c r="M1883" s="86" t="str">
        <f>הערות!M1883</f>
        <v>הועברו ב-28/10. ממתינים להתייחסות (חשוב שלא נפספס אותן למרות עיתוי העברתן).</v>
      </c>
      <c r="N1883" s="86" t="str">
        <f>הערות!N1883</f>
        <v>לא נתקבלה הערה ולא נתקבל מסמך אפיון מעודכן.</v>
      </c>
      <c r="O1883" s="86" t="str">
        <f>הערות!O1883</f>
        <v>האפיון חסר או אינו משקף את התיקון</v>
      </c>
      <c r="P1883" s="86">
        <f>הערות!P1883</f>
        <v>0</v>
      </c>
      <c r="Q1883" s="86">
        <f>הערות!Q1883</f>
        <v>0</v>
      </c>
      <c r="R1883" s="86">
        <f>הערות!R1883</f>
        <v>0</v>
      </c>
      <c r="S1883" s="86">
        <f>הערות!S1883</f>
        <v>0</v>
      </c>
      <c r="T1883" s="86" t="e">
        <f>הערות!#REF!</f>
        <v>#REF!</v>
      </c>
      <c r="U1883" s="69" t="e">
        <f>הערות!#REF!</f>
        <v>#REF!</v>
      </c>
      <c r="V1883" s="78" t="e">
        <f>הערות!#REF!</f>
        <v>#REF!</v>
      </c>
      <c r="W1883" s="78" t="e">
        <f t="shared" si="0"/>
        <v>#REF!</v>
      </c>
      <c r="X1883" s="72">
        <f>הערות!T1883</f>
        <v>0</v>
      </c>
      <c r="Y1883" s="72">
        <f>הערות!U1883</f>
        <v>0</v>
      </c>
      <c r="Z1883" s="72">
        <f>הערות!V1883</f>
        <v>0</v>
      </c>
    </row>
    <row r="1884" spans="1:26" ht="51" hidden="1" customHeight="1" x14ac:dyDescent="0.25">
      <c r="A1884" s="80">
        <f>הערות!A1884</f>
        <v>1920</v>
      </c>
      <c r="B1884" s="81" t="str">
        <f>הערות!B1884</f>
        <v>-</v>
      </c>
      <c r="C1884" s="81" t="str">
        <f>הערות!C1884</f>
        <v>מערכת תומ"ר – טבלאות ארגון רפואיות</v>
      </c>
      <c r="D1884" s="72">
        <f>הערות!D1884</f>
        <v>12</v>
      </c>
      <c r="E1884" s="82" t="str">
        <f>הערות!E1884</f>
        <v>1.10.4.7</v>
      </c>
      <c r="F1884" s="86" t="str">
        <f>הערות!F1884</f>
        <v>טבלת מורשים למתן חיסון ֹ TOMER_DRUG_AVCHANUT</v>
      </c>
      <c r="G1884" s="86" t="str">
        <f>הערות!G1884</f>
        <v>כותר טבלה אינה נכונה. צריך להיות טבלת אבחנות לתרופה</v>
      </c>
      <c r="H1884" s="47"/>
      <c r="I1884" s="47"/>
      <c r="J1884" s="86" t="str">
        <f>הערות!J1884</f>
        <v>[לא נתקבלה הערה]</v>
      </c>
      <c r="K1884" s="86" t="str">
        <f>הערות!K1884</f>
        <v>[לא נתקבלה הערה]</v>
      </c>
      <c r="L1884" s="86" t="str">
        <f>הערות!L1884</f>
        <v>נדרשת השלמה</v>
      </c>
      <c r="M1884" s="86" t="str">
        <f>הערות!M1884</f>
        <v>הועברו ב-28/10. ממתינים להתייחסות (חשוב שלא נפספס אותן למרות עיתוי העברתן).</v>
      </c>
      <c r="N1884" s="86" t="str">
        <f>הערות!N1884</f>
        <v>לא נתקבלה הערה ולא נתקבל מסמך אפיון מעודכן.</v>
      </c>
      <c r="O1884" s="86" t="str">
        <f>הערות!O1884</f>
        <v>האפיון חסר או אינו משקף את התיקון</v>
      </c>
      <c r="P1884" s="86">
        <f>הערות!P1884</f>
        <v>0</v>
      </c>
      <c r="Q1884" s="86">
        <f>הערות!Q1884</f>
        <v>0</v>
      </c>
      <c r="R1884" s="86">
        <f>הערות!R1884</f>
        <v>0</v>
      </c>
      <c r="S1884" s="86">
        <f>הערות!S1884</f>
        <v>0</v>
      </c>
      <c r="T1884" s="86" t="e">
        <f>הערות!#REF!</f>
        <v>#REF!</v>
      </c>
      <c r="U1884" s="69" t="e">
        <f>הערות!#REF!</f>
        <v>#REF!</v>
      </c>
      <c r="V1884" s="78" t="e">
        <f>הערות!#REF!</f>
        <v>#REF!</v>
      </c>
      <c r="W1884" s="78" t="e">
        <f t="shared" si="0"/>
        <v>#REF!</v>
      </c>
      <c r="X1884" s="72">
        <f>הערות!T1884</f>
        <v>0</v>
      </c>
      <c r="Y1884" s="72">
        <f>הערות!U1884</f>
        <v>0</v>
      </c>
      <c r="Z1884" s="72">
        <f>הערות!V1884</f>
        <v>0</v>
      </c>
    </row>
    <row r="1885" spans="1:26" ht="89.25" hidden="1" customHeight="1" x14ac:dyDescent="0.25">
      <c r="A1885" s="80">
        <f>הערות!A1885</f>
        <v>1921</v>
      </c>
      <c r="B1885" s="81" t="str">
        <f>הערות!B1885</f>
        <v>-</v>
      </c>
      <c r="C1885" s="81" t="str">
        <f>הערות!C1885</f>
        <v>מערכת תומ"ר – טבלאות ארגון רפואיות</v>
      </c>
      <c r="D1885" s="72">
        <f>הערות!D1885</f>
        <v>12</v>
      </c>
      <c r="E1885" s="82" t="str">
        <f>הערות!E1885</f>
        <v>1.10.4.8</v>
      </c>
      <c r="F1885" s="86" t="str">
        <f>הערות!F1885</f>
        <v>טבלת מסמכים מקושרים לתרופה : הקשר לתרופה אינו נכון (טעות באפיון)</v>
      </c>
      <c r="G1885" s="86" t="str">
        <f>הערות!G1885</f>
        <v>הקשר של הקבוצה הפרמקולוגית לתרופה צריך להיות באמצעות הנתון MED_ITEM_CODE (קוד תומ"ר של התרופה). להוסיף נתון.זה כ-FK
כמו כן אין התייחסות לנתוני חובה וערכי ב"מ</v>
      </c>
      <c r="H1885" s="47"/>
      <c r="I1885" s="47"/>
      <c r="J1885" s="86" t="str">
        <f>הערות!J1885</f>
        <v>[לא נתקבלה הערה]</v>
      </c>
      <c r="K1885" s="86" t="str">
        <f>הערות!K1885</f>
        <v>[לא נתקבלה הערה]</v>
      </c>
      <c r="L1885" s="86" t="str">
        <f>הערות!L1885</f>
        <v>נדרשת השלמה</v>
      </c>
      <c r="M1885" s="86" t="str">
        <f>הערות!M1885</f>
        <v>הועברו ב-28/10. ממתינים להתייחסות (חשוב שלא נפספס אותן למרות עיתוי העברתן).</v>
      </c>
      <c r="N1885" s="86" t="str">
        <f>הערות!N1885</f>
        <v>לא נתקבלה הערה ולא נתקבל מסמך אפיון מעודכן.</v>
      </c>
      <c r="O1885" s="86" t="str">
        <f>הערות!O1885</f>
        <v>האפיון חסר או אינו משקף את התיקון</v>
      </c>
      <c r="P1885" s="86">
        <f>הערות!P1885</f>
        <v>0</v>
      </c>
      <c r="Q1885" s="86">
        <f>הערות!Q1885</f>
        <v>0</v>
      </c>
      <c r="R1885" s="86">
        <f>הערות!R1885</f>
        <v>0</v>
      </c>
      <c r="S1885" s="86">
        <f>הערות!S1885</f>
        <v>0</v>
      </c>
      <c r="T1885" s="86" t="e">
        <f>הערות!#REF!</f>
        <v>#REF!</v>
      </c>
      <c r="U1885" s="69" t="e">
        <f>הערות!#REF!</f>
        <v>#REF!</v>
      </c>
      <c r="V1885" s="78" t="e">
        <f>הערות!#REF!</f>
        <v>#REF!</v>
      </c>
      <c r="W1885" s="78" t="e">
        <f t="shared" si="0"/>
        <v>#REF!</v>
      </c>
      <c r="X1885" s="72">
        <f>הערות!T1885</f>
        <v>0</v>
      </c>
      <c r="Y1885" s="72">
        <f>הערות!U1885</f>
        <v>0</v>
      </c>
      <c r="Z1885" s="72">
        <f>הערות!V1885</f>
        <v>0</v>
      </c>
    </row>
    <row r="1886" spans="1:26" ht="38.25" hidden="1" customHeight="1" x14ac:dyDescent="0.25">
      <c r="A1886" s="80">
        <f>הערות!A1886</f>
        <v>1922</v>
      </c>
      <c r="B1886" s="81" t="str">
        <f>הערות!B1886</f>
        <v>-</v>
      </c>
      <c r="C1886" s="81" t="str">
        <f>הערות!C1886</f>
        <v>מערכת תומ"ר – טבלאות ארגון רפואיות</v>
      </c>
      <c r="D1886" s="72">
        <f>הערות!D1886</f>
        <v>12</v>
      </c>
      <c r="E1886" s="82" t="str">
        <f>הערות!E1886</f>
        <v>1.10.4.9</v>
      </c>
      <c r="F1886" s="86" t="str">
        <f>הערות!F1886</f>
        <v>טבלת מסמכים מקושרים לתרופה : מזהה חד ערכי</v>
      </c>
      <c r="G1886" s="86" t="str">
        <f>הערות!G1886</f>
        <v>להוסיף נתון שהוא המזהה החד ערכי לרשומה</v>
      </c>
      <c r="H1886" s="47"/>
      <c r="I1886" s="47"/>
      <c r="J1886" s="86" t="str">
        <f>הערות!J1886</f>
        <v>[לא נתקבלה הערה]</v>
      </c>
      <c r="K1886" s="86" t="str">
        <f>הערות!K1886</f>
        <v>[לא נתקבלה הערה]</v>
      </c>
      <c r="L1886" s="86" t="str">
        <f>הערות!L1886</f>
        <v>נדרשת השלמה</v>
      </c>
      <c r="M1886" s="86" t="str">
        <f>הערות!M1886</f>
        <v>הועברו ב-28/10. ממתינים להתייחסות (חשוב שלא נפספס אותן למרות עיתוי העברתן).</v>
      </c>
      <c r="N1886" s="86" t="str">
        <f>הערות!N1886</f>
        <v>לא נתקבלה הערה ולא נתקבל מסמך אפיון מעודכן.</v>
      </c>
      <c r="O1886" s="86" t="str">
        <f>הערות!O1886</f>
        <v>האפיון חסר או אינו משקף את התיקון</v>
      </c>
      <c r="P1886" s="86">
        <f>הערות!P1886</f>
        <v>0</v>
      </c>
      <c r="Q1886" s="86">
        <f>הערות!Q1886</f>
        <v>0</v>
      </c>
      <c r="R1886" s="86">
        <f>הערות!R1886</f>
        <v>0</v>
      </c>
      <c r="S1886" s="86">
        <f>הערות!S1886</f>
        <v>0</v>
      </c>
      <c r="T1886" s="86" t="e">
        <f>הערות!#REF!</f>
        <v>#REF!</v>
      </c>
      <c r="U1886" s="69" t="e">
        <f>הערות!#REF!</f>
        <v>#REF!</v>
      </c>
      <c r="V1886" s="78" t="e">
        <f>הערות!#REF!</f>
        <v>#REF!</v>
      </c>
      <c r="W1886" s="78" t="e">
        <f t="shared" si="0"/>
        <v>#REF!</v>
      </c>
      <c r="X1886" s="72">
        <f>הערות!T1886</f>
        <v>0</v>
      </c>
      <c r="Y1886" s="72">
        <f>הערות!U1886</f>
        <v>0</v>
      </c>
      <c r="Z1886" s="72">
        <f>הערות!V1886</f>
        <v>0</v>
      </c>
    </row>
    <row r="1887" spans="1:26" ht="102" hidden="1" customHeight="1" x14ac:dyDescent="0.25">
      <c r="A1887" s="80">
        <f>הערות!A1887</f>
        <v>1923</v>
      </c>
      <c r="B1887" s="81" t="str">
        <f>הערות!B1887</f>
        <v>-</v>
      </c>
      <c r="C1887" s="81" t="str">
        <f>הערות!C1887</f>
        <v>מערכת תומ"ר – טבלאות ארגון רפואיות</v>
      </c>
      <c r="D1887" s="72">
        <f>הערות!D1887</f>
        <v>12</v>
      </c>
      <c r="E1887" s="82" t="str">
        <f>הערות!E1887</f>
        <v>1.10.4.9</v>
      </c>
      <c r="F1887" s="86" t="str">
        <f>הערות!F1887</f>
        <v>טבלת ברירות מחדל לסוג מטפל: הקשר לתרופה</v>
      </c>
      <c r="G1887" s="86" t="str">
        <f>הערות!G1887</f>
        <v>חסר נתון: הקשר של הקבוצה הפרמקולוגית לתרופה צריך להיות באמצעות הנתון MED_ITEM_CODE (קוד תומ"ר של התרופה). להוסיף נתון.זה כ- FK
כמו כן אין התייחסות לנתוני חובה וערכי ב"מ</v>
      </c>
      <c r="H1887" s="47"/>
      <c r="I1887" s="47"/>
      <c r="J1887" s="86" t="str">
        <f>הערות!J1887</f>
        <v>[לא נתקבלה הערה]</v>
      </c>
      <c r="K1887" s="86" t="str">
        <f>הערות!K1887</f>
        <v>[לא נתקבלה הערה]</v>
      </c>
      <c r="L1887" s="86" t="str">
        <f>הערות!L1887</f>
        <v>נדרשת השלמה</v>
      </c>
      <c r="M1887" s="86" t="str">
        <f>הערות!M1887</f>
        <v>הועברו ב-28/10. ממתינים להתייחסות (חשוב שלא נפספס אותן למרות עיתוי העברתן).</v>
      </c>
      <c r="N1887" s="86" t="str">
        <f>הערות!N1887</f>
        <v>לא נתקבלה הערה ולא נתקבל מסמך אפיון מעודכן.</v>
      </c>
      <c r="O1887" s="86" t="str">
        <f>הערות!O1887</f>
        <v>האפיון חסר או אינו משקף את התיקון</v>
      </c>
      <c r="P1887" s="86">
        <f>הערות!P1887</f>
        <v>0</v>
      </c>
      <c r="Q1887" s="86">
        <f>הערות!Q1887</f>
        <v>0</v>
      </c>
      <c r="R1887" s="86">
        <f>הערות!R1887</f>
        <v>0</v>
      </c>
      <c r="S1887" s="86">
        <f>הערות!S1887</f>
        <v>0</v>
      </c>
      <c r="T1887" s="86" t="e">
        <f>הערות!#REF!</f>
        <v>#REF!</v>
      </c>
      <c r="U1887" s="69" t="e">
        <f>הערות!#REF!</f>
        <v>#REF!</v>
      </c>
      <c r="V1887" s="78" t="e">
        <f>הערות!#REF!</f>
        <v>#REF!</v>
      </c>
      <c r="W1887" s="78" t="e">
        <f t="shared" si="0"/>
        <v>#REF!</v>
      </c>
      <c r="X1887" s="72">
        <f>הערות!T1887</f>
        <v>0</v>
      </c>
      <c r="Y1887" s="72">
        <f>הערות!U1887</f>
        <v>0</v>
      </c>
      <c r="Z1887" s="72">
        <f>הערות!V1887</f>
        <v>0</v>
      </c>
    </row>
    <row r="1888" spans="1:26" ht="38.25" hidden="1" customHeight="1" x14ac:dyDescent="0.25">
      <c r="A1888" s="80">
        <f>הערות!A1888</f>
        <v>1924</v>
      </c>
      <c r="B1888" s="81" t="str">
        <f>הערות!B1888</f>
        <v>-</v>
      </c>
      <c r="C1888" s="81" t="str">
        <f>הערות!C1888</f>
        <v>מערכת תומ"ר – טבלאות ארגון רפואיות</v>
      </c>
      <c r="D1888" s="72">
        <f>הערות!D1888</f>
        <v>12</v>
      </c>
      <c r="E1888" s="82" t="str">
        <f>הערות!E1888</f>
        <v>1.10.4.9</v>
      </c>
      <c r="F1888" s="86" t="str">
        <f>הערות!F1888</f>
        <v>טבלת ברירות מחדל לסוג מטפל: מזהה חד ערכי</v>
      </c>
      <c r="G1888" s="86" t="str">
        <f>הערות!G1888</f>
        <v>להוסיף נתון שהוא המזהה החד ערכי לרשומה</v>
      </c>
      <c r="H1888" s="47"/>
      <c r="I1888" s="47"/>
      <c r="J1888" s="86" t="str">
        <f>הערות!J1888</f>
        <v>[לא נתקבלה הערה]</v>
      </c>
      <c r="K1888" s="86" t="str">
        <f>הערות!K1888</f>
        <v>[לא נתקבלה הערה]</v>
      </c>
      <c r="L1888" s="86" t="str">
        <f>הערות!L1888</f>
        <v>נדרשת השלמה</v>
      </c>
      <c r="M1888" s="86" t="str">
        <f>הערות!M1888</f>
        <v>הועברו ב-28/10. ממתינים להתייחסות (חשוב שלא נפספס אותן למרות עיתוי העברתן).</v>
      </c>
      <c r="N1888" s="86" t="str">
        <f>הערות!N1888</f>
        <v>לא נתקבלה הערה ולא נתקבל מסמך אפיון מעודכן.</v>
      </c>
      <c r="O1888" s="86" t="str">
        <f>הערות!O1888</f>
        <v>האפיון חסר או אינו משקף את התיקון</v>
      </c>
      <c r="P1888" s="86">
        <f>הערות!P1888</f>
        <v>0</v>
      </c>
      <c r="Q1888" s="86">
        <f>הערות!Q1888</f>
        <v>0</v>
      </c>
      <c r="R1888" s="86">
        <f>הערות!R1888</f>
        <v>0</v>
      </c>
      <c r="S1888" s="86">
        <f>הערות!S1888</f>
        <v>0</v>
      </c>
      <c r="T1888" s="86" t="e">
        <f>הערות!#REF!</f>
        <v>#REF!</v>
      </c>
      <c r="U1888" s="69" t="e">
        <f>הערות!#REF!</f>
        <v>#REF!</v>
      </c>
      <c r="V1888" s="78" t="e">
        <f>הערות!#REF!</f>
        <v>#REF!</v>
      </c>
      <c r="W1888" s="78" t="e">
        <f t="shared" si="0"/>
        <v>#REF!</v>
      </c>
      <c r="X1888" s="72">
        <f>הערות!T1888</f>
        <v>0</v>
      </c>
      <c r="Y1888" s="72">
        <f>הערות!U1888</f>
        <v>0</v>
      </c>
      <c r="Z1888" s="72">
        <f>הערות!V1888</f>
        <v>0</v>
      </c>
    </row>
    <row r="1889" spans="1:26" ht="51" hidden="1" customHeight="1" x14ac:dyDescent="0.25">
      <c r="A1889" s="80">
        <f>הערות!A1889</f>
        <v>1925</v>
      </c>
      <c r="B1889" s="81" t="str">
        <f>הערות!B1889</f>
        <v>-</v>
      </c>
      <c r="C1889" s="81" t="str">
        <f>הערות!C1889</f>
        <v>מערכת תומ"ר – טבלאות ארגון רפואיות</v>
      </c>
      <c r="D1889" s="72">
        <f>הערות!D1889</f>
        <v>12</v>
      </c>
      <c r="E1889" s="82" t="str">
        <f>הערות!E1889</f>
        <v>1.10.4.9</v>
      </c>
      <c r="F1889" s="86" t="str">
        <f>הערות!F1889</f>
        <v>טבלת ברירות מחדל לסוג מטפל, שורה 1: מזהה קוד סוג קבוצת מטפלים</v>
      </c>
      <c r="G1889" s="86" t="str">
        <f>הערות!G1889</f>
        <v>צריך להיות FK לטבלה CARE_TAKER_GROUP_TYPE_CODES</v>
      </c>
      <c r="H1889" s="47"/>
      <c r="I1889" s="47"/>
      <c r="J1889" s="86" t="str">
        <f>הערות!J1889</f>
        <v>[לא נתקבלה הערה]</v>
      </c>
      <c r="K1889" s="86" t="str">
        <f>הערות!K1889</f>
        <v>[לא נתקבלה הערה]</v>
      </c>
      <c r="L1889" s="86" t="str">
        <f>הערות!L1889</f>
        <v>נדרשת השלמה</v>
      </c>
      <c r="M1889" s="86" t="str">
        <f>הערות!M1889</f>
        <v>הועברו ב-28/10. ממתינים להתייחסות (חשוב שלא נפספס אותן למרות עיתוי העברתן).</v>
      </c>
      <c r="N1889" s="86" t="str">
        <f>הערות!N1889</f>
        <v>לא נתקבלה הערה ולא נתקבל מסמך אפיון מעודכן.</v>
      </c>
      <c r="O1889" s="86" t="str">
        <f>הערות!O1889</f>
        <v>האפיון חסר או אינו משקף את התיקון</v>
      </c>
      <c r="P1889" s="86">
        <f>הערות!P1889</f>
        <v>0</v>
      </c>
      <c r="Q1889" s="86">
        <f>הערות!Q1889</f>
        <v>0</v>
      </c>
      <c r="R1889" s="86">
        <f>הערות!R1889</f>
        <v>0</v>
      </c>
      <c r="S1889" s="86">
        <f>הערות!S1889</f>
        <v>0</v>
      </c>
      <c r="T1889" s="86" t="e">
        <f>הערות!#REF!</f>
        <v>#REF!</v>
      </c>
      <c r="U1889" s="69" t="e">
        <f>הערות!#REF!</f>
        <v>#REF!</v>
      </c>
      <c r="V1889" s="78" t="e">
        <f>הערות!#REF!</f>
        <v>#REF!</v>
      </c>
      <c r="W1889" s="78" t="e">
        <f t="shared" si="0"/>
        <v>#REF!</v>
      </c>
      <c r="X1889" s="72">
        <f>הערות!T1889</f>
        <v>0</v>
      </c>
      <c r="Y1889" s="72">
        <f>הערות!U1889</f>
        <v>0</v>
      </c>
      <c r="Z1889" s="72">
        <f>הערות!V1889</f>
        <v>0</v>
      </c>
    </row>
    <row r="1890" spans="1:26" ht="76.5" hidden="1" customHeight="1" x14ac:dyDescent="0.25">
      <c r="A1890" s="80">
        <f>הערות!A1890</f>
        <v>1926</v>
      </c>
      <c r="B1890" s="81" t="str">
        <f>הערות!B1890</f>
        <v>-</v>
      </c>
      <c r="C1890" s="81" t="str">
        <f>הערות!C1890</f>
        <v>מערכת תומ"ר – טבלאות ארגון רפואיות</v>
      </c>
      <c r="D1890" s="72">
        <f>הערות!D1890</f>
        <v>12</v>
      </c>
      <c r="E1890" s="82" t="str">
        <f>הערות!E1890</f>
        <v>1.10.4.9</v>
      </c>
      <c r="F1890" s="86" t="str">
        <f>הערות!F1890</f>
        <v>טבלת ברירות מחדל לסוג מטפל, שורות 2, 8: שם קוד יחידת מינון סימוכין CPR, שם יחידה למינון סימוכין חלופי CPR</v>
      </c>
      <c r="G1890" s="86" t="str">
        <f>הערות!G1890</f>
        <v>הערך לנתון זה נלקח מהטבלה CPRNG_DOSE_UNIT_CODES</v>
      </c>
      <c r="H1890" s="47"/>
      <c r="I1890" s="47"/>
      <c r="J1890" s="86" t="str">
        <f>הערות!J1890</f>
        <v>[לא נתקבלה הערה]</v>
      </c>
      <c r="K1890" s="86" t="str">
        <f>הערות!K1890</f>
        <v>[לא נתקבלה הערה]</v>
      </c>
      <c r="L1890" s="86" t="str">
        <f>הערות!L1890</f>
        <v>נדרשת השלמה</v>
      </c>
      <c r="M1890" s="86" t="str">
        <f>הערות!M1890</f>
        <v>הועברו ב-28/10. ממתינים להתייחסות (חשוב שלא נפספס אותן למרות עיתוי העברתן).</v>
      </c>
      <c r="N1890" s="86" t="str">
        <f>הערות!N1890</f>
        <v>לא נתקבלה הערה ולא נתקבל מסמך אפיון מעודכן.</v>
      </c>
      <c r="O1890" s="86" t="str">
        <f>הערות!O1890</f>
        <v>האפיון חסר או אינו משקף את התיקון</v>
      </c>
      <c r="P1890" s="86">
        <f>הערות!P1890</f>
        <v>0</v>
      </c>
      <c r="Q1890" s="86">
        <f>הערות!Q1890</f>
        <v>0</v>
      </c>
      <c r="R1890" s="86">
        <f>הערות!R1890</f>
        <v>0</v>
      </c>
      <c r="S1890" s="86">
        <f>הערות!S1890</f>
        <v>0</v>
      </c>
      <c r="T1890" s="86" t="e">
        <f>הערות!#REF!</f>
        <v>#REF!</v>
      </c>
      <c r="U1890" s="69" t="e">
        <f>הערות!#REF!</f>
        <v>#REF!</v>
      </c>
      <c r="V1890" s="78" t="e">
        <f>הערות!#REF!</f>
        <v>#REF!</v>
      </c>
      <c r="W1890" s="78" t="e">
        <f t="shared" si="0"/>
        <v>#REF!</v>
      </c>
      <c r="X1890" s="72">
        <f>הערות!T1890</f>
        <v>0</v>
      </c>
      <c r="Y1890" s="72">
        <f>הערות!U1890</f>
        <v>0</v>
      </c>
      <c r="Z1890" s="72">
        <f>הערות!V1890</f>
        <v>0</v>
      </c>
    </row>
    <row r="1891" spans="1:26" ht="63.75" hidden="1" customHeight="1" x14ac:dyDescent="0.25">
      <c r="A1891" s="80">
        <f>הערות!A1891</f>
        <v>1927</v>
      </c>
      <c r="B1891" s="81" t="str">
        <f>הערות!B1891</f>
        <v>-</v>
      </c>
      <c r="C1891" s="81" t="str">
        <f>הערות!C1891</f>
        <v>מערכת תומ"ר – טבלאות ארגון רפואיות</v>
      </c>
      <c r="D1891" s="72">
        <f>הערות!D1891</f>
        <v>12</v>
      </c>
      <c r="E1891" s="82" t="str">
        <f>הערות!E1891</f>
        <v>1.10.4.9</v>
      </c>
      <c r="F1891" s="86" t="str">
        <f>הערות!F1891</f>
        <v>טבלת ברירות מחדל לסוג מטפל, שורה 5: קוד יחידת זמן לתדירות לקיחת תרופה למינון סימוכין</v>
      </c>
      <c r="G1891" s="86" t="str">
        <f>הערות!G1891</f>
        <v>צריך להיות FK לטבלה TIME_UNIT_CODES</v>
      </c>
      <c r="H1891" s="47"/>
      <c r="I1891" s="47"/>
      <c r="J1891" s="86" t="str">
        <f>הערות!J1891</f>
        <v>[לא נתקבלה הערה]</v>
      </c>
      <c r="K1891" s="86" t="str">
        <f>הערות!K1891</f>
        <v>[לא נתקבלה הערה]</v>
      </c>
      <c r="L1891" s="86" t="str">
        <f>הערות!L1891</f>
        <v>נדרשת השלמה</v>
      </c>
      <c r="M1891" s="86" t="str">
        <f>הערות!M1891</f>
        <v>הועברו ב-28/10. ממתינים להתייחסות (חשוב שלא נפספס אותן למרות עיתוי העברתן).</v>
      </c>
      <c r="N1891" s="86" t="str">
        <f>הערות!N1891</f>
        <v>לא נתקבלה הערה ולא נתקבל מסמך אפיון מעודכן.</v>
      </c>
      <c r="O1891" s="86" t="str">
        <f>הערות!O1891</f>
        <v>האפיון חסר או אינו משקף את התיקון</v>
      </c>
      <c r="P1891" s="86">
        <f>הערות!P1891</f>
        <v>0</v>
      </c>
      <c r="Q1891" s="86">
        <f>הערות!Q1891</f>
        <v>0</v>
      </c>
      <c r="R1891" s="86">
        <f>הערות!R1891</f>
        <v>0</v>
      </c>
      <c r="S1891" s="86">
        <f>הערות!S1891</f>
        <v>0</v>
      </c>
      <c r="T1891" s="86" t="e">
        <f>הערות!#REF!</f>
        <v>#REF!</v>
      </c>
      <c r="U1891" s="69" t="e">
        <f>הערות!#REF!</f>
        <v>#REF!</v>
      </c>
      <c r="V1891" s="78" t="e">
        <f>הערות!#REF!</f>
        <v>#REF!</v>
      </c>
      <c r="W1891" s="78" t="e">
        <f t="shared" si="0"/>
        <v>#REF!</v>
      </c>
      <c r="X1891" s="72">
        <f>הערות!T1891</f>
        <v>0</v>
      </c>
      <c r="Y1891" s="72">
        <f>הערות!U1891</f>
        <v>0</v>
      </c>
      <c r="Z1891" s="72">
        <f>הערות!V1891</f>
        <v>0</v>
      </c>
    </row>
    <row r="1892" spans="1:26" ht="51" hidden="1" customHeight="1" x14ac:dyDescent="0.25">
      <c r="A1892" s="80">
        <f>הערות!A1892</f>
        <v>1928</v>
      </c>
      <c r="B1892" s="81" t="str">
        <f>הערות!B1892</f>
        <v>-</v>
      </c>
      <c r="C1892" s="81" t="str">
        <f>הערות!C1892</f>
        <v>מערכת תומ"ר – טבלאות ארגון רפואיות</v>
      </c>
      <c r="D1892" s="72">
        <f>הערות!D1892</f>
        <v>12</v>
      </c>
      <c r="E1892" s="82" t="str">
        <f>הערות!E1892</f>
        <v>1.10.4.9</v>
      </c>
      <c r="F1892" s="86" t="str">
        <f>הערות!F1892</f>
        <v>טבלת ברירות מחדל לסוג מטפל, שורה 7: יחידת זמן לסה"כ כמות למינון סימוכין</v>
      </c>
      <c r="G1892" s="86" t="str">
        <f>הערות!G1892</f>
        <v>הערך לנתון זה נלקח מהטבלה CPRNG_DOSE_UNIT_CODES</v>
      </c>
      <c r="H1892" s="47"/>
      <c r="I1892" s="47"/>
      <c r="J1892" s="86" t="str">
        <f>הערות!J1892</f>
        <v>[לא נתקבלה הערה]</v>
      </c>
      <c r="K1892" s="86" t="str">
        <f>הערות!K1892</f>
        <v>[לא נתקבלה הערה]</v>
      </c>
      <c r="L1892" s="86" t="str">
        <f>הערות!L1892</f>
        <v>נדרשת השלמה</v>
      </c>
      <c r="M1892" s="86" t="str">
        <f>הערות!M1892</f>
        <v>הועברו ב-28/10. ממתינים להתייחסות (חשוב שלא נפספס אותן למרות עיתוי העברתן).</v>
      </c>
      <c r="N1892" s="86" t="str">
        <f>הערות!N1892</f>
        <v>לא נתקבלה הערה ולא נתקבל מסמך אפיון מעודכן.</v>
      </c>
      <c r="O1892" s="86" t="str">
        <f>הערות!O1892</f>
        <v>האפיון חסר או אינו משקף את התיקון</v>
      </c>
      <c r="P1892" s="86">
        <f>הערות!P1892</f>
        <v>0</v>
      </c>
      <c r="Q1892" s="86">
        <f>הערות!Q1892</f>
        <v>0</v>
      </c>
      <c r="R1892" s="86">
        <f>הערות!R1892</f>
        <v>0</v>
      </c>
      <c r="S1892" s="86">
        <f>הערות!S1892</f>
        <v>0</v>
      </c>
      <c r="T1892" s="86" t="e">
        <f>הערות!#REF!</f>
        <v>#REF!</v>
      </c>
      <c r="U1892" s="69" t="e">
        <f>הערות!#REF!</f>
        <v>#REF!</v>
      </c>
      <c r="V1892" s="78" t="e">
        <f>הערות!#REF!</f>
        <v>#REF!</v>
      </c>
      <c r="W1892" s="78" t="e">
        <f t="shared" si="0"/>
        <v>#REF!</v>
      </c>
      <c r="X1892" s="72">
        <f>הערות!T1892</f>
        <v>0</v>
      </c>
      <c r="Y1892" s="72">
        <f>הערות!U1892</f>
        <v>0</v>
      </c>
      <c r="Z1892" s="72">
        <f>הערות!V1892</f>
        <v>0</v>
      </c>
    </row>
    <row r="1893" spans="1:26" ht="76.5" hidden="1" customHeight="1" x14ac:dyDescent="0.25">
      <c r="A1893" s="80">
        <f>הערות!A1893</f>
        <v>1929</v>
      </c>
      <c r="B1893" s="81" t="str">
        <f>הערות!B1893</f>
        <v>-</v>
      </c>
      <c r="C1893" s="81" t="str">
        <f>הערות!C1893</f>
        <v>מערכת תומ"ר – טבלאות ארגון רפואיות</v>
      </c>
      <c r="D1893" s="72">
        <f>הערות!D1893</f>
        <v>12</v>
      </c>
      <c r="E1893" s="82" t="str">
        <f>הערות!E1893</f>
        <v>1.10.4.9</v>
      </c>
      <c r="F1893" s="86" t="str">
        <f>הערות!F1893</f>
        <v>טבלת בירות מחדל לסוג מטפל, שורה 8: שם יחידה למינון סימוכין חלופי - CPRNG_DOSE_UNIT_CODES</v>
      </c>
      <c r="G1893" s="86" t="str">
        <f>הערות!G1893</f>
        <v>שם שדה שגוי. צ"ל REF_ DOSE_UNIT_NAME</v>
      </c>
      <c r="H1893" s="47"/>
      <c r="I1893" s="47"/>
      <c r="J1893" s="86" t="str">
        <f>הערות!J1893</f>
        <v>[לא נתקבלה הערה]</v>
      </c>
      <c r="K1893" s="86" t="str">
        <f>הערות!K1893</f>
        <v>[לא נתקבלה הערה]</v>
      </c>
      <c r="L1893" s="86" t="str">
        <f>הערות!L1893</f>
        <v>נדרשת השלמה</v>
      </c>
      <c r="M1893" s="86" t="str">
        <f>הערות!M1893</f>
        <v>הועברו ב-28/10. ממתינים להתייחסות (חשוב שלא נפספס אותן למרות עיתוי העברתן).</v>
      </c>
      <c r="N1893" s="86" t="str">
        <f>הערות!N1893</f>
        <v>לא נתקבלה הערה ולא נתקבל מסמך אפיון מעודכן.</v>
      </c>
      <c r="O1893" s="86" t="str">
        <f>הערות!O1893</f>
        <v>האפיון חסר או אינו משקף את התיקון</v>
      </c>
      <c r="P1893" s="86">
        <f>הערות!P1893</f>
        <v>0</v>
      </c>
      <c r="Q1893" s="86">
        <f>הערות!Q1893</f>
        <v>0</v>
      </c>
      <c r="R1893" s="86">
        <f>הערות!R1893</f>
        <v>0</v>
      </c>
      <c r="S1893" s="86">
        <f>הערות!S1893</f>
        <v>0</v>
      </c>
      <c r="T1893" s="86" t="e">
        <f>הערות!#REF!</f>
        <v>#REF!</v>
      </c>
      <c r="U1893" s="69" t="e">
        <f>הערות!#REF!</f>
        <v>#REF!</v>
      </c>
      <c r="V1893" s="78" t="e">
        <f>הערות!#REF!</f>
        <v>#REF!</v>
      </c>
      <c r="W1893" s="78" t="e">
        <f t="shared" si="0"/>
        <v>#REF!</v>
      </c>
      <c r="X1893" s="72">
        <f>הערות!T1893</f>
        <v>0</v>
      </c>
      <c r="Y1893" s="72">
        <f>הערות!U1893</f>
        <v>0</v>
      </c>
      <c r="Z1893" s="72">
        <f>הערות!V1893</f>
        <v>0</v>
      </c>
    </row>
    <row r="1894" spans="1:26" ht="89.25" hidden="1" customHeight="1" x14ac:dyDescent="0.25">
      <c r="A1894" s="80">
        <f>הערות!A1894</f>
        <v>1930</v>
      </c>
      <c r="B1894" s="81" t="str">
        <f>הערות!B1894</f>
        <v>-</v>
      </c>
      <c r="C1894" s="81" t="str">
        <f>הערות!C1894</f>
        <v>מערכת תומ"ר – טבלאות ארגון רפואיות</v>
      </c>
      <c r="D1894" s="72">
        <f>הערות!D1894</f>
        <v>12</v>
      </c>
      <c r="E1894" s="82" t="str">
        <f>הערות!E1894</f>
        <v>1.10.4.9</v>
      </c>
      <c r="F1894" s="86" t="str">
        <f>הערות!F1894</f>
        <v>טבלת ברירות מחדל לסוג מטפל, שוררות 11 ו- 13: קוד יחידת זמן למינון סימוכין חלופי ויחידת זמן לכמות סה"כ למינון סימוכין חלופי</v>
      </c>
      <c r="G1894" s="86" t="str">
        <f>הערות!G1894</f>
        <v>צריך להיות FK לטבלה TIME_UNIT_CODES</v>
      </c>
      <c r="H1894" s="47"/>
      <c r="I1894" s="47"/>
      <c r="J1894" s="86" t="str">
        <f>הערות!J1894</f>
        <v>[לא נתקבלה הערה]</v>
      </c>
      <c r="K1894" s="86" t="str">
        <f>הערות!K1894</f>
        <v>[לא נתקבלה הערה]</v>
      </c>
      <c r="L1894" s="86" t="str">
        <f>הערות!L1894</f>
        <v>נדרשת השלמה</v>
      </c>
      <c r="M1894" s="86" t="str">
        <f>הערות!M1894</f>
        <v>הועברו ב-28/10. ממתינים להתייחסות (חשוב שלא נפספס אותן למרות עיתוי העברתן).</v>
      </c>
      <c r="N1894" s="86" t="str">
        <f>הערות!N1894</f>
        <v>לא נתקבלה הערה ולא נתקבל מסמך אפיון מעודכן.</v>
      </c>
      <c r="O1894" s="86" t="str">
        <f>הערות!O1894</f>
        <v>האפיון חסר או אינו משקף את התיקון</v>
      </c>
      <c r="P1894" s="86">
        <f>הערות!P1894</f>
        <v>0</v>
      </c>
      <c r="Q1894" s="86">
        <f>הערות!Q1894</f>
        <v>0</v>
      </c>
      <c r="R1894" s="86">
        <f>הערות!R1894</f>
        <v>0</v>
      </c>
      <c r="S1894" s="86">
        <f>הערות!S1894</f>
        <v>0</v>
      </c>
      <c r="T1894" s="86" t="e">
        <f>הערות!#REF!</f>
        <v>#REF!</v>
      </c>
      <c r="U1894" s="69" t="e">
        <f>הערות!#REF!</f>
        <v>#REF!</v>
      </c>
      <c r="V1894" s="78" t="e">
        <f>הערות!#REF!</f>
        <v>#REF!</v>
      </c>
      <c r="W1894" s="78" t="e">
        <f t="shared" si="0"/>
        <v>#REF!</v>
      </c>
      <c r="X1894" s="72">
        <f>הערות!T1894</f>
        <v>0</v>
      </c>
      <c r="Y1894" s="72">
        <f>הערות!U1894</f>
        <v>0</v>
      </c>
      <c r="Z1894" s="72">
        <f>הערות!V1894</f>
        <v>0</v>
      </c>
    </row>
    <row r="1895" spans="1:26" ht="63.75" hidden="1" customHeight="1" x14ac:dyDescent="0.25">
      <c r="A1895" s="80">
        <f>הערות!A1895</f>
        <v>1931</v>
      </c>
      <c r="B1895" s="81" t="str">
        <f>הערות!B1895</f>
        <v>-</v>
      </c>
      <c r="C1895" s="81" t="str">
        <f>הערות!C1895</f>
        <v>מערכת תומ"ר – טבלאות ארגון רפואיות</v>
      </c>
      <c r="D1895" s="72">
        <f>הערות!D1895</f>
        <v>12</v>
      </c>
      <c r="E1895" s="82" t="str">
        <f>הערות!E1895</f>
        <v>1.10.4.9</v>
      </c>
      <c r="F1895" s="86" t="str">
        <f>הערות!F1895</f>
        <v>טבלת ברירות מחדל לסוג מטפל, שורה 14: שם יחידת מידה לברירת מחדל של סוג אריזה לניפוק</v>
      </c>
      <c r="G1895" s="86" t="str">
        <f>הערות!G1895</f>
        <v>הערך עבור נתון זה נלקח מהטבלה CPR_PACKAGE_TYPE_CODES</v>
      </c>
      <c r="H1895" s="47"/>
      <c r="I1895" s="47"/>
      <c r="J1895" s="86" t="str">
        <f>הערות!J1895</f>
        <v>[לא נתקבלה הערה]</v>
      </c>
      <c r="K1895" s="86" t="str">
        <f>הערות!K1895</f>
        <v>[לא נתקבלה הערה]</v>
      </c>
      <c r="L1895" s="86" t="str">
        <f>הערות!L1895</f>
        <v>נדרשת השלמה</v>
      </c>
      <c r="M1895" s="86" t="str">
        <f>הערות!M1895</f>
        <v>הועברו ב-28/10. ממתינים להתייחסות (חשוב שלא נפספס אותן למרות עיתוי העברתן).</v>
      </c>
      <c r="N1895" s="86" t="str">
        <f>הערות!N1895</f>
        <v>לא נתקבלה הערה ולא נתקבל מסמך אפיון מעודכן.</v>
      </c>
      <c r="O1895" s="86" t="str">
        <f>הערות!O1895</f>
        <v>האפיון חסר או אינו משקף את התיקון</v>
      </c>
      <c r="P1895" s="86">
        <f>הערות!P1895</f>
        <v>0</v>
      </c>
      <c r="Q1895" s="86">
        <f>הערות!Q1895</f>
        <v>0</v>
      </c>
      <c r="R1895" s="86">
        <f>הערות!R1895</f>
        <v>0</v>
      </c>
      <c r="S1895" s="86">
        <f>הערות!S1895</f>
        <v>0</v>
      </c>
      <c r="T1895" s="86" t="e">
        <f>הערות!#REF!</f>
        <v>#REF!</v>
      </c>
      <c r="U1895" s="69" t="e">
        <f>הערות!#REF!</f>
        <v>#REF!</v>
      </c>
      <c r="V1895" s="78" t="e">
        <f>הערות!#REF!</f>
        <v>#REF!</v>
      </c>
      <c r="W1895" s="78" t="e">
        <f t="shared" si="0"/>
        <v>#REF!</v>
      </c>
      <c r="X1895" s="72">
        <f>הערות!T1895</f>
        <v>0</v>
      </c>
      <c r="Y1895" s="72">
        <f>הערות!U1895</f>
        <v>0</v>
      </c>
      <c r="Z1895" s="72">
        <f>הערות!V1895</f>
        <v>0</v>
      </c>
    </row>
    <row r="1896" spans="1:26" ht="51" hidden="1" customHeight="1" x14ac:dyDescent="0.25">
      <c r="A1896" s="80">
        <f>הערות!A1896</f>
        <v>2000</v>
      </c>
      <c r="B1896" s="81" t="str">
        <f>הערות!B1896</f>
        <v>מסך 23</v>
      </c>
      <c r="C1896" s="81" t="str">
        <f>הערות!C1896</f>
        <v>אבחנות עבור מקרה: מסך טבלה</v>
      </c>
      <c r="D1896" s="72">
        <f>הערות!D1896</f>
        <v>8</v>
      </c>
      <c r="E1896" s="82" t="str">
        <f>הערות!E1896</f>
        <v>2.2</v>
      </c>
      <c r="F1896" s="86" t="str">
        <f>הערות!F1896</f>
        <v>הערה טקסט ר הוספת הערה בטקסט חופשי לאבחנה הנבחרת   עד 30 תווים</v>
      </c>
      <c r="G1896" s="86">
        <f>הערות!G1896</f>
        <v>0</v>
      </c>
      <c r="H1896" s="47"/>
      <c r="I1896" s="47"/>
      <c r="J1896" s="86">
        <f>הערות!J1896</f>
        <v>0</v>
      </c>
      <c r="K1896" s="86">
        <f>הערות!K1896</f>
        <v>0</v>
      </c>
      <c r="L1896" s="86">
        <f>הערות!L1896</f>
        <v>0</v>
      </c>
      <c r="M1896" s="86">
        <f>הערות!M1896</f>
        <v>0</v>
      </c>
      <c r="N1896" s="86" t="str">
        <f>הערות!N1896</f>
        <v>30 תווים אינם מספיקים - יכשיל את ממשק "מיקור חוץ".</v>
      </c>
      <c r="O1896" s="86" t="str">
        <f>הערות!O1896</f>
        <v>האפיון חסר או אינו משקף את התיקון</v>
      </c>
      <c r="P1896" s="86">
        <f>הערות!P1896</f>
        <v>0</v>
      </c>
      <c r="Q1896" s="86">
        <f>הערות!Q1896</f>
        <v>0</v>
      </c>
      <c r="R1896" s="86" t="str">
        <f>הערות!R1896</f>
        <v>30 תווים אינם מספיקים - יכשיל את ממשק "מיקור חוץ".</v>
      </c>
      <c r="S1896" s="86" t="str">
        <f>הערות!S1896</f>
        <v>האפיון חסר או אינו משקף את התיקון</v>
      </c>
      <c r="T1896" s="86" t="e">
        <f>הערות!#REF!</f>
        <v>#REF!</v>
      </c>
      <c r="U1896" s="69" t="e">
        <f>הערות!#REF!</f>
        <v>#REF!</v>
      </c>
      <c r="V1896" s="78" t="e">
        <f>הערות!#REF!</f>
        <v>#REF!</v>
      </c>
      <c r="W1896" s="78" t="e">
        <f t="shared" si="0"/>
        <v>#REF!</v>
      </c>
      <c r="X1896" s="72" t="str">
        <f>הערות!T1896</f>
        <v xml:space="preserve">אפיון עודכן - ראה סעיף 2.2 -
יוצג  עד  50 תווים
(מעל 50 תווים ישנו כפתור המציג LONG TEXT)
</v>
      </c>
      <c r="Y1896" s="72">
        <f>הערות!U1896</f>
        <v>0</v>
      </c>
      <c r="Z1896" s="72">
        <f>הערות!V1896</f>
        <v>0</v>
      </c>
    </row>
    <row r="1897" spans="1:26" ht="12.75" hidden="1" customHeight="1" x14ac:dyDescent="0.25">
      <c r="A1897" s="80">
        <f>הערות!A1897</f>
        <v>2001</v>
      </c>
      <c r="B1897" s="81">
        <f>הערות!B1897</f>
        <v>74</v>
      </c>
      <c r="C1897" s="81" t="str">
        <f>הערות!C1897</f>
        <v>תיק רפואי</v>
      </c>
      <c r="D1897" s="72">
        <f>הערות!D1897</f>
        <v>0</v>
      </c>
      <c r="E1897" s="72">
        <f>הערות!E1897</f>
        <v>0</v>
      </c>
      <c r="F1897" s="86">
        <f>הערות!F1897</f>
        <v>0</v>
      </c>
      <c r="G1897" s="86">
        <f>הערות!G1897</f>
        <v>0</v>
      </c>
      <c r="H1897" s="47"/>
      <c r="I1897" s="47"/>
      <c r="J1897" s="86">
        <f>הערות!J1897</f>
        <v>0</v>
      </c>
      <c r="K1897" s="86">
        <f>הערות!K1897</f>
        <v>0</v>
      </c>
      <c r="L1897" s="86">
        <f>הערות!L1897</f>
        <v>0</v>
      </c>
      <c r="M1897" s="86">
        <f>הערות!M1897</f>
        <v>0</v>
      </c>
      <c r="N1897" s="86" t="str">
        <f>הערות!N1897</f>
        <v>האם בפתיחת מסכי אבחנות, תרופות, הוראות רפואיות, רגישויות, תולדות משפחה, הרגלים, שאלונים בתיק, טיפולים במרפאה וכו' ניתן גם לבצע פעולות ישירות מתוך התיק?</v>
      </c>
      <c r="O1897" s="86" t="str">
        <f>הערות!O1897</f>
        <v>האפיון חסר או אינו משקף את התיקון</v>
      </c>
      <c r="P1897" s="86">
        <f>הערות!P1897</f>
        <v>0</v>
      </c>
      <c r="Q1897" s="86">
        <f>הערות!Q1897</f>
        <v>0</v>
      </c>
      <c r="R1897" s="86" t="str">
        <f>הערות!R1897</f>
        <v>האם בפתיחת מסכי אבחנות, תרופות, הוראות רפואיות, רגישויות, תולדות משפחה, הרגלים, שאלונים בתיק, טיפולים במרפאה וכו' ניתן גם לבצע פעולות ישירות מתוך התיק?</v>
      </c>
      <c r="S1897" s="86" t="str">
        <f>הערות!S1897</f>
        <v>האפיון חסר או אינו משקף את התיקון</v>
      </c>
      <c r="T1897" s="86" t="e">
        <f>הערות!#REF!</f>
        <v>#REF!</v>
      </c>
      <c r="U1897" s="69" t="e">
        <f>הערות!#REF!</f>
        <v>#REF!</v>
      </c>
      <c r="V1897" s="78" t="e">
        <f>הערות!#REF!</f>
        <v>#REF!</v>
      </c>
      <c r="W1897" s="78" t="e">
        <f t="shared" si="0"/>
        <v>#REF!</v>
      </c>
      <c r="X1897" s="72" t="str">
        <f>הערות!T1897</f>
        <v>הפעולות לא נעשות מתוך התיק, המסכים יפתחו לצפייה בלבד.
אלא אם כן רצונכם אחרת.</v>
      </c>
      <c r="Y1897" s="72">
        <f>הערות!U1897</f>
        <v>0</v>
      </c>
      <c r="Z1897" s="72">
        <f>הערות!V1897</f>
        <v>0</v>
      </c>
    </row>
    <row r="1898" spans="1:26" ht="51" hidden="1" customHeight="1" x14ac:dyDescent="0.25">
      <c r="A1898" s="80">
        <f>הערות!A1898</f>
        <v>2002</v>
      </c>
      <c r="B1898" s="81" t="str">
        <f>הערות!B1898</f>
        <v>מסך 24</v>
      </c>
      <c r="C1898" s="81" t="str">
        <f>הערות!C1898</f>
        <v>אבחנות למקרה: מסך מפורט</v>
      </c>
      <c r="D1898" s="72">
        <f>הערות!D1898</f>
        <v>9</v>
      </c>
      <c r="E1898" s="72">
        <f>הערות!E1898</f>
        <v>2.2000000000000002</v>
      </c>
      <c r="F1898" s="86" t="str">
        <f>הערות!F1898</f>
        <v>וודאות אבחנה Combo ר בחירה בין הערכים:m/p, suspect, rule out</v>
      </c>
      <c r="G1898" s="86">
        <f>הערות!G1898</f>
        <v>0</v>
      </c>
      <c r="H1898" s="47"/>
      <c r="I1898" s="47"/>
      <c r="J1898" s="86">
        <f>הערות!J1898</f>
        <v>0</v>
      </c>
      <c r="K1898" s="86">
        <f>הערות!K1898</f>
        <v>0</v>
      </c>
      <c r="L1898" s="86">
        <f>הערות!L1898</f>
        <v>0</v>
      </c>
      <c r="M1898" s="86">
        <f>הערות!M1898</f>
        <v>0</v>
      </c>
      <c r="N1898" s="86" t="str">
        <f>הערות!N1898</f>
        <v>צריך להיות רשימה מתוחזקת גם כן.</v>
      </c>
      <c r="O1898" s="86" t="str">
        <f>הערות!O1898</f>
        <v>האפיון חסר או אינו משקף את התיקון</v>
      </c>
      <c r="P1898" s="86">
        <f>הערות!P1898</f>
        <v>0</v>
      </c>
      <c r="Q1898" s="86">
        <f>הערות!Q1898</f>
        <v>0</v>
      </c>
      <c r="R1898" s="86" t="str">
        <f>הערות!R1898</f>
        <v>צריך להיות רשימה מתוחזקת גם כן.</v>
      </c>
      <c r="S1898" s="86" t="str">
        <f>הערות!S1898</f>
        <v>האפיון חסר או אינו משקף את התיקון</v>
      </c>
      <c r="T1898" s="86" t="e">
        <f>הערות!#REF!</f>
        <v>#REF!</v>
      </c>
      <c r="U1898" s="69" t="e">
        <f>הערות!#REF!</f>
        <v>#REF!</v>
      </c>
      <c r="V1898" s="78" t="e">
        <f>הערות!#REF!</f>
        <v>#REF!</v>
      </c>
      <c r="W1898" s="78" t="e">
        <f t="shared" si="0"/>
        <v>#REF!</v>
      </c>
      <c r="X1898" s="72" t="str">
        <f>הערות!T1898</f>
        <v>אפיון עודכן - ראה סעיף 2.2 - מקור מידע לשדה וודאות אבחנה</v>
      </c>
      <c r="Y1898" s="72">
        <f>הערות!U1898</f>
        <v>0</v>
      </c>
      <c r="Z1898" s="72">
        <f>הערות!V1898</f>
        <v>0</v>
      </c>
    </row>
    <row r="1899" spans="1:26" ht="63.75" hidden="1" customHeight="1" x14ac:dyDescent="0.25">
      <c r="A1899" s="80">
        <f>הערות!A1899</f>
        <v>2003</v>
      </c>
      <c r="B1899" s="81" t="str">
        <f>הערות!B1899</f>
        <v>מסך 24</v>
      </c>
      <c r="C1899" s="81" t="str">
        <f>הערות!C1899</f>
        <v>אבחנות למקרה: מסך מפורט</v>
      </c>
      <c r="D1899" s="72">
        <f>הערות!D1899</f>
        <v>8</v>
      </c>
      <c r="E1899" s="72">
        <f>הערות!E1899</f>
        <v>2.2000000000000002</v>
      </c>
      <c r="F1899" s="86" t="str">
        <f>הערות!F1899</f>
        <v xml:space="preserve">Ct
קטלוג
אבחנה
T
כותרת אבחנה </v>
      </c>
      <c r="G1899" s="86">
        <f>הערות!G1899</f>
        <v>0</v>
      </c>
      <c r="H1899" s="47"/>
      <c r="I1899" s="47"/>
      <c r="J1899" s="86">
        <f>הערות!J1899</f>
        <v>0</v>
      </c>
      <c r="K1899" s="86">
        <f>הערות!K1899</f>
        <v>0</v>
      </c>
      <c r="L1899" s="86">
        <f>הערות!L1899</f>
        <v>0</v>
      </c>
      <c r="M1899" s="86">
        <f>הערות!M1899</f>
        <v>0</v>
      </c>
      <c r="N1899" s="86" t="str">
        <f>הערות!N1899</f>
        <v>בהינתן שהמיפויים לקודקסים השונים מופיעים בשדה "קידודים נוספים" שבתחתית המסך, מדוע מופיעות מספר רשומות של שדות אלו?</v>
      </c>
      <c r="O1899" s="86" t="str">
        <f>הערות!O1899</f>
        <v>האפיון חסר או אינו משקף את התיקון</v>
      </c>
      <c r="P1899" s="86">
        <f>הערות!P1899</f>
        <v>0</v>
      </c>
      <c r="Q1899" s="86">
        <f>הערות!Q1899</f>
        <v>0</v>
      </c>
      <c r="R1899" s="86" t="str">
        <f>הערות!R1899</f>
        <v>בהינתן שהמיפויים לקודקסים השונים מופיעים בשדה "קידודים נוספים" שבתחתית המסך, מדוע מופיעות מספר רשומות של שדות אלו?</v>
      </c>
      <c r="S1899" s="86" t="str">
        <f>הערות!S1899</f>
        <v>האפיון חסר או אינו משקף את התיקון</v>
      </c>
      <c r="T1899" s="86" t="e">
        <f>הערות!#REF!</f>
        <v>#REF!</v>
      </c>
      <c r="U1899" s="69" t="e">
        <f>הערות!#REF!</f>
        <v>#REF!</v>
      </c>
      <c r="V1899" s="78" t="e">
        <f>הערות!#REF!</f>
        <v>#REF!</v>
      </c>
      <c r="W1899" s="78" t="e">
        <f t="shared" si="0"/>
        <v>#REF!</v>
      </c>
      <c r="X1899" s="72" t="str">
        <f>הערות!T1899</f>
        <v>אלו אינם אותן הרשומות 
קידודים נוספים מציג את קודי האבחנה ICD9,ICD10 וSNOWMED אשר מגיעים בממשק.
שדה "אבחנה" מציג את קוד האבחנה שבאמצעותו מנוהל קטלוג האבחנות
CT - מציג את מספר הקטלוג
"כותרת אבחנה" מציג את שם האבחנה כפי שמופיע בקטלוג.</v>
      </c>
      <c r="Y1899" s="72">
        <f>הערות!U1899</f>
        <v>0</v>
      </c>
      <c r="Z1899" s="72">
        <f>הערות!V1899</f>
        <v>0</v>
      </c>
    </row>
    <row r="1900" spans="1:26" ht="12.75" hidden="1" customHeight="1" x14ac:dyDescent="0.25">
      <c r="A1900" s="80">
        <f>הערות!A1900</f>
        <v>2004</v>
      </c>
      <c r="B1900" s="81" t="str">
        <f>הערות!B1900</f>
        <v>מסך 128</v>
      </c>
      <c r="C1900" s="81" t="str">
        <f>הערות!C1900</f>
        <v>רשימה מועדפת מחלקתית</v>
      </c>
      <c r="D1900" s="72">
        <f>הערות!D1900</f>
        <v>4</v>
      </c>
      <c r="E1900" s="72">
        <f>הערות!E1900</f>
        <v>2.1</v>
      </c>
      <c r="F1900" s="86" t="str">
        <f>הערות!F1900</f>
        <v>חסר</v>
      </c>
      <c r="G1900" s="86">
        <f>הערות!G1900</f>
        <v>0</v>
      </c>
      <c r="H1900" s="47"/>
      <c r="I1900" s="47"/>
      <c r="J1900" s="86">
        <f>הערות!J1900</f>
        <v>0</v>
      </c>
      <c r="K1900" s="86">
        <f>הערות!K1900</f>
        <v>0</v>
      </c>
      <c r="L1900" s="86">
        <f>הערות!L1900</f>
        <v>0</v>
      </c>
      <c r="M1900" s="86">
        <f>הערות!M1900</f>
        <v>0</v>
      </c>
      <c r="N1900" s="86" t="str">
        <f>הערות!N1900</f>
        <v>"בחירה   בחירת אבחנה ופתיחת מסך "אבחנות למקרה : מסך מפורט"  בחירה" - כיצד ניתן להעביר אבחנה ישירות למסך הטבלה (מסך 23)?</v>
      </c>
      <c r="O1900" s="86" t="str">
        <f>הערות!O1900</f>
        <v>האפיון חסר או אינו משקף את התיקון</v>
      </c>
      <c r="P1900" s="86">
        <f>הערות!P1900</f>
        <v>0</v>
      </c>
      <c r="Q1900" s="86">
        <f>הערות!Q1900</f>
        <v>0</v>
      </c>
      <c r="R1900" s="86" t="str">
        <f>הערות!R1900</f>
        <v>"בחירה   בחירת אבחנה ופתיחת מסך "אבחנות למקרה : מסך מפורט"  בחירה" - כיצד ניתן להעביר אבחנה ישירות למסך הטבלה (מסך 23)?</v>
      </c>
      <c r="S1900" s="86" t="str">
        <f>הערות!S1900</f>
        <v>האפיון חסר או אינו משקף את התיקון</v>
      </c>
      <c r="T1900" s="86" t="e">
        <f>הערות!#REF!</f>
        <v>#REF!</v>
      </c>
      <c r="U1900" s="69" t="e">
        <f>הערות!#REF!</f>
        <v>#REF!</v>
      </c>
      <c r="V1900" s="78" t="e">
        <f>הערות!#REF!</f>
        <v>#REF!</v>
      </c>
      <c r="W1900" s="78" t="e">
        <f t="shared" si="0"/>
        <v>#REF!</v>
      </c>
      <c r="X1900" s="72" t="str">
        <f>הערות!T1900</f>
        <v>אפיון עודכן - בחירת אבחנה והזנתה למסך הטבלה תעשה על ידי לחיצה כפולה על האבחנה. ראה סעיף 1.3</v>
      </c>
      <c r="Y1900" s="72">
        <f>הערות!U1900</f>
        <v>0</v>
      </c>
      <c r="Z1900" s="72">
        <f>הערות!V1900</f>
        <v>0</v>
      </c>
    </row>
    <row r="1901" spans="1:26" ht="38.25" hidden="1" customHeight="1" x14ac:dyDescent="0.25">
      <c r="A1901" s="80">
        <f>הערות!A1901</f>
        <v>2005</v>
      </c>
      <c r="B1901" s="81" t="str">
        <f>הערות!B1901</f>
        <v>מסך 128</v>
      </c>
      <c r="C1901" s="81" t="str">
        <f>הערות!C1901</f>
        <v>רשימה מועדפת מחלקתית</v>
      </c>
      <c r="D1901" s="72">
        <f>הערות!D1901</f>
        <v>4</v>
      </c>
      <c r="E1901" s="72">
        <f>הערות!E1901</f>
        <v>2.2000000000000002</v>
      </c>
      <c r="F1901" s="86" t="str">
        <f>הערות!F1901</f>
        <v>מפתח מספר צ הצגת קוד האבנה טבלת אבחנות NKDI</v>
      </c>
      <c r="G1901" s="86">
        <f>הערות!G1901</f>
        <v>0</v>
      </c>
      <c r="H1901" s="47"/>
      <c r="I1901" s="47"/>
      <c r="J1901" s="86">
        <f>הערות!J1901</f>
        <v>0</v>
      </c>
      <c r="K1901" s="86">
        <f>הערות!K1901</f>
        <v>0</v>
      </c>
      <c r="L1901" s="86">
        <f>הערות!L1901</f>
        <v>0</v>
      </c>
      <c r="M1901" s="86">
        <f>הערות!M1901</f>
        <v>0</v>
      </c>
      <c r="N1901" s="86" t="str">
        <f>הערות!N1901</f>
        <v>בהמשך לנאמר בדיון ב11/2014: במידה ופעולות החיפוש, השליפה וכדו' יכולות להתבצע רק על שדה קוד אחד נצטרך להקים שדה כזה ולהציב בו, בתומ"ר, את הערך המבוקש מבין השלושה.</v>
      </c>
      <c r="O1901" s="86" t="str">
        <f>הערות!O1901</f>
        <v>האפיון חסר או אינו משקף את התיקון</v>
      </c>
      <c r="P1901" s="86">
        <f>הערות!P1901</f>
        <v>0</v>
      </c>
      <c r="Q1901" s="86">
        <f>הערות!Q1901</f>
        <v>0</v>
      </c>
      <c r="R1901" s="86" t="str">
        <f>הערות!R1901</f>
        <v>בהמשך לנאמר בדיון ב11/2014: במידה ופעולות החיפוש, השליפה וכדו' יכולות להתבצע רק על שדה קוד אחד נצטרך להקים שדה כזה ולהציב בו, בתומ"ר, את הערך המבוקש מבין השלושה.</v>
      </c>
      <c r="S1901" s="86" t="str">
        <f>הערות!S1901</f>
        <v>האפיון חסר או אינו משקף את התיקון</v>
      </c>
      <c r="T1901" s="86" t="e">
        <f>הערות!#REF!</f>
        <v>#REF!</v>
      </c>
      <c r="U1901" s="69" t="e">
        <f>הערות!#REF!</f>
        <v>#REF!</v>
      </c>
      <c r="V1901" s="78" t="e">
        <f>הערות!#REF!</f>
        <v>#REF!</v>
      </c>
      <c r="W1901" s="78" t="e">
        <f t="shared" si="0"/>
        <v>#REF!</v>
      </c>
      <c r="X1901" s="72" t="str">
        <f>הערות!T1901</f>
        <v xml:space="preserve">לא מובן מה נדרש לבצע. זהו מסך סטנדרט אשר יציג  בשדה את קוד האבחנה שבאמצעותו מנוהל הקטלוג. </v>
      </c>
      <c r="Y1901" s="72">
        <f>הערות!U1901</f>
        <v>0</v>
      </c>
      <c r="Z1901" s="72">
        <f>הערות!V1901</f>
        <v>0</v>
      </c>
    </row>
    <row r="1902" spans="1:26" ht="38.25" hidden="1" customHeight="1" x14ac:dyDescent="0.25">
      <c r="A1902" s="80">
        <f>הערות!A1902</f>
        <v>2006</v>
      </c>
      <c r="B1902" s="81" t="str">
        <f>הערות!B1902</f>
        <v>מסך 101</v>
      </c>
      <c r="C1902" s="81" t="str">
        <f>הערות!C1902</f>
        <v>חריגות לתרופה</v>
      </c>
      <c r="D1902" s="72">
        <f>הערות!D1902</f>
        <v>4</v>
      </c>
      <c r="E1902" s="82" t="str">
        <f>הערות!E1902</f>
        <v>2.2</v>
      </c>
      <c r="F1902" s="86" t="str">
        <f>הערות!F1902</f>
        <v>הצגת התנאי החריג 
הנתון אשר בגינו נוצרה החריגה</v>
      </c>
      <c r="G1902" s="86">
        <f>הערות!G1902</f>
        <v>0</v>
      </c>
      <c r="H1902" s="47"/>
      <c r="I1902" s="47"/>
      <c r="J1902" s="86">
        <f>הערות!J1902</f>
        <v>0</v>
      </c>
      <c r="K1902" s="86">
        <f>הערות!K1902</f>
        <v>0</v>
      </c>
      <c r="L1902" s="86">
        <f>הערות!L1902</f>
        <v>0</v>
      </c>
      <c r="M1902" s="86">
        <f>הערות!M1902</f>
        <v>0</v>
      </c>
      <c r="N1902" s="86" t="str">
        <f>הערות!N1902</f>
        <v>מהו בדיוק "התנאי החריג"? (פסוקית בחינה לוגית? תיאור שרירותי?) כנ"ל לגבי הנתון אשר בגינו נוצרה החריגה.</v>
      </c>
      <c r="O1902" s="86" t="str">
        <f>הערות!O1902</f>
        <v>האפיון חסר או אינו משקף את התיקון</v>
      </c>
      <c r="P1902" s="86">
        <f>הערות!P1902</f>
        <v>0</v>
      </c>
      <c r="Q1902" s="86">
        <f>הערות!Q1902</f>
        <v>0</v>
      </c>
      <c r="R1902" s="86" t="str">
        <f>הערות!R1902</f>
        <v>מהו בדיוק "התנאי החריג"? (פסוקית בחינה לוגית? תיאור שרירותי?) כנ"ל לגבי הנתון אשר בגינו נוצרה החריגה.</v>
      </c>
      <c r="S1902" s="86" t="str">
        <f>הערות!S1902</f>
        <v>האפיון חסר או אינו משקף את התיקון</v>
      </c>
      <c r="T1902" s="98" t="e">
        <f>הערות!#REF!</f>
        <v>#REF!</v>
      </c>
      <c r="U1902" s="69" t="e">
        <f>הערות!#REF!</f>
        <v>#REF!</v>
      </c>
      <c r="V1902" s="78" t="e">
        <f>הערות!#REF!</f>
        <v>#REF!</v>
      </c>
      <c r="W1902" s="78" t="e">
        <f t="shared" si="0"/>
        <v>#REF!</v>
      </c>
      <c r="X1902" s="72" t="str">
        <f>הערות!T1902</f>
        <v xml:space="preserve">ההבהרה תעודכן באפיון המסך בהתאם- 
השדה "תנאי חורג"- השם יעודכן, והכוונה לתנאי שנבדק לפי הטבלה מתומ"ר והוא אינו מתקיים ולכן מוגדר כחורג ונדרשת בגינו פעולת המשך. השדה יציג את התנאי לבדיקה שאמור להיות תקין.
סיבות לחריגה- שדה יציג את המאפיין עם הערך הנוכחי הקיים למטופל/למשתמש שבגינו התנאי אינו מתקיים. </v>
      </c>
      <c r="Y1902" s="72">
        <f>הערות!U1902</f>
        <v>0</v>
      </c>
      <c r="Z1902" s="72">
        <f>הערות!V1902</f>
        <v>0</v>
      </c>
    </row>
    <row r="1903" spans="1:26" ht="38.25" hidden="1" customHeight="1" x14ac:dyDescent="0.25">
      <c r="A1903" s="80">
        <f>הערות!A1903</f>
        <v>2007</v>
      </c>
      <c r="B1903" s="81" t="str">
        <f>הערות!B1903</f>
        <v>מסך 101</v>
      </c>
      <c r="C1903" s="81" t="str">
        <f>הערות!C1903</f>
        <v>חריגות לתרופה</v>
      </c>
      <c r="D1903" s="72">
        <f>הערות!D1903</f>
        <v>4</v>
      </c>
      <c r="E1903" s="82" t="str">
        <f>הערות!E1903</f>
        <v>2.2</v>
      </c>
      <c r="F1903" s="86" t="str">
        <f>הערות!F1903</f>
        <v>הערות לנימוק טקסט ר הערות לנימוק הנבחר   עד 70 תווים</v>
      </c>
      <c r="G1903" s="86">
        <f>הערות!G1903</f>
        <v>0</v>
      </c>
      <c r="H1903" s="47"/>
      <c r="I1903" s="47"/>
      <c r="J1903" s="86">
        <f>הערות!J1903</f>
        <v>0</v>
      </c>
      <c r="K1903" s="86">
        <f>הערות!K1903</f>
        <v>0</v>
      </c>
      <c r="L1903" s="86">
        <f>הערות!L1903</f>
        <v>0</v>
      </c>
      <c r="M1903" s="86">
        <f>הערות!M1903</f>
        <v>0</v>
      </c>
      <c r="N1903" s="86" t="str">
        <f>הערות!N1903</f>
        <v>יש להאריך את השדה ל6000 תווים</v>
      </c>
      <c r="O1903" s="86" t="str">
        <f>הערות!O1903</f>
        <v>האפיון חסר או אינו משקף את התיקון</v>
      </c>
      <c r="P1903" s="86">
        <f>הערות!P1903</f>
        <v>0</v>
      </c>
      <c r="Q1903" s="86">
        <f>הערות!Q1903</f>
        <v>0</v>
      </c>
      <c r="R1903" s="86" t="str">
        <f>הערות!R1903</f>
        <v>יש להאריך את השדה ל6000 תווים</v>
      </c>
      <c r="S1903" s="86" t="str">
        <f>הערות!S1903</f>
        <v>האפיון חסר או אינו משקף את התיקון</v>
      </c>
      <c r="T1903" s="98" t="e">
        <f>הערות!#REF!</f>
        <v>#REF!</v>
      </c>
      <c r="U1903" s="69" t="e">
        <f>הערות!#REF!</f>
        <v>#REF!</v>
      </c>
      <c r="V1903" s="78" t="e">
        <f>הערות!#REF!</f>
        <v>#REF!</v>
      </c>
      <c r="W1903" s="78" t="e">
        <f t="shared" si="0"/>
        <v>#REF!</v>
      </c>
      <c r="X1903" s="72" t="str">
        <f>הערות!T1903</f>
        <v>אפיון עודכן בהתאם - הוספת לחצן טקסט ארוך.</v>
      </c>
      <c r="Y1903" s="72">
        <f>הערות!U1903</f>
        <v>0</v>
      </c>
      <c r="Z1903" s="72">
        <f>הערות!V1903</f>
        <v>0</v>
      </c>
    </row>
    <row r="1904" spans="1:26" ht="12.75" hidden="1" customHeight="1" x14ac:dyDescent="0.25">
      <c r="A1904" s="80">
        <f>הערות!A1904</f>
        <v>2008</v>
      </c>
      <c r="B1904" s="81" t="str">
        <f>הערות!B1904</f>
        <v>תדפיס 11</v>
      </c>
      <c r="C1904" s="81" t="str">
        <f>הערות!C1904</f>
        <v>מרשם תרופה</v>
      </c>
      <c r="D1904" s="72">
        <f>הערות!D1904</f>
        <v>5</v>
      </c>
      <c r="E1904" s="82" t="str">
        <f>הערות!E1904</f>
        <v>2.2</v>
      </c>
      <c r="F1904" s="86" t="str">
        <f>הערות!F1904</f>
        <v>ברקוד תרופה</v>
      </c>
      <c r="G1904" s="86">
        <f>הערות!G1904</f>
        <v>0</v>
      </c>
      <c r="H1904" s="47"/>
      <c r="I1904" s="47"/>
      <c r="J1904" s="86">
        <f>הערות!J1904</f>
        <v>0</v>
      </c>
      <c r="K1904" s="86">
        <f>הערות!K1904</f>
        <v>0</v>
      </c>
      <c r="L1904" s="86">
        <f>הערות!L1904</f>
        <v>0</v>
      </c>
      <c r="M1904" s="86">
        <f>הערות!M1904</f>
        <v>0</v>
      </c>
      <c r="N1904" s="86" t="str">
        <f>הערות!N1904</f>
        <v>האם מדובר בברקוד של התרופה (כלומר ישות התרופה בטבלאות הארגון) או בברקוד של המרשם הפרטני? יש צורך בשניהם.</v>
      </c>
      <c r="O1904" s="86" t="str">
        <f>הערות!O1904</f>
        <v>האפיון חסר או אינו משקף את התיקון</v>
      </c>
      <c r="P1904" s="86">
        <f>הערות!P1904</f>
        <v>0</v>
      </c>
      <c r="Q1904" s="86">
        <f>הערות!Q1904</f>
        <v>0</v>
      </c>
      <c r="R1904" s="86" t="str">
        <f>הערות!R1904</f>
        <v>האם מדובר בברקוד של התרופה (כלומר ישות התרופה בטבלאות הארגון) או בברקוד של המרשם הפרטני? יש צורך בשניהם.</v>
      </c>
      <c r="S1904" s="86" t="str">
        <f>הערות!S1904</f>
        <v>האפיון חסר או אינו משקף את התיקון</v>
      </c>
      <c r="T1904" s="98" t="e">
        <f>הערות!#REF!</f>
        <v>#REF!</v>
      </c>
      <c r="U1904" s="69" t="e">
        <f>הערות!#REF!</f>
        <v>#REF!</v>
      </c>
      <c r="V1904" s="78" t="e">
        <f>הערות!#REF!</f>
        <v>#REF!</v>
      </c>
      <c r="W1904" s="78" t="e">
        <f t="shared" si="0"/>
        <v>#REF!</v>
      </c>
      <c r="X1904" s="72" t="str">
        <f>הערות!T1904</f>
        <v>הכוונה לברקוד תרופה - ישות תרופה בטבלאות. 
האפיון יעודכן בהתאם - הוספת ברקוד למרשם לפי מזהה מרשם חד ערכי (יכול לכלול מספר תרופות).</v>
      </c>
      <c r="Y1904" s="72">
        <f>הערות!U1904</f>
        <v>0</v>
      </c>
      <c r="Z1904" s="72">
        <f>הערות!V1904</f>
        <v>0</v>
      </c>
    </row>
    <row r="1905" spans="1:26" ht="12.75" hidden="1" customHeight="1" x14ac:dyDescent="0.25">
      <c r="A1905" s="80">
        <f>הערות!A1905</f>
        <v>2009</v>
      </c>
      <c r="B1905" s="81" t="str">
        <f>הערות!B1905</f>
        <v>תדפיס 12</v>
      </c>
      <c r="C1905" s="81" t="str">
        <f>הערות!C1905</f>
        <v>מרשם לנרקוטיקה</v>
      </c>
      <c r="D1905" s="72">
        <f>הערות!D1905</f>
        <v>6</v>
      </c>
      <c r="E1905" s="82" t="str">
        <f>הערות!E1905</f>
        <v>2.1</v>
      </c>
      <c r="F1905" s="86" t="str">
        <f>הערות!F1905</f>
        <v>שם גנרי</v>
      </c>
      <c r="G1905" s="86">
        <f>הערות!G1905</f>
        <v>0</v>
      </c>
      <c r="H1905" s="47"/>
      <c r="I1905" s="47"/>
      <c r="J1905" s="86">
        <f>הערות!J1905</f>
        <v>0</v>
      </c>
      <c r="K1905" s="86">
        <f>הערות!K1905</f>
        <v>0</v>
      </c>
      <c r="L1905" s="86">
        <f>הערות!L1905</f>
        <v>0</v>
      </c>
      <c r="M1905" s="86">
        <f>הערות!M1905</f>
        <v>0</v>
      </c>
      <c r="N1905" s="86" t="str">
        <f>הערות!N1905</f>
        <v>לשנות ל"מרכיב פעיל"</v>
      </c>
      <c r="O1905" s="86" t="str">
        <f>הערות!O1905</f>
        <v>האפיון חסר או אינו משקף את התיקון</v>
      </c>
      <c r="P1905" s="86">
        <f>הערות!P1905</f>
        <v>0</v>
      </c>
      <c r="Q1905" s="86">
        <f>הערות!Q1905</f>
        <v>0</v>
      </c>
      <c r="R1905" s="86" t="str">
        <f>הערות!R1905</f>
        <v>לשנות ל"מרכיב פעיל"</v>
      </c>
      <c r="S1905" s="86" t="str">
        <f>הערות!S1905</f>
        <v>האפיון חסר או אינו משקף את התיקון</v>
      </c>
      <c r="T1905" s="98" t="e">
        <f>הערות!#REF!</f>
        <v>#REF!</v>
      </c>
      <c r="U1905" s="69" t="e">
        <f>הערות!#REF!</f>
        <v>#REF!</v>
      </c>
      <c r="V1905" s="78" t="e">
        <f>הערות!#REF!</f>
        <v>#REF!</v>
      </c>
      <c r="W1905" s="78" t="e">
        <f t="shared" si="0"/>
        <v>#REF!</v>
      </c>
      <c r="X1905" s="72" t="str">
        <f>הערות!T1905</f>
        <v>האפיון עודכן בהתאם - שונה שם השדה.
האם הכוונה לשלוף את השם הגנרי של התרופה ורק להציג בשם "מרכיב פעיל"? 
באם ברצונכם להציג את המרכיב הפעיל של התרופה,  מכיוון שייתכנו מספר מרכיבים פעילים יש לציין זאת.
נא לחדד מה מקור המידע של שדה זה.</v>
      </c>
      <c r="Y1905" s="72">
        <f>הערות!U1905</f>
        <v>0</v>
      </c>
      <c r="Z1905" s="72">
        <f>הערות!V1905</f>
        <v>0</v>
      </c>
    </row>
    <row r="1906" spans="1:26" ht="12.75" hidden="1" customHeight="1" x14ac:dyDescent="0.25">
      <c r="A1906" s="80">
        <f>הערות!A1906</f>
        <v>2010</v>
      </c>
      <c r="B1906" s="81" t="str">
        <f>הערות!B1906</f>
        <v>תדפיס 12</v>
      </c>
      <c r="C1906" s="81" t="str">
        <f>הערות!C1906</f>
        <v>מרשם לנרקוטיקה</v>
      </c>
      <c r="D1906" s="72">
        <f>הערות!D1906</f>
        <v>6</v>
      </c>
      <c r="E1906" s="72">
        <f>הערות!E1906</f>
        <v>2.1</v>
      </c>
      <c r="F1906" s="86" t="str">
        <f>הערות!F1906</f>
        <v>ברקוד תרופה</v>
      </c>
      <c r="G1906" s="86">
        <f>הערות!G1906</f>
        <v>0</v>
      </c>
      <c r="H1906" s="47"/>
      <c r="I1906" s="47"/>
      <c r="J1906" s="86">
        <f>הערות!J1906</f>
        <v>0</v>
      </c>
      <c r="K1906" s="86">
        <f>הערות!K1906</f>
        <v>0</v>
      </c>
      <c r="L1906" s="86">
        <f>הערות!L1906</f>
        <v>0</v>
      </c>
      <c r="M1906" s="86">
        <f>הערות!M1906</f>
        <v>0</v>
      </c>
      <c r="N1906" s="86" t="str">
        <f>הערות!N1906</f>
        <v>האם מדובר בברקוד של התרופה (כלומר ישות התרופה בטבלאות הארגון) או בברקוד של המרשם הפרטני? יש צורך בשניהם.</v>
      </c>
      <c r="O1906" s="86" t="str">
        <f>הערות!O1906</f>
        <v>האפיון חסר או אינו משקף את התיקון</v>
      </c>
      <c r="P1906" s="86">
        <f>הערות!P1906</f>
        <v>0</v>
      </c>
      <c r="Q1906" s="86">
        <f>הערות!Q1906</f>
        <v>0</v>
      </c>
      <c r="R1906" s="86" t="str">
        <f>הערות!R1906</f>
        <v>האם מדובר בברקוד של התרופה (כלומר ישות התרופה בטבלאות הארגון) או בברקוד של המרשם הפרטני? יש צורך בשניהם.</v>
      </c>
      <c r="S1906" s="86" t="str">
        <f>הערות!S1906</f>
        <v>האפיון חסר או אינו משקף את התיקון</v>
      </c>
      <c r="T1906" s="98" t="e">
        <f>הערות!#REF!</f>
        <v>#REF!</v>
      </c>
      <c r="U1906" s="69" t="e">
        <f>הערות!#REF!</f>
        <v>#REF!</v>
      </c>
      <c r="V1906" s="78" t="e">
        <f>הערות!#REF!</f>
        <v>#REF!</v>
      </c>
      <c r="W1906" s="78" t="e">
        <f t="shared" si="0"/>
        <v>#REF!</v>
      </c>
      <c r="X1906" s="72" t="str">
        <f>הערות!T1906</f>
        <v>הכוונה לברקוד תרופה - ישות תרופה בטבלאות. 
האפיון יעודכן בהתאם - הוספת ברקוד למרשם לפי מזהה מרשם חד ערכי (יכול לכלול מספר תרופות).</v>
      </c>
      <c r="Y1906" s="72">
        <f>הערות!U1906</f>
        <v>0</v>
      </c>
      <c r="Z1906" s="72">
        <f>הערות!V1906</f>
        <v>0</v>
      </c>
    </row>
    <row r="1907" spans="1:26" ht="76.5" hidden="1" customHeight="1" x14ac:dyDescent="0.25">
      <c r="A1907" s="80">
        <f>הערות!A1907</f>
        <v>2011</v>
      </c>
      <c r="B1907" s="81">
        <f>הערות!B1907</f>
        <v>12</v>
      </c>
      <c r="C1907" s="81" t="str">
        <f>הערות!C1907</f>
        <v>טיוטות</v>
      </c>
      <c r="D1907" s="72">
        <f>הערות!D1907</f>
        <v>8</v>
      </c>
      <c r="E1907" s="72">
        <f>הערות!E1907</f>
        <v>2.4</v>
      </c>
      <c r="F1907" s="86" t="str">
        <f>הערות!F1907</f>
        <v xml:space="preserve">כל המפגשים (סיטואציות) שלא נחתמו ושנוצרו ע"י המשתמש במרפאה בה הוא בחר בעת הכניסה למערכת. </v>
      </c>
      <c r="G1907" s="86">
        <f>הערות!G1907</f>
        <v>0</v>
      </c>
      <c r="H1907" s="47"/>
      <c r="I1907" s="47"/>
      <c r="J1907" s="86">
        <f>הערות!J1907</f>
        <v>0</v>
      </c>
      <c r="K1907" s="86">
        <f>הערות!K1907</f>
        <v>0</v>
      </c>
      <c r="L1907" s="86">
        <f>הערות!L1907</f>
        <v>0</v>
      </c>
      <c r="M1907" s="86">
        <f>הערות!M1907</f>
        <v>0</v>
      </c>
      <c r="N1907" s="86" t="str">
        <f>הערות!N1907</f>
        <v>בהערה 434 תואר כי יוצגו גם טיוטות שיצר משתמש אחר בשם המשתמש הנוכחי. מה לגבי טיוטות שנוצרו בשם משתמש זה במרפאות אחרות?</v>
      </c>
      <c r="O1907" s="86" t="str">
        <f>הערות!O1907</f>
        <v>האפיון חסר או אינו משקף את התיקון</v>
      </c>
      <c r="P1907" s="86">
        <f>הערות!P1907</f>
        <v>0</v>
      </c>
      <c r="Q1907" s="86">
        <f>הערות!Q1907</f>
        <v>0</v>
      </c>
      <c r="R1907" s="86" t="str">
        <f>הערות!R1907</f>
        <v>בהערה 434 תואר כי יוצגו גם טיוטות שיצר משתמש אחר בשם המשתמש הנוכחי. מה לגבי טיוטות שנוצרו בשם משתמש זה במרפאות אחרות?</v>
      </c>
      <c r="S1907" s="86" t="str">
        <f>הערות!S1907</f>
        <v>האפיון חסר או אינו משקף את התיקון</v>
      </c>
      <c r="T1907" s="98" t="e">
        <f>הערות!#REF!</f>
        <v>#REF!</v>
      </c>
      <c r="U1907" s="69" t="e">
        <f>הערות!#REF!</f>
        <v>#REF!</v>
      </c>
      <c r="V1907" s="78" t="e">
        <f>הערות!#REF!</f>
        <v>#REF!</v>
      </c>
      <c r="W1907" s="78" t="e">
        <f t="shared" si="0"/>
        <v>#REF!</v>
      </c>
      <c r="X1907" s="72" t="str">
        <f>הערות!T1907</f>
        <v>נכון. עודכנה הבהרה באפיון תהליך ומסך טיוטות</v>
      </c>
      <c r="Y1907" s="72">
        <f>הערות!U1907</f>
        <v>0</v>
      </c>
      <c r="Z1907" s="72">
        <f>הערות!V1907</f>
        <v>0</v>
      </c>
    </row>
    <row r="1908" spans="1:26" ht="12.75" hidden="1" customHeight="1" x14ac:dyDescent="0.25">
      <c r="A1908" s="80">
        <f>הערות!A1908</f>
        <v>2012</v>
      </c>
      <c r="B1908" s="81">
        <f>הערות!B1908</f>
        <v>36</v>
      </c>
      <c r="C1908" s="81" t="str">
        <f>הערות!C1908</f>
        <v>שיוך למרפאת אם</v>
      </c>
      <c r="D1908" s="72">
        <f>הערות!D1908</f>
        <v>6</v>
      </c>
      <c r="E1908" s="82" t="str">
        <f>הערות!E1908</f>
        <v>2.2</v>
      </c>
      <c r="F1908" s="86" t="str">
        <f>הערות!F1908</f>
        <v>חסר</v>
      </c>
      <c r="G1908" s="86">
        <f>הערות!G1908</f>
        <v>0</v>
      </c>
      <c r="H1908" s="47"/>
      <c r="I1908" s="47"/>
      <c r="J1908" s="86">
        <f>הערות!J1908</f>
        <v>0</v>
      </c>
      <c r="K1908" s="86">
        <f>הערות!K1908</f>
        <v>0</v>
      </c>
      <c r="L1908" s="86">
        <f>הערות!L1908</f>
        <v>0</v>
      </c>
      <c r="M1908" s="86">
        <f>הערות!M1908</f>
        <v>0</v>
      </c>
      <c r="N1908" s="86" t="str">
        <f>הערות!N1908</f>
        <v>תהליך שחרור מטופל משיוך ידני לשיוך הממוחשב (דרישה 8.8.3.1: "היה ולמטופל נקבעה מרפאת אם שהיא לא המרפאה שחושבה לו על ידי המערכת, משתמש יוכל לבטל את השיוך למרפאה כך שמרפאת האם של המטופל תהיה המרפאה שחושבה לו על ידי המערכת.")</v>
      </c>
      <c r="O1908" s="86" t="str">
        <f>הערות!O1908</f>
        <v>האפיון חסר או אינו משקף את התיקון</v>
      </c>
      <c r="P1908" s="86">
        <f>הערות!P1908</f>
        <v>0</v>
      </c>
      <c r="Q1908" s="86" t="str">
        <f>הערות!R1908</f>
        <v>תהליך שחרור מטופל משיוך ידני לשיוך הממוחשב (דרישה 8.8.3.1: "היה ולמטופל נקבעה מרפאת אם שהיא לא המרפאה שחושבה לו על ידי המערכת, משתמש יוכל לבטל את השיוך למרפאה כך שמרפאת האם של המטופל תהיה המרפאה שחושבה לו על ידי המערכת.")
כמו כן השרטוט המעודכן שגוי - אין לנפות חיילים שאינם זכאי מיקור בשיוך ידני. זו הסיבה שזה שיוך ידני. להוסיף למיקור חריגים</v>
      </c>
      <c r="R1908" s="86" t="str">
        <f>הערות!R1908</f>
        <v>תהליך שחרור מטופל משיוך ידני לשיוך הממוחשב (דרישה 8.8.3.1: "היה ולמטופל נקבעה מרפאת אם שהיא לא המרפאה שחושבה לו על ידי המערכת, משתמש יוכל לבטל את השיוך למרפאה כך שמרפאת האם של המטופל תהיה המרפאה שחושבה לו על ידי המערכת.")
כמו כן השרטוט המעודכן שגוי - אין לנפות חיילים שאינם זכאי מיקור בשיוך ידני. זו הסיבה שזה שיוך ידני. להוסיף למיקור חריגים</v>
      </c>
      <c r="S1908" s="86" t="str">
        <f>הערות!S1908</f>
        <v>האפיון חסר או אינו משקף את התיקון</v>
      </c>
      <c r="T1908" s="86" t="e">
        <f>הערות!#REF!</f>
        <v>#REF!</v>
      </c>
      <c r="U1908" s="69" t="e">
        <f>הערות!#REF!</f>
        <v>#REF!</v>
      </c>
      <c r="V1908" s="78" t="e">
        <f>הערות!#REF!</f>
        <v>#REF!</v>
      </c>
      <c r="W1908" s="78" t="e">
        <f t="shared" si="0"/>
        <v>#REF!</v>
      </c>
      <c r="X1908" s="72" t="str">
        <f>הערות!T1908</f>
        <v xml:space="preserve"> התווסף כפתור "שחרור משיוך ידני" - ראה אפיון מסך 42  סעיף 2.1
סרטוט התהליך יעודכן באופן הבא:
 לא ינופו חיילים שאינם זכאי מיקור (משמע שהבדיקה המקדימה - האם מרפאת האם המושכת מוגדרת כ "מיוחדת" הינה מיותרת, ועל כן תושמט גם כן). </v>
      </c>
      <c r="Y1908" s="72">
        <f>הערות!U1908</f>
        <v>0</v>
      </c>
      <c r="Z1908" s="72">
        <f>הערות!V1908</f>
        <v>0</v>
      </c>
    </row>
    <row r="1909" spans="1:26" ht="12.75" hidden="1" customHeight="1" x14ac:dyDescent="0.25">
      <c r="A1909" s="80">
        <f>הערות!A1909</f>
        <v>2013</v>
      </c>
      <c r="B1909" s="81" t="str">
        <f>הערות!B1909</f>
        <v>מסך 42</v>
      </c>
      <c r="C1909" s="81" t="str">
        <f>הערות!C1909</f>
        <v>רשימת מטופלים למשיכה</v>
      </c>
      <c r="D1909" s="72">
        <f>הערות!D1909</f>
        <v>4</v>
      </c>
      <c r="E1909" s="82" t="str">
        <f>הערות!E1909</f>
        <v>2.1</v>
      </c>
      <c r="F1909" s="86" t="str">
        <f>הערות!F1909</f>
        <v>חסר</v>
      </c>
      <c r="G1909" s="86">
        <f>הערות!G1909</f>
        <v>0</v>
      </c>
      <c r="H1909" s="47"/>
      <c r="I1909" s="47"/>
      <c r="J1909" s="86">
        <f>הערות!J1909</f>
        <v>0</v>
      </c>
      <c r="K1909" s="86">
        <f>הערות!K1909</f>
        <v>0</v>
      </c>
      <c r="L1909" s="86">
        <f>הערות!L1909</f>
        <v>0</v>
      </c>
      <c r="M1909" s="86">
        <f>הערות!M1909</f>
        <v>0</v>
      </c>
      <c r="N1909" s="86" t="str">
        <f>הערות!N1909</f>
        <v>להוסיף לחצן "שחרור משיוך ידני" לשחרור מטופלים מהשיוך הנוכחי (הידני) למרפאת האם המחושבת שלהם.</v>
      </c>
      <c r="O1909" s="86" t="str">
        <f>הערות!O1909</f>
        <v>האפיון חסר או אינו משקף את התיקון</v>
      </c>
      <c r="P1909" s="86">
        <f>הערות!P1909</f>
        <v>0</v>
      </c>
      <c r="Q1909" s="86">
        <f>הערות!Q1909</f>
        <v>0</v>
      </c>
      <c r="R1909" s="86" t="str">
        <f>הערות!R1909</f>
        <v>להוסיף לחצן "שחרור משיוך ידני" לשחרור מטופלים מהשיוך הנוכחי (הידני) למרפאת האם המחושבת שלהם.</v>
      </c>
      <c r="S1909" s="86" t="str">
        <f>הערות!S1909</f>
        <v>האפיון חסר או אינו משקף את התיקון</v>
      </c>
      <c r="T1909" s="86" t="e">
        <f>הערות!#REF!</f>
        <v>#REF!</v>
      </c>
      <c r="U1909" s="69" t="e">
        <f>הערות!#REF!</f>
        <v>#REF!</v>
      </c>
      <c r="V1909" s="78" t="e">
        <f>הערות!#REF!</f>
        <v>#REF!</v>
      </c>
      <c r="W1909" s="78" t="e">
        <f t="shared" si="0"/>
        <v>#REF!</v>
      </c>
      <c r="X1909" s="72" t="str">
        <f>הערות!T1909</f>
        <v>אפיון עודכן - התווסף כפתור "שחרור משיוך ידני"</v>
      </c>
      <c r="Y1909" s="72">
        <f>הערות!U1909</f>
        <v>0</v>
      </c>
      <c r="Z1909" s="72">
        <f>הערות!V1909</f>
        <v>0</v>
      </c>
    </row>
    <row r="1910" spans="1:26" ht="12.75" hidden="1" customHeight="1" x14ac:dyDescent="0.25">
      <c r="A1910" s="80">
        <f>הערות!A1910</f>
        <v>2014</v>
      </c>
      <c r="B1910" s="81" t="str">
        <f>הערות!B1910</f>
        <v>מסך 42</v>
      </c>
      <c r="C1910" s="81" t="str">
        <f>הערות!C1910</f>
        <v>רשימת מטופלים למשיכה</v>
      </c>
      <c r="D1910" s="72">
        <f>הערות!D1910</f>
        <v>4</v>
      </c>
      <c r="E1910" s="72">
        <f>הערות!E1910</f>
        <v>2.1</v>
      </c>
      <c r="F1910" s="86" t="str">
        <f>הערות!F1910</f>
        <v>חסר</v>
      </c>
      <c r="G1910" s="86">
        <f>הערות!G1910</f>
        <v>0</v>
      </c>
      <c r="H1910" s="47"/>
      <c r="I1910" s="47"/>
      <c r="J1910" s="86">
        <f>הערות!J1910</f>
        <v>0</v>
      </c>
      <c r="K1910" s="86">
        <f>הערות!K1910</f>
        <v>0</v>
      </c>
      <c r="L1910" s="86">
        <f>הערות!L1910</f>
        <v>0</v>
      </c>
      <c r="M1910" s="86">
        <f>הערות!M1910</f>
        <v>0</v>
      </c>
      <c r="N1910" s="86" t="str">
        <f>הערות!N1910</f>
        <v xml:space="preserve">נבקש לייצר מקום בו יוכל המשתמש להוסיף מספרים אישיים שרירותיים לרשימת המספרים האישיים שנשלפו. </v>
      </c>
      <c r="O1910" s="86" t="str">
        <f>הערות!O1910</f>
        <v>האפיון חסר או אינו משקף את התיקון</v>
      </c>
      <c r="P1910" s="86">
        <f>הערות!P1910</f>
        <v>0</v>
      </c>
      <c r="Q1910" s="86">
        <f>הערות!Q1910</f>
        <v>0</v>
      </c>
      <c r="R1910" s="86" t="str">
        <f>הערות!R1910</f>
        <v xml:space="preserve">נבקש לייצר מקום בו יוכל המשתמש להוסיף מספרים אישיים שרירותיים לרשימת המספרים האישיים שנשלפו. </v>
      </c>
      <c r="S1910" s="86" t="str">
        <f>הערות!S1910</f>
        <v>האפיון חסר או אינו משקף את התיקון</v>
      </c>
      <c r="T1910" s="86" t="e">
        <f>הערות!#REF!</f>
        <v>#REF!</v>
      </c>
      <c r="U1910" s="69" t="e">
        <f>הערות!#REF!</f>
        <v>#REF!</v>
      </c>
      <c r="V1910" s="78" t="e">
        <f>הערות!#REF!</f>
        <v>#REF!</v>
      </c>
      <c r="W1910" s="78" t="e">
        <f t="shared" si="0"/>
        <v>#REF!</v>
      </c>
      <c r="X1910" s="72" t="str">
        <f>הערות!T1910</f>
        <v>משיכת מטופל באופן שרירותי על ידי הזנת מספרים אישיים תעשה במסך שיוך מטופלים למרפאה על ידי הזנת מספר אישי בשדה המיועד לכך.
ראה אפיון מסך "שיוך מטופלים למרפאה" קוד מסך  40 - סעיף 2.2 - שדה מספר אישי.</v>
      </c>
      <c r="Y1910" s="72">
        <f>הערות!U1910</f>
        <v>0</v>
      </c>
      <c r="Z1910" s="72">
        <f>הערות!V1910</f>
        <v>0</v>
      </c>
    </row>
    <row r="1911" spans="1:26" ht="12.75" hidden="1" customHeight="1" x14ac:dyDescent="0.25">
      <c r="A1911" s="80">
        <f>הערות!A1911</f>
        <v>2015</v>
      </c>
      <c r="B1911" s="81" t="str">
        <f>הערות!B1911</f>
        <v>מסך 41</v>
      </c>
      <c r="C1911" s="81" t="str">
        <f>הערות!C1911</f>
        <v>פרטי מפגש</v>
      </c>
      <c r="D1911" s="72">
        <f>הערות!D1911</f>
        <v>4</v>
      </c>
      <c r="E1911" s="72">
        <f>הערות!E1911</f>
        <v>2.2999999999999998</v>
      </c>
      <c r="F1911" s="86" t="str">
        <f>הערות!F1911</f>
        <v>חסר</v>
      </c>
      <c r="G1911" s="86">
        <f>הערות!G1911</f>
        <v>0</v>
      </c>
      <c r="H1911" s="47"/>
      <c r="I1911" s="47"/>
      <c r="J1911" s="86">
        <f>הערות!J1911</f>
        <v>0</v>
      </c>
      <c r="K1911" s="86">
        <f>הערות!K1911</f>
        <v>0</v>
      </c>
      <c r="L1911" s="86">
        <f>הערות!L1911</f>
        <v>0</v>
      </c>
      <c r="M1911" s="86">
        <f>הערות!M1911</f>
        <v>0</v>
      </c>
      <c r="N1911" s="86" t="str">
        <f>הערות!N1911</f>
        <v>במידה ושדה "ללא נוכחות מטופל" מסומן (ערך אמת) לא ניתן להזין רשומה בטבלה ש"תיאור הנוכח" בה שווה ל"מטופל"</v>
      </c>
      <c r="O1911" s="86" t="str">
        <f>הערות!O1911</f>
        <v>האפיון חסר או אינו משקף את התיקון</v>
      </c>
      <c r="P1911" s="86">
        <f>הערות!P1911</f>
        <v>0</v>
      </c>
      <c r="Q1911" s="86">
        <f>הערות!Q1911</f>
        <v>0</v>
      </c>
      <c r="R1911" s="86" t="str">
        <f>הערות!R1911</f>
        <v>במידה ושדה "ללא נוכחות מטופל" מסומן (ערך אמת) לא ניתן להזין רשומה בטבלה ש"תיאור הנוכח" בה שווה ל"מטופל"</v>
      </c>
      <c r="S1911" s="86" t="str">
        <f>הערות!S1911</f>
        <v>האפיון חסר או אינו משקף את התיקון</v>
      </c>
      <c r="T1911" s="86" t="e">
        <f>הערות!#REF!</f>
        <v>#REF!</v>
      </c>
      <c r="U1911" s="69" t="e">
        <f>הערות!#REF!</f>
        <v>#REF!</v>
      </c>
      <c r="V1911" s="78" t="e">
        <f>הערות!#REF!</f>
        <v>#REF!</v>
      </c>
      <c r="W1911" s="78" t="e">
        <f t="shared" si="0"/>
        <v>#REF!</v>
      </c>
      <c r="X1911" s="72" t="str">
        <f>הערות!T1911</f>
        <v xml:space="preserve">חוק זה קיים ומוגדר באפיון ניהול הגדרות מערכת-קונפיגורציה בסעיף 2.1.3 חוק מס' 22. </v>
      </c>
      <c r="Y1911" s="72">
        <f>הערות!U1911</f>
        <v>0</v>
      </c>
      <c r="Z1911" s="72">
        <f>הערות!V1911</f>
        <v>0</v>
      </c>
    </row>
    <row r="1912" spans="1:26" ht="12.75" hidden="1" customHeight="1" x14ac:dyDescent="0.25">
      <c r="A1912" s="80">
        <f>הערות!A1912</f>
        <v>2016</v>
      </c>
      <c r="B1912" s="81" t="str">
        <f>הערות!B1912</f>
        <v>תדפיס 8</v>
      </c>
      <c r="C1912" s="81" t="str">
        <f>הערות!C1912</f>
        <v>חוו"ד לרופא מטפל</v>
      </c>
      <c r="D1912" s="72">
        <f>הערות!D1912</f>
        <v>5</v>
      </c>
      <c r="E1912" s="82" t="str">
        <f>הערות!E1912</f>
        <v>2.1</v>
      </c>
      <c r="F1912" s="86" t="str">
        <f>הערות!F1912</f>
        <v>הוראות רפואיות</v>
      </c>
      <c r="G1912" s="86">
        <f>הערות!G1912</f>
        <v>0</v>
      </c>
      <c r="H1912" s="47"/>
      <c r="I1912" s="47"/>
      <c r="J1912" s="86">
        <f>הערות!J1912</f>
        <v>0</v>
      </c>
      <c r="K1912" s="86">
        <f>הערות!K1912</f>
        <v>0</v>
      </c>
      <c r="L1912" s="86">
        <f>הערות!L1912</f>
        <v>0</v>
      </c>
      <c r="M1912" s="86">
        <f>הערות!M1912</f>
        <v>0</v>
      </c>
      <c r="N1912" s="86" t="str">
        <f>הערות!N1912</f>
        <v>לשנות את הגדרת השליפה ל"הוראות רפואיות שניתנו במפגש זה בלבד".</v>
      </c>
      <c r="O1912" s="86" t="str">
        <f>הערות!O1912</f>
        <v>האפיון חסר או אינו משקף את התיקון</v>
      </c>
      <c r="P1912" s="86">
        <f>הערות!P1912</f>
        <v>0</v>
      </c>
      <c r="Q1912" s="86">
        <f>הערות!Q1912</f>
        <v>0</v>
      </c>
      <c r="R1912" s="86" t="str">
        <f>הערות!R1912</f>
        <v>לשנות את הגדרת השליפה ל"הוראות רפואיות שניתנו במפגש זה בלבד".</v>
      </c>
      <c r="S1912" s="86" t="str">
        <f>הערות!S1912</f>
        <v>האפיון חסר או אינו משקף את התיקון</v>
      </c>
      <c r="T1912" s="86" t="e">
        <f>הערות!#REF!</f>
        <v>#REF!</v>
      </c>
      <c r="U1912" s="69" t="e">
        <f>הערות!#REF!</f>
        <v>#REF!</v>
      </c>
      <c r="V1912" s="78" t="e">
        <f>הערות!#REF!</f>
        <v>#REF!</v>
      </c>
      <c r="W1912" s="78" t="e">
        <f t="shared" si="0"/>
        <v>#REF!</v>
      </c>
      <c r="X1912" s="72" t="str">
        <f>הערות!T1912</f>
        <v>כך מוגדר. נוספה הבהרה - בעמודה מקור מידע של שדה הוראות רפואיות.</v>
      </c>
      <c r="Y1912" s="72">
        <f>הערות!U1912</f>
        <v>0</v>
      </c>
      <c r="Z1912" s="72">
        <f>הערות!V1912</f>
        <v>0</v>
      </c>
    </row>
    <row r="1913" spans="1:26" ht="12.75" hidden="1" customHeight="1" x14ac:dyDescent="0.25">
      <c r="A1913" s="80">
        <f>הערות!A1913</f>
        <v>2017</v>
      </c>
      <c r="B1913" s="81" t="str">
        <f>הערות!B1913</f>
        <v>תדפיס 8</v>
      </c>
      <c r="C1913" s="81" t="str">
        <f>הערות!C1913</f>
        <v>חוו"ד לרופא מטפל</v>
      </c>
      <c r="D1913" s="72">
        <f>הערות!D1913</f>
        <v>5</v>
      </c>
      <c r="E1913" s="82" t="str">
        <f>הערות!E1913</f>
        <v>2.1</v>
      </c>
      <c r="F1913" s="86" t="str">
        <f>הערות!F1913</f>
        <v>תרופות</v>
      </c>
      <c r="G1913" s="86">
        <f>הערות!G1913</f>
        <v>0</v>
      </c>
      <c r="H1913" s="47"/>
      <c r="I1913" s="47"/>
      <c r="J1913" s="86">
        <f>הערות!J1913</f>
        <v>0</v>
      </c>
      <c r="K1913" s="86">
        <f>הערות!K1913</f>
        <v>0</v>
      </c>
      <c r="L1913" s="86">
        <f>הערות!L1913</f>
        <v>0</v>
      </c>
      <c r="M1913" s="86">
        <f>הערות!M1913</f>
        <v>0</v>
      </c>
      <c r="N1913" s="86" t="str">
        <f>הערות!N1913</f>
        <v>לשנות את הגדרת השליפה ל"תרופות שניתנו במפגש זה בלבד".</v>
      </c>
      <c r="O1913" s="86" t="str">
        <f>הערות!O1913</f>
        <v>האפיון חסר או אינו משקף את התיקון</v>
      </c>
      <c r="P1913" s="86">
        <f>הערות!P1913</f>
        <v>0</v>
      </c>
      <c r="Q1913" s="86">
        <f>הערות!Q1913</f>
        <v>0</v>
      </c>
      <c r="R1913" s="86" t="str">
        <f>הערות!R1913</f>
        <v>לשנות את הגדרת השליפה ל"תרופות שניתנו במפגש זה בלבד".</v>
      </c>
      <c r="S1913" s="86" t="str">
        <f>הערות!S1913</f>
        <v>האפיון חסר או אינו משקף את התיקון</v>
      </c>
      <c r="T1913" s="86" t="e">
        <f>הערות!#REF!</f>
        <v>#REF!</v>
      </c>
      <c r="U1913" s="69" t="e">
        <f>הערות!#REF!</f>
        <v>#REF!</v>
      </c>
      <c r="V1913" s="78" t="e">
        <f>הערות!#REF!</f>
        <v>#REF!</v>
      </c>
      <c r="W1913" s="78" t="e">
        <f t="shared" si="0"/>
        <v>#REF!</v>
      </c>
      <c r="X1913" s="72" t="str">
        <f>הערות!T1913</f>
        <v>כך מוגדר. נוספה הבהרה - בעמודה מקור מידע של שדה תרופות.</v>
      </c>
      <c r="Y1913" s="72">
        <f>הערות!U1913</f>
        <v>0</v>
      </c>
      <c r="Z1913" s="72">
        <f>הערות!V1913</f>
        <v>0</v>
      </c>
    </row>
    <row r="1914" spans="1:26" ht="12.75" hidden="1" customHeight="1" x14ac:dyDescent="0.25">
      <c r="A1914" s="80">
        <f>הערות!A1914</f>
        <v>2018</v>
      </c>
      <c r="B1914" s="81">
        <f>הערות!B1914</f>
        <v>15</v>
      </c>
      <c r="C1914" s="81" t="str">
        <f>הערות!C1914</f>
        <v>מעקב אחר מידע רפואי</v>
      </c>
      <c r="D1914" s="72">
        <f>הערות!D1914</f>
        <v>10</v>
      </c>
      <c r="E1914" s="72">
        <f>הערות!E1914</f>
        <v>2.4</v>
      </c>
      <c r="F1914" s="86" t="str">
        <f>הערות!F1914</f>
        <v>חסר</v>
      </c>
      <c r="G1914" s="86">
        <f>הערות!G1914</f>
        <v>0</v>
      </c>
      <c r="H1914" s="47"/>
      <c r="I1914" s="47"/>
      <c r="J1914" s="86">
        <f>הערות!J1914</f>
        <v>0</v>
      </c>
      <c r="K1914" s="86">
        <f>הערות!K1914</f>
        <v>0</v>
      </c>
      <c r="L1914" s="86">
        <f>הערות!L1914</f>
        <v>0</v>
      </c>
      <c r="M1914" s="86">
        <f>הערות!M1914</f>
        <v>0</v>
      </c>
      <c r="N1914" s="86" t="str">
        <f>הערות!N1914</f>
        <v>תהליך הוצאת מטופל ממעקב חריגים?</v>
      </c>
      <c r="O1914" s="86" t="str">
        <f>הערות!O1914</f>
        <v>האפיון חסר או אינו משקף את התיקון</v>
      </c>
      <c r="P1914" s="86">
        <f>הערות!P1914</f>
        <v>0</v>
      </c>
      <c r="Q1914" s="86">
        <f>הערות!Q1914</f>
        <v>0</v>
      </c>
      <c r="R1914" s="86" t="str">
        <f>הערות!R1914</f>
        <v>תהליך הוצאת מטופל ממעקב חריגים?</v>
      </c>
      <c r="S1914" s="86" t="str">
        <f>הערות!S1914</f>
        <v>האפיון חסר או אינו משקף את התיקון</v>
      </c>
      <c r="T1914" s="86" t="e">
        <f>הערות!#REF!</f>
        <v>#REF!</v>
      </c>
      <c r="U1914" s="69" t="e">
        <f>הערות!#REF!</f>
        <v>#REF!</v>
      </c>
      <c r="V1914" s="78" t="e">
        <f>הערות!#REF!</f>
        <v>#REF!</v>
      </c>
      <c r="W1914" s="78" t="e">
        <f t="shared" si="0"/>
        <v>#REF!</v>
      </c>
      <c r="X1914" s="72" t="str">
        <f>הערות!T1914</f>
        <v>לא חסר - ראה אפיון מסך תיק רפואי - כפתור הסרה ממעקב.
עודכנה הבהרה באפיון התהליך</v>
      </c>
      <c r="Y1914" s="72">
        <f>הערות!U1914</f>
        <v>0</v>
      </c>
      <c r="Z1914" s="72">
        <f>הערות!V1914</f>
        <v>0</v>
      </c>
    </row>
    <row r="1915" spans="1:26" ht="12.75" hidden="1" customHeight="1" x14ac:dyDescent="0.25">
      <c r="A1915" s="80">
        <f>הערות!A1915</f>
        <v>2019</v>
      </c>
      <c r="B1915" s="81">
        <f>הערות!B1915</f>
        <v>26</v>
      </c>
      <c r="C1915" s="81" t="str">
        <f>הערות!C1915</f>
        <v>תיעוד מפגש בתחום בריאות הנפש</v>
      </c>
      <c r="D1915" s="72">
        <f>הערות!D1915</f>
        <v>7</v>
      </c>
      <c r="E1915" s="72">
        <f>הערות!E1915</f>
        <v>2.1</v>
      </c>
      <c r="F1915" s="86" t="str">
        <f>הערות!F1915</f>
        <v>חסר</v>
      </c>
      <c r="G1915" s="86">
        <f>הערות!G1915</f>
        <v>0</v>
      </c>
      <c r="H1915" s="47"/>
      <c r="I1915" s="47"/>
      <c r="J1915" s="86">
        <f>הערות!J1915</f>
        <v>0</v>
      </c>
      <c r="K1915" s="86">
        <f>הערות!K1915</f>
        <v>0</v>
      </c>
      <c r="L1915" s="86">
        <f>הערות!L1915</f>
        <v>0</v>
      </c>
      <c r="M1915" s="86">
        <f>הערות!M1915</f>
        <v>0</v>
      </c>
      <c r="N1915" s="86" t="str">
        <f>הערות!N1915</f>
        <v>חסרים מסכים. מפורטים בגיליון "מסכים חסרים במפגש ברהן"</v>
      </c>
      <c r="O1915" s="86" t="str">
        <f>הערות!O1915</f>
        <v>האפיון חסר או אינו משקף את התיקון</v>
      </c>
      <c r="P1915" s="86">
        <f>הערות!P1915</f>
        <v>0</v>
      </c>
      <c r="Q1915" s="86">
        <f>הערות!Q1915</f>
        <v>0</v>
      </c>
      <c r="R1915" s="86" t="str">
        <f>הערות!R1915</f>
        <v>חסרים מסכים. מפורטים בגיליון "מסכים חסרים במפגש ברהן"</v>
      </c>
      <c r="S1915" s="86" t="str">
        <f>הערות!S1915</f>
        <v>האפיון חסר או אינו משקף את התיקון</v>
      </c>
      <c r="T1915" s="86" t="e">
        <f>הערות!#REF!</f>
        <v>#REF!</v>
      </c>
      <c r="U1915" s="69" t="e">
        <f>הערות!#REF!</f>
        <v>#REF!</v>
      </c>
      <c r="V1915" s="78" t="e">
        <f>הערות!#REF!</f>
        <v>#REF!</v>
      </c>
      <c r="W1915" s="78" t="e">
        <f t="shared" si="0"/>
        <v>#REF!</v>
      </c>
      <c r="X1915" s="72" t="str">
        <f>הערות!T1915</f>
        <v>המסכים המפורטים בגיליון אופיינו כל אחד בצורה שונה להלן:
1.התרשמות ואבחנה - ברה"ן: 
   a. אבחנות טבלה למילוי- ממומש כמשימת אבחנות
   b. סיכום (שיקולים בקבלת החלטות)- חסר
2. מהלך המפגש וסטאטוס מנטלי - ברה"ן: 
  a. תכנים עיקריים- חסר
  b. סטטוס מנטלי- ממומש כשאלון
  c. דיווח ברה"ן- ממומש כמשימת דיווח רפואי 
עבור המסכים החסרים: סיכום ותכנים עיקריים - ניתן ליצור מסכים נוספים בהתאם או מסך אחד המכיל שני חוצצים עם תיבות טקסט בהתאם.
לשיקולכם- הוספת שני מסכים נפרדים או מסך אחד כולל.</v>
      </c>
      <c r="Y1915" s="72">
        <f>הערות!U1915</f>
        <v>0</v>
      </c>
      <c r="Z1915" s="72">
        <f>הערות!V1915</f>
        <v>0</v>
      </c>
    </row>
    <row r="1916" spans="1:26" ht="12.75" hidden="1" customHeight="1" x14ac:dyDescent="0.25">
      <c r="A1916" s="80">
        <f>הערות!A1916</f>
        <v>2020</v>
      </c>
      <c r="B1916" s="81" t="str">
        <f>הערות!B1916</f>
        <v>מסך 82</v>
      </c>
      <c r="C1916" s="81" t="str">
        <f>הערות!C1916</f>
        <v>הפניות</v>
      </c>
      <c r="D1916" s="72">
        <f>הערות!D1916</f>
        <v>4</v>
      </c>
      <c r="E1916" s="72">
        <f>הערות!E1916</f>
        <v>0</v>
      </c>
      <c r="F1916" s="86">
        <f>הערות!F1916</f>
        <v>0</v>
      </c>
      <c r="G1916" s="86">
        <f>הערות!G1916</f>
        <v>0</v>
      </c>
      <c r="H1916" s="47"/>
      <c r="I1916" s="47"/>
      <c r="J1916" s="86">
        <f>הערות!J1916</f>
        <v>0</v>
      </c>
      <c r="K1916" s="86">
        <f>הערות!K1916</f>
        <v>0</v>
      </c>
      <c r="L1916" s="86">
        <f>הערות!L1916</f>
        <v>0</v>
      </c>
      <c r="M1916" s="86">
        <f>הערות!M1916</f>
        <v>0</v>
      </c>
      <c r="N1916" s="86" t="str">
        <f>הערות!N1916</f>
        <v>סדר עמודות הטבלה נדרש: תאריך הפניה, פרופיל מפנה, שם מטפל, מרפאה מפנה, סוג שירות רפואי (מעבדה, דימות, ברה"ן, מומחה, ניתוחים,...), ספק,פרופיל גורם מעדכן אחרון, סטטוס אחרון, תאריך עדכון, תאריך תור, תאריך הודעה לחייל</v>
      </c>
      <c r="O1916" s="86" t="str">
        <f>הערות!O1916</f>
        <v>האפיון חסר או אינו משקף את התיקון</v>
      </c>
      <c r="P1916" s="86">
        <f>הערות!P1916</f>
        <v>0</v>
      </c>
      <c r="Q1916" s="86">
        <f>הערות!Q1916</f>
        <v>0</v>
      </c>
      <c r="R1916" s="86" t="str">
        <f>הערות!R1916</f>
        <v>סדר עמודות הטבלה נדרש: תאריך הפניה, פרופיל מפנה, שם מטפל, מרפאה מפנה, סוג שירות רפואי (מעבדה, דימות, ברה"ן, מומחה, ניתוחים,...), ספק,פרופיל גורם מעדכן אחרון, סטטוס אחרון, תאריך עדכון, תאריך תור, תאריך הודעה לחייל</v>
      </c>
      <c r="S1916" s="86" t="str">
        <f>הערות!S1916</f>
        <v>האפיון חסר או אינו משקף את התיקון</v>
      </c>
      <c r="T1916" s="86" t="e">
        <f>הערות!#REF!</f>
        <v>#REF!</v>
      </c>
      <c r="U1916" s="69" t="e">
        <f>הערות!#REF!</f>
        <v>#REF!</v>
      </c>
      <c r="V1916" s="78" t="e">
        <f>הערות!#REF!</f>
        <v>#REF!</v>
      </c>
      <c r="W1916" s="78" t="e">
        <f t="shared" si="0"/>
        <v>#REF!</v>
      </c>
      <c r="X1916" s="72" t="str">
        <f>הערות!T1916</f>
        <v>אפיון עודכן (סעיף 2.2)</v>
      </c>
      <c r="Y1916" s="72">
        <f>הערות!U1916</f>
        <v>0</v>
      </c>
      <c r="Z1916" s="72">
        <f>הערות!V1916</f>
        <v>0</v>
      </c>
    </row>
    <row r="1917" spans="1:26" ht="12.75" hidden="1" customHeight="1" x14ac:dyDescent="0.25">
      <c r="A1917" s="80">
        <f>הערות!A1917</f>
        <v>2021</v>
      </c>
      <c r="B1917" s="81" t="str">
        <f>הערות!B1917</f>
        <v>מסך 82</v>
      </c>
      <c r="C1917" s="81" t="str">
        <f>הערות!C1917</f>
        <v>הפניות</v>
      </c>
      <c r="D1917" s="72">
        <f>הערות!D1917</f>
        <v>3</v>
      </c>
      <c r="E1917" s="72">
        <f>הערות!E1917</f>
        <v>0</v>
      </c>
      <c r="F1917" s="86">
        <f>הערות!F1917</f>
        <v>0</v>
      </c>
      <c r="G1917" s="86">
        <f>הערות!G1917</f>
        <v>0</v>
      </c>
      <c r="H1917" s="47"/>
      <c r="I1917" s="47"/>
      <c r="J1917" s="86">
        <f>הערות!J1917</f>
        <v>0</v>
      </c>
      <c r="K1917" s="86">
        <f>הערות!K1917</f>
        <v>0</v>
      </c>
      <c r="L1917" s="86">
        <f>הערות!L1917</f>
        <v>0</v>
      </c>
      <c r="M1917" s="86">
        <f>הערות!M1917</f>
        <v>0</v>
      </c>
      <c r="N1917" s="86" t="str">
        <f>הערות!N1917</f>
        <v>הוספה וצפייה עדיין מעורבות במסך זה.</v>
      </c>
      <c r="O1917" s="86" t="str">
        <f>הערות!O1917</f>
        <v>האפיון חסר או אינו משקף את התיקון</v>
      </c>
      <c r="P1917" s="86">
        <f>הערות!P1917</f>
        <v>0</v>
      </c>
      <c r="Q1917" s="86">
        <f>הערות!Q1917</f>
        <v>0</v>
      </c>
      <c r="R1917" s="86" t="str">
        <f>הערות!R1917</f>
        <v>הוספה ועדכון פוצלו אך נותרו פערים: כפתורים תיקון הפניה  וביטול הפניה נדרשים גם או בעיקר בטבלת הפניות חדשות</v>
      </c>
      <c r="S1917" s="86" t="str">
        <f>הערות!S1917</f>
        <v>האפיון חסר או אינו משקף את התיקון</v>
      </c>
      <c r="T1917" s="86" t="e">
        <f>הערות!#REF!</f>
        <v>#REF!</v>
      </c>
      <c r="U1917" s="69" t="e">
        <f>הערות!#REF!</f>
        <v>#REF!</v>
      </c>
      <c r="V1917" s="78" t="e">
        <f>הערות!#REF!</f>
        <v>#REF!</v>
      </c>
      <c r="W1917" s="78" t="e">
        <f t="shared" si="0"/>
        <v>#REF!</v>
      </c>
      <c r="X1917" s="72" t="str">
        <f>הערות!T1917</f>
        <v>תהליך תיקון וביטול רלוונטיים רק לאחר חתימת המפגש. לאחר חתימת המפגש הפניה חדשה תוצג בטבלת "הפניות קודמות". 
טבלת הפניות חדשות נועדה להוספת הפניות במסגרת מפגש חדש.</v>
      </c>
      <c r="Y1917" s="72">
        <f>הערות!U1917</f>
        <v>0</v>
      </c>
      <c r="Z1917" s="72">
        <f>הערות!V1917</f>
        <v>0</v>
      </c>
    </row>
    <row r="1918" spans="1:26" ht="102" hidden="1" customHeight="1" x14ac:dyDescent="0.25">
      <c r="A1918" s="80">
        <f>הערות!A1918</f>
        <v>2022</v>
      </c>
      <c r="B1918" s="81" t="str">
        <f>הערות!B1918</f>
        <v>מסך 82</v>
      </c>
      <c r="C1918" s="81" t="str">
        <f>הערות!C1918</f>
        <v>הפניות</v>
      </c>
      <c r="D1918" s="72">
        <f>הערות!D1918</f>
        <v>4</v>
      </c>
      <c r="E1918" s="72">
        <f>הערות!E1918</f>
        <v>0</v>
      </c>
      <c r="F1918" s="86" t="str">
        <f>הערות!F1918</f>
        <v>במידה וניתן לבטל את ההפניה- הצגת הודעה: "האם ברצונך לבטל את ההפניה?". אם המשתמש בחר ב"כן" סטאטוס ההפניה ישתנה ל"מבוטלת".</v>
      </c>
      <c r="G1918" s="86">
        <f>הערות!G1918</f>
        <v>0</v>
      </c>
      <c r="H1918" s="47"/>
      <c r="I1918" s="47"/>
      <c r="J1918" s="86">
        <f>הערות!J1918</f>
        <v>0</v>
      </c>
      <c r="K1918" s="86">
        <f>הערות!K1918</f>
        <v>0</v>
      </c>
      <c r="L1918" s="86">
        <f>הערות!L1918</f>
        <v>0</v>
      </c>
      <c r="M1918" s="86">
        <f>הערות!M1918</f>
        <v>0</v>
      </c>
      <c r="N1918" s="86" t="str">
        <f>הערות!N1918</f>
        <v>גם פעולה זו היא לפי הרשאות כמו החלפת ספק</v>
      </c>
      <c r="O1918" s="86" t="str">
        <f>הערות!O1918</f>
        <v>האפיון חסר או אינו משקף את התיקון</v>
      </c>
      <c r="P1918" s="86">
        <f>הערות!P1918</f>
        <v>0</v>
      </c>
      <c r="Q1918" s="86">
        <f>הערות!Q1918</f>
        <v>0</v>
      </c>
      <c r="R1918" s="86">
        <f>הערות!R1918</f>
        <v>0</v>
      </c>
      <c r="S1918" s="86" t="str">
        <f>הערות!S1918</f>
        <v>נסגר</v>
      </c>
      <c r="T1918" s="86" t="e">
        <f>הערות!#REF!</f>
        <v>#REF!</v>
      </c>
      <c r="U1918" s="69" t="e">
        <f>הערות!#REF!</f>
        <v>#REF!</v>
      </c>
      <c r="V1918" s="78" t="e">
        <f>הערות!#REF!</f>
        <v>#REF!</v>
      </c>
      <c r="W1918" s="78" t="e">
        <f t="shared" si="0"/>
        <v>#REF!</v>
      </c>
      <c r="X1918" s="72" t="str">
        <f>הערות!T1918</f>
        <v>נסגר לבקשת הלקוח</v>
      </c>
      <c r="Y1918" s="72">
        <f>הערות!U1918</f>
        <v>0</v>
      </c>
      <c r="Z1918" s="72">
        <f>הערות!V1918</f>
        <v>0</v>
      </c>
    </row>
    <row r="1919" spans="1:26" ht="38.25" hidden="1" customHeight="1" x14ac:dyDescent="0.25">
      <c r="A1919" s="80">
        <f>הערות!A1919</f>
        <v>2023</v>
      </c>
      <c r="B1919" s="81" t="str">
        <f>הערות!B1919</f>
        <v>מסך 82</v>
      </c>
      <c r="C1919" s="81" t="str">
        <f>הערות!C1919</f>
        <v>הפניות</v>
      </c>
      <c r="D1919" s="72">
        <f>הערות!D1919</f>
        <v>4</v>
      </c>
      <c r="E1919" s="72">
        <f>הערות!E1919</f>
        <v>0</v>
      </c>
      <c r="F1919" s="86" t="str">
        <f>הערות!F1919</f>
        <v>הדפסת גירסה אחרונה של מסמך "הפניה".</v>
      </c>
      <c r="G1919" s="86">
        <f>הערות!G1919</f>
        <v>0</v>
      </c>
      <c r="H1919" s="47"/>
      <c r="I1919" s="47"/>
      <c r="J1919" s="86">
        <f>הערות!J1919</f>
        <v>0</v>
      </c>
      <c r="K1919" s="86">
        <f>הערות!K1919</f>
        <v>0</v>
      </c>
      <c r="L1919" s="86">
        <f>הערות!L1919</f>
        <v>0</v>
      </c>
      <c r="M1919" s="86">
        <f>הערות!M1919</f>
        <v>0</v>
      </c>
      <c r="N1919" s="86" t="str">
        <f>הערות!N1919</f>
        <v>גם פעולה זו היא לפי הרשאות כמו החלפת ספק. קיימת גרסה פרטי הפניה מורחבים- כולל שאלות כן/ לא ונימוק לחריגה. איך מדפיסים אותו?</v>
      </c>
      <c r="O1919" s="86" t="str">
        <f>הערות!O1919</f>
        <v>האפיון חסר או אינו משקף את התיקון</v>
      </c>
      <c r="P1919" s="86">
        <f>הערות!P1919</f>
        <v>0</v>
      </c>
      <c r="Q1919" s="86">
        <f>הערות!Q1919</f>
        <v>0</v>
      </c>
      <c r="R1919" s="86" t="str">
        <f>הערות!R1919</f>
        <v>גם פעולה זו היא לפי הרשאות כמו החלפת ספק. קיימת גרסה פרטי הפניה מורחבים- כולל שאלות כן/ לא ונימוק לחריגה. איך מדפיסים אותו?</v>
      </c>
      <c r="S1919" s="86" t="str">
        <f>הערות!S1919</f>
        <v>האפיון חסר או אינו משקף את התיקון</v>
      </c>
      <c r="T1919" s="86" t="e">
        <f>הערות!#REF!</f>
        <v>#REF!</v>
      </c>
      <c r="U1919" s="69" t="e">
        <f>הערות!#REF!</f>
        <v>#REF!</v>
      </c>
      <c r="V1919" s="78" t="e">
        <f>הערות!#REF!</f>
        <v>#REF!</v>
      </c>
      <c r="W1919" s="78" t="e">
        <f t="shared" si="0"/>
        <v>#REF!</v>
      </c>
      <c r="X1919" s="72" t="str">
        <f>הערות!T1919</f>
        <v>אפיון עודכן</v>
      </c>
      <c r="Y1919" s="72">
        <f>הערות!U1919</f>
        <v>0</v>
      </c>
      <c r="Z1919" s="72">
        <f>הערות!V1919</f>
        <v>0</v>
      </c>
    </row>
    <row r="1920" spans="1:26" ht="25.5" hidden="1" customHeight="1" x14ac:dyDescent="0.25">
      <c r="A1920" s="80">
        <f>הערות!A1920</f>
        <v>2024</v>
      </c>
      <c r="B1920" s="81">
        <f>הערות!B1920</f>
        <v>22</v>
      </c>
      <c r="C1920" s="81" t="str">
        <f>הערות!C1920</f>
        <v>מתן הפניה לשירות רפואי</v>
      </c>
      <c r="D1920" s="72">
        <f>הערות!D1920</f>
        <v>0</v>
      </c>
      <c r="E1920" s="72">
        <f>הערות!E1920</f>
        <v>15</v>
      </c>
      <c r="F1920" s="86" t="str">
        <f>הערות!F1920</f>
        <v>מילוי תוכן ההפניה בשדה "תוכן הפניה".</v>
      </c>
      <c r="G1920" s="86">
        <f>הערות!G1920</f>
        <v>0</v>
      </c>
      <c r="H1920" s="47"/>
      <c r="I1920" s="47"/>
      <c r="J1920" s="86">
        <f>הערות!J1920</f>
        <v>0</v>
      </c>
      <c r="K1920" s="86">
        <f>הערות!K1920</f>
        <v>0</v>
      </c>
      <c r="L1920" s="86">
        <f>הערות!L1920</f>
        <v>0</v>
      </c>
      <c r="M1920" s="86">
        <f>הערות!M1920</f>
        <v>0</v>
      </c>
      <c r="N1920" s="86" t="str">
        <f>הערות!N1920</f>
        <v>חסרים שאלוני אנמנזה ובדיקה גופנית. לא רק אבחנות עיקריות של המפגש אלא כולן</v>
      </c>
      <c r="O1920" s="86" t="str">
        <f>הערות!O1920</f>
        <v>האפיון חסר או אינו משקף את התיקון</v>
      </c>
      <c r="P1920" s="86">
        <f>הערות!P1920</f>
        <v>0</v>
      </c>
      <c r="Q1920" s="86">
        <f>הערות!Q1920</f>
        <v>0</v>
      </c>
      <c r="R1920" s="86" t="str">
        <f>הערות!R1920</f>
        <v>חסרים שאלוני אנמנזה ובדיקה גופנית. לא רק אבחנות עיקריות של המפגש אלא כולן</v>
      </c>
      <c r="S1920" s="86" t="str">
        <f>הערות!S1920</f>
        <v>האפיון חסר או אינו משקף את התיקון</v>
      </c>
      <c r="T1920" s="86" t="e">
        <f>הערות!#REF!</f>
        <v>#REF!</v>
      </c>
      <c r="U1920" s="69" t="e">
        <f>הערות!#REF!</f>
        <v>#REF!</v>
      </c>
      <c r="V1920" s="78" t="e">
        <f>הערות!#REF!</f>
        <v>#REF!</v>
      </c>
      <c r="W1920" s="78" t="e">
        <f t="shared" si="0"/>
        <v>#REF!</v>
      </c>
      <c r="X1920" s="72" t="str">
        <f>הערות!T1920</f>
        <v>לגבי אבחנות - "ישלפו אבחנות עיקריות של המטופל או אבחנות שנוצרו במפגש הנוכחי." כלומר ישלפו כל האבחנות העיקריות של המטופל וגם אבחנות שנוצרו במפגש. 
לגבי שאלונים - לא חסר. ראה אפיון תהליך ניהול הגדרות מערכת-קונפיגורציה, סעיף 2.4.1 בו המשתמש יכול לסמן איזה שאלון ישלף. השאלון ישלף כטקסט.</v>
      </c>
      <c r="Y1920" s="72">
        <f>הערות!U1920</f>
        <v>0</v>
      </c>
      <c r="Z1920" s="72">
        <f>הערות!V1920</f>
        <v>0</v>
      </c>
    </row>
    <row r="1921" spans="1:26" ht="12.75" hidden="1" customHeight="1" x14ac:dyDescent="0.25">
      <c r="A1921" s="80">
        <f>הערות!A1921</f>
        <v>2025</v>
      </c>
      <c r="B1921" s="81" t="str">
        <f>הערות!B1921</f>
        <v>מסך 70</v>
      </c>
      <c r="C1921" s="81" t="str">
        <f>הערות!C1921</f>
        <v>בחירת פרופיל משתמש</v>
      </c>
      <c r="D1921" s="72">
        <f>הערות!D1921</f>
        <v>4</v>
      </c>
      <c r="E1921" s="72">
        <f>הערות!E1921</f>
        <v>3</v>
      </c>
      <c r="F1921" s="86" t="str">
        <f>הערות!F1921</f>
        <v>3. נושאים פתוחים</v>
      </c>
      <c r="G1921" s="86">
        <f>הערות!G1921</f>
        <v>0</v>
      </c>
      <c r="H1921" s="47"/>
      <c r="I1921" s="47"/>
      <c r="J1921" s="86">
        <f>הערות!J1921</f>
        <v>0</v>
      </c>
      <c r="K1921" s="86">
        <f>הערות!K1921</f>
        <v>0</v>
      </c>
      <c r="L1921" s="86">
        <f>הערות!L1921</f>
        <v>0</v>
      </c>
      <c r="M1921" s="86">
        <f>הערות!M1921</f>
        <v>0</v>
      </c>
      <c r="N1921" s="86">
        <f>הערות!N1921</f>
        <v>0</v>
      </c>
      <c r="O1921" s="86" t="str">
        <f>הערות!O1921</f>
        <v>נסגר</v>
      </c>
      <c r="P1921" s="86">
        <f>הערות!P1921</f>
        <v>0</v>
      </c>
      <c r="Q1921" s="86">
        <f>הערות!Q1921</f>
        <v>0</v>
      </c>
      <c r="R1921" s="86">
        <f>הערות!R1921</f>
        <v>0</v>
      </c>
      <c r="S1921" s="86">
        <f>הערות!S1921</f>
        <v>0</v>
      </c>
      <c r="T1921" s="86" t="e">
        <f>הערות!#REF!</f>
        <v>#REF!</v>
      </c>
      <c r="U1921" s="69" t="e">
        <f>הערות!#REF!</f>
        <v>#REF!</v>
      </c>
      <c r="V1921" s="78" t="e">
        <f>הערות!#REF!</f>
        <v>#REF!</v>
      </c>
      <c r="W1921" s="78" t="e">
        <f t="shared" si="0"/>
        <v>#REF!</v>
      </c>
      <c r="X1921" s="72" t="str">
        <f>הערות!T1921</f>
        <v>נסגר לבקשת הלקוח</v>
      </c>
      <c r="Y1921" s="72">
        <f>הערות!U1921</f>
        <v>0</v>
      </c>
      <c r="Z1921" s="72">
        <f>הערות!V1921</f>
        <v>0</v>
      </c>
    </row>
    <row r="1922" spans="1:26" ht="12.75" hidden="1" customHeight="1" x14ac:dyDescent="0.25">
      <c r="A1922" s="80">
        <f>הערות!A1922</f>
        <v>2026</v>
      </c>
      <c r="B1922" s="81" t="str">
        <f>הערות!B1922</f>
        <v>מסך 63</v>
      </c>
      <c r="C1922" s="81" t="str">
        <f>הערות!C1922</f>
        <v>פרמטרים לדו"ח פעולות</v>
      </c>
      <c r="D1922" s="72">
        <f>הערות!D1922</f>
        <v>0</v>
      </c>
      <c r="E1922" s="72">
        <f>הערות!E1922</f>
        <v>2.4</v>
      </c>
      <c r="F1922" s="86" t="str">
        <f>הערות!F1922</f>
        <v>חסר</v>
      </c>
      <c r="G1922" s="86">
        <f>הערות!G1922</f>
        <v>0</v>
      </c>
      <c r="H1922" s="47"/>
      <c r="I1922" s="47"/>
      <c r="J1922" s="86">
        <f>הערות!J1922</f>
        <v>0</v>
      </c>
      <c r="K1922" s="86">
        <f>הערות!K1922</f>
        <v>0</v>
      </c>
      <c r="L1922" s="86">
        <f>הערות!L1922</f>
        <v>0</v>
      </c>
      <c r="M1922" s="86">
        <f>הערות!M1922</f>
        <v>0</v>
      </c>
      <c r="N1922" s="86" t="str">
        <f>הערות!N1922</f>
        <v>הזנת לפחות פרמטר אחד מבין:
זהות מטופל
זהות מטפל
מרפאה</v>
      </c>
      <c r="O1922" s="86" t="str">
        <f>הערות!O1922</f>
        <v>האפיון חסר או אינו משקף את התיקון</v>
      </c>
      <c r="P1922" s="86">
        <f>הערות!P1922</f>
        <v>0</v>
      </c>
      <c r="Q1922" s="86">
        <f>הערות!Q1922</f>
        <v>0</v>
      </c>
      <c r="R1922" s="86" t="str">
        <f>הערות!R1922</f>
        <v>הזנת לפחות פרמטר אחד מבין:
זהות מטופל
זהות מטפל
מרפאה</v>
      </c>
      <c r="S1922" s="86" t="str">
        <f>הערות!S1922</f>
        <v>האפיון חסר או אינו משקף את התיקון</v>
      </c>
      <c r="T1922" s="86" t="e">
        <f>הערות!#REF!</f>
        <v>#REF!</v>
      </c>
      <c r="U1922" s="69" t="e">
        <f>הערות!#REF!</f>
        <v>#REF!</v>
      </c>
      <c r="V1922" s="78" t="e">
        <f>הערות!#REF!</f>
        <v>#REF!</v>
      </c>
      <c r="W1922" s="78" t="e">
        <f t="shared" si="0"/>
        <v>#REF!</v>
      </c>
      <c r="X1922" s="72" t="str">
        <f>הערות!T1922</f>
        <v xml:space="preserve">אפיון מסך דוח פעולות עודכן בסעיף 2.3 - חידוד לוגיקת בדיקת תקינות עבור כפתור ביצוע: 
קיום ערך בשדה אחד לפחות מבין השדות: מספר אישי, מספר אישי משתמש מבצע ומרפאה. </v>
      </c>
      <c r="Y1922" s="72">
        <f>הערות!U1922</f>
        <v>0</v>
      </c>
      <c r="Z1922" s="72">
        <f>הערות!V1922</f>
        <v>0</v>
      </c>
    </row>
    <row r="1923" spans="1:26" ht="12.75" hidden="1" customHeight="1" x14ac:dyDescent="0.25">
      <c r="A1923" s="80">
        <f>הערות!A1923</f>
        <v>2027</v>
      </c>
      <c r="B1923" s="81" t="str">
        <f>הערות!B1923</f>
        <v>מסך 63</v>
      </c>
      <c r="C1923" s="81" t="str">
        <f>הערות!C1923</f>
        <v>פרמטרים לדו"ח פעולות</v>
      </c>
      <c r="D1923" s="72">
        <f>הערות!D1923</f>
        <v>4</v>
      </c>
      <c r="E1923" s="72">
        <f>הערות!E1923</f>
        <v>2.4</v>
      </c>
      <c r="F1923" s="86" t="str">
        <f>הערות!F1923</f>
        <v>חסר</v>
      </c>
      <c r="G1923" s="86">
        <f>הערות!G1923</f>
        <v>0</v>
      </c>
      <c r="H1923" s="47"/>
      <c r="I1923" s="47"/>
      <c r="J1923" s="86">
        <f>הערות!J1923</f>
        <v>0</v>
      </c>
      <c r="K1923" s="86">
        <f>הערות!K1923</f>
        <v>0</v>
      </c>
      <c r="L1923" s="86">
        <f>הערות!L1923</f>
        <v>0</v>
      </c>
      <c r="M1923" s="86">
        <f>הערות!M1923</f>
        <v>0</v>
      </c>
      <c r="N1923" s="86" t="str">
        <f>הערות!N1923</f>
        <v>הערך שהוזן במרפאה נכלל ברשימת המבנים המשויכים למשתמש.</v>
      </c>
      <c r="O1923" s="86" t="str">
        <f>הערות!O1923</f>
        <v>האפיון חסר או אינו משקף את התיקון</v>
      </c>
      <c r="P1923" s="86">
        <f>הערות!P1923</f>
        <v>0</v>
      </c>
      <c r="Q1923" s="86">
        <f>הערות!Q1923</f>
        <v>0</v>
      </c>
      <c r="R1923" s="86" t="str">
        <f>הערות!R1923</f>
        <v>הערך שהוזן במרפאה נכלל ברשימת המבנים המשויכים למשתמש.</v>
      </c>
      <c r="S1923" s="86" t="str">
        <f>הערות!S1923</f>
        <v>האפיון חסר או אינו משקף את התיקון</v>
      </c>
      <c r="T1923" s="86" t="e">
        <f>הערות!#REF!</f>
        <v>#REF!</v>
      </c>
      <c r="U1923" s="69" t="e">
        <f>הערות!#REF!</f>
        <v>#REF!</v>
      </c>
      <c r="V1923" s="78" t="e">
        <f>הערות!#REF!</f>
        <v>#REF!</v>
      </c>
      <c r="W1923" s="78" t="e">
        <f t="shared" si="0"/>
        <v>#REF!</v>
      </c>
      <c r="X1923" s="72" t="str">
        <f>הערות!T1923</f>
        <v>אפיון עודכן בהתאם בסעיף 2.5 - רשימת המבנים בשדה מרפאה תוצג לפי השיוך למשתמש.</v>
      </c>
      <c r="Y1923" s="72">
        <f>הערות!U1923</f>
        <v>0</v>
      </c>
      <c r="Z1923" s="72">
        <f>הערות!V1923</f>
        <v>0</v>
      </c>
    </row>
    <row r="1924" spans="1:26" ht="12.75" hidden="1" customHeight="1" x14ac:dyDescent="0.25">
      <c r="A1924" s="80">
        <f>הערות!A1924</f>
        <v>2028</v>
      </c>
      <c r="B1924" s="81" t="str">
        <f>הערות!B1924</f>
        <v>מסך 63</v>
      </c>
      <c r="C1924" s="81" t="str">
        <f>הערות!C1924</f>
        <v>פרמטרים לדו"ח פעולות</v>
      </c>
      <c r="D1924" s="72">
        <f>הערות!D1924</f>
        <v>4</v>
      </c>
      <c r="E1924" s="72">
        <f>הערות!E1924</f>
        <v>2.4</v>
      </c>
      <c r="F1924" s="86" t="str">
        <f>הערות!F1924</f>
        <v>חסר</v>
      </c>
      <c r="G1924" s="86">
        <f>הערות!G1924</f>
        <v>0</v>
      </c>
      <c r="H1924" s="47"/>
      <c r="I1924" s="47"/>
      <c r="J1924" s="86">
        <f>הערות!J1924</f>
        <v>0</v>
      </c>
      <c r="K1924" s="86">
        <f>הערות!K1924</f>
        <v>0</v>
      </c>
      <c r="L1924" s="86">
        <f>הערות!L1924</f>
        <v>0</v>
      </c>
      <c r="M1924" s="86">
        <f>הערות!M1924</f>
        <v>0</v>
      </c>
      <c r="N1924" s="86" t="str">
        <f>הערות!N1924</f>
        <v>אם שדה "מרפאה" הינו ריק אז שדה "זהות מטפל" חייב להיות שווה למשתמש הנוכחי או ריק.</v>
      </c>
      <c r="O1924" s="86" t="str">
        <f>הערות!O1924</f>
        <v>האפיון חסר או אינו משקף את התיקון</v>
      </c>
      <c r="P1924" s="86">
        <f>הערות!P1924</f>
        <v>0</v>
      </c>
      <c r="Q1924" s="86">
        <f>הערות!Q1924</f>
        <v>0</v>
      </c>
      <c r="R1924" s="86" t="str">
        <f>הערות!R1924</f>
        <v>אם שדה "מרפאה" הינו ריק אז שדה "זהות מטפל" חייב להיות שווה למשתמש הנוכחי או ריק.</v>
      </c>
      <c r="S1924" s="86" t="str">
        <f>הערות!S1924</f>
        <v>האפיון חסר או אינו משקף את התיקון</v>
      </c>
      <c r="T1924" s="86" t="e">
        <f>הערות!#REF!</f>
        <v>#REF!</v>
      </c>
      <c r="U1924" s="69" t="e">
        <f>הערות!#REF!</f>
        <v>#REF!</v>
      </c>
      <c r="V1924" s="78" t="e">
        <f>הערות!#REF!</f>
        <v>#REF!</v>
      </c>
      <c r="W1924" s="78" t="e">
        <f t="shared" si="0"/>
        <v>#REF!</v>
      </c>
      <c r="X1924" s="72" t="str">
        <f>הערות!T1924</f>
        <v>נושא זה מוגדר כדרישה חדשה.
מדובר בדוח המיועד למנהל מערכת ולא למשתמש קצה. המטרה לאפשר גמישות בשליפה לפי רצון המשתמש ולא לקבע שדות שליפה. 
בנוסף, ייתכן ומנהל מערכת המפיק את הדוח לא יהיה מטפל שקיימים עבורו תוצאות שליפה, מצב שיצור שליפה ריקה. 
מעבר לכך, ניתן לתת מענה בקסטומיזציה באמצעות הוספת כפתור וריאנט לשמירת הפרמטרים. המשתמש המפיק את הדוח יכול לשמור את ערכי הפרמטרים שהוא בוחר ומזין. בכניסה הבאה שלו לדוח זה הוא יבחר בוריאנט זה וערכי הפרמטרים יישתלו אוטומטית.</v>
      </c>
      <c r="Y1924" s="72">
        <f>הערות!U1924</f>
        <v>0</v>
      </c>
      <c r="Z1924" s="72">
        <f>הערות!V1924</f>
        <v>0</v>
      </c>
    </row>
    <row r="1925" spans="1:26" ht="12.75" hidden="1" customHeight="1" x14ac:dyDescent="0.25">
      <c r="A1925" s="80">
        <f>הערות!A1925</f>
        <v>2029</v>
      </c>
      <c r="B1925" s="81" t="str">
        <f>הערות!B1925</f>
        <v>מסך 76</v>
      </c>
      <c r="C1925" s="81" t="str">
        <f>הערות!C1925</f>
        <v>פרטי פנייה ואנמנזה</v>
      </c>
      <c r="D1925" s="72">
        <f>הערות!D1925</f>
        <v>4</v>
      </c>
      <c r="E1925" s="72">
        <f>הערות!E1925</f>
        <v>2.2000000000000002</v>
      </c>
      <c r="F1925" s="86" t="str">
        <f>הערות!F1925</f>
        <v>סיבות להפניה</v>
      </c>
      <c r="G1925" s="86">
        <f>הערות!G1925</f>
        <v>0</v>
      </c>
      <c r="H1925" s="47"/>
      <c r="I1925" s="47"/>
      <c r="J1925" s="86">
        <f>הערות!J1925</f>
        <v>0</v>
      </c>
      <c r="K1925" s="86">
        <f>הערות!K1925</f>
        <v>0</v>
      </c>
      <c r="L1925" s="86">
        <f>הערות!L1925</f>
        <v>0</v>
      </c>
      <c r="M1925" s="86">
        <f>הערות!M1925</f>
        <v>0</v>
      </c>
      <c r="N1925" s="86" t="str">
        <f>הערות!N1925</f>
        <v>לשנות את כותרת השדה ל"סיבות פניית המטופל". להפוך לטבלה למילוי הכוללת:
1. סיבת פנייה: רשימת ערכים מתוחזקת.
2. פירוט: מלל חופשי (250 תווים).</v>
      </c>
      <c r="O1925" s="86" t="str">
        <f>הערות!O1925</f>
        <v>האפיון חסר או אינו משקף את התיקון</v>
      </c>
      <c r="P1925" s="86">
        <f>הערות!P1925</f>
        <v>0</v>
      </c>
      <c r="Q1925" s="86">
        <f>הערות!Q1925</f>
        <v>0</v>
      </c>
      <c r="R1925" s="86" t="str">
        <f>הערות!R1925</f>
        <v>לשנות את כותרת השדה ל"סיבות פניית המטופל". להפוך לטבלה למילוי הכוללת:
1. סיבת פנייה: רשימת ערכים מתוחזקת.
2. פירוט: מלל חופשי (250 תווים).</v>
      </c>
      <c r="S1925" s="86" t="str">
        <f>הערות!S1925</f>
        <v>האפיון חסר או אינו משקף את התיקון</v>
      </c>
      <c r="T1925" s="86" t="e">
        <f>הערות!#REF!</f>
        <v>#REF!</v>
      </c>
      <c r="U1925" s="69" t="e">
        <f>הערות!#REF!</f>
        <v>#REF!</v>
      </c>
      <c r="V1925" s="78" t="e">
        <f>הערות!#REF!</f>
        <v>#REF!</v>
      </c>
      <c r="W1925" s="78" t="e">
        <f t="shared" si="0"/>
        <v>#REF!</v>
      </c>
      <c r="X1925" s="72" t="str">
        <f>הערות!T1925</f>
        <v>אפיון עודכן בהתאם - מסך פרטי פניה ואנמנזה</v>
      </c>
      <c r="Y1925" s="72">
        <f>הערות!U1925</f>
        <v>0</v>
      </c>
      <c r="Z1925" s="72">
        <f>הערות!V1925</f>
        <v>0</v>
      </c>
    </row>
    <row r="1926" spans="1:26" ht="12.75" hidden="1" customHeight="1" x14ac:dyDescent="0.25">
      <c r="A1926" s="80">
        <f>הערות!A1926</f>
        <v>2030</v>
      </c>
      <c r="B1926" s="81" t="str">
        <f>הערות!B1926</f>
        <v>מסך 76</v>
      </c>
      <c r="C1926" s="81" t="str">
        <f>הערות!C1926</f>
        <v>פרטי פנייה ואנמנזה</v>
      </c>
      <c r="D1926" s="72">
        <f>הערות!D1926</f>
        <v>4</v>
      </c>
      <c r="E1926" s="72">
        <f>הערות!E1926</f>
        <v>2.2000000000000002</v>
      </c>
      <c r="F1926" s="86" t="str">
        <f>הערות!F1926</f>
        <v>רקע להפניה</v>
      </c>
      <c r="G1926" s="86">
        <f>הערות!G1926</f>
        <v>0</v>
      </c>
      <c r="H1926" s="47"/>
      <c r="I1926" s="47"/>
      <c r="J1926" s="86">
        <f>הערות!J1926</f>
        <v>0</v>
      </c>
      <c r="K1926" s="86">
        <f>הערות!K1926</f>
        <v>0</v>
      </c>
      <c r="L1926" s="86">
        <f>הערות!L1926</f>
        <v>0</v>
      </c>
      <c r="M1926" s="86">
        <f>הערות!M1926</f>
        <v>0</v>
      </c>
      <c r="N1926" s="86" t="str">
        <f>הערות!N1926</f>
        <v>להפוך לטבלה למילוי הכוללת:
1. רקע להפניה: בחירה מרשימה
2. פירוט: מלל חופשי (250 תווים).
להציב במקביל לטבלת "גורם מפנה". לשנות את הכותרת ל"רגע להפניה ע"י הגורם המפנה".</v>
      </c>
      <c r="O1926" s="86" t="str">
        <f>הערות!O1926</f>
        <v>האפיון חסר או אינו משקף את התיקון</v>
      </c>
      <c r="P1926" s="86">
        <f>הערות!P1926</f>
        <v>0</v>
      </c>
      <c r="Q1926" s="86">
        <f>הערות!Q1926</f>
        <v>0</v>
      </c>
      <c r="R1926" s="86" t="str">
        <f>הערות!R1926</f>
        <v>להפוך לטבלה למילוי הכוללת:
1. רקע להפניה: בחירה מרשימה
2. פירוט: מלל חופשי (250 תווים).
להציב במקביל לטבלת "גורם מפנה". לשנות את הכותרת ל"רגע להפניה ע"י הגורם המפנה".</v>
      </c>
      <c r="S1926" s="86" t="str">
        <f>הערות!S1926</f>
        <v>האפיון חסר או אינו משקף את התיקון</v>
      </c>
      <c r="T1926" s="86" t="e">
        <f>הערות!#REF!</f>
        <v>#REF!</v>
      </c>
      <c r="U1926" s="69" t="e">
        <f>הערות!#REF!</f>
        <v>#REF!</v>
      </c>
      <c r="V1926" s="78" t="e">
        <f>הערות!#REF!</f>
        <v>#REF!</v>
      </c>
      <c r="W1926" s="78" t="e">
        <f t="shared" si="0"/>
        <v>#REF!</v>
      </c>
      <c r="X1926" s="72" t="str">
        <f>הערות!T1926</f>
        <v>אפיון עודכן בהתאם - מסך פרטי פניה ואנמנזה</v>
      </c>
      <c r="Y1926" s="72">
        <f>הערות!U1926</f>
        <v>0</v>
      </c>
      <c r="Z1926" s="72">
        <f>הערות!V1926</f>
        <v>0</v>
      </c>
    </row>
    <row r="1927" spans="1:26" ht="12.75" hidden="1" customHeight="1" x14ac:dyDescent="0.25">
      <c r="A1927" s="80">
        <f>הערות!A1927</f>
        <v>2031</v>
      </c>
      <c r="B1927" s="81" t="str">
        <f>הערות!B1927</f>
        <v>מסך 76</v>
      </c>
      <c r="C1927" s="81" t="str">
        <f>הערות!C1927</f>
        <v>פרטי פנייה ואנמנזה</v>
      </c>
      <c r="D1927" s="72">
        <f>הערות!D1927</f>
        <v>4</v>
      </c>
      <c r="E1927" s="72">
        <f>הערות!E1927</f>
        <v>2.2000000000000002</v>
      </c>
      <c r="F1927" s="86" t="str">
        <f>הערות!F1927</f>
        <v>תלונה עיקרית</v>
      </c>
      <c r="G1927" s="86">
        <f>הערות!G1927</f>
        <v>0</v>
      </c>
      <c r="H1927" s="47"/>
      <c r="I1927" s="47"/>
      <c r="J1927" s="86">
        <f>הערות!J1927</f>
        <v>0</v>
      </c>
      <c r="K1927" s="86">
        <f>הערות!K1927</f>
        <v>0</v>
      </c>
      <c r="L1927" s="86">
        <f>הערות!L1927</f>
        <v>0</v>
      </c>
      <c r="M1927" s="86">
        <f>הערות!M1927</f>
        <v>0</v>
      </c>
      <c r="N1927" s="86" t="str">
        <f>הערות!N1927</f>
        <v>להפוך לטבלה למילוי הכוללת:
1.  תלונה עיקרית: בחירה מרשימה מתוחזקת בת שתי רמות.
2. פירוט: מלל חופשי (250 תווים).</v>
      </c>
      <c r="O1927" s="86" t="str">
        <f>הערות!O1927</f>
        <v>האפיון חסר או אינו משקף את התיקון</v>
      </c>
      <c r="P1927" s="86">
        <f>הערות!P1927</f>
        <v>0</v>
      </c>
      <c r="Q1927" s="86">
        <f>הערות!Q1927</f>
        <v>0</v>
      </c>
      <c r="R1927" s="86" t="str">
        <f>הערות!R1927</f>
        <v>להפוך לטבלה למילוי הכוללת:
1.  תלונה עיקרית: בחירה מרשימה מתוחזקת בת שתי רמות.
2. פירוט: מלל חופשי (250 תווים).</v>
      </c>
      <c r="S1927" s="86" t="str">
        <f>הערות!S1927</f>
        <v>האפיון חסר או אינו משקף את התיקון</v>
      </c>
      <c r="T1927" s="86" t="e">
        <f>הערות!#REF!</f>
        <v>#REF!</v>
      </c>
      <c r="U1927" s="69" t="e">
        <f>הערות!#REF!</f>
        <v>#REF!</v>
      </c>
      <c r="V1927" s="78" t="e">
        <f>הערות!#REF!</f>
        <v>#REF!</v>
      </c>
      <c r="W1927" s="78" t="e">
        <f t="shared" si="0"/>
        <v>#REF!</v>
      </c>
      <c r="X1927" s="72" t="str">
        <f>הערות!T1927</f>
        <v>אפיון עודכן בהתאם - מסך פרטי פניה ואנמנזה</v>
      </c>
      <c r="Y1927" s="72">
        <f>הערות!U1927</f>
        <v>0</v>
      </c>
      <c r="Z1927" s="72">
        <f>הערות!V1927</f>
        <v>0</v>
      </c>
    </row>
    <row r="1928" spans="1:26" ht="12.75" hidden="1" customHeight="1" x14ac:dyDescent="0.25">
      <c r="A1928" s="80">
        <f>הערות!A1928</f>
        <v>2032</v>
      </c>
      <c r="B1928" s="81" t="str">
        <f>הערות!B1928</f>
        <v>מסך 76</v>
      </c>
      <c r="C1928" s="81" t="str">
        <f>הערות!C1928</f>
        <v>פרטי פנייה ואנמנזה</v>
      </c>
      <c r="D1928" s="72">
        <f>הערות!D1928</f>
        <v>4</v>
      </c>
      <c r="E1928" s="72">
        <f>הערות!E1928</f>
        <v>2.2000000000000002</v>
      </c>
      <c r="F1928" s="86" t="str">
        <f>הערות!F1928</f>
        <v>חסר</v>
      </c>
      <c r="G1928" s="86">
        <f>הערות!G1928</f>
        <v>0</v>
      </c>
      <c r="H1928" s="47"/>
      <c r="I1928" s="47"/>
      <c r="J1928" s="86">
        <f>הערות!J1928</f>
        <v>0</v>
      </c>
      <c r="K1928" s="86">
        <f>הערות!K1928</f>
        <v>0</v>
      </c>
      <c r="L1928" s="86">
        <f>הערות!L1928</f>
        <v>0</v>
      </c>
      <c r="M1928" s="86">
        <f>הערות!M1928</f>
        <v>0</v>
      </c>
      <c r="N1928" s="86" t="str">
        <f>הערות!N1928</f>
        <v>"מטרת המפגש": בחירה מרשימה מתוחזקת.
"רקע לפניית המטופל": מלל חופשי (6000 תווים) (הופיע במסך אנמנזה המקורי) .</v>
      </c>
      <c r="O1928" s="86" t="str">
        <f>הערות!O1928</f>
        <v>האפיון חסר או אינו משקף את התיקון</v>
      </c>
      <c r="P1928" s="86">
        <f>הערות!P1928</f>
        <v>0</v>
      </c>
      <c r="Q1928" s="86">
        <f>הערות!Q1928</f>
        <v>0</v>
      </c>
      <c r="R1928" s="86" t="str">
        <f>הערות!R1928</f>
        <v>"מטרת המפגש": בחירה מרשימה מתוחזקת.
"רקע לפניית המטופל": מלל חופשי (6000 תווים) (הופיע במסך אנמנזה המקורי) .</v>
      </c>
      <c r="S1928" s="86" t="str">
        <f>הערות!S1928</f>
        <v>האפיון חסר או אינו משקף את התיקון</v>
      </c>
      <c r="T1928" s="86" t="e">
        <f>הערות!#REF!</f>
        <v>#REF!</v>
      </c>
      <c r="U1928" s="69" t="e">
        <f>הערות!#REF!</f>
        <v>#REF!</v>
      </c>
      <c r="V1928" s="78" t="e">
        <f>הערות!#REF!</f>
        <v>#REF!</v>
      </c>
      <c r="W1928" s="78" t="e">
        <f t="shared" si="0"/>
        <v>#REF!</v>
      </c>
      <c r="X1928" s="72" t="str">
        <f>הערות!T1928</f>
        <v>אפיון עודכן בהתאם - נוסף שדה מטרת מפגש. 
יש לשים לב כי קיים שדה "סוג מפגש" במסך זה, ומדובר על שני שדות שונים בעלי ערכי רשימה שונים.</v>
      </c>
      <c r="Y1928" s="72">
        <f>הערות!U1928</f>
        <v>0</v>
      </c>
      <c r="Z1928" s="72">
        <f>הערות!V1928</f>
        <v>0</v>
      </c>
    </row>
    <row r="1929" spans="1:26" ht="12.75" hidden="1" customHeight="1" x14ac:dyDescent="0.25">
      <c r="A1929" s="80">
        <f>הערות!A1929</f>
        <v>2033</v>
      </c>
      <c r="B1929" s="81" t="str">
        <f>הערות!B1929</f>
        <v>מסך 76</v>
      </c>
      <c r="C1929" s="81" t="str">
        <f>הערות!C1929</f>
        <v>פרטי פנייה ואנמנזה</v>
      </c>
      <c r="D1929" s="72">
        <f>הערות!D1929</f>
        <v>5</v>
      </c>
      <c r="E1929" s="72">
        <f>הערות!E1929</f>
        <v>2.2999999999999998</v>
      </c>
      <c r="F1929" s="86" t="str">
        <f>הערות!F1929</f>
        <v>חסר</v>
      </c>
      <c r="G1929" s="86">
        <f>הערות!G1929</f>
        <v>0</v>
      </c>
      <c r="H1929" s="47"/>
      <c r="I1929" s="47"/>
      <c r="J1929" s="86">
        <f>הערות!J1929</f>
        <v>0</v>
      </c>
      <c r="K1929" s="86">
        <f>הערות!K1929</f>
        <v>0</v>
      </c>
      <c r="L1929" s="86">
        <f>הערות!L1929</f>
        <v>0</v>
      </c>
      <c r="M1929" s="86">
        <f>הערות!M1929</f>
        <v>0</v>
      </c>
      <c r="N1929" s="86" t="str">
        <f>הערות!N1929</f>
        <v>1. ניתן להזין ערכים בטבלת "רקע להפניה" רק אם הוזן ערך אחד או יותר בטבלת "גורם מפנה"</v>
      </c>
      <c r="O1929" s="86" t="str">
        <f>הערות!O1929</f>
        <v>האפיון חסר או אינו משקף את התיקון</v>
      </c>
      <c r="P1929" s="86">
        <f>הערות!P1929</f>
        <v>0</v>
      </c>
      <c r="Q1929" s="86">
        <f>הערות!Q1929</f>
        <v>0</v>
      </c>
      <c r="R1929" s="86" t="str">
        <f>הערות!R1929</f>
        <v>1. ניתן להזין ערכים בטבלת "רקע להפניה" רק אם הוזן ערך אחד או יותר בטבלת "גורם מפנה"</v>
      </c>
      <c r="S1929" s="86" t="str">
        <f>הערות!S1929</f>
        <v>האפיון חסר או אינו משקף את התיקון</v>
      </c>
      <c r="T1929" s="86" t="e">
        <f>הערות!#REF!</f>
        <v>#REF!</v>
      </c>
      <c r="U1929" s="69" t="e">
        <f>הערות!#REF!</f>
        <v>#REF!</v>
      </c>
      <c r="V1929" s="78" t="e">
        <f>הערות!#REF!</f>
        <v>#REF!</v>
      </c>
      <c r="W1929" s="78" t="e">
        <f t="shared" si="0"/>
        <v>#REF!</v>
      </c>
      <c r="X1929" s="72" t="str">
        <f>הערות!T1929</f>
        <v xml:space="preserve">הנושא מוגדר כדרישה חדשה.
מדובר על הוספת לוגיקת פיתוח עבור טבלה שלמה שצריך להאפיר את כל הרשומות שלה, ולפתוח להזנה רק כאשר קיים ערך בטבלת גורם מפנה. </v>
      </c>
      <c r="Y1929" s="72">
        <f>הערות!U1929</f>
        <v>0</v>
      </c>
      <c r="Z1929" s="72">
        <f>הערות!V1929</f>
        <v>0</v>
      </c>
    </row>
    <row r="1930" spans="1:26" ht="12.75" hidden="1" customHeight="1" x14ac:dyDescent="0.25">
      <c r="A1930" s="80">
        <f>הערות!A1930</f>
        <v>2034</v>
      </c>
      <c r="B1930" s="81" t="str">
        <f>הערות!B1930</f>
        <v>מסך 41</v>
      </c>
      <c r="C1930" s="81" t="str">
        <f>הערות!C1930</f>
        <v>הנחיות לרכז גיוס</v>
      </c>
      <c r="D1930" s="72">
        <f>הערות!D1930</f>
        <v>3</v>
      </c>
      <c r="E1930" s="72">
        <f>הערות!E1930</f>
        <v>1.1000000000000001</v>
      </c>
      <c r="F1930" s="86">
        <f>הערות!F1930</f>
        <v>0</v>
      </c>
      <c r="G1930" s="86">
        <f>הערות!G1930</f>
        <v>0</v>
      </c>
      <c r="H1930" s="47"/>
      <c r="I1930" s="47"/>
      <c r="J1930" s="86">
        <f>הערות!J1930</f>
        <v>0</v>
      </c>
      <c r="K1930" s="86">
        <f>הערות!K1930</f>
        <v>0</v>
      </c>
      <c r="L1930" s="86">
        <f>הערות!L1930</f>
        <v>0</v>
      </c>
      <c r="M1930" s="86">
        <f>הערות!M1930</f>
        <v>0</v>
      </c>
      <c r="N1930" s="86" t="str">
        <f>הערות!N1930</f>
        <v>ללא הערות למסמך אפיון זה.</v>
      </c>
      <c r="O1930" s="86" t="str">
        <f>הערות!O1930</f>
        <v>האפיון חסר או אינו משקף את התיקון</v>
      </c>
      <c r="P1930" s="86">
        <f>הערות!P1930</f>
        <v>0</v>
      </c>
      <c r="Q1930" s="86">
        <f>הערות!Q1930</f>
        <v>0</v>
      </c>
      <c r="R1930" s="86">
        <f>הערות!R1930</f>
        <v>0</v>
      </c>
      <c r="S1930" s="86">
        <f>הערות!S1930</f>
        <v>0</v>
      </c>
      <c r="T1930" s="86" t="e">
        <f>הערות!#REF!</f>
        <v>#REF!</v>
      </c>
      <c r="U1930" s="69" t="e">
        <f>הערות!#REF!</f>
        <v>#REF!</v>
      </c>
      <c r="V1930" s="78" t="e">
        <f>הערות!#REF!</f>
        <v>#REF!</v>
      </c>
      <c r="W1930" s="78" t="e">
        <f t="shared" si="0"/>
        <v>#REF!</v>
      </c>
      <c r="X1930" s="72" t="str">
        <f>הערות!T1930</f>
        <v>ללא הערות למסמך אפיון זה.</v>
      </c>
      <c r="Y1930" s="72">
        <f>הערות!U1930</f>
        <v>0</v>
      </c>
      <c r="Z1930" s="72">
        <f>הערות!V1930</f>
        <v>0</v>
      </c>
    </row>
    <row r="1931" spans="1:26" ht="12.75" hidden="1" customHeight="1" x14ac:dyDescent="0.25">
      <c r="A1931" s="80">
        <f>הערות!A1931</f>
        <v>2035</v>
      </c>
      <c r="B1931" s="81" t="str">
        <f>הערות!B1931</f>
        <v>מסך 46</v>
      </c>
      <c r="C1931" s="81" t="str">
        <f>הערות!C1931</f>
        <v>אירועי עבר והמלצות להמשך</v>
      </c>
      <c r="D1931" s="72">
        <f>הערות!D1931</f>
        <v>6</v>
      </c>
      <c r="E1931" s="72">
        <f>הערות!E1931</f>
        <v>2.2999999999999998</v>
      </c>
      <c r="F1931" s="86" t="str">
        <f>הערות!F1931</f>
        <v>חסר</v>
      </c>
      <c r="G1931" s="86">
        <f>הערות!G1931</f>
        <v>0</v>
      </c>
      <c r="H1931" s="47"/>
      <c r="I1931" s="47"/>
      <c r="J1931" s="86">
        <f>הערות!J1931</f>
        <v>0</v>
      </c>
      <c r="K1931" s="86">
        <f>הערות!K1931</f>
        <v>0</v>
      </c>
      <c r="L1931" s="86">
        <f>הערות!L1931</f>
        <v>0</v>
      </c>
      <c r="M1931" s="86">
        <f>הערות!M1931</f>
        <v>0</v>
      </c>
      <c r="N1931" s="86" t="str">
        <f>הערות!N1931</f>
        <v>בדיקת קיום ערך, וקיום ערך תקין, בשדה המלצה.</v>
      </c>
      <c r="O1931" s="86" t="str">
        <f>הערות!O1931</f>
        <v>האפיון חסר או אינו משקף את התיקון</v>
      </c>
      <c r="P1931" s="86">
        <f>הערות!P1931</f>
        <v>0</v>
      </c>
      <c r="Q1931" s="86">
        <f>הערות!Q1931</f>
        <v>0</v>
      </c>
      <c r="R1931" s="86" t="str">
        <f>הערות!R1931</f>
        <v>בדיקת קיום ערך, וקיום ערך תקין, בשדה המלצה.</v>
      </c>
      <c r="S1931" s="86" t="str">
        <f>הערות!S1931</f>
        <v>האפיון חסר או אינו משקף את התיקון</v>
      </c>
      <c r="T1931" s="86" t="e">
        <f>הערות!#REF!</f>
        <v>#REF!</v>
      </c>
      <c r="U1931" s="69" t="e">
        <f>הערות!#REF!</f>
        <v>#REF!</v>
      </c>
      <c r="V1931" s="78" t="e">
        <f>הערות!#REF!</f>
        <v>#REF!</v>
      </c>
      <c r="W1931" s="78" t="e">
        <f t="shared" si="0"/>
        <v>#REF!</v>
      </c>
      <c r="X1931" s="72" t="str">
        <f>הערות!T1931</f>
        <v xml:space="preserve">שדה המלצה שונה לסוג רשימת בחירה. לא תיתכן הזנה לשדה זה, אלא רק בחירה מרשימה, ועל כן לא נדרש לבצע בדיקה לערך תקין - לכן הוסרה הבדיקה המקורית שהיתה.
בדיקת קיום ערך משמעה שהשדה יהיה חובה. האם זו הבקשה? להוסיף ולידציה למסך, במידה ונבחר נושא לחייב בחירה של המלצה? </v>
      </c>
      <c r="Y1931" s="72">
        <f>הערות!U1931</f>
        <v>0</v>
      </c>
      <c r="Z1931" s="72">
        <f>הערות!V1931</f>
        <v>0</v>
      </c>
    </row>
    <row r="1932" spans="1:26" ht="114.75" hidden="1" customHeight="1" x14ac:dyDescent="0.25">
      <c r="A1932" s="80">
        <f>הערות!A1932</f>
        <v>2036</v>
      </c>
      <c r="B1932" s="81" t="str">
        <f>הערות!B1932</f>
        <v>מסך 47</v>
      </c>
      <c r="C1932" s="81" t="str">
        <f>הערות!C1932</f>
        <v>חוו"ד לגורם חיצוני</v>
      </c>
      <c r="D1932" s="72">
        <f>הערות!D1932</f>
        <v>3</v>
      </c>
      <c r="E1932" s="72">
        <f>הערות!E1932</f>
        <v>1.3</v>
      </c>
      <c r="F1932" s="86" t="str">
        <f>הערות!F1932</f>
        <v>המסך מחולק  לשני חוצצים, כאשר כל חוצץ זהה ומכיל שדות טקסט 'סיכום והמלצות'. החוצץ הראשון מיועד להזנת חוו"ד למפקד, והחוצץ השני מיועד להזנת חוו"ד לרופא המטפל.</v>
      </c>
      <c r="G1932" s="86">
        <f>הערות!G1932</f>
        <v>0</v>
      </c>
      <c r="H1932" s="47"/>
      <c r="I1932" s="47"/>
      <c r="J1932" s="86">
        <f>הערות!J1932</f>
        <v>0</v>
      </c>
      <c r="K1932" s="86">
        <f>הערות!K1932</f>
        <v>0</v>
      </c>
      <c r="L1932" s="86">
        <f>הערות!L1932</f>
        <v>0</v>
      </c>
      <c r="M1932" s="86">
        <f>הערות!M1932</f>
        <v>0</v>
      </c>
      <c r="N1932" s="86" t="str">
        <f>הערות!N1932</f>
        <v>יש להפריד את שני החוצצים למשימות נפרדות על מנת לנתק את הקשר שבין שני המסמכים ברמת אישור הפעולה והסמיכות בממשק המשתמש.</v>
      </c>
      <c r="O1932" s="86" t="str">
        <f>הערות!O1932</f>
        <v>האפיון חסר או אינו משקף את התיקון</v>
      </c>
      <c r="P1932" s="86">
        <f>הערות!P1932</f>
        <v>0</v>
      </c>
      <c r="Q1932" s="86">
        <f>הערות!Q1932</f>
        <v>0</v>
      </c>
      <c r="R1932" s="86" t="str">
        <f>הערות!R1932</f>
        <v>יש להפריד את שני החוצצים למשימות נפרדות על מנת לנתק את הקשר שבין שני המסמכים ברמת אישור הפעולה והסמיכות בממשק המשתמש.
כיצד יכול המשתמש למחוק חוו"ד שיצר אך טרם חתם עליו?</v>
      </c>
      <c r="S1932" s="86" t="str">
        <f>הערות!S1932</f>
        <v>האפיון חסר או אינו משקף את התיקון</v>
      </c>
      <c r="T1932" s="86" t="e">
        <f>הערות!#REF!</f>
        <v>#REF!</v>
      </c>
      <c r="U1932" s="69" t="e">
        <f>הערות!#REF!</f>
        <v>#REF!</v>
      </c>
      <c r="V1932" s="78" t="e">
        <f>הערות!#REF!</f>
        <v>#REF!</v>
      </c>
      <c r="W1932" s="78" t="e">
        <f t="shared" si="0"/>
        <v>#REF!</v>
      </c>
      <c r="X1932" s="72" t="str">
        <f>הערות!T1932</f>
        <v>אפיון עודכן בהתאם. המסך פוצל לשניים - מסך חווד למפקד (47) ומסך חווד לרופא מטפל (134).</v>
      </c>
      <c r="Y1932" s="72">
        <f>הערות!U1932</f>
        <v>0</v>
      </c>
      <c r="Z1932" s="72">
        <f>הערות!V1932</f>
        <v>0</v>
      </c>
    </row>
    <row r="1933" spans="1:26" ht="12.75" hidden="1" customHeight="1" x14ac:dyDescent="0.25">
      <c r="A1933" s="80">
        <f>הערות!A1933</f>
        <v>2037</v>
      </c>
      <c r="B1933" s="81" t="str">
        <f>הערות!B1933</f>
        <v>מסך 47</v>
      </c>
      <c r="C1933" s="81" t="str">
        <f>הערות!C1933</f>
        <v>חוו"ד לגורם חיצוני</v>
      </c>
      <c r="D1933" s="72">
        <f>הערות!D1933</f>
        <v>5</v>
      </c>
      <c r="E1933" s="72">
        <f>הערות!E1933</f>
        <v>2.2000000000000002</v>
      </c>
      <c r="F1933" s="86" t="str">
        <f>הערות!F1933</f>
        <v>(חוצץ חוו"ד למפקד)</v>
      </c>
      <c r="G1933" s="86">
        <f>הערות!G1933</f>
        <v>0</v>
      </c>
      <c r="H1933" s="47"/>
      <c r="I1933" s="47"/>
      <c r="J1933" s="86">
        <f>הערות!J1933</f>
        <v>0</v>
      </c>
      <c r="K1933" s="86">
        <f>הערות!K1933</f>
        <v>0</v>
      </c>
      <c r="L1933" s="86">
        <f>הערות!L1933</f>
        <v>0</v>
      </c>
      <c r="M1933" s="86">
        <f>הערות!M1933</f>
        <v>0</v>
      </c>
      <c r="N1933" s="86" t="str">
        <f>הערות!N1933</f>
        <v>יש לשנות את הכותרת (כרגע של החוצץ, לפי הערה 2036 של המשימה) ל"חוות דעת לגורם אחר", ולהוסיף שדה בחירה מרשימה (מתוחזקת) בשם "יעד חוות דעת"</v>
      </c>
      <c r="O1933" s="86" t="str">
        <f>הערות!O1933</f>
        <v>האפיון חסר או אינו משקף את התיקון</v>
      </c>
      <c r="P1933" s="86">
        <f>הערות!P1933</f>
        <v>0</v>
      </c>
      <c r="Q1933" s="86">
        <f>הערות!Q1933</f>
        <v>0</v>
      </c>
      <c r="R1933" s="86" t="str">
        <f>הערות!R1933</f>
        <v>יש לשנות את הכותרת (כרגע של החוצץ, לפי הערה 2036 של המשימה) ל"חוות דעת לגורם אחר", ולהוסיף שדה בחירה מרשימה (מתוחזקת) בשם "יעד חוות דעת"</v>
      </c>
      <c r="S1933" s="86" t="str">
        <f>הערות!S1933</f>
        <v>האפיון חסר או אינו משקף את התיקון</v>
      </c>
      <c r="T1933" s="86" t="e">
        <f>הערות!#REF!</f>
        <v>#REF!</v>
      </c>
      <c r="U1933" s="69" t="e">
        <f>הערות!#REF!</f>
        <v>#REF!</v>
      </c>
      <c r="V1933" s="78" t="e">
        <f>הערות!#REF!</f>
        <v>#REF!</v>
      </c>
      <c r="W1933" s="78" t="e">
        <f t="shared" si="0"/>
        <v>#REF!</v>
      </c>
      <c r="X1933" s="72" t="str">
        <f>הערות!T1933</f>
        <v>לפי הערה 2036 - הופרד המסך וימומש כמשימה בפני עצמו. את שם המשימה ניתן לתחזק ולשנות בהתאם בכל שלב, אין צורך לקבע את השם מעכשיו.
אפיון עודכן - נוסף שדה לבחירה "יעד חוות דעת".</v>
      </c>
      <c r="Y1933" s="72">
        <f>הערות!U1933</f>
        <v>0</v>
      </c>
      <c r="Z1933" s="72">
        <f>הערות!V1933</f>
        <v>0</v>
      </c>
    </row>
    <row r="1934" spans="1:26" ht="12.75" hidden="1" customHeight="1" x14ac:dyDescent="0.25">
      <c r="A1934" s="80">
        <f>הערות!A1934</f>
        <v>2038</v>
      </c>
      <c r="B1934" s="81" t="str">
        <f>הערות!B1934</f>
        <v>מסך 47</v>
      </c>
      <c r="C1934" s="81" t="str">
        <f>הערות!C1934</f>
        <v>חוו"ד לגורם חיצוני</v>
      </c>
      <c r="D1934" s="72">
        <f>הערות!D1934</f>
        <v>5</v>
      </c>
      <c r="E1934" s="72">
        <f>הערות!E1934</f>
        <v>3</v>
      </c>
      <c r="F1934" s="86" t="str">
        <f>הערות!F1934</f>
        <v>חסר</v>
      </c>
      <c r="G1934" s="86">
        <f>הערות!G1934</f>
        <v>0</v>
      </c>
      <c r="H1934" s="47"/>
      <c r="I1934" s="47"/>
      <c r="J1934" s="86">
        <f>הערות!J1934</f>
        <v>0</v>
      </c>
      <c r="K1934" s="86">
        <f>הערות!K1934</f>
        <v>0</v>
      </c>
      <c r="L1934" s="86">
        <f>הערות!L1934</f>
        <v>0</v>
      </c>
      <c r="M1934" s="86">
        <f>הערות!M1934</f>
        <v>0</v>
      </c>
      <c r="N1934" s="86" t="str">
        <f>הערות!N1934</f>
        <v>כיצד נמחק טופס שנשמר אך לא נחתם?</v>
      </c>
      <c r="O1934" s="86" t="str">
        <f>הערות!O1934</f>
        <v>האפיון חסר או אינו משקף את התיקון</v>
      </c>
      <c r="P1934" s="86">
        <f>הערות!P1934</f>
        <v>0</v>
      </c>
      <c r="Q1934" s="86">
        <f>הערות!Q1934</f>
        <v>0</v>
      </c>
      <c r="R1934" s="86" t="str">
        <f>הערות!R1934</f>
        <v>כיצד נמחק טופס שנשמר אך לא נחתם?</v>
      </c>
      <c r="S1934" s="86" t="str">
        <f>הערות!S1934</f>
        <v>האפיון חסר או אינו משקף את התיקון</v>
      </c>
      <c r="T1934" s="86" t="e">
        <f>הערות!#REF!</f>
        <v>#REF!</v>
      </c>
      <c r="U1934" s="69" t="e">
        <f>הערות!#REF!</f>
        <v>#REF!</v>
      </c>
      <c r="V1934" s="78" t="e">
        <f>הערות!#REF!</f>
        <v>#REF!</v>
      </c>
      <c r="W1934" s="78" t="e">
        <f t="shared" si="0"/>
        <v>#REF!</v>
      </c>
      <c r="X1934" s="72" t="str">
        <f>הערות!T1934</f>
        <v>המשתמש יכול למחוק את כל המסמך דרך תהליך "תיקון וביטול מידע רפואי", או לבצע מחיקה בתיבת טקסט עצמה במסך ולמחוק/לערוך את הטקסט לפני שנחתם.</v>
      </c>
      <c r="Y1934" s="72">
        <f>הערות!U1934</f>
        <v>0</v>
      </c>
      <c r="Z1934" s="72">
        <f>הערות!V1934</f>
        <v>0</v>
      </c>
    </row>
    <row r="1935" spans="1:26" ht="12.75" hidden="1" customHeight="1" x14ac:dyDescent="0.25">
      <c r="A1935" s="80">
        <f>הערות!A1935</f>
        <v>2039</v>
      </c>
      <c r="B1935" s="81" t="str">
        <f>הערות!B1935</f>
        <v>מסך 73</v>
      </c>
      <c r="C1935" s="81" t="str">
        <f>הערות!C1935</f>
        <v>סיכום ברה"ן</v>
      </c>
      <c r="D1935" s="72">
        <f>הערות!D1935</f>
        <v>1</v>
      </c>
      <c r="E1935" s="72" t="str">
        <f>הערות!E1935</f>
        <v>-</v>
      </c>
      <c r="F1935" s="86" t="str">
        <f>הערות!F1935</f>
        <v>קוד מסך: 73</v>
      </c>
      <c r="G1935" s="86">
        <f>הערות!G1935</f>
        <v>0</v>
      </c>
      <c r="H1935" s="47"/>
      <c r="I1935" s="47"/>
      <c r="J1935" s="86">
        <f>הערות!J1935</f>
        <v>0</v>
      </c>
      <c r="K1935" s="86">
        <f>הערות!K1935</f>
        <v>0</v>
      </c>
      <c r="L1935" s="86">
        <f>הערות!L1935</f>
        <v>0</v>
      </c>
      <c r="M1935" s="86">
        <f>הערות!M1935</f>
        <v>0</v>
      </c>
      <c r="N1935" s="86" t="str">
        <f>הערות!N1935</f>
        <v>קוד מסך זה שימש בעבר עבור מסמך אפיון "נוכחות במפגש". מה המספר הנכון?</v>
      </c>
      <c r="O1935" s="86" t="str">
        <f>הערות!O1935</f>
        <v>האפיון חסר או אינו משקף את התיקון</v>
      </c>
      <c r="P1935" s="86">
        <f>הערות!P1935</f>
        <v>0</v>
      </c>
      <c r="Q1935" s="86">
        <f>הערות!Q1935</f>
        <v>0</v>
      </c>
      <c r="R1935" s="86">
        <f>הערות!R1935</f>
        <v>0</v>
      </c>
      <c r="S1935" s="86" t="str">
        <f>הערות!S1935</f>
        <v>השמטת ההערה</v>
      </c>
      <c r="T1935" s="86" t="e">
        <f>הערות!#REF!</f>
        <v>#REF!</v>
      </c>
      <c r="U1935" s="69" t="e">
        <f>הערות!#REF!</f>
        <v>#REF!</v>
      </c>
      <c r="V1935" s="78" t="e">
        <f>הערות!#REF!</f>
        <v>#REF!</v>
      </c>
      <c r="W1935" s="78" t="e">
        <f t="shared" si="0"/>
        <v>#REF!</v>
      </c>
      <c r="X1935" s="72" t="str">
        <f>הערות!T1935</f>
        <v>נסגר לאחר השמטת ההערה ע"י לקוח</v>
      </c>
      <c r="Y1935" s="72">
        <f>הערות!U1935</f>
        <v>0</v>
      </c>
      <c r="Z1935" s="72">
        <f>הערות!V1935</f>
        <v>0</v>
      </c>
    </row>
    <row r="1936" spans="1:26" ht="12.75" hidden="1" customHeight="1" x14ac:dyDescent="0.25">
      <c r="A1936" s="80">
        <f>הערות!A1936</f>
        <v>2040</v>
      </c>
      <c r="B1936" s="81" t="str">
        <f>הערות!B1936</f>
        <v>מסך 74</v>
      </c>
      <c r="C1936" s="81" t="str">
        <f>הערות!C1936</f>
        <v>סיכום ברה"ן</v>
      </c>
      <c r="D1936" s="72">
        <f>הערות!D1936</f>
        <v>4</v>
      </c>
      <c r="E1936" s="72">
        <f>הערות!E1936</f>
        <v>2.2000000000000002</v>
      </c>
      <c r="F1936" s="86" t="str">
        <f>הערות!F1936</f>
        <v>שדות במסך</v>
      </c>
      <c r="G1936" s="86">
        <f>הערות!G1936</f>
        <v>0</v>
      </c>
      <c r="H1936" s="47"/>
      <c r="I1936" s="47"/>
      <c r="J1936" s="86">
        <f>הערות!J1936</f>
        <v>0</v>
      </c>
      <c r="K1936" s="86">
        <f>הערות!K1936</f>
        <v>0</v>
      </c>
      <c r="L1936" s="86">
        <f>הערות!L1936</f>
        <v>0</v>
      </c>
      <c r="M1936" s="86">
        <f>הערות!M1936</f>
        <v>0</v>
      </c>
      <c r="N1936" s="86" t="str">
        <f>הערות!N1936</f>
        <v>מטרת המסך המתואר אינה ברורה. עבור "דו"ח סיכום ברה"ן" מתוארים השדות הנדרשים וצורת שליפתם בגיליון "שדות לסיכום תיק ברה"ן" בקובץ זה.</v>
      </c>
      <c r="O1936" s="86" t="str">
        <f>הערות!O1936</f>
        <v>האפיון חסר או אינו משקף את התיקון</v>
      </c>
      <c r="P1936" s="86">
        <f>הערות!P1936</f>
        <v>0</v>
      </c>
      <c r="Q1936" s="86">
        <f>הערות!Q1936</f>
        <v>0</v>
      </c>
      <c r="R1936" s="86" t="str">
        <f>הערות!R1936</f>
        <v>הועבר לקוד תדפיס 14. עדיין לא מוצג בו המסך לעריכת המשתמש אלא התדפיס בלבד</v>
      </c>
      <c r="S1936" s="86" t="str">
        <f>הערות!S1936</f>
        <v>האפיון חסר או אינו משקף את התיקון</v>
      </c>
      <c r="T1936" s="86" t="e">
        <f>הערות!#REF!</f>
        <v>#REF!</v>
      </c>
      <c r="U1936" s="69" t="e">
        <f>הערות!#REF!</f>
        <v>#REF!</v>
      </c>
      <c r="V1936" s="78" t="e">
        <f>הערות!#REF!</f>
        <v>#REF!</v>
      </c>
      <c r="W1936" s="78" t="e">
        <f t="shared" si="0"/>
        <v>#REF!</v>
      </c>
      <c r="X1936" s="72" t="str">
        <f>הערות!T1936</f>
        <v>ראה הערה 810. 
הוחלט לבטל את המסך ולהעביר את כל השדות בו לתדפיס. לוגיקת השליפה תתבצע ישירות לתדפיס.</v>
      </c>
      <c r="Y1936" s="72">
        <f>הערות!U1936</f>
        <v>0</v>
      </c>
      <c r="Z1936" s="72">
        <f>הערות!V1936</f>
        <v>0</v>
      </c>
    </row>
    <row r="1937" spans="1:26" ht="12.75" hidden="1" customHeight="1" x14ac:dyDescent="0.25">
      <c r="A1937" s="80">
        <f>הערות!A1937</f>
        <v>2041</v>
      </c>
      <c r="B1937" s="81" t="str">
        <f>הערות!B1937</f>
        <v>מסך 76</v>
      </c>
      <c r="C1937" s="81" t="str">
        <f>הערות!C1937</f>
        <v>פרטי פנייה ואנמנזה</v>
      </c>
      <c r="D1937" s="72">
        <f>הערות!D1937</f>
        <v>4</v>
      </c>
      <c r="E1937" s="72">
        <f>הערות!E1937</f>
        <v>2.2000000000000002</v>
      </c>
      <c r="F1937" s="86" t="str">
        <f>הערות!F1937</f>
        <v>גורם מפנה</v>
      </c>
      <c r="G1937" s="86">
        <f>הערות!G1937</f>
        <v>0</v>
      </c>
      <c r="H1937" s="47"/>
      <c r="I1937" s="47"/>
      <c r="J1937" s="86">
        <f>הערות!J1937</f>
        <v>0</v>
      </c>
      <c r="K1937" s="86">
        <f>הערות!K1937</f>
        <v>0</v>
      </c>
      <c r="L1937" s="86">
        <f>הערות!L1937</f>
        <v>0</v>
      </c>
      <c r="M1937" s="86">
        <f>הערות!M1937</f>
        <v>0</v>
      </c>
      <c r="N1937" s="86" t="str">
        <f>הערות!N1937</f>
        <v xml:space="preserve">צריך להיות שדה של רשומה בודדת. נשלף ערך אחרון בתיק. </v>
      </c>
      <c r="O1937" s="86" t="str">
        <f>הערות!O1937</f>
        <v>האפיון חסר או אינו משקף את התיקון</v>
      </c>
      <c r="P1937" s="86">
        <f>הערות!P1937</f>
        <v>0</v>
      </c>
      <c r="Q1937" s="86">
        <f>הערות!Q1937</f>
        <v>0</v>
      </c>
      <c r="R1937" s="86" t="str">
        <f>הערות!R1937</f>
        <v xml:space="preserve">צריך להיות שדה של רשומה בודדת. נשלף ערך אחרון בתיק. </v>
      </c>
      <c r="S1937" s="86" t="str">
        <f>הערות!S1937</f>
        <v>האפיון חסר או אינו משקף את התיקון</v>
      </c>
      <c r="T1937" s="86" t="e">
        <f>הערות!#REF!</f>
        <v>#REF!</v>
      </c>
      <c r="U1937" s="69" t="e">
        <f>הערות!#REF!</f>
        <v>#REF!</v>
      </c>
      <c r="V1937" s="78" t="e">
        <f>הערות!#REF!</f>
        <v>#REF!</v>
      </c>
      <c r="W1937" s="78" t="e">
        <f t="shared" si="0"/>
        <v>#REF!</v>
      </c>
      <c r="X1937" s="72" t="str">
        <f>הערות!T1937</f>
        <v>מנוגד לאפיון הטבלה במסך כפי שהוגדר בקובץ הגדרת מפגשים. השדה היה רשומה בודדת וביקשתם לשנות אותו כך שיתאים למבנה הטבלה.
ראה הערה 1086 - האם ברצונכם לשנות זאת כעת ולהחזיר לאיך שהיה?</v>
      </c>
      <c r="Y1937" s="72">
        <f>הערות!U1937</f>
        <v>0</v>
      </c>
      <c r="Z1937" s="72">
        <f>הערות!V1937</f>
        <v>0</v>
      </c>
    </row>
    <row r="1938" spans="1:26" ht="25.5" hidden="1" customHeight="1" x14ac:dyDescent="0.25">
      <c r="A1938" s="80">
        <f>הערות!A1938</f>
        <v>2042</v>
      </c>
      <c r="B1938" s="81" t="str">
        <f>הערות!B1938</f>
        <v>מסך 74</v>
      </c>
      <c r="C1938" s="81" t="str">
        <f>הערות!C1938</f>
        <v>סיכום ברה"ן</v>
      </c>
      <c r="D1938" s="72">
        <f>הערות!D1938</f>
        <v>3</v>
      </c>
      <c r="E1938" s="72">
        <f>הערות!E1938</f>
        <v>1.2</v>
      </c>
      <c r="F1938" s="86" t="str">
        <f>הערות!F1938</f>
        <v xml:space="preserve">תיעוד רקע להפניה לגורם ברה"ן. </v>
      </c>
      <c r="G1938" s="86">
        <f>הערות!G1938</f>
        <v>0</v>
      </c>
      <c r="H1938" s="47"/>
      <c r="I1938" s="47"/>
      <c r="J1938" s="86">
        <f>הערות!J1938</f>
        <v>0</v>
      </c>
      <c r="K1938" s="86">
        <f>הערות!K1938</f>
        <v>0</v>
      </c>
      <c r="L1938" s="86">
        <f>הערות!L1938</f>
        <v>0</v>
      </c>
      <c r="M1938" s="86">
        <f>הערות!M1938</f>
        <v>0</v>
      </c>
      <c r="N1938" s="86" t="str">
        <f>הערות!N1938</f>
        <v>פעולה זו מתבצעת במסך "פרטי פנייה ואנמנזה". לא ברור הקשר למסך המתואר באפיון.</v>
      </c>
      <c r="O1938" s="86" t="str">
        <f>הערות!O1938</f>
        <v>האפיון חסר או אינו משקף את התיקון</v>
      </c>
      <c r="P1938" s="86">
        <f>הערות!P1938</f>
        <v>0</v>
      </c>
      <c r="Q1938" s="86">
        <f>הערות!Q1938</f>
        <v>0</v>
      </c>
      <c r="R1938" s="86">
        <f>הערות!R1938</f>
        <v>0</v>
      </c>
      <c r="S1938" s="86" t="str">
        <f>הערות!S1938</f>
        <v>נסגר</v>
      </c>
      <c r="T1938" s="86" t="e">
        <f>הערות!#REF!</f>
        <v>#REF!</v>
      </c>
      <c r="U1938" s="69" t="e">
        <f>הערות!#REF!</f>
        <v>#REF!</v>
      </c>
      <c r="V1938" s="78" t="e">
        <f>הערות!#REF!</f>
        <v>#REF!</v>
      </c>
      <c r="W1938" s="78" t="e">
        <f t="shared" si="0"/>
        <v>#REF!</v>
      </c>
      <c r="X1938" s="72" t="str">
        <f>הערות!T1938</f>
        <v>נסגר לבקשת הלקוח</v>
      </c>
      <c r="Y1938" s="72">
        <f>הערות!U1938</f>
        <v>0</v>
      </c>
      <c r="Z1938" s="72">
        <f>הערות!V1938</f>
        <v>0</v>
      </c>
    </row>
    <row r="1939" spans="1:26" ht="12.75" hidden="1" customHeight="1" x14ac:dyDescent="0.25">
      <c r="A1939" s="80">
        <f>הערות!A1939</f>
        <v>2043</v>
      </c>
      <c r="B1939" s="81" t="str">
        <f>הערות!B1939</f>
        <v>מסך 46</v>
      </c>
      <c r="C1939" s="81" t="str">
        <f>הערות!C1939</f>
        <v>אירועי עבר והמלצות להמשך</v>
      </c>
      <c r="D1939" s="72">
        <f>הערות!D1939</f>
        <v>5</v>
      </c>
      <c r="E1939" s="72">
        <f>הערות!E1939</f>
        <v>2.2000000000000002</v>
      </c>
      <c r="F1939" s="86" t="str">
        <f>הערות!F1939</f>
        <v>חסר</v>
      </c>
      <c r="G1939" s="86">
        <f>הערות!G1939</f>
        <v>0</v>
      </c>
      <c r="H1939" s="47"/>
      <c r="I1939" s="47"/>
      <c r="J1939" s="86">
        <f>הערות!J1939</f>
        <v>0</v>
      </c>
      <c r="K1939" s="86">
        <f>הערות!K1939</f>
        <v>0</v>
      </c>
      <c r="L1939" s="86">
        <f>הערות!L1939</f>
        <v>0</v>
      </c>
      <c r="M1939" s="86">
        <f>הערות!M1939</f>
        <v>0</v>
      </c>
      <c r="N1939" s="86" t="str">
        <f>הערות!N1939</f>
        <v xml:space="preserve">משימות נוספות:
1. ציון קה"ס
2. </v>
      </c>
      <c r="O1939" s="86" t="str">
        <f>הערות!O1939</f>
        <v>האפיון חסר או אינו משקף את התיקון</v>
      </c>
      <c r="P1939" s="86">
        <f>הערות!P1939</f>
        <v>0</v>
      </c>
      <c r="Q1939" s="86">
        <f>הערות!Q1939</f>
        <v>0</v>
      </c>
      <c r="R1939" s="86">
        <f>הערות!R1939</f>
        <v>0</v>
      </c>
      <c r="S1939" s="86" t="str">
        <f>הערות!S1939</f>
        <v>האפיון חסר או אינו משקף את התיקון</v>
      </c>
      <c r="T1939" s="86" t="e">
        <f>הערות!#REF!</f>
        <v>#REF!</v>
      </c>
      <c r="U1939" s="69" t="e">
        <f>הערות!#REF!</f>
        <v>#REF!</v>
      </c>
      <c r="V1939" s="78" t="e">
        <f>הערות!#REF!</f>
        <v>#REF!</v>
      </c>
      <c r="W1939" s="78" t="e">
        <f t="shared" si="0"/>
        <v>#REF!</v>
      </c>
      <c r="X1939" s="72" t="str">
        <f>הערות!T1939</f>
        <v>לא ברורה ההערה.
המסך פוצל לשניים- מסך המלצות להמשך ומסך אירועי עבר. מסך אירועי עבר יופעל מתוך שאלון סראיון אנמנסטי שבו מחושב ומוצג ציון קה"ס.
האם ברצונכם להוסיף שדה ציון קהס לאחד המסכים בנוסף לקיים בשאלון? שכן, שדה זה יהיה מיותר.</v>
      </c>
      <c r="Y1939" s="72">
        <f>הערות!U1939</f>
        <v>0</v>
      </c>
      <c r="Z1939" s="72">
        <f>הערות!V1939</f>
        <v>0</v>
      </c>
    </row>
    <row r="1940" spans="1:26" ht="12.75" hidden="1" customHeight="1" x14ac:dyDescent="0.25">
      <c r="A1940" s="80">
        <f>הערות!A1940</f>
        <v>2044</v>
      </c>
      <c r="B1940" s="81" t="str">
        <f>הערות!B1940</f>
        <v>מסך 117</v>
      </c>
      <c r="C1940" s="81" t="str">
        <f>הערות!C1940</f>
        <v>פרטי סיפוח ליקר</v>
      </c>
      <c r="D1940" s="72">
        <f>הערות!D1940</f>
        <v>1</v>
      </c>
      <c r="E1940" s="72" t="str">
        <f>הערות!E1940</f>
        <v>-</v>
      </c>
      <c r="F1940" s="86" t="str">
        <f>הערות!F1940</f>
        <v>מסך 117</v>
      </c>
      <c r="G1940" s="86">
        <f>הערות!G1940</f>
        <v>0</v>
      </c>
      <c r="H1940" s="47"/>
      <c r="I1940" s="47"/>
      <c r="J1940" s="86">
        <f>הערות!J1940</f>
        <v>0</v>
      </c>
      <c r="K1940" s="86">
        <f>הערות!K1940</f>
        <v>0</v>
      </c>
      <c r="L1940" s="86">
        <f>הערות!L1940</f>
        <v>0</v>
      </c>
      <c r="M1940" s="86">
        <f>הערות!M1940</f>
        <v>0</v>
      </c>
      <c r="N1940" s="86" t="str">
        <f>הערות!N1940</f>
        <v>מספר מסך זה משויך כבר למסך "משתמשים מועדפים". נא לציין מספר אחר.</v>
      </c>
      <c r="O1940" s="86" t="str">
        <f>הערות!O1940</f>
        <v>האפיון חסר או אינו משקף את התיקון</v>
      </c>
      <c r="P1940" s="86">
        <f>הערות!P1940</f>
        <v>0</v>
      </c>
      <c r="Q1940" s="86">
        <f>הערות!Q1940</f>
        <v>0</v>
      </c>
      <c r="R1940" s="86">
        <f>הערות!R1940</f>
        <v>0</v>
      </c>
      <c r="S1940" s="86">
        <f>הערות!S1940</f>
        <v>0</v>
      </c>
      <c r="T1940" s="86" t="e">
        <f>הערות!#REF!</f>
        <v>#REF!</v>
      </c>
      <c r="U1940" s="69" t="e">
        <f>הערות!#REF!</f>
        <v>#REF!</v>
      </c>
      <c r="V1940" s="78" t="e">
        <f>הערות!#REF!</f>
        <v>#REF!</v>
      </c>
      <c r="W1940" s="78" t="e">
        <f t="shared" si="0"/>
        <v>#REF!</v>
      </c>
      <c r="X1940" s="72" t="str">
        <f>הערות!T1940</f>
        <v>עודכן מס' מסך משתמשים מועדפים</v>
      </c>
      <c r="Y1940" s="72">
        <f>הערות!U1940</f>
        <v>0</v>
      </c>
      <c r="Z1940" s="72">
        <f>הערות!V1940</f>
        <v>0</v>
      </c>
    </row>
    <row r="1941" spans="1:26" ht="63.75" hidden="1" customHeight="1" x14ac:dyDescent="0.25">
      <c r="A1941" s="80">
        <f>הערות!A1941</f>
        <v>2045</v>
      </c>
      <c r="B1941" s="81">
        <f>הערות!B1941</f>
        <v>7</v>
      </c>
      <c r="C1941" s="81" t="str">
        <f>הערות!C1941</f>
        <v>המלצה על פרופיל וסעיפי ליקוי</v>
      </c>
      <c r="D1941" s="72">
        <f>הערות!D1941</f>
        <v>4</v>
      </c>
      <c r="E1941" s="72">
        <f>הערות!E1941</f>
        <v>2.2000000000000002</v>
      </c>
      <c r="F1941" s="86" t="str">
        <f>הערות!F1941</f>
        <v>משתמש תיעוד פרופיל מטופל המשתמש בוחר את הפרופיל שהוא ממליץ עליו מרשימת פרופילים.</v>
      </c>
      <c r="G1941" s="86">
        <f>הערות!G1941</f>
        <v>0</v>
      </c>
      <c r="H1941" s="47"/>
      <c r="I1941" s="47"/>
      <c r="J1941" s="86">
        <f>הערות!J1941</f>
        <v>0</v>
      </c>
      <c r="K1941" s="86">
        <f>הערות!K1941</f>
        <v>0</v>
      </c>
      <c r="L1941" s="86">
        <f>הערות!L1941</f>
        <v>0</v>
      </c>
      <c r="M1941" s="86">
        <f>הערות!M1941</f>
        <v>0</v>
      </c>
      <c r="N1941" s="86">
        <f>הערות!N1941</f>
        <v>0</v>
      </c>
      <c r="O1941" s="86" t="str">
        <f>הערות!O1941</f>
        <v>נסגר</v>
      </c>
      <c r="P1941" s="86">
        <f>הערות!P1941</f>
        <v>0</v>
      </c>
      <c r="Q1941" s="86">
        <f>הערות!Q1941</f>
        <v>0</v>
      </c>
      <c r="R1941" s="86">
        <f>הערות!R1941</f>
        <v>0</v>
      </c>
      <c r="S1941" s="86">
        <f>הערות!S1941</f>
        <v>0</v>
      </c>
      <c r="T1941" s="86" t="e">
        <f>הערות!#REF!</f>
        <v>#REF!</v>
      </c>
      <c r="U1941" s="69" t="e">
        <f>הערות!#REF!</f>
        <v>#REF!</v>
      </c>
      <c r="V1941" s="78" t="e">
        <f>הערות!#REF!</f>
        <v>#REF!</v>
      </c>
      <c r="W1941" s="78" t="e">
        <f t="shared" si="0"/>
        <v>#REF!</v>
      </c>
      <c r="X1941" s="72" t="str">
        <f>הערות!T1941</f>
        <v>נסגר לבקשת הלקוח</v>
      </c>
      <c r="Y1941" s="72">
        <f>הערות!U1941</f>
        <v>0</v>
      </c>
      <c r="Z1941" s="72">
        <f>הערות!V1941</f>
        <v>0</v>
      </c>
    </row>
    <row r="1942" spans="1:26" ht="12.75" hidden="1" customHeight="1" x14ac:dyDescent="0.25">
      <c r="A1942" s="80">
        <f>הערות!A1942</f>
        <v>2046</v>
      </c>
      <c r="B1942" s="81">
        <f>הערות!B1942</f>
        <v>7</v>
      </c>
      <c r="C1942" s="81" t="str">
        <f>הערות!C1942</f>
        <v>המלצה על פרופיל וסעיפי ליקוי</v>
      </c>
      <c r="D1942" s="72">
        <f>הערות!D1942</f>
        <v>4</v>
      </c>
      <c r="E1942" s="72">
        <f>הערות!E1942</f>
        <v>2.2000000000000002</v>
      </c>
      <c r="F1942" s="86" t="str">
        <f>הערות!F1942</f>
        <v>חסר</v>
      </c>
      <c r="G1942" s="86">
        <f>הערות!G1942</f>
        <v>0</v>
      </c>
      <c r="H1942" s="47"/>
      <c r="I1942" s="47"/>
      <c r="J1942" s="86">
        <f>הערות!J1942</f>
        <v>0</v>
      </c>
      <c r="K1942" s="86">
        <f>הערות!K1942</f>
        <v>0</v>
      </c>
      <c r="L1942" s="86">
        <f>הערות!L1942</f>
        <v>0</v>
      </c>
      <c r="M1942" s="86">
        <f>הערות!M1942</f>
        <v>0</v>
      </c>
      <c r="N1942" s="86" t="str">
        <f>הערות!N1942</f>
        <v>חיווי "מותאם" לסעיף ליקוי</v>
      </c>
      <c r="O1942" s="86" t="str">
        <f>הערות!O1942</f>
        <v>האפיון חסר או אינו משקף את התיקון</v>
      </c>
      <c r="P1942" s="86">
        <f>הערות!P1942</f>
        <v>0</v>
      </c>
      <c r="Q1942" s="86">
        <f>הערות!Q1942</f>
        <v>0</v>
      </c>
      <c r="R1942" s="86" t="str">
        <f>הערות!R1942</f>
        <v>חיווי "מותאם" לסעיף ליקוי</v>
      </c>
      <c r="S1942" s="86" t="str">
        <f>הערות!S1942</f>
        <v>האפיון חסר או אינו משקף את התיקון</v>
      </c>
      <c r="T1942" s="86" t="e">
        <f>הערות!#REF!</f>
        <v>#REF!</v>
      </c>
      <c r="U1942" s="69" t="e">
        <f>הערות!#REF!</f>
        <v>#REF!</v>
      </c>
      <c r="V1942" s="78" t="e">
        <f>הערות!#REF!</f>
        <v>#REF!</v>
      </c>
      <c r="W1942" s="78" t="e">
        <f t="shared" si="0"/>
        <v>#REF!</v>
      </c>
      <c r="X1942" s="72" t="str">
        <f>הערות!T1942</f>
        <v>אפיון עודכן בהתאם במסלול סעיף 2.2 - הוספת תיעוד מותאם.</v>
      </c>
      <c r="Y1942" s="72">
        <f>הערות!U1942</f>
        <v>0</v>
      </c>
      <c r="Z1942" s="72">
        <f>הערות!V1942</f>
        <v>0</v>
      </c>
    </row>
    <row r="1943" spans="1:26" ht="12.75" hidden="1" customHeight="1" x14ac:dyDescent="0.25">
      <c r="A1943" s="80">
        <f>הערות!A1943</f>
        <v>2047</v>
      </c>
      <c r="B1943" s="81">
        <f>הערות!B1943</f>
        <v>39</v>
      </c>
      <c r="C1943" s="81" t="str">
        <f>הערות!C1943</f>
        <v>עבודה מקבילית במערכת</v>
      </c>
      <c r="D1943" s="72">
        <f>הערות!D1943</f>
        <v>1</v>
      </c>
      <c r="E1943" s="72" t="str">
        <f>הערות!E1943</f>
        <v>-</v>
      </c>
      <c r="F1943" s="86">
        <f>הערות!F1943</f>
        <v>39</v>
      </c>
      <c r="G1943" s="86">
        <f>הערות!G1943</f>
        <v>0</v>
      </c>
      <c r="H1943" s="47"/>
      <c r="I1943" s="47"/>
      <c r="J1943" s="86">
        <f>הערות!J1943</f>
        <v>0</v>
      </c>
      <c r="K1943" s="86">
        <f>הערות!K1943</f>
        <v>0</v>
      </c>
      <c r="L1943" s="86">
        <f>הערות!L1943</f>
        <v>0</v>
      </c>
      <c r="M1943" s="86">
        <f>הערות!M1943</f>
        <v>0</v>
      </c>
      <c r="N1943" s="86" t="str">
        <f>הערות!N1943</f>
        <v>מספר מסמך זה משויך כבר למסמך אפיון "תמצית תיק". נא לציין מספר אחר.</v>
      </c>
      <c r="O1943" s="86" t="str">
        <f>הערות!O1943</f>
        <v>האפיון חסר או אינו משקף את התיקון</v>
      </c>
      <c r="P1943" s="86">
        <f>הערות!P1943</f>
        <v>0</v>
      </c>
      <c r="Q1943" s="86">
        <f>הערות!Q1943</f>
        <v>0</v>
      </c>
      <c r="R1943" s="86">
        <f>הערות!R1943</f>
        <v>0</v>
      </c>
      <c r="S1943" s="86">
        <f>הערות!S1943</f>
        <v>0</v>
      </c>
      <c r="T1943" s="86" t="e">
        <f>הערות!#REF!</f>
        <v>#REF!</v>
      </c>
      <c r="U1943" s="69" t="e">
        <f>הערות!#REF!</f>
        <v>#REF!</v>
      </c>
      <c r="V1943" s="78" t="e">
        <f>הערות!#REF!</f>
        <v>#REF!</v>
      </c>
      <c r="W1943" s="78" t="e">
        <f t="shared" si="0"/>
        <v>#REF!</v>
      </c>
      <c r="X1943" s="72" t="str">
        <f>הערות!T1943</f>
        <v>אין קשר - מדובר בתהליך ולא במסך</v>
      </c>
      <c r="Y1943" s="72">
        <f>הערות!U1943</f>
        <v>0</v>
      </c>
      <c r="Z1943" s="72">
        <f>הערות!V1943</f>
        <v>0</v>
      </c>
    </row>
    <row r="1944" spans="1:26" ht="25.5" hidden="1" customHeight="1" x14ac:dyDescent="0.25">
      <c r="A1944" s="80">
        <f>הערות!A1944</f>
        <v>2048</v>
      </c>
      <c r="B1944" s="81" t="str">
        <f>הערות!B1944</f>
        <v>תדפיס 16</v>
      </c>
      <c r="C1944" s="81" t="str">
        <f>הערות!C1944</f>
        <v>סיכום תמצית תיק</v>
      </c>
      <c r="D1944" s="72">
        <f>הערות!D1944</f>
        <v>8</v>
      </c>
      <c r="E1944" s="72">
        <f>הערות!E1944</f>
        <v>2.1</v>
      </c>
      <c r="F1944" s="86" t="str">
        <f>הערות!F1944</f>
        <v xml:space="preserve">סיכום תיק רפואי טקסט  כותרת התדפיס </v>
      </c>
      <c r="G1944" s="86">
        <f>הערות!G1944</f>
        <v>0</v>
      </c>
      <c r="H1944" s="47"/>
      <c r="I1944" s="47"/>
      <c r="J1944" s="86">
        <f>הערות!J1944</f>
        <v>0</v>
      </c>
      <c r="K1944" s="86">
        <f>הערות!K1944</f>
        <v>0</v>
      </c>
      <c r="L1944" s="86">
        <f>הערות!L1944</f>
        <v>0</v>
      </c>
      <c r="M1944" s="86">
        <f>הערות!M1944</f>
        <v>0</v>
      </c>
      <c r="N1944" s="86" t="str">
        <f>הערות!N1944</f>
        <v>לשנות ל"סיכום תמצית תיק"</v>
      </c>
      <c r="O1944" s="86" t="str">
        <f>הערות!O1944</f>
        <v>האפיון חסר או אינו משקף את התיקון</v>
      </c>
      <c r="P1944" s="86">
        <f>הערות!P1944</f>
        <v>0</v>
      </c>
      <c r="Q1944" s="86">
        <f>הערות!Q1944</f>
        <v>0</v>
      </c>
      <c r="R1944" s="86">
        <f>הערות!R1944</f>
        <v>0</v>
      </c>
      <c r="S1944" s="86">
        <f>הערות!S1944</f>
        <v>0</v>
      </c>
      <c r="T1944" s="86" t="e">
        <f>הערות!#REF!</f>
        <v>#REF!</v>
      </c>
      <c r="U1944" s="69" t="e">
        <f>הערות!#REF!</f>
        <v>#REF!</v>
      </c>
      <c r="V1944" s="78" t="e">
        <f>הערות!#REF!</f>
        <v>#REF!</v>
      </c>
      <c r="W1944" s="78" t="e">
        <f t="shared" si="0"/>
        <v>#REF!</v>
      </c>
      <c r="X1944" s="72" t="str">
        <f>הערות!T1944</f>
        <v>עודכן - כותרת שונתה ל- "סיכום תמצית תיק"</v>
      </c>
      <c r="Y1944" s="72">
        <f>הערות!U1944</f>
        <v>0</v>
      </c>
      <c r="Z1944" s="72">
        <f>הערות!V1944</f>
        <v>0</v>
      </c>
    </row>
    <row r="1945" spans="1:26" ht="63.75" hidden="1" customHeight="1" x14ac:dyDescent="0.25">
      <c r="A1945" s="80">
        <f>הערות!A1945</f>
        <v>2049</v>
      </c>
      <c r="B1945" s="81" t="str">
        <f>הערות!B1945</f>
        <v>תדפיס 16</v>
      </c>
      <c r="C1945" s="81" t="str">
        <f>הערות!C1945</f>
        <v>סיכום תמצית תיק</v>
      </c>
      <c r="D1945" s="72">
        <f>הערות!D1945</f>
        <v>8</v>
      </c>
      <c r="E1945" s="72">
        <f>הערות!E1945</f>
        <v>2.1</v>
      </c>
      <c r="F1945" s="86" t="str">
        <f>הערות!F1945</f>
        <v>שירות
תוצאה
יחי'
טווח נורמה
תאריך תוצאה</v>
      </c>
      <c r="G1945" s="86">
        <f>הערות!G1945</f>
        <v>0</v>
      </c>
      <c r="H1945" s="47"/>
      <c r="I1945" s="47"/>
      <c r="J1945" s="86">
        <f>הערות!J1945</f>
        <v>0</v>
      </c>
      <c r="K1945" s="86">
        <f>הערות!K1945</f>
        <v>0</v>
      </c>
      <c r="L1945" s="86">
        <f>הערות!L1945</f>
        <v>0</v>
      </c>
      <c r="M1945" s="86">
        <f>הערות!M1945</f>
        <v>0</v>
      </c>
      <c r="N1945" s="86" t="str">
        <f>הערות!N1945</f>
        <v>הושמטה רק הכותרת אך לא השדה. אנא החזירו את השדה. התנצלותי.</v>
      </c>
      <c r="O1945" s="86" t="str">
        <f>הערות!O1945</f>
        <v>האפיון חסר או אינו משקף את התיקון</v>
      </c>
      <c r="P1945" s="86">
        <f>הערות!P1945</f>
        <v>846</v>
      </c>
      <c r="Q1945" s="86">
        <f>הערות!Q1945</f>
        <v>0</v>
      </c>
      <c r="R1945" s="86">
        <f>הערות!R1945</f>
        <v>0</v>
      </c>
      <c r="S1945" s="86">
        <f>הערות!S1945</f>
        <v>0</v>
      </c>
      <c r="T1945" s="86" t="e">
        <f>הערות!#REF!</f>
        <v>#REF!</v>
      </c>
      <c r="U1945" s="69" t="e">
        <f>הערות!#REF!</f>
        <v>#REF!</v>
      </c>
      <c r="V1945" s="78" t="e">
        <f>הערות!#REF!</f>
        <v>#REF!</v>
      </c>
      <c r="W1945" s="78" t="e">
        <f t="shared" si="0"/>
        <v>#REF!</v>
      </c>
      <c r="X1945" s="72" t="str">
        <f>הערות!T1945</f>
        <v>לא ברורה ההערה - אנא לפרט מה נדרש</v>
      </c>
      <c r="Y1945" s="72">
        <f>הערות!U1945</f>
        <v>0</v>
      </c>
      <c r="Z1945" s="72">
        <f>הערות!V1945</f>
        <v>0</v>
      </c>
    </row>
    <row r="1946" spans="1:26" ht="12.75" hidden="1" customHeight="1" x14ac:dyDescent="0.25">
      <c r="A1946" s="80">
        <f>הערות!A1946</f>
        <v>2050</v>
      </c>
      <c r="B1946" s="81" t="str">
        <f>הערות!B1946</f>
        <v>תדפיס 16</v>
      </c>
      <c r="C1946" s="81" t="str">
        <f>הערות!C1946</f>
        <v>סיכום תמצית תיק</v>
      </c>
      <c r="D1946" s="72">
        <f>הערות!D1946</f>
        <v>10</v>
      </c>
      <c r="E1946" s="72">
        <f>הערות!E1946</f>
        <v>2.1</v>
      </c>
      <c r="F1946" s="86" t="str">
        <f>הערות!F1946</f>
        <v>שם מטפל</v>
      </c>
      <c r="G1946" s="86">
        <f>הערות!G1946</f>
        <v>0</v>
      </c>
      <c r="H1946" s="47"/>
      <c r="I1946" s="47"/>
      <c r="J1946" s="86">
        <f>הערות!J1946</f>
        <v>0</v>
      </c>
      <c r="K1946" s="86">
        <f>הערות!K1946</f>
        <v>0</v>
      </c>
      <c r="L1946" s="86">
        <f>הערות!L1946</f>
        <v>0</v>
      </c>
      <c r="M1946" s="86">
        <f>הערות!M1946</f>
        <v>0</v>
      </c>
      <c r="N1946" s="86" t="str">
        <f>הערות!N1946</f>
        <v>יש להוסיף פרופיל משתמש. תלוי בפתרון לבעיית פרופיל משתמש</v>
      </c>
      <c r="O1946" s="86" t="str">
        <f>הערות!O1946</f>
        <v>האפיון חסר או אינו משקף את התיקון</v>
      </c>
      <c r="P1946" s="86">
        <f>הערות!P1946</f>
        <v>849</v>
      </c>
      <c r="Q1946" s="86">
        <f>הערות!Q1946</f>
        <v>0</v>
      </c>
      <c r="R1946" s="86">
        <f>הערות!R1946</f>
        <v>0</v>
      </c>
      <c r="S1946" s="86">
        <f>הערות!S1946</f>
        <v>0</v>
      </c>
      <c r="T1946" s="86" t="e">
        <f>הערות!#REF!</f>
        <v>#REF!</v>
      </c>
      <c r="U1946" s="69" t="e">
        <f>הערות!#REF!</f>
        <v>#REF!</v>
      </c>
      <c r="V1946" s="78" t="e">
        <f>הערות!#REF!</f>
        <v>#REF!</v>
      </c>
      <c r="W1946" s="78" t="e">
        <f t="shared" si="0"/>
        <v>#REF!</v>
      </c>
      <c r="X1946" s="72" t="str">
        <f>הערות!T1946</f>
        <v>ראה תשובה להערה 849</v>
      </c>
      <c r="Y1946" s="72">
        <f>הערות!U1946</f>
        <v>0</v>
      </c>
      <c r="Z1946" s="72">
        <f>הערות!V1946</f>
        <v>0</v>
      </c>
    </row>
    <row r="1947" spans="1:26" ht="51" hidden="1" customHeight="1" x14ac:dyDescent="0.25">
      <c r="A1947" s="80">
        <f>הערות!A1947</f>
        <v>2051</v>
      </c>
      <c r="B1947" s="81" t="str">
        <f>הערות!B1947</f>
        <v>מסך 76</v>
      </c>
      <c r="C1947" s="81" t="str">
        <f>הערות!C1947</f>
        <v>פרטי פנייה ואנמנזה</v>
      </c>
      <c r="D1947" s="72">
        <f>הערות!D1947</f>
        <v>4</v>
      </c>
      <c r="E1947" s="72">
        <f>הערות!E1947</f>
        <v>2.1</v>
      </c>
      <c r="F1947" s="86" t="str">
        <f>הערות!F1947</f>
        <v>סיבות פניית המטופל
רקע להפניה
תלונה עיקרית
רקע לפניית המטופל</v>
      </c>
      <c r="G1947" s="86">
        <f>הערות!G1947</f>
        <v>0</v>
      </c>
      <c r="H1947" s="47"/>
      <c r="I1947" s="47"/>
      <c r="J1947" s="86">
        <f>הערות!J1947</f>
        <v>0</v>
      </c>
      <c r="K1947" s="86">
        <f>הערות!K1947</f>
        <v>0</v>
      </c>
      <c r="L1947" s="86">
        <f>הערות!L1947</f>
        <v>0</v>
      </c>
      <c r="M1947" s="86">
        <f>הערות!M1947</f>
        <v>0</v>
      </c>
      <c r="N1947" s="86" t="str">
        <f>הערות!N1947</f>
        <v>לשלוף ערך אחרון בתיק</v>
      </c>
      <c r="O1947" s="86" t="str">
        <f>הערות!O1947</f>
        <v>האפיון חסר או אינו משקף את התיקון</v>
      </c>
      <c r="P1947" s="86">
        <f>הערות!P1947</f>
        <v>0</v>
      </c>
      <c r="Q1947" s="86">
        <f>הערות!Q1947</f>
        <v>0</v>
      </c>
      <c r="R1947" s="86">
        <f>הערות!R1947</f>
        <v>0</v>
      </c>
      <c r="S1947" s="86" t="str">
        <f>הערות!S1947</f>
        <v>נסגר</v>
      </c>
      <c r="T1947" s="86" t="e">
        <f>הערות!#REF!</f>
        <v>#REF!</v>
      </c>
      <c r="U1947" s="69" t="e">
        <f>הערות!#REF!</f>
        <v>#REF!</v>
      </c>
      <c r="V1947" s="78" t="e">
        <f>הערות!#REF!</f>
        <v>#REF!</v>
      </c>
      <c r="W1947" s="78" t="e">
        <f t="shared" si="0"/>
        <v>#REF!</v>
      </c>
      <c r="X1947" s="72" t="str">
        <f>הערות!T1947</f>
        <v>נסגר לבקשת הלקוח</v>
      </c>
      <c r="Y1947" s="72">
        <f>הערות!U1947</f>
        <v>0</v>
      </c>
      <c r="Z1947" s="72">
        <f>הערות!V1947</f>
        <v>0</v>
      </c>
    </row>
    <row r="1948" spans="1:26" ht="12.75" hidden="1" customHeight="1" x14ac:dyDescent="0.25">
      <c r="A1948" s="80">
        <f>הערות!A1948</f>
        <v>2052</v>
      </c>
      <c r="B1948" s="81" t="str">
        <f>הערות!B1948</f>
        <v>מסך 65</v>
      </c>
      <c r="C1948" s="81" t="str">
        <f>הערות!C1948</f>
        <v>הגדרת תיק רגיש</v>
      </c>
      <c r="D1948" s="72">
        <f>הערות!D1948</f>
        <v>5</v>
      </c>
      <c r="E1948" s="72">
        <f>הערות!E1948</f>
        <v>2.2000000000000002</v>
      </c>
      <c r="F1948" s="86" t="str">
        <f>הערות!F1948</f>
        <v>חסר</v>
      </c>
      <c r="G1948" s="86">
        <f>הערות!G1948</f>
        <v>0</v>
      </c>
      <c r="H1948" s="47"/>
      <c r="I1948" s="47"/>
      <c r="J1948" s="86">
        <f>הערות!J1948</f>
        <v>0</v>
      </c>
      <c r="K1948" s="86">
        <f>הערות!K1948</f>
        <v>0</v>
      </c>
      <c r="L1948" s="86">
        <f>הערות!L1948</f>
        <v>0</v>
      </c>
      <c r="M1948" s="86">
        <f>הערות!M1948</f>
        <v>0</v>
      </c>
      <c r="N1948" s="86" t="str">
        <f>הערות!N1948</f>
        <v>לרשימת הקריטריונים להגדרת תיק כרגיש נבקש להוסיף קריטריון:
"המטופל אינו ברשימת מוחרגים", ולטבלה נבקש להוסיף טור "מוחרגים" מטיפוס "מספר אישי" (ערכים מרובים, כפי שמומש לגבי השדות האחרים).</v>
      </c>
      <c r="O1948" s="86" t="str">
        <f>הערות!O1948</f>
        <v>האפיון חסר או אינו משקף את התיקון</v>
      </c>
      <c r="P1948" s="86">
        <f>הערות!P1948</f>
        <v>443</v>
      </c>
      <c r="Q1948" s="86">
        <f>הערות!Q1948</f>
        <v>0</v>
      </c>
      <c r="R1948" s="86">
        <f>הערות!R1948</f>
        <v>0</v>
      </c>
      <c r="S1948" s="86">
        <f>הערות!S1948</f>
        <v>0</v>
      </c>
      <c r="T1948" s="86" t="e">
        <f>הערות!#REF!</f>
        <v>#REF!</v>
      </c>
      <c r="U1948" s="69" t="e">
        <f>הערות!#REF!</f>
        <v>#REF!</v>
      </c>
      <c r="V1948" s="78" t="e">
        <f>הערות!#REF!</f>
        <v>#REF!</v>
      </c>
      <c r="W1948" s="78" t="e">
        <f t="shared" si="0"/>
        <v>#REF!</v>
      </c>
      <c r="X1948" s="72" t="str">
        <f>הערות!T1948</f>
        <v>ראה תשובה להערה 443</v>
      </c>
      <c r="Y1948" s="72">
        <f>הערות!U1948</f>
        <v>0</v>
      </c>
      <c r="Z1948" s="72">
        <f>הערות!V1948</f>
        <v>0</v>
      </c>
    </row>
    <row r="1949" spans="1:26" ht="12.75" hidden="1" customHeight="1" x14ac:dyDescent="0.25">
      <c r="A1949" s="80">
        <f>הערות!A1949</f>
        <v>2053</v>
      </c>
      <c r="B1949" s="81" t="str">
        <f>הערות!B1949</f>
        <v>מסך 64</v>
      </c>
      <c r="C1949" s="81" t="str">
        <f>הערות!C1949</f>
        <v>תוצאות שליפה לדו"ח פעולות</v>
      </c>
      <c r="D1949" s="72">
        <f>הערות!D1949</f>
        <v>4</v>
      </c>
      <c r="E1949" s="72">
        <f>הערות!E1949</f>
        <v>2.2000000000000002</v>
      </c>
      <c r="F1949" s="86" t="str">
        <f>הערות!F1949</f>
        <v>חסר</v>
      </c>
      <c r="G1949" s="86">
        <f>הערות!G1949</f>
        <v>0</v>
      </c>
      <c r="H1949" s="47"/>
      <c r="I1949" s="47"/>
      <c r="J1949" s="86">
        <f>הערות!J1949</f>
        <v>0</v>
      </c>
      <c r="K1949" s="86">
        <f>הערות!K1949</f>
        <v>0</v>
      </c>
      <c r="L1949" s="86">
        <f>הערות!L1949</f>
        <v>0</v>
      </c>
      <c r="M1949" s="86">
        <f>הערות!M1949</f>
        <v>0</v>
      </c>
      <c r="N1949" s="86" t="str">
        <f>הערות!N1949</f>
        <v>נא להוסיף לשדות:
מספר המפגש (בו בוצעה הפעולה).
ערך מקורי
ערך מעודכן</v>
      </c>
      <c r="O1949" s="86" t="str">
        <f>הערות!O1949</f>
        <v>האפיון חסר או אינו משקף את התיקון</v>
      </c>
      <c r="P1949" s="86">
        <f>הערות!P1949</f>
        <v>0</v>
      </c>
      <c r="Q1949" s="86">
        <f>הערות!Q1949</f>
        <v>0</v>
      </c>
      <c r="R1949" s="86">
        <f>הערות!R1949</f>
        <v>0</v>
      </c>
      <c r="S1949" s="86">
        <f>הערות!S1949</f>
        <v>0</v>
      </c>
      <c r="T1949" s="86" t="e">
        <f>הערות!#REF!</f>
        <v>#REF!</v>
      </c>
      <c r="U1949" s="69" t="e">
        <f>הערות!#REF!</f>
        <v>#REF!</v>
      </c>
      <c r="V1949" s="78" t="e">
        <f>הערות!#REF!</f>
        <v>#REF!</v>
      </c>
      <c r="W1949" s="78" t="e">
        <f t="shared" si="0"/>
        <v>#REF!</v>
      </c>
      <c r="X1949" s="72" t="str">
        <f>הערות!T1949</f>
        <v>מספר מפגש- אפיון עודכן, נוספה עמודה בהתאם.
ערך מקורי וערך מעודכן - לא עודכנו, לא רלוונטי לדוח זה. ראה הערה 440.</v>
      </c>
      <c r="Y1949" s="72">
        <f>הערות!U1949</f>
        <v>0</v>
      </c>
      <c r="Z1949" s="72">
        <f>הערות!V1949</f>
        <v>0</v>
      </c>
    </row>
    <row r="1950" spans="1:26" ht="12.75" hidden="1" customHeight="1" x14ac:dyDescent="0.25">
      <c r="A1950" s="80">
        <f>הערות!A1950</f>
        <v>2054</v>
      </c>
      <c r="B1950" s="81" t="str">
        <f>הערות!B1950</f>
        <v>מסך 36</v>
      </c>
      <c r="C1950" s="81" t="str">
        <f>הערות!C1950</f>
        <v>תיק רפואי</v>
      </c>
      <c r="D1950" s="72">
        <f>הערות!D1950</f>
        <v>5</v>
      </c>
      <c r="E1950" s="72">
        <f>הערות!E1950</f>
        <v>2.1</v>
      </c>
      <c r="F1950" s="86" t="str">
        <f>הערות!F1950</f>
        <v>חסר</v>
      </c>
      <c r="G1950" s="86">
        <f>הערות!G1950</f>
        <v>0</v>
      </c>
      <c r="H1950" s="47"/>
      <c r="I1950" s="47"/>
      <c r="J1950" s="86">
        <f>הערות!J1950</f>
        <v>0</v>
      </c>
      <c r="K1950" s="86">
        <f>הערות!K1950</f>
        <v>0</v>
      </c>
      <c r="L1950" s="86">
        <f>הערות!L1950</f>
        <v>0</v>
      </c>
      <c r="M1950" s="86">
        <f>הערות!M1950</f>
        <v>0</v>
      </c>
      <c r="N1950" s="86" t="str">
        <f>הערות!N1950</f>
        <v>כותרת פרטי המטופל, לרבות תמונה.</v>
      </c>
      <c r="O1950" s="86" t="str">
        <f>הערות!O1950</f>
        <v>האפיון חסר או אינו משקף את התיקון</v>
      </c>
      <c r="P1950" s="86">
        <f>הערות!P1950</f>
        <v>0</v>
      </c>
      <c r="Q1950" s="86">
        <f>הערות!Q1950</f>
        <v>0</v>
      </c>
      <c r="R1950" s="86" t="str">
        <f>הערות!R1950</f>
        <v>כותרת פרטי המטופל, לרבות תמונה.</v>
      </c>
      <c r="S1950" s="86" t="str">
        <f>הערות!S1950</f>
        <v>האפיון חסר או אינו משקף את התיקון</v>
      </c>
      <c r="T1950" s="86" t="e">
        <f>הערות!#REF!</f>
        <v>#REF!</v>
      </c>
      <c r="U1950" s="69" t="e">
        <f>הערות!#REF!</f>
        <v>#REF!</v>
      </c>
      <c r="V1950" s="78" t="e">
        <f>הערות!#REF!</f>
        <v>#REF!</v>
      </c>
      <c r="W1950" s="78" t="e">
        <f t="shared" si="0"/>
        <v>#REF!</v>
      </c>
      <c r="X1950" s="72" t="str">
        <f>הערות!T1950</f>
        <v>אפיון עודכן</v>
      </c>
      <c r="Y1950" s="72">
        <f>הערות!U1950</f>
        <v>0</v>
      </c>
      <c r="Z1950" s="72">
        <f>הערות!V1950</f>
        <v>0</v>
      </c>
    </row>
    <row r="1951" spans="1:26" ht="38.25" hidden="1" customHeight="1" x14ac:dyDescent="0.25">
      <c r="A1951" s="80">
        <f>הערות!A1951</f>
        <v>2055</v>
      </c>
      <c r="B1951" s="81" t="str">
        <f>הערות!B1951</f>
        <v>מסך 37</v>
      </c>
      <c r="C1951" s="81" t="str">
        <f>הערות!C1951</f>
        <v>תיק רפואי</v>
      </c>
      <c r="D1951" s="72">
        <f>הערות!D1951</f>
        <v>9</v>
      </c>
      <c r="E1951" s="72" t="str">
        <f>הערות!E1951</f>
        <v>2.3.2</v>
      </c>
      <c r="F1951" s="86" t="str">
        <f>הערות!F1951</f>
        <v>העמודות האפשריות מפורטות בסעיף  2.3.7 במסמך זה.</v>
      </c>
      <c r="G1951" s="86">
        <f>הערות!G1951</f>
        <v>0</v>
      </c>
      <c r="H1951" s="47"/>
      <c r="I1951" s="47"/>
      <c r="J1951" s="86">
        <f>הערות!J1951</f>
        <v>0</v>
      </c>
      <c r="K1951" s="86">
        <f>הערות!K1951</f>
        <v>0</v>
      </c>
      <c r="L1951" s="86">
        <f>הערות!L1951</f>
        <v>0</v>
      </c>
      <c r="M1951" s="86">
        <f>הערות!M1951</f>
        <v>0</v>
      </c>
      <c r="N1951" s="86" t="str">
        <f>הערות!N1951</f>
        <v>לא קיים סעיף 2.3.7 וגם הטבלה שבסעיף 2.3.6 אינה מכילה פירוט של העמודות הרלוונטיות למפגש.</v>
      </c>
      <c r="O1951" s="86" t="str">
        <f>הערות!O1951</f>
        <v>האפיון חסר או אינו משקף את התיקון</v>
      </c>
      <c r="P1951" s="86">
        <f>הערות!P1951</f>
        <v>0</v>
      </c>
      <c r="Q1951" s="86">
        <f>הערות!Q1951</f>
        <v>0</v>
      </c>
      <c r="R1951" s="86" t="str">
        <f>הערות!R1951</f>
        <v>לא קיים סעיף 2.3.7 וגם הטבלה שבסעיף 2.3.6 אינה מכילה פירוט של העמודות הרלוונטיות למפגש.</v>
      </c>
      <c r="S1951" s="86" t="str">
        <f>הערות!S1951</f>
        <v>האפיון חסר או אינו משקף את התיקון</v>
      </c>
      <c r="T1951" s="86" t="e">
        <f>הערות!#REF!</f>
        <v>#REF!</v>
      </c>
      <c r="U1951" s="69" t="e">
        <f>הערות!#REF!</f>
        <v>#REF!</v>
      </c>
      <c r="V1951" s="78" t="e">
        <f>הערות!#REF!</f>
        <v>#REF!</v>
      </c>
      <c r="W1951" s="78" t="e">
        <f t="shared" si="0"/>
        <v>#REF!</v>
      </c>
      <c r="X1951" s="72" t="str">
        <f>הערות!T1951</f>
        <v>לא ברורה הכוונה עמודות הרלוונטיות למפגש, אנא התייחסותכם.</v>
      </c>
      <c r="Y1951" s="72">
        <f>הערות!U1951</f>
        <v>0</v>
      </c>
      <c r="Z1951" s="72">
        <f>הערות!V1951</f>
        <v>0</v>
      </c>
    </row>
    <row r="1952" spans="1:26" ht="12.75" hidden="1" customHeight="1" x14ac:dyDescent="0.25">
      <c r="A1952" s="80">
        <f>הערות!A1952</f>
        <v>2056</v>
      </c>
      <c r="B1952" s="81">
        <f>הערות!B1952</f>
        <v>10</v>
      </c>
      <c r="C1952" s="81" t="str">
        <f>הערות!C1952</f>
        <v>התרשמות מהתיק הרפואי</v>
      </c>
      <c r="D1952" s="72">
        <f>הערות!D1952</f>
        <v>3</v>
      </c>
      <c r="E1952" s="72">
        <f>הערות!E1952</f>
        <v>2.1</v>
      </c>
      <c r="F1952" s="86" t="str">
        <f>הערות!F1952</f>
        <v>שרטוט המסך</v>
      </c>
      <c r="G1952" s="86">
        <f>הערות!G1952</f>
        <v>0</v>
      </c>
      <c r="H1952" s="47"/>
      <c r="I1952" s="47"/>
      <c r="J1952" s="86">
        <f>הערות!J1952</f>
        <v>0</v>
      </c>
      <c r="K1952" s="86">
        <f>הערות!K1952</f>
        <v>0</v>
      </c>
      <c r="L1952" s="86">
        <f>הערות!L1952</f>
        <v>0</v>
      </c>
      <c r="M1952" s="86">
        <f>הערות!M1952</f>
        <v>0</v>
      </c>
      <c r="N1952" s="86" t="str">
        <f>הערות!N1952</f>
        <v>מתואר כי ניתן מסכים המשמשים לפעולות קליניות במסגרת סיטואציה כגון תרופות, הוראות רפואיות, הפניות וכו' משמשים גם להתרשמות ממידע רפואי במסגרת תהליך זה. קריטי כי מסכים אלו לא יאפשרו ביצוע פעולות כאשר הם נפתחים מחוץ למתאר של סיטואציה. החריגים לכלל זה הינם פריטי מעקבים ויצירת מעקב על פריטי מידע בתיק (לא מעקב חריגים).</v>
      </c>
      <c r="O1952" s="86" t="str">
        <f>הערות!O1952</f>
        <v>האפיון חסר או אינו משקף את התיקון</v>
      </c>
      <c r="P1952" s="86">
        <f>הערות!P1952</f>
        <v>0</v>
      </c>
      <c r="Q1952" s="86">
        <f>הערות!Q1952</f>
        <v>0</v>
      </c>
      <c r="R1952" s="86" t="str">
        <f>הערות!R1952</f>
        <v>מתואר כי ניתן מסכים המשמשים לפעולות קליניות במסגרת סיטואציה כגון תרופות, הוראות רפואיות, הפניות וכו' משמשים גם להתרשמות ממידע רפואי במסגרת תהליך זה. קריטי כי מסכים אלו לא יאפשרו ביצוע פעולות כאשר הם נפתחים מחוץ למתאר של סיטואציה. החריגים לכלל זה הינם פריטי מעקבים ויצירת מעקב על פריטי מידע בתיק (לא מעקב חריגים).</v>
      </c>
      <c r="S1952" s="86" t="str">
        <f>הערות!S1952</f>
        <v>האפיון חסר או אינו משקף את התיקון</v>
      </c>
      <c r="T1952" s="86" t="e">
        <f>הערות!#REF!</f>
        <v>#REF!</v>
      </c>
      <c r="U1952" s="69" t="e">
        <f>הערות!#REF!</f>
        <v>#REF!</v>
      </c>
      <c r="V1952" s="78" t="e">
        <f>הערות!#REF!</f>
        <v>#REF!</v>
      </c>
      <c r="W1952" s="78" t="e">
        <f t="shared" si="0"/>
        <v>#REF!</v>
      </c>
      <c r="X1952" s="72" t="str">
        <f>הערות!T1952</f>
        <v>בחלק הרכיבים ניתן לעשות זאת באופן קיסטומי מהתיק מטופל כגון אבחנות תרופות ומסמכים שונים שיוצגו רק בסטטוס חתימה. 
רכיב שהוא סטנדרטי ולא ניתן לעשות זאת באמצעות קיסטום יעשה בקוד עצמו.</v>
      </c>
      <c r="Y1952" s="72">
        <f>הערות!U1952</f>
        <v>0</v>
      </c>
      <c r="Z1952" s="72">
        <f>הערות!V1952</f>
        <v>0</v>
      </c>
    </row>
    <row r="1953" spans="1:26" ht="12.75" hidden="1" customHeight="1" x14ac:dyDescent="0.25">
      <c r="A1953" s="80">
        <f>הערות!A1953</f>
        <v>2057</v>
      </c>
      <c r="B1953" s="81">
        <f>הערות!B1953</f>
        <v>10</v>
      </c>
      <c r="C1953" s="81" t="str">
        <f>הערות!C1953</f>
        <v>התרשמות מהתיק הרפואי</v>
      </c>
      <c r="D1953" s="72">
        <f>הערות!D1953</f>
        <v>3</v>
      </c>
      <c r="E1953" s="72">
        <f>הערות!E1953</f>
        <v>2.1</v>
      </c>
      <c r="F1953" s="86" t="str">
        <f>הערות!F1953</f>
        <v>שרטוט המסך</v>
      </c>
      <c r="G1953" s="86">
        <f>הערות!G1953</f>
        <v>0</v>
      </c>
      <c r="H1953" s="47"/>
      <c r="I1953" s="47"/>
      <c r="J1953" s="86">
        <f>הערות!J1953</f>
        <v>0</v>
      </c>
      <c r="K1953" s="86">
        <f>הערות!K1953</f>
        <v>0</v>
      </c>
      <c r="L1953" s="86">
        <f>הערות!L1953</f>
        <v>0</v>
      </c>
      <c r="M1953" s="86">
        <f>הערות!M1953</f>
        <v>0</v>
      </c>
      <c r="N1953" s="86" t="str">
        <f>הערות!N1953</f>
        <v>עבור מסכים והיבטים שאין למשתמש הרשאה אליהם כלל יש להעלים/להפוך את הלחצן ללא-זמין</v>
      </c>
      <c r="O1953" s="86" t="str">
        <f>הערות!O1953</f>
        <v>האפיון חסר או אינו משקף את התיקון</v>
      </c>
      <c r="P1953" s="86">
        <f>הערות!P1953</f>
        <v>0</v>
      </c>
      <c r="Q1953" s="86">
        <f>הערות!Q1953</f>
        <v>0</v>
      </c>
      <c r="R1953" s="86" t="str">
        <f>הערות!R1953</f>
        <v>עבור מסכים והיבטים שאין למשתמש הרשאה אליהם כלל יש להעלים/להפוך את הלחצן ללא-זמין</v>
      </c>
      <c r="S1953" s="86" t="str">
        <f>הערות!S1953</f>
        <v>האפיון חסר או אינו משקף את התיקון</v>
      </c>
      <c r="T1953" s="86" t="e">
        <f>הערות!#REF!</f>
        <v>#REF!</v>
      </c>
      <c r="U1953" s="69" t="e">
        <f>הערות!#REF!</f>
        <v>#REF!</v>
      </c>
      <c r="V1953" s="78" t="e">
        <f>הערות!#REF!</f>
        <v>#REF!</v>
      </c>
      <c r="W1953" s="78" t="e">
        <f t="shared" si="0"/>
        <v>#REF!</v>
      </c>
      <c r="X1953" s="72" t="str">
        <f>הערות!T1953</f>
        <v>היבטים ניתנים לקיסטום על כן ברגע שלא יוקצה למשתמש היבט מסויים הוא לא יראה אותו, כמו כן גם אם למשתמש לא יהיה הרשאה מסויימת למסמך כלשהו ועדיין מסמך זה יופיע בתוך ההיבט אז בעת לחיצה על המסמך הוא לא יוכל לפתוח אותו בעקבות חוסר הרשאה.
לגבי לחצנים רק בעת הלחיצה תיהיה הודעה על כך שהמשתמש אינו מורשה.</v>
      </c>
      <c r="Y1953" s="72">
        <f>הערות!U1953</f>
        <v>0</v>
      </c>
      <c r="Z1953" s="72">
        <f>הערות!V1953</f>
        <v>0</v>
      </c>
    </row>
    <row r="1954" spans="1:26" ht="25.5" hidden="1" customHeight="1" x14ac:dyDescent="0.25">
      <c r="A1954" s="80">
        <f>הערות!A1954</f>
        <v>2058</v>
      </c>
      <c r="B1954" s="81" t="str">
        <f>הערות!B1954</f>
        <v>מסך 94</v>
      </c>
      <c r="C1954" s="81" t="str">
        <f>הערות!C1954</f>
        <v>הערה מאוחרת למפגש</v>
      </c>
      <c r="D1954" s="72">
        <f>הערות!D1954</f>
        <v>1</v>
      </c>
      <c r="E1954" s="82">
        <f>הערות!E1954</f>
        <v>0</v>
      </c>
      <c r="F1954" s="86" t="str">
        <f>הערות!F1954</f>
        <v>מסך 94 הערה מאוחרת למפגש</v>
      </c>
      <c r="G1954" s="86">
        <f>הערות!G1954</f>
        <v>0</v>
      </c>
      <c r="H1954" s="47"/>
      <c r="I1954" s="47"/>
      <c r="J1954" s="86">
        <f>הערות!J1954</f>
        <v>0</v>
      </c>
      <c r="K1954" s="86">
        <f>הערות!K1954</f>
        <v>0</v>
      </c>
      <c r="L1954" s="86">
        <f>הערות!L1954</f>
        <v>0</v>
      </c>
      <c r="M1954" s="86">
        <f>הערות!M1954</f>
        <v>0</v>
      </c>
      <c r="N1954" s="86" t="str">
        <f>הערות!N1954</f>
        <v>מספר מסך זה משמש כבר למסך "תיעוד התקדמות". נא ליישב את ההתנגשות.</v>
      </c>
      <c r="O1954" s="86" t="str">
        <f>הערות!O1954</f>
        <v>האפיון חסר או אינו משקף את התיקון</v>
      </c>
      <c r="P1954" s="86">
        <f>הערות!P1954</f>
        <v>0</v>
      </c>
      <c r="Q1954" s="86">
        <f>הערות!Q1954</f>
        <v>0</v>
      </c>
      <c r="R1954" s="86">
        <f>הערות!R1954</f>
        <v>0</v>
      </c>
      <c r="S1954" s="86" t="str">
        <f>הערות!S1954</f>
        <v>האפיון חסר או אינו משקף את התיקון</v>
      </c>
      <c r="T1954" s="86" t="e">
        <f>הערות!#REF!</f>
        <v>#REF!</v>
      </c>
      <c r="U1954" s="69" t="e">
        <f>הערות!#REF!</f>
        <v>#REF!</v>
      </c>
      <c r="V1954" s="78" t="e">
        <f>הערות!#REF!</f>
        <v>#REF!</v>
      </c>
      <c r="W1954" s="78" t="e">
        <f t="shared" si="0"/>
        <v>#REF!</v>
      </c>
      <c r="X1954" s="72" t="str">
        <f>הערות!T1954</f>
        <v>מסך זה מחליף את מסך תיעוד התקדמות. מסך תיעוד התקדמות בוטל.</v>
      </c>
      <c r="Y1954" s="72">
        <f>הערות!U1954</f>
        <v>0</v>
      </c>
      <c r="Z1954" s="72">
        <f>הערות!V1954</f>
        <v>0</v>
      </c>
    </row>
    <row r="1955" spans="1:26" ht="12.75" hidden="1" customHeight="1" x14ac:dyDescent="0.25">
      <c r="A1955" s="80">
        <f>הערות!A1955</f>
        <v>2059</v>
      </c>
      <c r="B1955" s="81" t="str">
        <f>הערות!B1955</f>
        <v>מסך 94</v>
      </c>
      <c r="C1955" s="81" t="str">
        <f>הערות!C1955</f>
        <v>הערה מאוחרת למפגש</v>
      </c>
      <c r="D1955" s="72">
        <f>הערות!D1955</f>
        <v>3</v>
      </c>
      <c r="E1955" s="72">
        <f>הערות!E1955</f>
        <v>1.3</v>
      </c>
      <c r="F1955" s="86" t="str">
        <f>הערות!F1955</f>
        <v>חסר</v>
      </c>
      <c r="G1955" s="86">
        <f>הערות!G1955</f>
        <v>0</v>
      </c>
      <c r="H1955" s="47"/>
      <c r="I1955" s="47"/>
      <c r="J1955" s="86">
        <f>הערות!J1955</f>
        <v>0</v>
      </c>
      <c r="K1955" s="86">
        <f>הערות!K1955</f>
        <v>0</v>
      </c>
      <c r="L1955" s="86">
        <f>הערות!L1955</f>
        <v>0</v>
      </c>
      <c r="M1955" s="86">
        <f>הערות!M1955</f>
        <v>0</v>
      </c>
      <c r="N1955" s="86" t="str">
        <f>הערות!N1955</f>
        <v>תהליך עריכות/מחיקת הערה קיימת?</v>
      </c>
      <c r="O1955" s="86" t="str">
        <f>הערות!O1955</f>
        <v>האפיון חסר או אינו משקף את התיקון</v>
      </c>
      <c r="P1955" s="86">
        <f>הערות!P1955</f>
        <v>0</v>
      </c>
      <c r="Q1955" s="86">
        <f>הערות!Q1955</f>
        <v>0</v>
      </c>
      <c r="R1955" s="86" t="str">
        <f>הערות!R1955</f>
        <v>תהליך עריכות/מחיקת הערה קיימת?</v>
      </c>
      <c r="S1955" s="86" t="str">
        <f>הערות!S1955</f>
        <v>האפיון חסר או אינו משקף את התיקון</v>
      </c>
      <c r="T1955" s="86" t="e">
        <f>הערות!#REF!</f>
        <v>#REF!</v>
      </c>
      <c r="U1955" s="69" t="e">
        <f>הערות!#REF!</f>
        <v>#REF!</v>
      </c>
      <c r="V1955" s="78" t="e">
        <f>הערות!#REF!</f>
        <v>#REF!</v>
      </c>
      <c r="W1955" s="78" t="e">
        <f t="shared" si="0"/>
        <v>#REF!</v>
      </c>
      <c r="X1955" s="72" t="str">
        <f>הערות!T1955</f>
        <v>כפתור מחיקה מצוי באפיון - "מחיקת שורה". 
המשתמש יכול לערוך כל עוד הוא לא שמר(נעל) את התיעוד.</v>
      </c>
      <c r="Y1955" s="72">
        <f>הערות!U1955</f>
        <v>0</v>
      </c>
      <c r="Z1955" s="72">
        <f>הערות!V1955</f>
        <v>0</v>
      </c>
    </row>
    <row r="1956" spans="1:26" ht="12.75" hidden="1" customHeight="1" x14ac:dyDescent="0.25">
      <c r="A1956" s="80">
        <f>הערות!A1956</f>
        <v>2060</v>
      </c>
      <c r="B1956" s="81" t="str">
        <f>הערות!B1956</f>
        <v>כללי</v>
      </c>
      <c r="C1956" s="81" t="str">
        <f>הערות!C1956</f>
        <v>כללי</v>
      </c>
      <c r="D1956" s="72">
        <f>הערות!D1956</f>
        <v>0</v>
      </c>
      <c r="E1956" s="72">
        <f>הערות!E1956</f>
        <v>0</v>
      </c>
      <c r="F1956" s="86" t="str">
        <f>הערות!F1956</f>
        <v>מסך סיטואציה</v>
      </c>
      <c r="G1956" s="86">
        <f>הערות!G1956</f>
        <v>0</v>
      </c>
      <c r="H1956" s="47"/>
      <c r="I1956" s="47"/>
      <c r="J1956" s="86">
        <f>הערות!J1956</f>
        <v>0</v>
      </c>
      <c r="K1956" s="86">
        <f>הערות!K1956</f>
        <v>0</v>
      </c>
      <c r="L1956" s="86">
        <f>הערות!L1956</f>
        <v>0</v>
      </c>
      <c r="M1956" s="86">
        <f>הערות!M1956</f>
        <v>0</v>
      </c>
      <c r="N1956" s="86" t="str">
        <f>הערות!N1956</f>
        <v>לא מצאנו במסמכי האפיון תיאור של שלד הסיטואציה על מיקום המשימות, הלחצנים, וההבדלים ביניהם.</v>
      </c>
      <c r="O1956" s="86" t="str">
        <f>הערות!O1956</f>
        <v>האפיון חסר או אינו משקף את התיקון</v>
      </c>
      <c r="P1956" s="86">
        <f>הערות!P1956</f>
        <v>0</v>
      </c>
      <c r="Q1956" s="86">
        <f>הערות!Q1956</f>
        <v>0</v>
      </c>
      <c r="R1956" s="86">
        <f>הערות!R1956</f>
        <v>0</v>
      </c>
      <c r="S1956" s="86">
        <f>הערות!S1956</f>
        <v>0</v>
      </c>
      <c r="T1956" s="86" t="e">
        <f>הערות!#REF!</f>
        <v>#REF!</v>
      </c>
      <c r="U1956" s="69" t="e">
        <f>הערות!#REF!</f>
        <v>#REF!</v>
      </c>
      <c r="V1956" s="78" t="e">
        <f>הערות!#REF!</f>
        <v>#REF!</v>
      </c>
      <c r="W1956" s="78" t="e">
        <f t="shared" si="0"/>
        <v>#REF!</v>
      </c>
      <c r="X1956" s="72" t="str">
        <f>הערות!T1956</f>
        <v>ראה אפיון מסך 97</v>
      </c>
      <c r="Y1956" s="72">
        <f>הערות!U1956</f>
        <v>0</v>
      </c>
      <c r="Z1956" s="72">
        <f>הערות!V1956</f>
        <v>0</v>
      </c>
    </row>
    <row r="1957" spans="1:26" ht="25.5" hidden="1" customHeight="1" x14ac:dyDescent="0.25">
      <c r="A1957" s="80">
        <f>הערות!A1957</f>
        <v>2061</v>
      </c>
      <c r="B1957" s="81" t="str">
        <f>הערות!B1957</f>
        <v>מסך 129</v>
      </c>
      <c r="C1957" s="81" t="str">
        <f>הערות!C1957</f>
        <v>בחירת מפגש להערה מאוחר</v>
      </c>
      <c r="D1957" s="72">
        <f>הערות!D1957</f>
        <v>3</v>
      </c>
      <c r="E1957" s="72">
        <f>הערות!E1957</f>
        <v>1.2</v>
      </c>
      <c r="F1957" s="86" t="str">
        <f>הערות!F1957</f>
        <v>בחירת מפגש לתיקון או ביטול.</v>
      </c>
      <c r="G1957" s="86">
        <f>הערות!G1957</f>
        <v>0</v>
      </c>
      <c r="H1957" s="47"/>
      <c r="I1957" s="47"/>
      <c r="J1957" s="86">
        <f>הערות!J1957</f>
        <v>0</v>
      </c>
      <c r="K1957" s="86">
        <f>הערות!K1957</f>
        <v>0</v>
      </c>
      <c r="L1957" s="86">
        <f>הערות!L1957</f>
        <v>0</v>
      </c>
      <c r="M1957" s="86">
        <f>הערות!M1957</f>
        <v>0</v>
      </c>
      <c r="N1957" s="86" t="str">
        <f>הערות!N1957</f>
        <v>ייעוד זה אינו תואם את כותרת המסמך או את סעיף 1.3. האם לא מדובר בכלל במסך 113?</v>
      </c>
      <c r="O1957" s="86" t="str">
        <f>הערות!O1957</f>
        <v>האפיון חסר או אינו משקף את התיקון</v>
      </c>
      <c r="P1957" s="86">
        <f>הערות!P1957</f>
        <v>0</v>
      </c>
      <c r="Q1957" s="86">
        <f>הערות!Q1957</f>
        <v>0</v>
      </c>
      <c r="R1957" s="86">
        <f>הערות!R1957</f>
        <v>0</v>
      </c>
      <c r="S1957" s="86">
        <f>הערות!S1957</f>
        <v>0</v>
      </c>
      <c r="T1957" s="86" t="e">
        <f>הערות!#REF!</f>
        <v>#REF!</v>
      </c>
      <c r="U1957" s="69" t="e">
        <f>הערות!#REF!</f>
        <v>#REF!</v>
      </c>
      <c r="V1957" s="78" t="e">
        <f>הערות!#REF!</f>
        <v>#REF!</v>
      </c>
      <c r="W1957" s="78" t="e">
        <f t="shared" si="0"/>
        <v>#REF!</v>
      </c>
      <c r="X1957" s="72" t="str">
        <f>הערות!T1957</f>
        <v>טעות סופר אפיון עודכן בהתאם.</v>
      </c>
      <c r="Y1957" s="72">
        <f>הערות!U1957</f>
        <v>0</v>
      </c>
      <c r="Z1957" s="72">
        <f>הערות!V1957</f>
        <v>0</v>
      </c>
    </row>
    <row r="1958" spans="1:26" ht="48.75" hidden="1" customHeight="1" x14ac:dyDescent="0.25">
      <c r="A1958" s="80">
        <f>הערות!A1958</f>
        <v>2062</v>
      </c>
      <c r="B1958" s="81" t="str">
        <f>הערות!B1958</f>
        <v>מסך 130</v>
      </c>
      <c r="C1958" s="81" t="str">
        <f>הערות!C1958</f>
        <v>בחירת מפגש להערה מאוחר</v>
      </c>
      <c r="D1958" s="72">
        <f>הערות!D1958</f>
        <v>5</v>
      </c>
      <c r="E1958" s="82" t="str">
        <f>הערות!E1958</f>
        <v>2.2</v>
      </c>
      <c r="F1958" s="86" t="str">
        <f>הערות!F1958</f>
        <v>חסר</v>
      </c>
      <c r="G1958" s="86">
        <f>הערות!G1958</f>
        <v>0</v>
      </c>
      <c r="H1958" s="47"/>
      <c r="I1958" s="47"/>
      <c r="J1958" s="86">
        <f>הערות!J1958</f>
        <v>0</v>
      </c>
      <c r="K1958" s="86">
        <f>הערות!K1958</f>
        <v>0</v>
      </c>
      <c r="L1958" s="86">
        <f>הערות!L1958</f>
        <v>0</v>
      </c>
      <c r="M1958" s="86">
        <f>הערות!M1958</f>
        <v>0</v>
      </c>
      <c r="N1958" s="86" t="str">
        <f>הערות!N1958</f>
        <v>"שדות במסך":
אבחנות במפגש (משורשרות)
מבנה</v>
      </c>
      <c r="O1958" s="86" t="str">
        <f>הערות!O1958</f>
        <v>האפיון חסר או אינו משקף את התיקון</v>
      </c>
      <c r="P1958" s="86">
        <f>הערות!P1958</f>
        <v>0</v>
      </c>
      <c r="Q1958" s="86">
        <f>הערות!Q1958</f>
        <v>0</v>
      </c>
      <c r="R1958" s="86" t="str">
        <f>הערות!R1958</f>
        <v>"שדות במסך":
אבחנות במפגש (משורשרות)
מבנה</v>
      </c>
      <c r="S1958" s="86" t="str">
        <f>הערות!S1958</f>
        <v>האפיון חסר או אינו משקף את התיקון</v>
      </c>
      <c r="T1958" s="86" t="e">
        <f>הערות!#REF!</f>
        <v>#REF!</v>
      </c>
      <c r="U1958" s="69" t="e">
        <f>הערות!#REF!</f>
        <v>#REF!</v>
      </c>
      <c r="V1958" s="78" t="e">
        <f>הערות!#REF!</f>
        <v>#REF!</v>
      </c>
      <c r="W1958" s="78" t="e">
        <f t="shared" si="0"/>
        <v>#REF!</v>
      </c>
      <c r="X1958" s="72" t="str">
        <f>הערות!T1958</f>
        <v>לא ברור הקשר אבחנות במפגש למסך.
אנא התייחסותכם.</v>
      </c>
      <c r="Y1958" s="72">
        <f>הערות!U1958</f>
        <v>0</v>
      </c>
      <c r="Z1958" s="72">
        <f>הערות!V1958</f>
        <v>0</v>
      </c>
    </row>
    <row r="1959" spans="1:26" ht="12.75" hidden="1" customHeight="1" x14ac:dyDescent="0.25">
      <c r="A1959" s="80">
        <f>הערות!A1959</f>
        <v>2063</v>
      </c>
      <c r="B1959" s="81" t="str">
        <f>הערות!B1959</f>
        <v>מסך 131</v>
      </c>
      <c r="C1959" s="81" t="str">
        <f>הערות!C1959</f>
        <v>בחירת מפגש להערה מאוחר</v>
      </c>
      <c r="D1959" s="72">
        <f>הערות!D1959</f>
        <v>4</v>
      </c>
      <c r="E1959" s="82" t="str">
        <f>הערות!E1959</f>
        <v>2.1</v>
      </c>
      <c r="F1959" s="86" t="str">
        <f>הערות!F1959</f>
        <v>חסר</v>
      </c>
      <c r="G1959" s="86">
        <f>הערות!G1959</f>
        <v>0</v>
      </c>
      <c r="H1959" s="47"/>
      <c r="I1959" s="47"/>
      <c r="J1959" s="86">
        <f>הערות!J1959</f>
        <v>0</v>
      </c>
      <c r="K1959" s="86">
        <f>הערות!K1959</f>
        <v>0</v>
      </c>
      <c r="L1959" s="86">
        <f>הערות!L1959</f>
        <v>0</v>
      </c>
      <c r="M1959" s="86">
        <f>הערות!M1959</f>
        <v>0</v>
      </c>
      <c r="N1959" s="86" t="str">
        <f>הערות!N1959</f>
        <v>"1.1. כפתורים במסך":
חסרה אפשרות לסידור הרשומות לפי הטורים השונים בסדר עולה/יורד
חיפוש רשומה</v>
      </c>
      <c r="O1959" s="86" t="str">
        <f>הערות!O1959</f>
        <v>האפיון חסר או אינו משקף את התיקון</v>
      </c>
      <c r="P1959" s="86">
        <f>הערות!P1959</f>
        <v>2</v>
      </c>
      <c r="Q1959" s="86">
        <f>הערות!Q1959</f>
        <v>0</v>
      </c>
      <c r="R1959" s="86" t="str">
        <f>הערות!R1959</f>
        <v>"1.1. כפתורים במסך":
חסרה אפשרות לסידור הרשומות לפי הטורים השונים בסדר עולה/יורד
חיפוש רשומה</v>
      </c>
      <c r="S1959" s="86" t="str">
        <f>הערות!S1959</f>
        <v>האפיון חסר או אינו משקף את התיקון</v>
      </c>
      <c r="T1959" s="86" t="e">
        <f>הערות!#REF!</f>
        <v>#REF!</v>
      </c>
      <c r="U1959" s="69" t="e">
        <f>הערות!#REF!</f>
        <v>#REF!</v>
      </c>
      <c r="V1959" s="78" t="e">
        <f>הערות!#REF!</f>
        <v>#REF!</v>
      </c>
      <c r="W1959" s="78" t="e">
        <f t="shared" si="0"/>
        <v>#REF!</v>
      </c>
      <c r="X1959" s="72" t="str">
        <f>הערות!T1959</f>
        <v>אפיון עודכן</v>
      </c>
      <c r="Y1959" s="72">
        <f>הערות!U1959</f>
        <v>0</v>
      </c>
      <c r="Z1959" s="72">
        <f>הערות!V1959</f>
        <v>0</v>
      </c>
    </row>
    <row r="1960" spans="1:26" ht="12.75" hidden="1" customHeight="1" x14ac:dyDescent="0.25">
      <c r="A1960" s="80">
        <f>הערות!A1960</f>
        <v>2064</v>
      </c>
      <c r="B1960" s="81" t="str">
        <f>הערות!B1960</f>
        <v>מסך 130</v>
      </c>
      <c r="C1960" s="81" t="str">
        <f>הערות!C1960</f>
        <v>היסטוריית מעקב חריגים ברה"ן</v>
      </c>
      <c r="D1960" s="72">
        <f>הערות!D1960</f>
        <v>4</v>
      </c>
      <c r="E1960" s="72">
        <f>הערות!E1960</f>
        <v>2.2000000000000002</v>
      </c>
      <c r="F1960" s="86" t="str">
        <f>הערות!F1960</f>
        <v>שדות במסך</v>
      </c>
      <c r="G1960" s="86">
        <f>הערות!G1960</f>
        <v>0</v>
      </c>
      <c r="H1960" s="47"/>
      <c r="I1960" s="47"/>
      <c r="J1960" s="86">
        <f>הערות!J1960</f>
        <v>0</v>
      </c>
      <c r="K1960" s="86">
        <f>הערות!K1960</f>
        <v>0</v>
      </c>
      <c r="L1960" s="86">
        <f>הערות!L1960</f>
        <v>0</v>
      </c>
      <c r="M1960" s="86">
        <f>הערות!M1960</f>
        <v>0</v>
      </c>
      <c r="N1960" s="86" t="str">
        <f>הערות!N1960</f>
        <v>לא הוספו שדות משתמש יוצר ומבנה יוצר</v>
      </c>
      <c r="O1960" s="86" t="str">
        <f>הערות!O1960</f>
        <v>קובץ מחלוקות</v>
      </c>
      <c r="P1960" s="86">
        <f>הערות!P1960</f>
        <v>1032</v>
      </c>
      <c r="Q1960" s="86">
        <f>הערות!Q1960</f>
        <v>0</v>
      </c>
      <c r="R1960" s="86">
        <f>הערות!R1960</f>
        <v>0</v>
      </c>
      <c r="S1960" s="86">
        <f>הערות!S1960</f>
        <v>0</v>
      </c>
      <c r="T1960" s="86" t="e">
        <f>הערות!#REF!</f>
        <v>#REF!</v>
      </c>
      <c r="U1960" s="69" t="e">
        <f>הערות!#REF!</f>
        <v>#REF!</v>
      </c>
      <c r="V1960" s="78" t="e">
        <f>הערות!#REF!</f>
        <v>#REF!</v>
      </c>
      <c r="W1960" s="78" t="e">
        <f t="shared" si="0"/>
        <v>#REF!</v>
      </c>
      <c r="X1960" s="72" t="str">
        <f>הערות!T1960</f>
        <v>קיים באפיון - ראה שדות משתמש מכניס/מוציא ומבנה מכניס/מוציא</v>
      </c>
      <c r="Y1960" s="72">
        <f>הערות!U1960</f>
        <v>0</v>
      </c>
      <c r="Z1960" s="72">
        <f>הערות!V1960</f>
        <v>0</v>
      </c>
    </row>
    <row r="1961" spans="1:26" ht="76.5" hidden="1" customHeight="1" x14ac:dyDescent="0.25">
      <c r="A1961" s="80">
        <f>הערות!A1961</f>
        <v>2065</v>
      </c>
      <c r="B1961" s="81">
        <f>הערות!B1961</f>
        <v>74</v>
      </c>
      <c r="C1961" s="81" t="str">
        <f>הערות!C1961</f>
        <v>דרישות רוחביות להתרשמות ממידע רפואי</v>
      </c>
      <c r="D1961" s="72">
        <f>הערות!D1961</f>
        <v>8</v>
      </c>
      <c r="E1961" s="82" t="str">
        <f>הערות!E1961</f>
        <v>2.2</v>
      </c>
      <c r="F1961" s="86" t="str">
        <f>הערות!F1961</f>
        <v>במידה ויהיו נתונים שנדרש להציגם רק למשתמשים מסוימים הם לא יוצגו בכותרת המטופל אלא בתמצית התיק.</v>
      </c>
      <c r="G1961" s="86">
        <f>הערות!G1961</f>
        <v>0</v>
      </c>
      <c r="H1961" s="47"/>
      <c r="I1961" s="47"/>
      <c r="J1961" s="86">
        <f>הערות!J1961</f>
        <v>0</v>
      </c>
      <c r="K1961" s="86">
        <f>הערות!K1961</f>
        <v>0</v>
      </c>
      <c r="L1961" s="86">
        <f>הערות!L1961</f>
        <v>0</v>
      </c>
      <c r="M1961" s="86">
        <f>הערות!M1961</f>
        <v>0</v>
      </c>
      <c r="N1961" s="86" t="str">
        <f>הערות!N1961</f>
        <v>ראה סעיף 1.1 לנספח 2.4: "בכל מסך במערכת... יהיה זיהוי בולט של המטופל הנוכחי... על פי הרשאות פרופיל משתמש". כלומר הרשאות פרופילים יחולו גם על נתונים שברכיב זה (או רכיב אחר המשמש לצורך זה).</v>
      </c>
      <c r="O1961" s="86" t="str">
        <f>הערות!O1961</f>
        <v>האפיון חסר או אינו משקף את התיקון</v>
      </c>
      <c r="P1961" s="86">
        <f>הערות!P1961</f>
        <v>0</v>
      </c>
      <c r="Q1961" s="86">
        <f>הערות!Q1961</f>
        <v>0</v>
      </c>
      <c r="R1961" s="86" t="str">
        <f>הערות!R1961</f>
        <v>ראה סעיף 1.1 לנספח 2.4: "בכל מסך במערכת... יהיה זיהוי בולט של המטופל הנוכחי... על פי הרשאות פרופיל משתמש". כלומר הרשאות פרופילים יחולו גם על נתונים שברכיב זה (או רכיב אחר המשמש לצורך זה).</v>
      </c>
      <c r="S1961" s="86" t="str">
        <f>הערות!S1961</f>
        <v>האפיון חסר או אינו משקף את התיקון</v>
      </c>
      <c r="T1961" s="86" t="e">
        <f>הערות!#REF!</f>
        <v>#REF!</v>
      </c>
      <c r="U1961" s="69" t="e">
        <f>הערות!#REF!</f>
        <v>#REF!</v>
      </c>
      <c r="V1961" s="78" t="e">
        <f>הערות!#REF!</f>
        <v>#REF!</v>
      </c>
      <c r="W1961" s="78" t="e">
        <f t="shared" si="0"/>
        <v>#REF!</v>
      </c>
      <c r="X1961" s="72" t="str">
        <f>הערות!T1961</f>
        <v>הכוונה היא לנתונים נוספים מעבר לשדות המתוארים בסעיף זה. הבהרה עודכנה באפיון</v>
      </c>
      <c r="Y1961" s="72">
        <f>הערות!U1961</f>
        <v>0</v>
      </c>
      <c r="Z1961" s="72">
        <f>הערות!V1961</f>
        <v>0</v>
      </c>
    </row>
    <row r="1962" spans="1:26" ht="38.25" hidden="1" customHeight="1" x14ac:dyDescent="0.25">
      <c r="A1962" s="80">
        <f>הערות!A1962</f>
        <v>2066</v>
      </c>
      <c r="B1962" s="81" t="str">
        <f>הערות!B1962</f>
        <v>מסך 80</v>
      </c>
      <c r="C1962" s="81" t="str">
        <f>הערות!C1962</f>
        <v>תמצית תיק</v>
      </c>
      <c r="D1962" s="72">
        <f>הערות!D1962</f>
        <v>0</v>
      </c>
      <c r="E1962" s="72">
        <f>הערות!E1962</f>
        <v>0</v>
      </c>
      <c r="F1962" s="86" t="str">
        <f>הערות!F1962</f>
        <v>מקצוע
תפקיד
חיווי מקצוע נדרש</v>
      </c>
      <c r="G1962" s="86">
        <f>הערות!G1962</f>
        <v>0</v>
      </c>
      <c r="H1962" s="47"/>
      <c r="I1962" s="47"/>
      <c r="J1962" s="86">
        <f>הערות!J1962</f>
        <v>0</v>
      </c>
      <c r="K1962" s="86">
        <f>הערות!K1962</f>
        <v>0</v>
      </c>
      <c r="L1962" s="86">
        <f>הערות!L1962</f>
        <v>0</v>
      </c>
      <c r="M1962" s="86">
        <f>הערות!M1962</f>
        <v>0</v>
      </c>
      <c r="N1962" s="86" t="str">
        <f>הערות!N1962</f>
        <v>צריכים להיות מוצגים בסמיכות בחוצץ "עמוד בית"</v>
      </c>
      <c r="O1962" s="86" t="str">
        <f>הערות!O1962</f>
        <v>האפיון חסר או אינו משקף את התיקון</v>
      </c>
      <c r="P1962" s="86">
        <f>הערות!P1962</f>
        <v>0</v>
      </c>
      <c r="Q1962" s="86">
        <f>הערות!Q1962</f>
        <v>0</v>
      </c>
      <c r="R1962" s="86">
        <f>הערות!R1962</f>
        <v>0</v>
      </c>
      <c r="S1962" s="86">
        <f>הערות!S1962</f>
        <v>0</v>
      </c>
      <c r="T1962" s="86" t="e">
        <f>הערות!#REF!</f>
        <v>#REF!</v>
      </c>
      <c r="U1962" s="69" t="e">
        <f>הערות!#REF!</f>
        <v>#REF!</v>
      </c>
      <c r="V1962" s="78" t="e">
        <f>הערות!#REF!</f>
        <v>#REF!</v>
      </c>
      <c r="W1962" s="78" t="e">
        <f t="shared" si="0"/>
        <v>#REF!</v>
      </c>
      <c r="X1962" s="72" t="str">
        <f>הערות!T1962</f>
        <v>אפיון עודכן- שדות אלו מצויים במסך.</v>
      </c>
      <c r="Y1962" s="72">
        <f>הערות!U1962</f>
        <v>0</v>
      </c>
      <c r="Z1962" s="72">
        <f>הערות!V1962</f>
        <v>0</v>
      </c>
    </row>
    <row r="1963" spans="1:26" ht="12.75" hidden="1" customHeight="1" x14ac:dyDescent="0.25">
      <c r="A1963" s="80">
        <f>הערות!A1963</f>
        <v>2067</v>
      </c>
      <c r="B1963" s="81" t="str">
        <f>הערות!B1963</f>
        <v>מסך 7</v>
      </c>
      <c r="C1963" s="81" t="str">
        <f>הערות!C1963</f>
        <v>טיפולים</v>
      </c>
      <c r="D1963" s="72">
        <f>הערות!D1963</f>
        <v>3</v>
      </c>
      <c r="E1963" s="82" t="str">
        <f>הערות!E1963</f>
        <v>1.3</v>
      </c>
      <c r="F1963" s="86" t="str">
        <f>הערות!F1963</f>
        <v>חסר</v>
      </c>
      <c r="G1963" s="86">
        <f>הערות!G1963</f>
        <v>0</v>
      </c>
      <c r="H1963" s="47"/>
      <c r="I1963" s="47"/>
      <c r="J1963" s="86">
        <f>הערות!J1963</f>
        <v>0</v>
      </c>
      <c r="K1963" s="86">
        <f>הערות!K1963</f>
        <v>0</v>
      </c>
      <c r="L1963" s="86">
        <f>הערות!L1963</f>
        <v>0</v>
      </c>
      <c r="M1963" s="86">
        <f>הערות!M1963</f>
        <v>0</v>
      </c>
      <c r="N1963" s="86" t="str">
        <f>הערות!N1963</f>
        <v xml:space="preserve">מה נשלף במסך זה? האם מדובר בטבלה ריקה או שנשלפים כל הטיפולים </v>
      </c>
      <c r="O1963" s="86" t="str">
        <f>הערות!O1963</f>
        <v>האפיון חסר או אינו משקף את התיקון</v>
      </c>
      <c r="P1963" s="86">
        <f>הערות!P1963</f>
        <v>0</v>
      </c>
      <c r="Q1963" s="86">
        <f>הערות!Q1963</f>
        <v>0</v>
      </c>
      <c r="R1963" s="86">
        <f>הערות!R1963</f>
        <v>0</v>
      </c>
      <c r="S1963" s="86">
        <f>הערות!S1963</f>
        <v>0</v>
      </c>
      <c r="T1963" s="86" t="e">
        <f>הערות!#REF!</f>
        <v>#REF!</v>
      </c>
      <c r="U1963" s="69" t="e">
        <f>הערות!#REF!</f>
        <v>#REF!</v>
      </c>
      <c r="V1963" s="78" t="e">
        <f>הערות!#REF!</f>
        <v>#REF!</v>
      </c>
      <c r="W1963" s="78" t="e">
        <f t="shared" si="0"/>
        <v>#REF!</v>
      </c>
      <c r="X1963" s="72" t="str">
        <f>הערות!T1963</f>
        <v>המסך עודכן בהתאם להערה מספר 2076 באופן הבא:
1. תתווסף טבלה של טיפולים שהופנו למטפל אחר. לצפייה בלבד
2. לטבלה ישלפו כל הטיפולים שנוצרו בתאריך המפגש וגם הופנו לקבוצת המטפלים השווה לזו של המשתמש הצופה.</v>
      </c>
      <c r="Y1963" s="72">
        <f>הערות!U1963</f>
        <v>0</v>
      </c>
      <c r="Z1963" s="72">
        <f>הערות!V1963</f>
        <v>0</v>
      </c>
    </row>
    <row r="1964" spans="1:26" ht="12.75" hidden="1" customHeight="1" x14ac:dyDescent="0.25">
      <c r="A1964" s="80">
        <f>הערות!A1964</f>
        <v>2068</v>
      </c>
      <c r="B1964" s="81" t="str">
        <f>הערות!B1964</f>
        <v>מסך 7</v>
      </c>
      <c r="C1964" s="81" t="str">
        <f>הערות!C1964</f>
        <v>טיפולים</v>
      </c>
      <c r="D1964" s="72">
        <f>הערות!D1964</f>
        <v>5</v>
      </c>
      <c r="E1964" s="72">
        <f>הערות!E1964</f>
        <v>2.2000000000000002</v>
      </c>
      <c r="F1964" s="86" t="str">
        <f>הערות!F1964</f>
        <v>חסר</v>
      </c>
      <c r="G1964" s="86">
        <f>הערות!G1964</f>
        <v>0</v>
      </c>
      <c r="H1964" s="47"/>
      <c r="I1964" s="47"/>
      <c r="J1964" s="86">
        <f>הערות!J1964</f>
        <v>0</v>
      </c>
      <c r="K1964" s="86">
        <f>הערות!K1964</f>
        <v>0</v>
      </c>
      <c r="L1964" s="86">
        <f>הערות!L1964</f>
        <v>0</v>
      </c>
      <c r="M1964" s="86">
        <f>הערות!M1964</f>
        <v>0</v>
      </c>
      <c r="N1964" s="86" t="str">
        <f>הערות!N1964</f>
        <v>שדה סטאטוס</v>
      </c>
      <c r="O1964" s="86" t="str">
        <f>הערות!O1964</f>
        <v>האפיון חסר או אינו משקף את התיקון</v>
      </c>
      <c r="P1964" s="86">
        <f>הערות!P1964</f>
        <v>0</v>
      </c>
      <c r="Q1964" s="86">
        <f>הערות!Q1964</f>
        <v>0</v>
      </c>
      <c r="R1964" s="86">
        <f>הערות!R1964</f>
        <v>0</v>
      </c>
      <c r="S1964" s="86">
        <f>הערות!S1964</f>
        <v>0</v>
      </c>
      <c r="T1964" s="86" t="e">
        <f>הערות!#REF!</f>
        <v>#REF!</v>
      </c>
      <c r="U1964" s="69" t="e">
        <f>הערות!#REF!</f>
        <v>#REF!</v>
      </c>
      <c r="V1964" s="78" t="e">
        <f>הערות!#REF!</f>
        <v>#REF!</v>
      </c>
      <c r="W1964" s="78" t="e">
        <f t="shared" si="0"/>
        <v>#REF!</v>
      </c>
      <c r="X1964" s="72" t="str">
        <f>הערות!T1964</f>
        <v>מהיכן הגיעה שדה סטטוס?
עפ"י הערה 836 - בקשה לרידוד השדות נבנה המסך בהתאם לבקשת הלקוח ולפי גיליון "מבנה טבלת טיפולים במרפאה" שהועבר.</v>
      </c>
      <c r="Y1964" s="72">
        <f>הערות!U1964</f>
        <v>0</v>
      </c>
      <c r="Z1964" s="72">
        <f>הערות!V1964</f>
        <v>0</v>
      </c>
    </row>
    <row r="1965" spans="1:26" ht="12.75" hidden="1" customHeight="1" x14ac:dyDescent="0.25">
      <c r="A1965" s="80">
        <f>הערות!A1965</f>
        <v>2069</v>
      </c>
      <c r="B1965" s="81" t="str">
        <f>הערות!B1965</f>
        <v>דו"ח 17</v>
      </c>
      <c r="C1965" s="81" t="str">
        <f>הערות!C1965</f>
        <v>מפגשים בדיעבד</v>
      </c>
      <c r="D1965" s="72">
        <f>הערות!D1965</f>
        <v>7</v>
      </c>
      <c r="E1965" s="72">
        <f>הערות!E1965</f>
        <v>3.2</v>
      </c>
      <c r="F1965" s="86" t="str">
        <f>הערות!F1965</f>
        <v>חסר</v>
      </c>
      <c r="G1965" s="86">
        <f>הערות!G1965</f>
        <v>0</v>
      </c>
      <c r="H1965" s="47"/>
      <c r="I1965" s="47"/>
      <c r="J1965" s="86">
        <f>הערות!J1965</f>
        <v>0</v>
      </c>
      <c r="K1965" s="86">
        <f>הערות!K1965</f>
        <v>0</v>
      </c>
      <c r="L1965" s="86">
        <f>הערות!L1965</f>
        <v>0</v>
      </c>
      <c r="M1965" s="86">
        <f>הערות!M1965</f>
        <v>0</v>
      </c>
      <c r="N1965" s="86" t="str">
        <f>הערות!N1965</f>
        <v>תאריך הזנה
שעת הזנה
מבנה בו הוזן המפגש
משתמש מזין (שם + פרופיל משתמש)</v>
      </c>
      <c r="O1965" s="86" t="str">
        <f>הערות!O1965</f>
        <v>האפיון חסר או אינו משקף את התיקון</v>
      </c>
      <c r="P1965" s="86">
        <f>הערות!P1965</f>
        <v>0</v>
      </c>
      <c r="Q1965" s="86">
        <f>הערות!Q1965</f>
        <v>0</v>
      </c>
      <c r="R1965" s="86" t="str">
        <f>הערות!R1965</f>
        <v>תאריך הזנה
שעת הזנה
מבנה בו הוזן המפגש
משתמש מזין (שם + פרופיל משתמש)</v>
      </c>
      <c r="S1965" s="86" t="str">
        <f>הערות!S1965</f>
        <v>האפיון חסר או אינו משקף את התיקון</v>
      </c>
      <c r="T1965" s="86" t="e">
        <f>הערות!#REF!</f>
        <v>#REF!</v>
      </c>
      <c r="U1965" s="69" t="e">
        <f>הערות!#REF!</f>
        <v>#REF!</v>
      </c>
      <c r="V1965" s="78" t="e">
        <f>הערות!#REF!</f>
        <v>#REF!</v>
      </c>
      <c r="W1965" s="78" t="e">
        <f t="shared" si="0"/>
        <v>#REF!</v>
      </c>
      <c r="X1965" s="72" t="str">
        <f>הערות!T1965</f>
        <v>הערה 1724 הושמטה.
עמו כן לגבי דרך ניהול טבלת הגבלים ראה הערה מספר 1720</v>
      </c>
      <c r="Y1965" s="72">
        <f>הערות!U1965</f>
        <v>0</v>
      </c>
      <c r="Z1965" s="72">
        <f>הערות!V1965</f>
        <v>0</v>
      </c>
    </row>
    <row r="1966" spans="1:26" ht="63.75" hidden="1" customHeight="1" x14ac:dyDescent="0.25">
      <c r="A1966" s="80">
        <f>הערות!A1966</f>
        <v>2070</v>
      </c>
      <c r="B1966" s="81" t="str">
        <f>הערות!B1966</f>
        <v>דו"ח 17</v>
      </c>
      <c r="C1966" s="81" t="str">
        <f>הערות!C1966</f>
        <v>מפגשים בדיעבד</v>
      </c>
      <c r="D1966" s="72">
        <f>הערות!D1966</f>
        <v>3</v>
      </c>
      <c r="E1966" s="72">
        <f>הערות!E1966</f>
        <v>1.4</v>
      </c>
      <c r="F1966" s="86" t="str">
        <f>הערות!F1966</f>
        <v>כלל החיילים המשויכים למרפאת אם, מטופלים שהוזנו עבורם מפגשים במרפאה.</v>
      </c>
      <c r="G1966" s="86">
        <f>הערות!G1966</f>
        <v>0</v>
      </c>
      <c r="H1966" s="47"/>
      <c r="I1966" s="47"/>
      <c r="J1966" s="86">
        <f>הערות!J1966</f>
        <v>0</v>
      </c>
      <c r="K1966" s="86">
        <f>הערות!K1966</f>
        <v>0</v>
      </c>
      <c r="L1966" s="86">
        <f>הערות!L1966</f>
        <v>0</v>
      </c>
      <c r="M1966" s="86">
        <f>הערות!M1966</f>
        <v>0</v>
      </c>
      <c r="N1966" s="86" t="str">
        <f>הערות!N1966</f>
        <v>ההגדרה שהוצגה אינה מספקת מענה לשני תרחישים אפשריים לדו"ח זה. על כן, נבקש לפצל דו"ח זה לשני דו"חות הנבדלים ביניהם באוכלוסיה וקריטריוני השליפה:
1. דו"ח לפרופיל משתמש המאשר מפגשים שהוזנו בשם עצמו:
a. אוכלוסייה: כלל מטופלי הצבא שהוזנו עבורם מפגשים בדיעבד שלא אושרו
b. מבנה: לא חובה
c. משתמש בשמו הוזן המפגש: משתמש נוכחי (לא ניתן לשינוי)
2. דו"ח לפרופיל משתמש המאשר מפגשים שהוזנו בשם משתמשים אחרים שעבדו במרפאה:
a. אוכלוסייה: מטופלים שהוזנו עבורם מפגשים בדיעבד שלא אושרו במבנה הנוכחי.
b. מבנה: מבנה נוכחי (לא ניתן לשינוי)
c. משתמש בשמו הוזן המפגש: לא חובה</v>
      </c>
      <c r="O1966" s="86" t="str">
        <f>הערות!O1966</f>
        <v>האפיון חסר או אינו משקף את התיקון</v>
      </c>
      <c r="P1966" s="86">
        <f>הערות!P1966</f>
        <v>0</v>
      </c>
      <c r="Q1966" s="86">
        <f>הערות!Q1966</f>
        <v>0</v>
      </c>
      <c r="R1966" s="86" t="str">
        <f>הערות!R1966</f>
        <v>ההגדרה שהוצגה אינה מספקת מענה לשני תרחישים אפשריים לדו"ח זה. על כן, נבקש לפצל דו"ח זה לשני דו"חות הנבדלים ביניהם באוכלוסיה וקריטריוני השליפה:
1. דו"ח לפרופיל משתמש המאשר מפגשים שהוזנו בשם עצמו:
a. אוכלוסייה: כלל מטופלי הצבא שהוזנו עבורם מפגשים בדיעבד שלא אושרו
b. מבנה: לא חובה
c. משתמש בשמו הוזן המפגש: משתמש נוכחי (לא ניתן לשינוי)
2. דו"ח לפרופיל משתמש המאשר מפגשים שהוזנו בשם משתמשים אחרים שעבדו במרפאה:
a. אוכלוסייה: מטופלים שהוזנו עבורם מפגשים בדיעבד שלא אושרו במבנה הנוכחי.
b. מבנה: מבנה נוכחי (לא ניתן לשינוי)
c. משתמש בשמו הוזן המפגש: לא חובה</v>
      </c>
      <c r="S1966" s="86" t="str">
        <f>הערות!S1966</f>
        <v>האפיון חסר או אינו משקף את התיקון</v>
      </c>
      <c r="T1966" s="86" t="e">
        <f>הערות!#REF!</f>
        <v>#REF!</v>
      </c>
      <c r="U1966" s="69" t="e">
        <f>הערות!#REF!</f>
        <v>#REF!</v>
      </c>
      <c r="V1966" s="78" t="e">
        <f>הערות!#REF!</f>
        <v>#REF!</v>
      </c>
      <c r="W1966" s="78" t="e">
        <f t="shared" si="0"/>
        <v>#REF!</v>
      </c>
      <c r="X1966" s="72" t="str">
        <f>הערות!T1966</f>
        <v>הדוח אופיין בהתאם לבקשותיכם ובהתאם לדרישה 8.6.2.1 להפקת דוח מפגשים בדיעבד.
הדרישה מגדירה במפורשות דוח אחד ויחיד שיציג את פרטי המפגשים שתועדו בדיעבד. 
הפרמטרים שהוגדרו לשליפת הדוח אופיינו בהתאם לבקשותיכם בפגישת האפיון וכן בהתאם להערות שנתתם לאחר מכן.
פיצול הדוח לשני דוחות מהווה דרישה חדשה.
עם זאת, ניתן להתאים את פרמטרי השליפה במידה והם עדיין לא מספקים אותכם. במידה ואתם מעוניינים לשנות את פרמטרי השליפה לדוח זה נבקש לקבלם באופן מרוכז ובצורה ברורה.</v>
      </c>
      <c r="Y1966" s="72">
        <f>הערות!U1966</f>
        <v>0</v>
      </c>
      <c r="Z1966" s="72">
        <f>הערות!V1966</f>
        <v>0</v>
      </c>
    </row>
    <row r="1967" spans="1:26" ht="63.75" hidden="1" customHeight="1" x14ac:dyDescent="0.25">
      <c r="A1967" s="80">
        <f>הערות!A1967</f>
        <v>2071</v>
      </c>
      <c r="B1967" s="81" t="str">
        <f>הערות!B1967</f>
        <v>דו"ח 17</v>
      </c>
      <c r="C1967" s="81" t="str">
        <f>הערות!C1967</f>
        <v>מפגשים בדיעבד</v>
      </c>
      <c r="D1967" s="72">
        <f>הערות!D1967</f>
        <v>6</v>
      </c>
      <c r="E1967" s="72">
        <f>הערות!E1967</f>
        <v>2.2999999999999998</v>
      </c>
      <c r="F1967" s="86" t="str">
        <f>הערות!F1967</f>
        <v xml:space="preserve">כפתור "ביצוע" קיום ערך בשדה "משתמש מתעד" שגיאה "שים לב, יש להזין משתמש מתעד". </v>
      </c>
      <c r="G1967" s="86">
        <f>הערות!G1967</f>
        <v>0</v>
      </c>
      <c r="H1967" s="47"/>
      <c r="I1967" s="47"/>
      <c r="J1967" s="86">
        <f>הערות!J1967</f>
        <v>0</v>
      </c>
      <c r="K1967" s="86">
        <f>הערות!K1967</f>
        <v>0</v>
      </c>
      <c r="L1967" s="86">
        <f>הערות!L1967</f>
        <v>0</v>
      </c>
      <c r="M1967" s="86">
        <f>הערות!M1967</f>
        <v>0</v>
      </c>
      <c r="N1967" s="86" t="str">
        <f>הערות!N1967</f>
        <v>לאור הערה 2070 יש להשמיט בדיקה זו.</v>
      </c>
      <c r="O1967" s="86" t="str">
        <f>הערות!O1967</f>
        <v>האפיון חסר או אינו משקף את התיקון</v>
      </c>
      <c r="P1967" s="86">
        <f>הערות!P1967</f>
        <v>0</v>
      </c>
      <c r="Q1967" s="86">
        <f>הערות!Q1967</f>
        <v>0</v>
      </c>
      <c r="R1967" s="86" t="str">
        <f>הערות!R1967</f>
        <v>לאור הערה 2070 יש להשמיט בדיקה זו.</v>
      </c>
      <c r="S1967" s="86" t="str">
        <f>הערות!S1967</f>
        <v>האפיון חסר או אינו משקף את התיקון</v>
      </c>
      <c r="T1967" s="86" t="e">
        <f>הערות!#REF!</f>
        <v>#REF!</v>
      </c>
      <c r="U1967" s="69" t="e">
        <f>הערות!#REF!</f>
        <v>#REF!</v>
      </c>
      <c r="V1967" s="78" t="e">
        <f>הערות!#REF!</f>
        <v>#REF!</v>
      </c>
      <c r="W1967" s="78" t="e">
        <f t="shared" si="0"/>
        <v>#REF!</v>
      </c>
      <c r="X1967" s="72" t="str">
        <f>הערות!T1967</f>
        <v>ראה הערה 2070</v>
      </c>
      <c r="Y1967" s="72">
        <f>הערות!U1967</f>
        <v>0</v>
      </c>
      <c r="Z1967" s="72">
        <f>הערות!V1967</f>
        <v>0</v>
      </c>
    </row>
    <row r="1968" spans="1:26" ht="178.5" hidden="1" customHeight="1" x14ac:dyDescent="0.25">
      <c r="A1968" s="80">
        <f>הערות!A1968</f>
        <v>2072</v>
      </c>
      <c r="B1968" s="81" t="str">
        <f>הערות!B1968</f>
        <v>דו"ח 17</v>
      </c>
      <c r="C1968" s="81" t="str">
        <f>הערות!C1968</f>
        <v>מפגשים בדיעבד</v>
      </c>
      <c r="D1968" s="72">
        <f>הערות!D1968</f>
        <v>6</v>
      </c>
      <c r="E1968" s="72">
        <f>הערות!E1968</f>
        <v>2.2999999999999998</v>
      </c>
      <c r="F1968" s="86" t="str">
        <f>הערות!F1968</f>
        <v>מרפאה
בה תועד המפגש שם מרפאה תקני שגיאה "שים לב! שם המרפאה שהוזן אינו קיים במערכת".
משתמש מתעד/ מטפל שהמפגש תועד בשמו שם משתמש במערכת שגיאה "שים לב! שם המשתמש שהוזן אינו קיים במערכת".</v>
      </c>
      <c r="G1968" s="86">
        <f>הערות!G1968</f>
        <v>0</v>
      </c>
      <c r="H1968" s="47"/>
      <c r="I1968" s="47"/>
      <c r="J1968" s="86">
        <f>הערות!J1968</f>
        <v>0</v>
      </c>
      <c r="K1968" s="86">
        <f>הערות!K1968</f>
        <v>0</v>
      </c>
      <c r="L1968" s="86">
        <f>הערות!L1968</f>
        <v>0</v>
      </c>
      <c r="M1968" s="86">
        <f>הערות!M1968</f>
        <v>0</v>
      </c>
      <c r="N1968" s="86" t="str">
        <f>הערות!N1968</f>
        <v>יש לשים לב כי ערך Null אינו אמור להביא, בפני עצמו, לשגיאה זו.</v>
      </c>
      <c r="O1968" s="86" t="str">
        <f>הערות!O1968</f>
        <v>האפיון חסר או אינו משקף את התיקון</v>
      </c>
      <c r="P1968" s="86">
        <f>הערות!P1968</f>
        <v>0</v>
      </c>
      <c r="Q1968" s="86">
        <f>הערות!Q1968</f>
        <v>0</v>
      </c>
      <c r="R1968" s="86" t="str">
        <f>הערות!R1968</f>
        <v>יש לשים לב כי ערך Null אינו אמור להביא, בפני עצמו, לשגיאה זו.</v>
      </c>
      <c r="S1968" s="86" t="str">
        <f>הערות!S1968</f>
        <v>האפיון חסר או אינו משקף את התיקון</v>
      </c>
      <c r="T1968" s="86" t="e">
        <f>הערות!#REF!</f>
        <v>#REF!</v>
      </c>
      <c r="U1968" s="69" t="e">
        <f>הערות!#REF!</f>
        <v>#REF!</v>
      </c>
      <c r="V1968" s="78" t="e">
        <f>הערות!#REF!</f>
        <v>#REF!</v>
      </c>
      <c r="W1968" s="78" t="e">
        <f t="shared" si="0"/>
        <v>#REF!</v>
      </c>
      <c r="X1968" s="72" t="str">
        <f>הערות!T1968</f>
        <v>הכוונה שהשם עצמו שהוקלד הוא שגוי.</v>
      </c>
      <c r="Y1968" s="72">
        <f>הערות!U1968</f>
        <v>0</v>
      </c>
      <c r="Z1968" s="72">
        <f>הערות!V1968</f>
        <v>0</v>
      </c>
    </row>
    <row r="1969" spans="1:26" ht="89.25" hidden="1" customHeight="1" x14ac:dyDescent="0.25">
      <c r="A1969" s="80">
        <f>הערות!A1969</f>
        <v>2073</v>
      </c>
      <c r="B1969" s="81" t="str">
        <f>הערות!B1969</f>
        <v>דו"ח 17</v>
      </c>
      <c r="C1969" s="81" t="str">
        <f>הערות!C1969</f>
        <v>מפגשים בדיעבד</v>
      </c>
      <c r="D1969" s="72">
        <f>הערות!D1969</f>
        <v>8</v>
      </c>
      <c r="E1969" s="72">
        <f>הערות!E1969</f>
        <v>3.2</v>
      </c>
      <c r="F1969" s="86" t="str">
        <f>הערות!F1969</f>
        <v>תדפיס מפגש URL קישור לתדפיס מפגש  כאשר המשתמש ילחץ על קישור
הוא יעבור לתדפיס מפגש של החייל הנבחר.</v>
      </c>
      <c r="G1969" s="86">
        <f>הערות!G1969</f>
        <v>0</v>
      </c>
      <c r="H1969" s="47"/>
      <c r="I1969" s="47"/>
      <c r="J1969" s="86">
        <f>הערות!J1969</f>
        <v>0</v>
      </c>
      <c r="K1969" s="86">
        <f>הערות!K1969</f>
        <v>0</v>
      </c>
      <c r="L1969" s="86">
        <f>הערות!L1969</f>
        <v>0</v>
      </c>
      <c r="M1969" s="86">
        <f>הערות!M1969</f>
        <v>0</v>
      </c>
      <c r="N1969" s="86" t="str">
        <f>הערות!N1969</f>
        <v>יש לאפשר את עריכת המפגש ואישורו ממסך זה</v>
      </c>
      <c r="O1969" s="86" t="str">
        <f>הערות!O1969</f>
        <v>האפיון חסר או אינו משקף את התיקון</v>
      </c>
      <c r="P1969" s="86">
        <f>הערות!P1969</f>
        <v>0</v>
      </c>
      <c r="Q1969" s="86">
        <f>הערות!Q1969</f>
        <v>0</v>
      </c>
      <c r="R1969" s="86" t="str">
        <f>הערות!R1969</f>
        <v>יש לאפשר את עריכת המפגש ואישורו ממסך זה</v>
      </c>
      <c r="S1969" s="86" t="str">
        <f>הערות!S1969</f>
        <v>האפיון חסר או אינו משקף את התיקון</v>
      </c>
      <c r="T1969" s="86" t="e">
        <f>הערות!#REF!</f>
        <v>#REF!</v>
      </c>
      <c r="U1969" s="69" t="e">
        <f>הערות!#REF!</f>
        <v>#REF!</v>
      </c>
      <c r="V1969" s="78" t="e">
        <f>הערות!#REF!</f>
        <v>#REF!</v>
      </c>
      <c r="W1969" s="78" t="e">
        <f t="shared" si="0"/>
        <v>#REF!</v>
      </c>
      <c r="X1969" s="72" t="str">
        <f>הערות!T1969</f>
        <v>1. דרישה חדשה. דרישה 8.6.2.1 אינה מגדירה יכולת זו.
2. בנוסף בקשה זו איננה יישומית.</v>
      </c>
      <c r="Y1969" s="72">
        <f>הערות!U1969</f>
        <v>0</v>
      </c>
      <c r="Z1969" s="72">
        <f>הערות!V1969</f>
        <v>0</v>
      </c>
    </row>
    <row r="1970" spans="1:26" ht="12.75" hidden="1" customHeight="1" x14ac:dyDescent="0.25">
      <c r="A1970" s="80">
        <f>הערות!A1970</f>
        <v>2074</v>
      </c>
      <c r="B1970" s="81" t="str">
        <f>הערות!B1970</f>
        <v>מסך 117</v>
      </c>
      <c r="C1970" s="81" t="str">
        <f>הערות!C1970</f>
        <v>פרטי סיפוח ליקר</v>
      </c>
      <c r="D1970" s="72">
        <f>הערות!D1970</f>
        <v>3</v>
      </c>
      <c r="E1970" s="72">
        <f>הערות!E1970</f>
        <v>1.3</v>
      </c>
      <c r="F1970" s="86">
        <f>הערות!F1970</f>
        <v>0</v>
      </c>
      <c r="G1970" s="86">
        <f>הערות!G1970</f>
        <v>0</v>
      </c>
      <c r="H1970" s="47"/>
      <c r="I1970" s="47"/>
      <c r="J1970" s="86">
        <f>הערות!J1970</f>
        <v>0</v>
      </c>
      <c r="K1970" s="86">
        <f>הערות!K1970</f>
        <v>0</v>
      </c>
      <c r="L1970" s="86">
        <f>הערות!L1970</f>
        <v>0</v>
      </c>
      <c r="M1970" s="86">
        <f>הערות!M1970</f>
        <v>0</v>
      </c>
      <c r="N1970" s="86" t="str">
        <f>הערות!N1970</f>
        <v>בנוסף חסרים מסכים המפורטים בגיליון "שדות חסרים במסך פרטי סיפוח ליקר"</v>
      </c>
      <c r="O1970" s="86" t="str">
        <f>הערות!O1970</f>
        <v>האפיון חסר או אינו משקף את התיקון</v>
      </c>
      <c r="P1970" s="86">
        <f>הערות!P1970</f>
        <v>0</v>
      </c>
      <c r="Q1970" s="86">
        <f>הערות!Q1970</f>
        <v>0</v>
      </c>
      <c r="R1970" s="86" t="str">
        <f>הערות!R1970</f>
        <v>בנוסף חסרים מסכים המפורטים בגיליון "שדות חסרים במסך פרטי סיפוח ליקר"</v>
      </c>
      <c r="S1970" s="86" t="str">
        <f>הערות!S1970</f>
        <v>האפיון חסר או אינו משקף את התיקון</v>
      </c>
      <c r="T1970" s="86" t="e">
        <f>הערות!#REF!</f>
        <v>#REF!</v>
      </c>
      <c r="U1970" s="69" t="e">
        <f>הערות!#REF!</f>
        <v>#REF!</v>
      </c>
      <c r="V1970" s="78" t="e">
        <f>הערות!#REF!</f>
        <v>#REF!</v>
      </c>
      <c r="W1970" s="78" t="e">
        <f t="shared" si="0"/>
        <v>#REF!</v>
      </c>
      <c r="X1970" s="72" t="str">
        <f>הערות!T1970</f>
        <v>יאופיין רק לאחר קבלת החלטה על המחלוקת בנוגע לסיפוח ליקר (משפיע על אופן מימוש ובניית הרכיב).</v>
      </c>
      <c r="Y1970" s="72">
        <f>הערות!U1970</f>
        <v>0</v>
      </c>
      <c r="Z1970" s="72">
        <f>הערות!V1970</f>
        <v>0</v>
      </c>
    </row>
    <row r="1971" spans="1:26" ht="38.25" hidden="1" customHeight="1" x14ac:dyDescent="0.25">
      <c r="A1971" s="80">
        <f>הערות!A1971</f>
        <v>2075</v>
      </c>
      <c r="B1971" s="81">
        <f>הערות!B1971</f>
        <v>11</v>
      </c>
      <c r="C1971" s="81" t="str">
        <f>הערות!C1971</f>
        <v>ניהול הרשאות</v>
      </c>
      <c r="D1971" s="72">
        <f>הערות!D1971</f>
        <v>13</v>
      </c>
      <c r="E1971" s="82">
        <f>הערות!E1971</f>
        <v>0</v>
      </c>
      <c r="F1971" s="86" t="str">
        <f>הערות!F1971</f>
        <v>2. לפרופיל שנבחר- יש לבחור את האבחנה שתוגבל.</v>
      </c>
      <c r="G1971" s="86">
        <f>הערות!G1971</f>
        <v>0</v>
      </c>
      <c r="H1971" s="47"/>
      <c r="I1971" s="47"/>
      <c r="J1971" s="86">
        <f>הערות!J1971</f>
        <v>0</v>
      </c>
      <c r="K1971" s="86">
        <f>הערות!K1971</f>
        <v>0</v>
      </c>
      <c r="L1971" s="86">
        <f>הערות!L1971</f>
        <v>0</v>
      </c>
      <c r="M1971" s="86">
        <f>הערות!M1971</f>
        <v>0</v>
      </c>
      <c r="N1971" s="86" t="str">
        <f>הערות!N1971</f>
        <v xml:space="preserve">בהמשך להערה 1724: 
לשנות לwhitelist. להתעלם מהבקשה לטווח אבחנות והיררכייה. יש לשים לב כי בעקבות כך צפויות רשומות רבות. </v>
      </c>
      <c r="O1971" s="86" t="str">
        <f>הערות!O1971</f>
        <v>האפיון חסר או אינו משקף את התיקון</v>
      </c>
      <c r="P1971" s="86">
        <f>הערות!P1971</f>
        <v>0</v>
      </c>
      <c r="Q1971" s="86">
        <f>הערות!Q1971</f>
        <v>0</v>
      </c>
      <c r="R1971" s="86">
        <f>הערות!R1971</f>
        <v>0</v>
      </c>
      <c r="S1971" s="86">
        <f>הערות!S1971</f>
        <v>0</v>
      </c>
      <c r="T1971" s="86" t="e">
        <f>הערות!#REF!</f>
        <v>#REF!</v>
      </c>
      <c r="U1971" s="69" t="e">
        <f>הערות!#REF!</f>
        <v>#REF!</v>
      </c>
      <c r="V1971" s="78" t="e">
        <f>הערות!#REF!</f>
        <v>#REF!</v>
      </c>
      <c r="W1971" s="78" t="e">
        <f t="shared" si="0"/>
        <v>#REF!</v>
      </c>
      <c r="X1971" s="72" t="str">
        <f>הערות!T1971</f>
        <v>הערה 1724 הושמטה.
עמו כן לגבי דרך ניהול טבלת הגבלים ראה הערה מספר 1720</v>
      </c>
      <c r="Y1971" s="72">
        <f>הערות!U1971</f>
        <v>0</v>
      </c>
      <c r="Z1971" s="72">
        <f>הערות!V1971</f>
        <v>0</v>
      </c>
    </row>
    <row r="1972" spans="1:26" ht="229.5" hidden="1" customHeight="1" x14ac:dyDescent="0.25">
      <c r="A1972" s="80">
        <f>הערות!A1972</f>
        <v>666</v>
      </c>
      <c r="B1972" s="81">
        <f>הערות!B1972</f>
        <v>22</v>
      </c>
      <c r="C1972" s="81" t="str">
        <f>הערות!C1972</f>
        <v>מתן הפניה לשירות רפואי</v>
      </c>
      <c r="D1972" s="72">
        <f>הערות!D1972</f>
        <v>14</v>
      </c>
      <c r="E1972" s="82">
        <f>הערות!E1972</f>
        <v>2.2000000000000002</v>
      </c>
      <c r="F1972" s="86" t="str">
        <f>הערות!F1972</f>
        <v xml:space="preserve">בהתאם להגדרות המערכת לצירוף השירות והספק שנבחרו, המערכת תחשב האם נדרשים תנאים למתן ההפניה.
הגדרות התנאים ישלפו מטבלאות המערכת. 
במידה וקיימים תנאים מסוג "שאלות כן/לא" הם יוצגו כשאלון אותו יידרש המשתמש למלא.  </v>
      </c>
      <c r="G1972" s="86" t="str">
        <f>הערות!G1972</f>
        <v>1. לאחר בחירת שירות אצל ספק וטרם הזנת פרטי ההפניה:
 א. בדיקת הרשאת המשתמש לתת/להמליץ על שירות זה אצל ספק זה
 ב. בדיקת תנאים פרמטריים על נתונים בתיק המטופל
2. לאחר הזנת פרטי ההפניה:
 א. בדיקת תנאים על פרטי ההפניה
 ב. שאלות מסוג "כן/לא" למשתמש
לאור הבקשה שהועלתה בפגישות האפיון, בהקשר של הוראה רפואית, לאחד את התנאים הפרמטריים על נתוני המטופל והתנאים הפרמטריים על נתוני ההוראה ניתן להעביר את בדיקה 1.ב. לשלב 2.</v>
      </c>
      <c r="H1972" s="47"/>
      <c r="I1972" s="47"/>
      <c r="J1972" s="86" t="str">
        <f>הערות!J1972</f>
        <v>אחר</v>
      </c>
      <c r="K1972" s="86" t="str">
        <f>הערות!K1972</f>
        <v>1א. ההמלצה על הפניה לשירות אצל ספק תמומש כחוק נוסף בטבלת התנאים. אין צורך בבדיקה נוספת. במידה ומוגדר לפרופיל מסויים שהוא יכול רק להמליץ על שירות זה או על שירות זה לספק זה המערכת תסמן את סטאטוס ההפניה כ"המלצה". 
1ב. כך אופיין. לאחר בחירת השירות אצל הספק המערכת תחשב את התנאים ותציג אותם בטבלת החריגות במסך פרטי ההפניה, עוד לפני האישור הסופי. 
2. כך אופיין. לאחר אישור ההפניה יבוצעו כל הבדיקות הלוגיות מחדש, כולל בדיקת התנאים והחריגות.
חשוב לבצע בכל מקרה את בדיקות התנאים בשתי נקודות זמן, הן לאחר בחירת השירות והן לאחר אישור ההפניה, מאחר והנתונים יכולים להשתנות בזמן זה (למשל אם המשתמש מחק את אחד מהשדות לפני האישור הסופי).</v>
      </c>
      <c r="L1972" s="86" t="str">
        <f>הערות!L1972</f>
        <v>בקשה להבהרת הפתרון</v>
      </c>
      <c r="M1972" s="86" t="str">
        <f>הערות!M1972</f>
        <v>1א: מדוע יש צורך בחוק נוסף? האם לא תקבלו מידע זה מתומ"ר?</v>
      </c>
      <c r="N1972" s="86">
        <f>הערות!N1972</f>
        <v>0</v>
      </c>
      <c r="O1972" s="86" t="str">
        <f>הערות!O1972</f>
        <v>נסגר</v>
      </c>
      <c r="P1972" s="86">
        <f>הערות!P1972</f>
        <v>0</v>
      </c>
      <c r="Q1972" s="86">
        <f>הערות!Q1972</f>
        <v>0</v>
      </c>
      <c r="R1972" s="86">
        <f>הערות!R1972</f>
        <v>0</v>
      </c>
      <c r="S1972" s="86">
        <f>הערות!S1972</f>
        <v>0</v>
      </c>
      <c r="T1972" s="86" t="e">
        <f>הערות!#REF!</f>
        <v>#REF!</v>
      </c>
      <c r="U1972" s="69" t="e">
        <f>הערות!#REF!</f>
        <v>#REF!</v>
      </c>
      <c r="V1972" s="78" t="e">
        <f>הערות!#REF!</f>
        <v>#REF!</v>
      </c>
      <c r="W1972" s="78" t="e">
        <f t="shared" si="0"/>
        <v>#REF!</v>
      </c>
      <c r="X1972" s="72" t="str">
        <f>הערות!T1972</f>
        <v>נסגר לבקשת הלקוח</v>
      </c>
      <c r="Y1972" s="72">
        <f>הערות!U1972</f>
        <v>0</v>
      </c>
      <c r="Z1972" s="72">
        <f>הערות!V1972</f>
        <v>0</v>
      </c>
    </row>
    <row r="1973" spans="1:26" ht="51" hidden="1" customHeight="1" x14ac:dyDescent="0.25">
      <c r="A1973" s="80">
        <f>הערות!A1973</f>
        <v>2076</v>
      </c>
      <c r="B1973" s="81">
        <f>הערות!B1973</f>
        <v>16</v>
      </c>
      <c r="C1973" s="81" t="str">
        <f>הערות!C1973</f>
        <v>תיעוד טיפול והפניה למטפל אחר</v>
      </c>
      <c r="D1973" s="72">
        <f>הערות!D1973</f>
        <v>7</v>
      </c>
      <c r="E1973" s="82" t="str">
        <f>הערות!E1973</f>
        <v>2.1.1</v>
      </c>
      <c r="F1973" s="86" t="str">
        <f>הערות!F1973</f>
        <v>"הצגת המטופל ברשימת המטופלים של הגורם אליו הופנה המטופל."</v>
      </c>
      <c r="G1973" s="86">
        <f>הערות!G1973</f>
        <v>0</v>
      </c>
      <c r="H1973" s="47"/>
      <c r="I1973" s="47"/>
      <c r="J1973" s="86">
        <f>הערות!J1973</f>
        <v>0</v>
      </c>
      <c r="K1973" s="86">
        <f>הערות!K1973</f>
        <v>0</v>
      </c>
      <c r="L1973" s="86">
        <f>הערות!L1973</f>
        <v>0</v>
      </c>
      <c r="M1973" s="86">
        <f>הערות!M1973</f>
        <v>0</v>
      </c>
      <c r="N1973" s="86">
        <f>הערות!N1973</f>
        <v>0</v>
      </c>
      <c r="O1973" s="86">
        <f>הערות!O1973</f>
        <v>0</v>
      </c>
      <c r="P1973" s="86">
        <f>הערות!P1973</f>
        <v>0</v>
      </c>
      <c r="Q1973" s="86">
        <f>הערות!Q1973</f>
        <v>0</v>
      </c>
      <c r="R1973" s="86" t="str">
        <f>הערות!R1973</f>
        <v>תהליך ההעברה לאיש צוות אחר תואר עד לשלב בו המטופל מוכנס לרשימת הממתינים לאיש הצוות המתאים. עדיין לא ברור כיצד פרטי הטיפול מגיעים לאיש הצוות - האם הרשומה הנשלחת מצוטטת מראש בטבלת הטיפולים של המפגש שפותח איש צוות זה?</v>
      </c>
      <c r="S1973" s="86" t="str">
        <f>הערות!S1973</f>
        <v>האפיון חסר או אינו משקף את התיקון</v>
      </c>
      <c r="T1973" s="86" t="e">
        <f>הערות!#REF!</f>
        <v>#REF!</v>
      </c>
      <c r="U1973" s="69" t="e">
        <f>הערות!#REF!</f>
        <v>#REF!</v>
      </c>
      <c r="V1973" s="78" t="e">
        <f>הערות!#REF!</f>
        <v>#REF!</v>
      </c>
      <c r="W1973" s="78" t="e">
        <f t="shared" si="0"/>
        <v>#REF!</v>
      </c>
      <c r="X1973" s="72" t="str">
        <f>הערות!T1973</f>
        <v>הדרישה במכרז בתהליך 2.4.15.2 מגדירה רק את היכולת בהפניית המטופל למטפל אחר, ללא התייחסות להעברת פרטי הטיפול הנדרש. עם זאת מאחר ואנו מבינים את הצורך נוסיף את היכולת לתהליך.
אפיון מסך טיפולים יעודכן באופן הבא:
1. תתווסף טבלה של טיפולים שהופנו למטפל אחר. לצפייה בלבד
2. לטבלה ישלפו כל הטיפולים שנוצרו בתאריך המפגש וגם הופנו לקבוצת המטפלים השווה לזו של המשתמש הצופה.</v>
      </c>
      <c r="Y1973" s="72">
        <f>הערות!U1973</f>
        <v>0</v>
      </c>
      <c r="Z1973" s="72">
        <f>הערות!V1973</f>
        <v>0</v>
      </c>
    </row>
    <row r="1974" spans="1:26" ht="293.25" hidden="1" customHeight="1" x14ac:dyDescent="0.25">
      <c r="A1974" s="80">
        <f>הערות!A1974</f>
        <v>2077</v>
      </c>
      <c r="B1974" s="81" t="str">
        <f>הערות!B1974</f>
        <v>מסך 97</v>
      </c>
      <c r="C1974" s="81" t="str">
        <f>הערות!C1974</f>
        <v>תיעוד מפגש (סיטואציה)</v>
      </c>
      <c r="D1974" s="72">
        <f>הערות!D1974</f>
        <v>3</v>
      </c>
      <c r="E1974" s="82" t="str">
        <f>הערות!E1974</f>
        <v>1.5</v>
      </c>
      <c r="F1974" s="86" t="str">
        <f>הערות!F1974</f>
        <v>חסר</v>
      </c>
      <c r="G1974" s="86" t="str">
        <f>הערות!G1974</f>
        <v xml:space="preserve">לחצן לגישה למסך "בחירת מסמך להדפסה" שלא במסגרת חתימת מפגש. </v>
      </c>
      <c r="H1974" s="47"/>
      <c r="I1974" s="47"/>
      <c r="J1974" s="86">
        <f>הערות!J1974</f>
        <v>0</v>
      </c>
      <c r="K1974" s="86">
        <f>הערות!K1974</f>
        <v>0</v>
      </c>
      <c r="L1974" s="86">
        <f>הערות!L1974</f>
        <v>0</v>
      </c>
      <c r="M1974" s="86">
        <f>הערות!M1974</f>
        <v>0</v>
      </c>
      <c r="N1974" s="86">
        <f>הערות!N1974</f>
        <v>0</v>
      </c>
      <c r="O1974" s="86">
        <f>הערות!O1974</f>
        <v>0</v>
      </c>
      <c r="P1974" s="86">
        <f>הערות!P1974</f>
        <v>0</v>
      </c>
      <c r="Q1974" s="86">
        <f>הערות!Q1974</f>
        <v>0</v>
      </c>
      <c r="R1974" s="86">
        <f>הערות!R1974</f>
        <v>0</v>
      </c>
      <c r="S1974" s="86" t="str">
        <f>הערות!S1974</f>
        <v>האפיון חסר או אינו משקף את התיקון</v>
      </c>
      <c r="T1974" s="86" t="e">
        <f>הערות!#REF!</f>
        <v>#REF!</v>
      </c>
      <c r="U1974" s="69" t="e">
        <f>הערות!#REF!</f>
        <v>#REF!</v>
      </c>
      <c r="V1974" s="78" t="e">
        <f>הערות!#REF!</f>
        <v>#REF!</v>
      </c>
      <c r="W1974" s="78" t="e">
        <f t="shared" si="0"/>
        <v>#REF!</v>
      </c>
      <c r="X1974" s="72" t="str">
        <f>הערות!T1974</f>
        <v>דרישה חדשה - בחירת מסמך להדפסה הוא תהליך אשר התבקש רק במסגרת המפגש, טרם החתימה. לאחר מכן ניתן להפיק את כל התדפיסים שחוללו מתוך אוגדן מטופל.</v>
      </c>
      <c r="Y1974" s="72">
        <f>הערות!U1974</f>
        <v>0</v>
      </c>
      <c r="Z1974" s="72">
        <f>הערות!V1974</f>
        <v>0</v>
      </c>
    </row>
    <row r="1975" spans="1:26" ht="51" hidden="1" customHeight="1" x14ac:dyDescent="0.25">
      <c r="A1975" s="80">
        <f>הערות!A1975</f>
        <v>2078</v>
      </c>
      <c r="B1975" s="81" t="str">
        <f>הערות!B1975</f>
        <v>מסך 90</v>
      </c>
      <c r="C1975" s="81" t="str">
        <f>הערות!C1975</f>
        <v>ממצאי דימות</v>
      </c>
      <c r="D1975" s="72">
        <f>הערות!D1975</f>
        <v>3</v>
      </c>
      <c r="E1975" s="72" t="str">
        <f>הערות!E1975</f>
        <v>1.3</v>
      </c>
      <c r="F1975" s="86" t="str">
        <f>הערות!F1975</f>
        <v>וכן ישנה אפשרות להעביר לרשימת מעקבים באמצעות כפתור מתאים</v>
      </c>
      <c r="G1975" s="86">
        <f>הערות!G1975</f>
        <v>0</v>
      </c>
      <c r="H1975" s="47"/>
      <c r="I1975" s="47"/>
      <c r="J1975" s="86">
        <f>הערות!J1975</f>
        <v>0</v>
      </c>
      <c r="K1975" s="86">
        <f>הערות!K1975</f>
        <v>0</v>
      </c>
      <c r="L1975" s="86">
        <f>הערות!L1975</f>
        <v>0</v>
      </c>
      <c r="M1975" s="86">
        <f>הערות!M1975</f>
        <v>0</v>
      </c>
      <c r="N1975" s="86" t="str">
        <f>הערות!N1975</f>
        <v>חדש</v>
      </c>
      <c r="O1975" s="86" t="str">
        <f>הערות!O1975</f>
        <v>האפיון חסר או אינו משקף את התיקון</v>
      </c>
      <c r="P1975" s="86">
        <f>הערות!P1975</f>
        <v>0</v>
      </c>
      <c r="Q1975" s="86">
        <f>הערות!Q1975</f>
        <v>0</v>
      </c>
      <c r="R1975" s="86" t="str">
        <f>הערות!R1975</f>
        <v>לא ברור מה יהיה סוג פריט המעקבים שיווצר בעקבות לחיצה על לחצן זה. בנוסף ליצירת "תזכורת" יש לאפשר גם יצירת זימון. בהתאם, יש להוסיף לחצן "זימון"</v>
      </c>
      <c r="S1975" s="86" t="str">
        <f>הערות!S1975</f>
        <v>האפיון חסר או אינו משקף את התיקון</v>
      </c>
      <c r="T1975" s="86" t="e">
        <f>הערות!#REF!</f>
        <v>#REF!</v>
      </c>
      <c r="U1975" s="69" t="e">
        <f>הערות!#REF!</f>
        <v>#REF!</v>
      </c>
      <c r="V1975" s="78" t="e">
        <f>הערות!#REF!</f>
        <v>#REF!</v>
      </c>
      <c r="W1975" s="78" t="e">
        <f t="shared" si="0"/>
        <v>#REF!</v>
      </c>
      <c r="X1975" s="72" t="str">
        <f>הערות!T1975</f>
        <v>ראה אפיון מעקב אחר מידע רפואי.
כמו כן, גם זימון נעשה דרך תהליך זה.</v>
      </c>
      <c r="Y1975" s="72">
        <f>הערות!U1975</f>
        <v>0</v>
      </c>
      <c r="Z1975" s="72">
        <f>הערות!V1975</f>
        <v>0</v>
      </c>
    </row>
    <row r="1976" spans="1:26" ht="12.75" hidden="1" customHeight="1" x14ac:dyDescent="0.25">
      <c r="A1976" s="80">
        <f>הערות!A1976</f>
        <v>2079</v>
      </c>
      <c r="B1976" s="81" t="str">
        <f>הערות!B1976</f>
        <v>מסך 130</v>
      </c>
      <c r="C1976" s="81" t="str">
        <f>הערות!C1976</f>
        <v>היסטוריית מעקב חריגים ברה"ן</v>
      </c>
      <c r="D1976" s="72">
        <f>הערות!D1976</f>
        <v>0</v>
      </c>
      <c r="E1976" s="82">
        <f>הערות!E1976</f>
        <v>0</v>
      </c>
      <c r="F1976" s="86" t="str">
        <f>הערות!F1976</f>
        <v>כללי</v>
      </c>
      <c r="G1976" s="86">
        <f>הערות!G1976</f>
        <v>0</v>
      </c>
      <c r="H1976" s="47"/>
      <c r="I1976" s="47"/>
      <c r="J1976" s="86">
        <f>הערות!J1976</f>
        <v>0</v>
      </c>
      <c r="K1976" s="86">
        <f>הערות!K1976</f>
        <v>0</v>
      </c>
      <c r="L1976" s="86">
        <f>הערות!L1976</f>
        <v>0</v>
      </c>
      <c r="M1976" s="86">
        <f>הערות!M1976</f>
        <v>0</v>
      </c>
      <c r="N1976" s="86">
        <f>הערות!N1976</f>
        <v>0</v>
      </c>
      <c r="O1976" s="86">
        <f>הערות!O1976</f>
        <v>0</v>
      </c>
      <c r="P1976" s="86">
        <f>הערות!P1976</f>
        <v>0</v>
      </c>
      <c r="Q1976" s="86">
        <f>הערות!Q1976</f>
        <v>0</v>
      </c>
      <c r="R1976" s="47" t="e">
        <f t="shared" ref="R1976:T1976" si="3">הערות!#REF!</f>
        <v>#REF!</v>
      </c>
      <c r="S1976" s="47" t="e">
        <f t="shared" si="3"/>
        <v>#REF!</v>
      </c>
      <c r="T1976" s="47" t="e">
        <f t="shared" si="3"/>
        <v>#REF!</v>
      </c>
      <c r="U1976" s="69" t="e">
        <f>הערות!#REF!</f>
        <v>#REF!</v>
      </c>
      <c r="V1976" s="78" t="e">
        <f>הערות!#REF!</f>
        <v>#REF!</v>
      </c>
      <c r="W1976" s="78" t="e">
        <f t="shared" si="0"/>
        <v>#REF!</v>
      </c>
      <c r="X1976" s="72" t="str">
        <f>הערות!T1976</f>
        <v>1. במכרז מתוארת רק סיבת הכנסה ללא סיבת הוצאה.
2  בהתאם לבקשתכם בהערה מספר 996 יתווסף כפתור של הכנסה והסרה ממעקב במסך מפגש.
3. תהליך הוצאה ממעקב חריגים מתבצע בדומה לתהליך הכנסה למעקב חריגים רק באמצעות כפתור אחר הנמצא בתיק הרפואי כפתור "הסרה ממעקב" בעת לחיצה על כפתור זה ניתן לבחור האם להסיר את המטופל ממעקב חריגים רפואה או ברה"ן. בבחירת אחת האופציות תתבצע הסרה ממעקב. כלומר:
בטבלת היסטוריית מעקב חריגים ישתל שדה תאריך ההוצאה באותה שורה של תאריך ההכנסה שאין לו תאריך הוצאה(כלומר הוא פעיל). כמו כן, ניתן לראות הסבר זה גם באפיון תהליך התרשמות מהתיק הרפואי תחת סעיף 2.2</v>
      </c>
      <c r="Y1976" s="72">
        <f>הערות!U1976</f>
        <v>0</v>
      </c>
      <c r="Z1976" s="72">
        <f>הערות!V1976</f>
        <v>0</v>
      </c>
    </row>
    <row r="1977" spans="1:26" ht="63.75" hidden="1" customHeight="1" x14ac:dyDescent="0.25">
      <c r="A1977" s="80">
        <f>הערות!A1977</f>
        <v>2080</v>
      </c>
      <c r="B1977" s="81">
        <f>הערות!B1977</f>
        <v>70</v>
      </c>
      <c r="C1977" s="81" t="str">
        <f>הערות!C1977</f>
        <v>ניהול הגדרות מערכת (קונפיגורציה)</v>
      </c>
      <c r="D1977" s="72">
        <f>הערות!D1977</f>
        <v>9</v>
      </c>
      <c r="E1977" s="82" t="str">
        <f>הערות!E1977</f>
        <v>2.2.1</v>
      </c>
      <c r="F1977" s="86" t="str">
        <f>הערות!F1977</f>
        <v xml:space="preserve">• טיוטות- תוצג התראה למטופל על קיום טיוטות, במידה וקיים סימון ערך &lt;X&gt; למאפיין בטבלה. </v>
      </c>
      <c r="G1977" s="86">
        <f>הערות!G1977</f>
        <v>0</v>
      </c>
      <c r="H1977" s="47"/>
      <c r="I1977" s="47"/>
      <c r="J1977" s="86">
        <f>הערות!J1977</f>
        <v>0</v>
      </c>
      <c r="K1977" s="86">
        <f>הערות!K1977</f>
        <v>0</v>
      </c>
      <c r="L1977" s="86">
        <f>הערות!L1977</f>
        <v>0</v>
      </c>
      <c r="M1977" s="86">
        <f>הערות!M1977</f>
        <v>0</v>
      </c>
      <c r="N1977" s="86">
        <f>הערות!N1977</f>
        <v>0</v>
      </c>
      <c r="O1977" s="86">
        <f>הערות!O1977</f>
        <v>0</v>
      </c>
      <c r="P1977" s="86">
        <f>הערות!P1977</f>
        <v>0</v>
      </c>
      <c r="Q1977" s="86">
        <f>הערות!Q1977</f>
        <v>0</v>
      </c>
      <c r="R1977" s="86" t="str">
        <f>הערות!R1976</f>
        <v>נתבקשה הצגת רכיב זה במסגרת מפגש, אשר עומדת בעינה ללא קשר להצבתו במסגרת מסך אחר.
בבקשה המקורית הרכיב היה אמור לשמש הן להכנסה והן להוצאה ממעקב חריגים. לאור צורת המימוש שבחר הספק, תוארה הכנסה למעקב חריגים במסגרת תיק המטופל. נבקש יכולת הכנסה למעקב חריגים במסגרת מסך זה (על מנת שניתן יהיה לקשר זאת למפגש). בנוסף, לא ברור כיצד יוצא משתמש ממעקב חריגים - במסגרת תהליך זה יש לדרוש מהמשתמש הזנת סיבת הוצאה בצורת בחירה מרשימה ופירוט סיבת הוצאה במלל חופשי.</v>
      </c>
      <c r="S1977" s="86" t="str">
        <f>הערות!S1976</f>
        <v>האפיון חסר או אינו משקף את התיקון</v>
      </c>
      <c r="T1977" s="86" t="e">
        <f>הערות!#REF!</f>
        <v>#REF!</v>
      </c>
      <c r="U1977" s="69" t="e">
        <f>הערות!#REF!</f>
        <v>#REF!</v>
      </c>
      <c r="V1977" s="78" t="e">
        <f>הערות!#REF!</f>
        <v>#REF!</v>
      </c>
      <c r="W1977" s="78" t="e">
        <f t="shared" si="0"/>
        <v>#REF!</v>
      </c>
      <c r="X1977" s="72" t="str">
        <f>הערות!T1977</f>
        <v>אפיון עודכן בהתאם - הבהרה: תוצג התראה על טיוטות שנוצרו ע"י המשתמש הנוכחי.</v>
      </c>
      <c r="Y1977" s="72">
        <f>הערות!U1977</f>
        <v>0</v>
      </c>
      <c r="Z1977" s="72">
        <f>הערות!V1977</f>
        <v>0</v>
      </c>
    </row>
    <row r="1978" spans="1:26" ht="12.75" hidden="1" customHeight="1" x14ac:dyDescent="0.25">
      <c r="A1978" s="80">
        <f>הערות!A1978</f>
        <v>1932</v>
      </c>
      <c r="B1978" s="81" t="str">
        <f>הערות!B1978</f>
        <v>ממשקים - רוחבי</v>
      </c>
      <c r="C1978" s="81" t="str">
        <f>הערות!C1978</f>
        <v>-</v>
      </c>
      <c r="D1978" s="72" t="str">
        <f>הערות!D1978</f>
        <v>-</v>
      </c>
      <c r="E1978" s="82" t="str">
        <f>הערות!E1978</f>
        <v>-</v>
      </c>
      <c r="F1978" s="86" t="str">
        <f>הערות!F1978</f>
        <v>-</v>
      </c>
      <c r="G1978" s="86">
        <f>הערות!G1978</f>
        <v>0</v>
      </c>
      <c r="H1978" s="47"/>
      <c r="I1978" s="47"/>
      <c r="J1978" s="86">
        <f>הערות!J1978</f>
        <v>0</v>
      </c>
      <c r="K1978" s="86">
        <f>הערות!K1978</f>
        <v>0</v>
      </c>
      <c r="L1978" s="86">
        <f>הערות!L1978</f>
        <v>0</v>
      </c>
      <c r="M1978" s="86">
        <f>הערות!M1978</f>
        <v>0</v>
      </c>
      <c r="N1978" s="86" t="str">
        <f>הערות!N1978</f>
        <v>אין התייחסות להערות ממשקים שסווגו כטכניות</v>
      </c>
      <c r="O1978" s="86" t="str">
        <f>הערות!O1978</f>
        <v>האפיון חסר או אינו משקף את התיקון</v>
      </c>
      <c r="P1978" s="86">
        <f>הערות!P1978</f>
        <v>0</v>
      </c>
      <c r="Q1978" s="86">
        <f>הערות!Q1978</f>
        <v>0</v>
      </c>
      <c r="R1978" s="86">
        <f>הערות!R1978</f>
        <v>0</v>
      </c>
      <c r="S1978" s="86" t="str">
        <f>הערות!S1978</f>
        <v>נסגר</v>
      </c>
      <c r="T1978" s="86" t="e">
        <f>הערות!#REF!</f>
        <v>#REF!</v>
      </c>
      <c r="U1978" s="69" t="e">
        <f>הערות!#REF!</f>
        <v>#REF!</v>
      </c>
      <c r="V1978" s="72" t="e">
        <f>הערות!#REF!</f>
        <v>#REF!</v>
      </c>
      <c r="W1978" s="78" t="e">
        <f t="shared" si="0"/>
        <v>#REF!</v>
      </c>
      <c r="X1978" s="72" t="str">
        <f>הערות!T1978</f>
        <v>נסגר לבקשת הלקוח</v>
      </c>
      <c r="Y1978" s="72">
        <f>הערות!U1978</f>
        <v>0</v>
      </c>
      <c r="Z1978" s="72">
        <f>הערות!V1978</f>
        <v>0</v>
      </c>
    </row>
    <row r="1979" spans="1:26" ht="12.75" hidden="1" customHeight="1" x14ac:dyDescent="0.25">
      <c r="A1979" s="80">
        <f>הערות!A1979</f>
        <v>1933</v>
      </c>
      <c r="B1979" s="81" t="str">
        <f>הערות!B1979</f>
        <v>ממשק 2</v>
      </c>
      <c r="C1979" s="81" t="str">
        <f>הערות!C1979</f>
        <v>-</v>
      </c>
      <c r="D1979" s="72" t="str">
        <f>הערות!D1979</f>
        <v>-</v>
      </c>
      <c r="E1979" s="82" t="str">
        <f>הערות!E1979</f>
        <v>נספח "מסמך אפיון מפורט למבנה מסר – תמצית תיק"</v>
      </c>
      <c r="F1979" s="86" t="str">
        <f>הערות!F1979</f>
        <v>-</v>
      </c>
      <c r="G1979" s="86">
        <f>הערות!G1979</f>
        <v>0</v>
      </c>
      <c r="H1979" s="47"/>
      <c r="I1979" s="47"/>
      <c r="J1979" s="86">
        <f>הערות!J1979</f>
        <v>0</v>
      </c>
      <c r="K1979" s="86">
        <f>הערות!K1979</f>
        <v>0</v>
      </c>
      <c r="L1979" s="86">
        <f>הערות!L1979</f>
        <v>0</v>
      </c>
      <c r="M1979" s="86">
        <f>הערות!M1979</f>
        <v>0</v>
      </c>
      <c r="N1979" s="86" t="str">
        <f>הערות!N1979</f>
        <v>הנספח המתוקן חסר</v>
      </c>
      <c r="O1979" s="86" t="str">
        <f>הערות!O1979</f>
        <v>האפיון חסר או אינו משקף את התיקון</v>
      </c>
      <c r="P1979" s="86">
        <f>הערות!P1979</f>
        <v>0</v>
      </c>
      <c r="Q1979" s="86">
        <f>הערות!Q1979</f>
        <v>0</v>
      </c>
      <c r="R1979" s="86" t="str">
        <f>הערות!R1979</f>
        <v>לא נתקבל מסמך אפיון מעודכן.
האם הכוונה הייתה כי באפיון המתוקן הנספח לממשק 2 הוא "מבנה מסר מפגש מבוסס mikurchutz.doc" ולא הנספח המתואר במסמך האפיון?</v>
      </c>
      <c r="S1979" s="86" t="str">
        <f>הערות!S1979</f>
        <v>האפיון חסר או אינו משקף את התיקון</v>
      </c>
      <c r="T1979" s="86" t="e">
        <f>הערות!#REF!</f>
        <v>#REF!</v>
      </c>
      <c r="U1979" s="69" t="e">
        <f>הערות!#REF!</f>
        <v>#REF!</v>
      </c>
      <c r="V1979" s="72" t="e">
        <f>הערות!#REF!</f>
        <v>#REF!</v>
      </c>
      <c r="W1979" s="78" t="e">
        <f t="shared" si="0"/>
        <v>#REF!</v>
      </c>
      <c r="X1979" s="72">
        <f>הערות!T1979</f>
        <v>0</v>
      </c>
      <c r="Y1979" s="72">
        <f>הערות!U1979</f>
        <v>0</v>
      </c>
      <c r="Z1979" s="72">
        <f>הערות!V1979</f>
        <v>0</v>
      </c>
    </row>
    <row r="1980" spans="1:26" ht="12.75" hidden="1" customHeight="1" x14ac:dyDescent="0.25">
      <c r="A1980" s="80">
        <f>הערות!A1980</f>
        <v>1934</v>
      </c>
      <c r="B1980" s="81" t="str">
        <f>הערות!B1980</f>
        <v>ממשקים - רוחבי</v>
      </c>
      <c r="C1980" s="81" t="str">
        <f>הערות!C1980</f>
        <v>-</v>
      </c>
      <c r="D1980" s="72" t="str">
        <f>הערות!D1980</f>
        <v>-</v>
      </c>
      <c r="E1980" s="82" t="str">
        <f>הערות!E1980</f>
        <v>-</v>
      </c>
      <c r="F1980" s="86" t="str">
        <f>הערות!F1980</f>
        <v>-</v>
      </c>
      <c r="G1980" s="86">
        <f>הערות!G1980</f>
        <v>0</v>
      </c>
      <c r="H1980" s="47"/>
      <c r="I1980" s="47"/>
      <c r="J1980" s="86">
        <f>הערות!J1980</f>
        <v>0</v>
      </c>
      <c r="K1980" s="86">
        <f>הערות!K1980</f>
        <v>0</v>
      </c>
      <c r="L1980" s="86">
        <f>הערות!L1980</f>
        <v>0</v>
      </c>
      <c r="M1980" s="86">
        <f>הערות!M1980</f>
        <v>0</v>
      </c>
      <c r="N1980" s="86" t="str">
        <f>הערות!N1980</f>
        <v xml:space="preserve">בממשקים חדשים בהם בוצע תיקון במבנה המסר (מבוססי הסכמה mikurchutz.xsd) + מסמכי מבנה מסר הרוחביים לקליטת מידע ולמסרי בקרה:
1. חסרה גרסה עדכנית של הסכמות החדשות לאור סעיף 1.10.1.1.6 (שדה סוג מסרים) אשר מפנה ל-xsd. 
2. הושמטו מספר שדות הקיימים בסכמת mikurchutz.xsd וביניהם השדה makor_id (חלק מכותרת המפגש - כמתואר בשורה 127 בסכמה שנשלחה אליכם), אשר בלעדיו לא ניתן לקשר את מסר הבקרה למסר עליו הוא מהווה בקרה.
3. להערות מבנה מסרי הבקרה - הערת השדה MISPAR_SIDURI_MESSARIM מתארת כי מקור הערכים הוא טבלת סוגי המסרים - אך מדובר במספר רץ. </v>
      </c>
      <c r="O1980" s="86" t="str">
        <f>הערות!O1980</f>
        <v>האפיון חסר או אינו משקף את התיקון</v>
      </c>
      <c r="P1980" s="86">
        <f>הערות!P1980</f>
        <v>0</v>
      </c>
      <c r="Q1980" s="86">
        <f>הערות!Q1980</f>
        <v>0</v>
      </c>
      <c r="R1980" s="86" t="str">
        <f>הערות!R1980</f>
        <v xml:space="preserve">בממשקים חדשים בהם בוצע תיקון במבנה המסר (מבוססי הסכמה mikurchutz.xsd) + מסמכי מבנה מסר הרוחביים לקליטת מידע ולמסרי בקרה:
1. חסרה גרסה עדכנית של הסכמות החדשות לאור סעיף 1.10.1.1.6 (שדה סוג מסרים) אשר מפנה ל-xsd. 
2. הושמטו מספר שדות הקיימים בסכמת mikurchutz.xsd וביניהם השדה makor_id (חלק מכותרת המפגש - כמתואר בשורה 127 בסכמה שנשלחה אליכם), אשר בלעדיו לא ניתן לקשר את מסר הבקרה למסר עליו הוא מהווה בקרה.
3. להערות מבנה מסרי הבקרה - הערת השדה MISPAR_SIDURI_MESSARIM מתארת כי מקור הערכים הוא טבלת סוגי המסרים - אך מדובר במספר רץ. </v>
      </c>
      <c r="S1980" s="86" t="str">
        <f>הערות!S1980</f>
        <v>האפיון חסר או אינו משקף את התיקון</v>
      </c>
      <c r="T1980" s="86" t="e">
        <f>הערות!#REF!</f>
        <v>#REF!</v>
      </c>
      <c r="U1980" s="69" t="e">
        <f>הערות!#REF!</f>
        <v>#REF!</v>
      </c>
      <c r="V1980" s="72" t="e">
        <f>הערות!#REF!</f>
        <v>#REF!</v>
      </c>
      <c r="W1980" s="78" t="e">
        <f t="shared" si="0"/>
        <v>#REF!</v>
      </c>
      <c r="X1980" s="72">
        <f>הערות!T1980</f>
        <v>0</v>
      </c>
      <c r="Y1980" s="72">
        <f>הערות!U1980</f>
        <v>0</v>
      </c>
      <c r="Z1980" s="72">
        <f>הערות!V1980</f>
        <v>0</v>
      </c>
    </row>
    <row r="1981" spans="1:26" ht="12.75" hidden="1" customHeight="1" x14ac:dyDescent="0.25">
      <c r="A1981" s="80">
        <f>הערות!A1981</f>
        <v>1935</v>
      </c>
      <c r="B1981" s="81" t="str">
        <f>הערות!B1981</f>
        <v>ממשק 14</v>
      </c>
      <c r="C1981" s="81" t="str">
        <f>הערות!C1981</f>
        <v>מערכת בתי מרקחת_ניפוקי תרופות</v>
      </c>
      <c r="D1981" s="72">
        <f>הערות!D1981</f>
        <v>4</v>
      </c>
      <c r="E1981" s="82" t="str">
        <f>הערות!E1981</f>
        <v>1.10.1.2.4</v>
      </c>
      <c r="F1981" s="86" t="str">
        <f>הערות!F1981</f>
        <v>מתואר מבנה שדה מספר מרשם</v>
      </c>
      <c r="G1981" s="86">
        <f>הערות!G1981</f>
        <v>0</v>
      </c>
      <c r="H1981" s="47"/>
      <c r="I1981" s="47"/>
      <c r="J1981" s="86">
        <f>הערות!J1981</f>
        <v>0</v>
      </c>
      <c r="K1981" s="86">
        <f>הערות!K1981</f>
        <v>0</v>
      </c>
      <c r="L1981" s="86">
        <f>הערות!L1981</f>
        <v>0</v>
      </c>
      <c r="M1981" s="86">
        <f>הערות!M1981</f>
        <v>0</v>
      </c>
      <c r="N1981" s="86" t="str">
        <f>הערות!N1981</f>
        <v>ישנה טעות כתיב בשם השדה באנגלית (MISPAR_MIRSHAM)</v>
      </c>
      <c r="O1981" s="86" t="str">
        <f>הערות!O1981</f>
        <v>האפיון חסר או אינו משקף את התיקון</v>
      </c>
      <c r="P1981" s="86">
        <f>הערות!P1981</f>
        <v>0</v>
      </c>
      <c r="Q1981" s="86">
        <f>הערות!Q1981</f>
        <v>0</v>
      </c>
      <c r="R1981" s="86" t="str">
        <f>הערות!R1981</f>
        <v>ישנה טעות כתיב בשם השדה באנגלית (MISPAR_MIRSHAM)</v>
      </c>
      <c r="S1981" s="86" t="str">
        <f>הערות!S1981</f>
        <v>האפיון חסר או אינו משקף את התיקון</v>
      </c>
      <c r="T1981" s="86" t="e">
        <f>הערות!#REF!</f>
        <v>#REF!</v>
      </c>
      <c r="U1981" s="69" t="e">
        <f>הערות!#REF!</f>
        <v>#REF!</v>
      </c>
      <c r="V1981" s="72" t="e">
        <f>הערות!#REF!</f>
        <v>#REF!</v>
      </c>
      <c r="W1981" s="78" t="e">
        <f t="shared" si="0"/>
        <v>#REF!</v>
      </c>
      <c r="X1981" s="72" t="str">
        <f>הערות!T1981</f>
        <v>המסמך עודכן</v>
      </c>
      <c r="Y1981" s="72">
        <f>הערות!U1981</f>
        <v>0</v>
      </c>
      <c r="Z1981" s="72">
        <f>הערות!V1981</f>
        <v>0</v>
      </c>
    </row>
    <row r="1982" spans="1:26" ht="12.75" hidden="1" customHeight="1" x14ac:dyDescent="0.25">
      <c r="A1982" s="80">
        <f>הערות!A1982</f>
        <v>1936</v>
      </c>
      <c r="B1982" s="81" t="str">
        <f>הערות!B1982</f>
        <v>ממשק 14</v>
      </c>
      <c r="C1982" s="81" t="str">
        <f>הערות!C1982</f>
        <v>מערכת בתי מרקחת_ניפוקי תרופות</v>
      </c>
      <c r="D1982" s="72">
        <f>הערות!D1982</f>
        <v>4</v>
      </c>
      <c r="E1982" s="82" t="str">
        <f>הערות!E1982</f>
        <v>1.10.1.2.11</v>
      </c>
      <c r="F1982" s="86" t="str">
        <f>הערות!F1982</f>
        <v>מתואר מבנה שדה מספר אריזות</v>
      </c>
      <c r="G1982" s="86">
        <f>הערות!G1982</f>
        <v>0</v>
      </c>
      <c r="H1982" s="47"/>
      <c r="I1982" s="47"/>
      <c r="J1982" s="86">
        <f>הערות!J1982</f>
        <v>0</v>
      </c>
      <c r="K1982" s="86">
        <f>הערות!K1982</f>
        <v>0</v>
      </c>
      <c r="L1982" s="86">
        <f>הערות!L1982</f>
        <v>0</v>
      </c>
      <c r="M1982" s="86">
        <f>הערות!M1982</f>
        <v>0</v>
      </c>
      <c r="N1982" s="86" t="str">
        <f>הערות!N1982</f>
        <v xml:space="preserve">ישנה טעות כתיב בשם השדה באנגלית (MISPAR_ARIZOT). </v>
      </c>
      <c r="O1982" s="86" t="str">
        <f>הערות!O1982</f>
        <v>האפיון חסר או אינו משקף את התיקון</v>
      </c>
      <c r="P1982" s="86">
        <f>הערות!P1982</f>
        <v>0</v>
      </c>
      <c r="Q1982" s="86">
        <f>הערות!Q1982</f>
        <v>0</v>
      </c>
      <c r="R1982" s="86" t="str">
        <f>הערות!R1982</f>
        <v xml:space="preserve">ישנה טעות כתיב בשם השדה באנגלית (MISPAR_ARIZOT). </v>
      </c>
      <c r="S1982" s="86" t="str">
        <f>הערות!S1982</f>
        <v>האפיון חסר או אינו משקף את התיקון</v>
      </c>
      <c r="T1982" s="86" t="e">
        <f>הערות!#REF!</f>
        <v>#REF!</v>
      </c>
      <c r="U1982" s="69" t="e">
        <f>הערות!#REF!</f>
        <v>#REF!</v>
      </c>
      <c r="V1982" s="72" t="e">
        <f>הערות!#REF!</f>
        <v>#REF!</v>
      </c>
      <c r="W1982" s="78" t="e">
        <f t="shared" si="0"/>
        <v>#REF!</v>
      </c>
      <c r="X1982" s="72" t="str">
        <f>הערות!T1982</f>
        <v>המסמך עודכן</v>
      </c>
      <c r="Y1982" s="72">
        <f>הערות!U1982</f>
        <v>0</v>
      </c>
      <c r="Z1982" s="72">
        <f>הערות!V1982</f>
        <v>0</v>
      </c>
    </row>
    <row r="1983" spans="1:26" ht="12.75" hidden="1" customHeight="1" x14ac:dyDescent="0.25">
      <c r="A1983" s="80">
        <f>הערות!A1983</f>
        <v>1937</v>
      </c>
      <c r="B1983" s="81" t="str">
        <f>הערות!B1983</f>
        <v>ממשק 14</v>
      </c>
      <c r="C1983" s="81" t="str">
        <f>הערות!C1983</f>
        <v>מערכת בתי מרקחת_ניפוקי תרופות</v>
      </c>
      <c r="D1983" s="72">
        <f>הערות!D1983</f>
        <v>5</v>
      </c>
      <c r="E1983" s="82" t="str">
        <f>הערות!E1983</f>
        <v>1.11</v>
      </c>
      <c r="F1983" s="86" t="str">
        <f>הערות!F1983</f>
        <v>מתוארות השגיאות בממשק</v>
      </c>
      <c r="G1983" s="86">
        <f>הערות!G1983</f>
        <v>0</v>
      </c>
      <c r="H1983" s="47"/>
      <c r="I1983" s="47"/>
      <c r="J1983" s="86">
        <f>הערות!J1983</f>
        <v>0</v>
      </c>
      <c r="K1983" s="86">
        <f>הערות!K1983</f>
        <v>0</v>
      </c>
      <c r="L1983" s="86">
        <f>הערות!L1983</f>
        <v>0</v>
      </c>
      <c r="M1983" s="86">
        <f>הערות!M1983</f>
        <v>0</v>
      </c>
      <c r="N1983" s="86" t="str">
        <f>הערות!N1983</f>
        <v>לשגיאה 1080 חסר תיאור.</v>
      </c>
      <c r="O1983" s="86" t="str">
        <f>הערות!O1983</f>
        <v>האפיון חסר או אינו משקף את התיקון</v>
      </c>
      <c r="P1983" s="86">
        <f>הערות!P1983</f>
        <v>0</v>
      </c>
      <c r="Q1983" s="86">
        <f>הערות!Q1983</f>
        <v>0</v>
      </c>
      <c r="R1983" s="86" t="str">
        <f>הערות!R1983</f>
        <v>לשגיאה 1080 חסר תיאור.</v>
      </c>
      <c r="S1983" s="86" t="str">
        <f>הערות!S1983</f>
        <v>האפיון חסר או אינו משקף את התיקון</v>
      </c>
      <c r="T1983" s="86" t="e">
        <f>הערות!#REF!</f>
        <v>#REF!</v>
      </c>
      <c r="U1983" s="69" t="e">
        <f>הערות!#REF!</f>
        <v>#REF!</v>
      </c>
      <c r="V1983" s="72" t="e">
        <f>הערות!#REF!</f>
        <v>#REF!</v>
      </c>
      <c r="W1983" s="78" t="e">
        <f t="shared" si="0"/>
        <v>#REF!</v>
      </c>
      <c r="X1983" s="72" t="str">
        <f>הערות!T1983</f>
        <v>המסמך עודכן</v>
      </c>
      <c r="Y1983" s="72">
        <f>הערות!U1983</f>
        <v>0</v>
      </c>
      <c r="Z1983" s="72">
        <f>הערות!V1983</f>
        <v>0</v>
      </c>
    </row>
    <row r="1984" spans="1:26" ht="12.75" hidden="1" customHeight="1" x14ac:dyDescent="0.25">
      <c r="A1984" s="80">
        <f>הערות!A1984</f>
        <v>1938</v>
      </c>
      <c r="B1984" s="81" t="str">
        <f>הערות!B1984</f>
        <v>ממשק 45</v>
      </c>
      <c r="C1984" s="81" t="str">
        <f>הערות!C1984</f>
        <v>ערכת רפואה תעסוקתית - תהליכי מפעל וגורמי סיכון</v>
      </c>
      <c r="D1984" s="72">
        <f>הערות!D1984</f>
        <v>1</v>
      </c>
      <c r="E1984" s="82" t="str">
        <f>הערות!E1984</f>
        <v>-</v>
      </c>
      <c r="F1984" s="86" t="str">
        <f>הערות!F1984</f>
        <v>מתוארת כותרת המסמך</v>
      </c>
      <c r="G1984" s="86">
        <f>הערות!G1984</f>
        <v>0</v>
      </c>
      <c r="H1984" s="47"/>
      <c r="I1984" s="47"/>
      <c r="J1984" s="86">
        <f>הערות!J1984</f>
        <v>0</v>
      </c>
      <c r="K1984" s="86">
        <f>הערות!K1984</f>
        <v>0</v>
      </c>
      <c r="L1984" s="86">
        <f>הערות!L1984</f>
        <v>0</v>
      </c>
      <c r="M1984" s="86">
        <f>הערות!M1984</f>
        <v>0</v>
      </c>
      <c r="N1984" s="86" t="str">
        <f>הערות!N1984</f>
        <v>שם הממשק שונה לשם המתאים לממשק 46. יש לשנות לשם המתאים.</v>
      </c>
      <c r="O1984" s="86" t="str">
        <f>הערות!O1984</f>
        <v>האפיון חסר או אינו משקף את התיקון</v>
      </c>
      <c r="P1984" s="86">
        <f>הערות!P1984</f>
        <v>0</v>
      </c>
      <c r="Q1984" s="86">
        <f>הערות!Q1984</f>
        <v>0</v>
      </c>
      <c r="R1984" s="86" t="str">
        <f>הערות!R1984</f>
        <v>שם הממשק שונה לשם המתאים לממשק 46. יש לשנות לשם המתאים (עבור ממשק 45).</v>
      </c>
      <c r="S1984" s="86" t="str">
        <f>הערות!S1984</f>
        <v>האפיון חסר או אינו משקף את התיקון</v>
      </c>
      <c r="T1984" s="86" t="e">
        <f>הערות!#REF!</f>
        <v>#REF!</v>
      </c>
      <c r="U1984" s="69" t="e">
        <f>הערות!#REF!</f>
        <v>#REF!</v>
      </c>
      <c r="V1984" s="72" t="e">
        <f>הערות!#REF!</f>
        <v>#REF!</v>
      </c>
      <c r="W1984" s="78" t="e">
        <f t="shared" si="0"/>
        <v>#REF!</v>
      </c>
      <c r="X1984" s="72">
        <f>הערות!T1984</f>
        <v>0</v>
      </c>
      <c r="Y1984" s="72">
        <f>הערות!U1984</f>
        <v>0</v>
      </c>
      <c r="Z1984" s="72">
        <f>הערות!V1984</f>
        <v>0</v>
      </c>
    </row>
    <row r="1985" spans="1:26" ht="12.75" hidden="1" customHeight="1" x14ac:dyDescent="0.25">
      <c r="A1985" s="80">
        <f>הערות!A1985</f>
        <v>0</v>
      </c>
      <c r="B1985" s="81">
        <f>הערות!B1985</f>
        <v>0</v>
      </c>
      <c r="C1985" s="81">
        <f>הערות!C1985</f>
        <v>0</v>
      </c>
      <c r="D1985" s="72">
        <f>הערות!D1985</f>
        <v>0</v>
      </c>
      <c r="E1985" s="82">
        <f>הערות!E1985</f>
        <v>0</v>
      </c>
      <c r="F1985" s="86">
        <f>הערות!F1985</f>
        <v>0</v>
      </c>
      <c r="G1985" s="86">
        <f>הערות!G1985</f>
        <v>0</v>
      </c>
      <c r="H1985" s="47"/>
      <c r="I1985" s="47"/>
      <c r="J1985" s="86">
        <f>הערות!J1985</f>
        <v>0</v>
      </c>
      <c r="K1985" s="86">
        <f>הערות!K1985</f>
        <v>0</v>
      </c>
      <c r="L1985" s="86">
        <f>הערות!L1985</f>
        <v>0</v>
      </c>
      <c r="M1985" s="86">
        <f>הערות!M1985</f>
        <v>0</v>
      </c>
      <c r="N1985" s="86">
        <f>הערות!N1985</f>
        <v>0</v>
      </c>
      <c r="O1985" s="86">
        <f>הערות!O1985</f>
        <v>0</v>
      </c>
      <c r="P1985" s="86">
        <f>הערות!P1985</f>
        <v>0</v>
      </c>
      <c r="Q1985" s="86">
        <f>הערות!Q1985</f>
        <v>0</v>
      </c>
      <c r="R1985" s="86">
        <f>הערות!R1985</f>
        <v>0</v>
      </c>
      <c r="S1985" s="86">
        <f>הערות!S1985</f>
        <v>0</v>
      </c>
      <c r="T1985" s="86" t="e">
        <f>הערות!#REF!</f>
        <v>#REF!</v>
      </c>
      <c r="U1985" s="69" t="e">
        <f>הערות!#REF!</f>
        <v>#REF!</v>
      </c>
      <c r="V1985" s="72" t="e">
        <f>הערות!#REF!</f>
        <v>#REF!</v>
      </c>
      <c r="W1985" s="78" t="e">
        <f t="shared" si="0"/>
        <v>#REF!</v>
      </c>
      <c r="X1985" s="72">
        <f>הערות!T1985</f>
        <v>0</v>
      </c>
      <c r="Y1985" s="72">
        <f>הערות!U1985</f>
        <v>0</v>
      </c>
      <c r="Z1985" s="72">
        <f>הערות!V1985</f>
        <v>0</v>
      </c>
    </row>
    <row r="1986" spans="1:26" ht="12.75" hidden="1" customHeight="1" x14ac:dyDescent="0.25">
      <c r="A1986" s="80">
        <f>הערות!A1986</f>
        <v>0</v>
      </c>
      <c r="B1986" s="81">
        <f>הערות!B1986</f>
        <v>0</v>
      </c>
      <c r="C1986" s="81">
        <f>הערות!C1986</f>
        <v>0</v>
      </c>
      <c r="D1986" s="72">
        <f>הערות!D1986</f>
        <v>0</v>
      </c>
      <c r="E1986" s="82">
        <f>הערות!E1986</f>
        <v>0</v>
      </c>
      <c r="F1986" s="86">
        <f>הערות!F1986</f>
        <v>0</v>
      </c>
      <c r="G1986" s="86">
        <f>הערות!G1986</f>
        <v>0</v>
      </c>
      <c r="H1986" s="47"/>
      <c r="I1986" s="47"/>
      <c r="J1986" s="86">
        <f>הערות!J1986</f>
        <v>0</v>
      </c>
      <c r="K1986" s="86">
        <f>הערות!K1986</f>
        <v>0</v>
      </c>
      <c r="L1986" s="86">
        <f>הערות!L1986</f>
        <v>0</v>
      </c>
      <c r="M1986" s="86">
        <f>הערות!M1986</f>
        <v>0</v>
      </c>
      <c r="N1986" s="86">
        <f>הערות!N1986</f>
        <v>0</v>
      </c>
      <c r="O1986" s="86">
        <f>הערות!O1986</f>
        <v>0</v>
      </c>
      <c r="P1986" s="86">
        <f>הערות!P1986</f>
        <v>0</v>
      </c>
      <c r="Q1986" s="86">
        <f>הערות!Q1986</f>
        <v>0</v>
      </c>
      <c r="R1986" s="86">
        <f>הערות!R1986</f>
        <v>0</v>
      </c>
      <c r="S1986" s="86">
        <f>הערות!S1986</f>
        <v>0</v>
      </c>
      <c r="T1986" s="86" t="e">
        <f>הערות!#REF!</f>
        <v>#REF!</v>
      </c>
      <c r="U1986" s="69" t="e">
        <f>הערות!#REF!</f>
        <v>#REF!</v>
      </c>
      <c r="V1986" s="72" t="e">
        <f>הערות!#REF!</f>
        <v>#REF!</v>
      </c>
      <c r="W1986" s="78" t="e">
        <f t="shared" si="0"/>
        <v>#REF!</v>
      </c>
      <c r="X1986" s="72">
        <f>הערות!T1986</f>
        <v>0</v>
      </c>
      <c r="Y1986" s="72">
        <f>הערות!U1986</f>
        <v>0</v>
      </c>
      <c r="Z1986" s="72">
        <f>הערות!V1986</f>
        <v>0</v>
      </c>
    </row>
    <row r="1987" spans="1:26" ht="12.75" hidden="1" customHeight="1" x14ac:dyDescent="0.25">
      <c r="A1987" s="80">
        <f>הערות!A1987</f>
        <v>0</v>
      </c>
      <c r="B1987" s="81">
        <f>הערות!B1987</f>
        <v>0</v>
      </c>
      <c r="C1987" s="81">
        <f>הערות!C1987</f>
        <v>0</v>
      </c>
      <c r="D1987" s="72">
        <f>הערות!D1987</f>
        <v>0</v>
      </c>
      <c r="E1987" s="82">
        <f>הערות!E1987</f>
        <v>0</v>
      </c>
      <c r="F1987" s="86">
        <f>הערות!F1987</f>
        <v>0</v>
      </c>
      <c r="G1987" s="86">
        <f>הערות!G1987</f>
        <v>0</v>
      </c>
      <c r="H1987" s="47"/>
      <c r="I1987" s="47"/>
      <c r="J1987" s="86">
        <f>הערות!J1987</f>
        <v>0</v>
      </c>
      <c r="K1987" s="86">
        <f>הערות!K1987</f>
        <v>0</v>
      </c>
      <c r="L1987" s="86">
        <f>הערות!L1987</f>
        <v>0</v>
      </c>
      <c r="M1987" s="86">
        <f>הערות!M1987</f>
        <v>0</v>
      </c>
      <c r="N1987" s="86">
        <f>הערות!N1987</f>
        <v>0</v>
      </c>
      <c r="O1987" s="86">
        <f>הערות!O1987</f>
        <v>0</v>
      </c>
      <c r="P1987" s="86">
        <f>הערות!P1987</f>
        <v>0</v>
      </c>
      <c r="Q1987" s="86">
        <f>הערות!Q1987</f>
        <v>0</v>
      </c>
      <c r="R1987" s="86">
        <f>הערות!R1987</f>
        <v>0</v>
      </c>
      <c r="S1987" s="86">
        <f>הערות!S1987</f>
        <v>0</v>
      </c>
      <c r="T1987" s="86" t="e">
        <f>הערות!#REF!</f>
        <v>#REF!</v>
      </c>
      <c r="U1987" s="69" t="e">
        <f>הערות!#REF!</f>
        <v>#REF!</v>
      </c>
      <c r="V1987" s="72" t="e">
        <f>הערות!#REF!</f>
        <v>#REF!</v>
      </c>
      <c r="W1987" s="78" t="e">
        <f t="shared" si="0"/>
        <v>#REF!</v>
      </c>
      <c r="X1987" s="72">
        <f>הערות!T1987</f>
        <v>0</v>
      </c>
      <c r="Y1987" s="72">
        <f>הערות!U1987</f>
        <v>0</v>
      </c>
      <c r="Z1987" s="72">
        <f>הערות!V1987</f>
        <v>0</v>
      </c>
    </row>
    <row r="1988" spans="1:26" ht="12.75" hidden="1" customHeight="1" x14ac:dyDescent="0.25">
      <c r="A1988" s="80">
        <f>הערות!A1988</f>
        <v>0</v>
      </c>
      <c r="B1988" s="81">
        <f>הערות!B1988</f>
        <v>0</v>
      </c>
      <c r="C1988" s="81">
        <f>הערות!C1988</f>
        <v>0</v>
      </c>
      <c r="D1988" s="72">
        <f>הערות!D1988</f>
        <v>0</v>
      </c>
      <c r="E1988" s="82">
        <f>הערות!E1988</f>
        <v>0</v>
      </c>
      <c r="F1988" s="86">
        <f>הערות!F1988</f>
        <v>0</v>
      </c>
      <c r="G1988" s="86">
        <f>הערות!G1988</f>
        <v>0</v>
      </c>
      <c r="H1988" s="47"/>
      <c r="I1988" s="47"/>
      <c r="J1988" s="86">
        <f>הערות!J1988</f>
        <v>0</v>
      </c>
      <c r="K1988" s="86">
        <f>הערות!K1988</f>
        <v>0</v>
      </c>
      <c r="L1988" s="86">
        <f>הערות!L1988</f>
        <v>0</v>
      </c>
      <c r="M1988" s="86">
        <f>הערות!M1988</f>
        <v>0</v>
      </c>
      <c r="N1988" s="86">
        <f>הערות!N1988</f>
        <v>0</v>
      </c>
      <c r="O1988" s="86">
        <f>הערות!O1988</f>
        <v>0</v>
      </c>
      <c r="P1988" s="86">
        <f>הערות!P1988</f>
        <v>0</v>
      </c>
      <c r="Q1988" s="86">
        <f>הערות!Q1988</f>
        <v>0</v>
      </c>
      <c r="R1988" s="86">
        <f>הערות!R1988</f>
        <v>0</v>
      </c>
      <c r="S1988" s="86">
        <f>הערות!S1988</f>
        <v>0</v>
      </c>
      <c r="T1988" s="86" t="e">
        <f>הערות!#REF!</f>
        <v>#REF!</v>
      </c>
      <c r="U1988" s="69" t="e">
        <f>הערות!#REF!</f>
        <v>#REF!</v>
      </c>
      <c r="V1988" s="72" t="e">
        <f>הערות!#REF!</f>
        <v>#REF!</v>
      </c>
      <c r="W1988" s="78" t="e">
        <f t="shared" si="0"/>
        <v>#REF!</v>
      </c>
      <c r="X1988" s="72">
        <f>הערות!T1988</f>
        <v>0</v>
      </c>
      <c r="Y1988" s="72">
        <f>הערות!U1988</f>
        <v>0</v>
      </c>
      <c r="Z1988" s="72">
        <f>הערות!V1988</f>
        <v>0</v>
      </c>
    </row>
    <row r="1989" spans="1:26" ht="12.75" hidden="1" customHeight="1" x14ac:dyDescent="0.25">
      <c r="A1989" s="80">
        <f>הערות!A1989</f>
        <v>0</v>
      </c>
      <c r="B1989" s="81">
        <f>הערות!B1989</f>
        <v>0</v>
      </c>
      <c r="C1989" s="81">
        <f>הערות!C1989</f>
        <v>0</v>
      </c>
      <c r="D1989" s="72">
        <f>הערות!D1989</f>
        <v>0</v>
      </c>
      <c r="E1989" s="82">
        <f>הערות!E1989</f>
        <v>0</v>
      </c>
      <c r="F1989" s="86">
        <f>הערות!F1989</f>
        <v>0</v>
      </c>
      <c r="G1989" s="86">
        <f>הערות!G1989</f>
        <v>0</v>
      </c>
      <c r="H1989" s="47"/>
      <c r="I1989" s="47"/>
      <c r="J1989" s="86">
        <f>הערות!J1989</f>
        <v>0</v>
      </c>
      <c r="K1989" s="86">
        <f>הערות!K1989</f>
        <v>0</v>
      </c>
      <c r="L1989" s="86">
        <f>הערות!L1989</f>
        <v>0</v>
      </c>
      <c r="M1989" s="86">
        <f>הערות!M1989</f>
        <v>0</v>
      </c>
      <c r="N1989" s="86">
        <f>הערות!N1989</f>
        <v>0</v>
      </c>
      <c r="O1989" s="86">
        <f>הערות!O1989</f>
        <v>0</v>
      </c>
      <c r="P1989" s="86">
        <f>הערות!P1989</f>
        <v>0</v>
      </c>
      <c r="Q1989" s="86">
        <f>הערות!Q1989</f>
        <v>0</v>
      </c>
      <c r="R1989" s="86">
        <f>הערות!R1989</f>
        <v>0</v>
      </c>
      <c r="S1989" s="86">
        <f>הערות!S1989</f>
        <v>0</v>
      </c>
      <c r="T1989" s="86" t="e">
        <f>הערות!#REF!</f>
        <v>#REF!</v>
      </c>
      <c r="U1989" s="69" t="e">
        <f>הערות!#REF!</f>
        <v>#REF!</v>
      </c>
      <c r="V1989" s="72" t="e">
        <f>הערות!#REF!</f>
        <v>#REF!</v>
      </c>
      <c r="W1989" s="78" t="e">
        <f t="shared" si="0"/>
        <v>#REF!</v>
      </c>
      <c r="X1989" s="72">
        <f>הערות!T1989</f>
        <v>0</v>
      </c>
      <c r="Y1989" s="72">
        <f>הערות!U1989</f>
        <v>0</v>
      </c>
      <c r="Z1989" s="72">
        <f>הערות!V1989</f>
        <v>0</v>
      </c>
    </row>
    <row r="1990" spans="1:26" ht="12.75" hidden="1" customHeight="1" x14ac:dyDescent="0.25">
      <c r="A1990" s="80">
        <f>הערות!A1990</f>
        <v>0</v>
      </c>
      <c r="B1990" s="81">
        <f>הערות!B1990</f>
        <v>0</v>
      </c>
      <c r="C1990" s="81">
        <f>הערות!C1990</f>
        <v>0</v>
      </c>
      <c r="D1990" s="72">
        <f>הערות!D1990</f>
        <v>0</v>
      </c>
      <c r="E1990" s="82">
        <f>הערות!E1990</f>
        <v>0</v>
      </c>
      <c r="F1990" s="86">
        <f>הערות!F1990</f>
        <v>0</v>
      </c>
      <c r="G1990" s="86">
        <f>הערות!G1990</f>
        <v>0</v>
      </c>
      <c r="H1990" s="47"/>
      <c r="I1990" s="47"/>
      <c r="J1990" s="86">
        <f>הערות!J1990</f>
        <v>0</v>
      </c>
      <c r="K1990" s="86">
        <f>הערות!K1990</f>
        <v>0</v>
      </c>
      <c r="L1990" s="86">
        <f>הערות!L1990</f>
        <v>0</v>
      </c>
      <c r="M1990" s="86">
        <f>הערות!M1990</f>
        <v>0</v>
      </c>
      <c r="N1990" s="86">
        <f>הערות!N1990</f>
        <v>0</v>
      </c>
      <c r="O1990" s="86">
        <f>הערות!O1990</f>
        <v>0</v>
      </c>
      <c r="P1990" s="86">
        <f>הערות!P1990</f>
        <v>0</v>
      </c>
      <c r="Q1990" s="86">
        <f>הערות!Q1990</f>
        <v>0</v>
      </c>
      <c r="R1990" s="86">
        <f>הערות!R1990</f>
        <v>0</v>
      </c>
      <c r="S1990" s="86">
        <f>הערות!S1990</f>
        <v>0</v>
      </c>
      <c r="T1990" s="86" t="e">
        <f>הערות!#REF!</f>
        <v>#REF!</v>
      </c>
      <c r="U1990" s="69" t="e">
        <f>הערות!#REF!</f>
        <v>#REF!</v>
      </c>
      <c r="V1990" s="72" t="e">
        <f>הערות!#REF!</f>
        <v>#REF!</v>
      </c>
      <c r="W1990" s="78" t="e">
        <f t="shared" si="0"/>
        <v>#REF!</v>
      </c>
      <c r="X1990" s="72">
        <f>הערות!T1990</f>
        <v>0</v>
      </c>
      <c r="Y1990" s="72">
        <f>הערות!U1990</f>
        <v>0</v>
      </c>
      <c r="Z1990" s="72">
        <f>הערות!V1990</f>
        <v>0</v>
      </c>
    </row>
    <row r="1991" spans="1:26" ht="12.75" hidden="1" customHeight="1" x14ac:dyDescent="0.25">
      <c r="A1991" s="80">
        <f>הערות!A1991</f>
        <v>0</v>
      </c>
      <c r="B1991" s="81">
        <f>הערות!B1991</f>
        <v>0</v>
      </c>
      <c r="C1991" s="81">
        <f>הערות!C1991</f>
        <v>0</v>
      </c>
      <c r="D1991" s="72">
        <f>הערות!D1991</f>
        <v>0</v>
      </c>
      <c r="E1991" s="82">
        <f>הערות!E1991</f>
        <v>0</v>
      </c>
      <c r="F1991" s="86">
        <f>הערות!F1991</f>
        <v>0</v>
      </c>
      <c r="G1991" s="86">
        <f>הערות!G1991</f>
        <v>0</v>
      </c>
      <c r="H1991" s="47"/>
      <c r="I1991" s="47"/>
      <c r="J1991" s="86">
        <f>הערות!J1991</f>
        <v>0</v>
      </c>
      <c r="K1991" s="86">
        <f>הערות!K1991</f>
        <v>0</v>
      </c>
      <c r="L1991" s="86">
        <f>הערות!L1991</f>
        <v>0</v>
      </c>
      <c r="M1991" s="86">
        <f>הערות!M1991</f>
        <v>0</v>
      </c>
      <c r="N1991" s="86">
        <f>הערות!N1991</f>
        <v>0</v>
      </c>
      <c r="O1991" s="86">
        <f>הערות!O1991</f>
        <v>0</v>
      </c>
      <c r="P1991" s="86">
        <f>הערות!P1991</f>
        <v>0</v>
      </c>
      <c r="Q1991" s="86">
        <f>הערות!Q1991</f>
        <v>0</v>
      </c>
      <c r="R1991" s="86">
        <f>הערות!R1991</f>
        <v>0</v>
      </c>
      <c r="S1991" s="86">
        <f>הערות!S1991</f>
        <v>0</v>
      </c>
      <c r="T1991" s="86" t="e">
        <f>הערות!#REF!</f>
        <v>#REF!</v>
      </c>
      <c r="U1991" s="69" t="e">
        <f>הערות!#REF!</f>
        <v>#REF!</v>
      </c>
      <c r="V1991" s="72" t="e">
        <f>הערות!#REF!</f>
        <v>#REF!</v>
      </c>
      <c r="W1991" s="78" t="e">
        <f t="shared" si="0"/>
        <v>#REF!</v>
      </c>
      <c r="X1991" s="72">
        <f>הערות!T1991</f>
        <v>0</v>
      </c>
      <c r="Y1991" s="72">
        <f>הערות!U1991</f>
        <v>0</v>
      </c>
      <c r="Z1991" s="72">
        <f>הערות!V1991</f>
        <v>0</v>
      </c>
    </row>
    <row r="1992" spans="1:26" ht="12.75" hidden="1" customHeight="1" x14ac:dyDescent="0.25">
      <c r="A1992" s="80">
        <f>הערות!A1992</f>
        <v>0</v>
      </c>
      <c r="B1992" s="81">
        <f>הערות!B1992</f>
        <v>0</v>
      </c>
      <c r="C1992" s="81">
        <f>הערות!C1992</f>
        <v>0</v>
      </c>
      <c r="D1992" s="72">
        <f>הערות!D1992</f>
        <v>0</v>
      </c>
      <c r="E1992" s="82">
        <f>הערות!E1992</f>
        <v>0</v>
      </c>
      <c r="F1992" s="86">
        <f>הערות!F1992</f>
        <v>0</v>
      </c>
      <c r="G1992" s="86">
        <f>הערות!G1992</f>
        <v>0</v>
      </c>
      <c r="H1992" s="47"/>
      <c r="I1992" s="47"/>
      <c r="J1992" s="86">
        <f>הערות!J1992</f>
        <v>0</v>
      </c>
      <c r="K1992" s="86">
        <f>הערות!K1992</f>
        <v>0</v>
      </c>
      <c r="L1992" s="86">
        <f>הערות!L1992</f>
        <v>0</v>
      </c>
      <c r="M1992" s="86">
        <f>הערות!M1992</f>
        <v>0</v>
      </c>
      <c r="N1992" s="86">
        <f>הערות!N1992</f>
        <v>0</v>
      </c>
      <c r="O1992" s="86">
        <f>הערות!O1992</f>
        <v>0</v>
      </c>
      <c r="P1992" s="86">
        <f>הערות!P1992</f>
        <v>0</v>
      </c>
      <c r="Q1992" s="86">
        <f>הערות!Q1992</f>
        <v>0</v>
      </c>
      <c r="R1992" s="86">
        <f>הערות!R1992</f>
        <v>0</v>
      </c>
      <c r="S1992" s="86">
        <f>הערות!S1992</f>
        <v>0</v>
      </c>
      <c r="T1992" s="86" t="e">
        <f>הערות!#REF!</f>
        <v>#REF!</v>
      </c>
      <c r="U1992" s="69" t="e">
        <f>הערות!#REF!</f>
        <v>#REF!</v>
      </c>
      <c r="V1992" s="72" t="e">
        <f>הערות!#REF!</f>
        <v>#REF!</v>
      </c>
      <c r="W1992" s="78" t="e">
        <f t="shared" si="0"/>
        <v>#REF!</v>
      </c>
      <c r="X1992" s="72">
        <f>הערות!T1992</f>
        <v>0</v>
      </c>
      <c r="Y1992" s="72">
        <f>הערות!U1992</f>
        <v>0</v>
      </c>
      <c r="Z1992" s="72">
        <f>הערות!V1992</f>
        <v>0</v>
      </c>
    </row>
    <row r="1993" spans="1:26" ht="12.75" hidden="1" customHeight="1" x14ac:dyDescent="0.25">
      <c r="A1993" s="80">
        <f>הערות!A1993</f>
        <v>0</v>
      </c>
      <c r="B1993" s="81">
        <f>הערות!B1993</f>
        <v>0</v>
      </c>
      <c r="C1993" s="81">
        <f>הערות!C1993</f>
        <v>0</v>
      </c>
      <c r="D1993" s="72">
        <f>הערות!D1993</f>
        <v>0</v>
      </c>
      <c r="E1993" s="82">
        <f>הערות!E1993</f>
        <v>0</v>
      </c>
      <c r="F1993" s="86">
        <f>הערות!F1993</f>
        <v>0</v>
      </c>
      <c r="G1993" s="86">
        <f>הערות!G1993</f>
        <v>0</v>
      </c>
      <c r="H1993" s="47"/>
      <c r="I1993" s="47"/>
      <c r="J1993" s="86">
        <f>הערות!J1993</f>
        <v>0</v>
      </c>
      <c r="K1993" s="86">
        <f>הערות!K1993</f>
        <v>0</v>
      </c>
      <c r="L1993" s="86">
        <f>הערות!L1993</f>
        <v>0</v>
      </c>
      <c r="M1993" s="86">
        <f>הערות!M1993</f>
        <v>0</v>
      </c>
      <c r="N1993" s="86">
        <f>הערות!N1993</f>
        <v>0</v>
      </c>
      <c r="O1993" s="86">
        <f>הערות!O1993</f>
        <v>0</v>
      </c>
      <c r="P1993" s="86">
        <f>הערות!P1993</f>
        <v>0</v>
      </c>
      <c r="Q1993" s="86">
        <f>הערות!Q1993</f>
        <v>0</v>
      </c>
      <c r="R1993" s="86">
        <f>הערות!R1993</f>
        <v>0</v>
      </c>
      <c r="S1993" s="86">
        <f>הערות!S1993</f>
        <v>0</v>
      </c>
      <c r="T1993" s="86" t="e">
        <f>הערות!#REF!</f>
        <v>#REF!</v>
      </c>
      <c r="U1993" s="69" t="e">
        <f>הערות!#REF!</f>
        <v>#REF!</v>
      </c>
      <c r="V1993" s="72" t="e">
        <f>הערות!#REF!</f>
        <v>#REF!</v>
      </c>
      <c r="W1993" s="78" t="e">
        <f t="shared" si="0"/>
        <v>#REF!</v>
      </c>
      <c r="X1993" s="72">
        <f>הערות!T1993</f>
        <v>0</v>
      </c>
      <c r="Y1993" s="72">
        <f>הערות!U1993</f>
        <v>0</v>
      </c>
      <c r="Z1993" s="72">
        <f>הערות!V1993</f>
        <v>0</v>
      </c>
    </row>
    <row r="1994" spans="1:26" ht="12.75" hidden="1" customHeight="1" x14ac:dyDescent="0.25">
      <c r="A1994" s="80">
        <f>הערות!A1994</f>
        <v>0</v>
      </c>
      <c r="B1994" s="81">
        <f>הערות!B1994</f>
        <v>0</v>
      </c>
      <c r="C1994" s="81">
        <f>הערות!C1994</f>
        <v>0</v>
      </c>
      <c r="D1994" s="72">
        <f>הערות!D1994</f>
        <v>0</v>
      </c>
      <c r="E1994" s="82">
        <f>הערות!E1994</f>
        <v>0</v>
      </c>
      <c r="F1994" s="86">
        <f>הערות!F1994</f>
        <v>0</v>
      </c>
      <c r="G1994" s="86">
        <f>הערות!G1994</f>
        <v>0</v>
      </c>
      <c r="H1994" s="47"/>
      <c r="I1994" s="47"/>
      <c r="J1994" s="86">
        <f>הערות!J1994</f>
        <v>0</v>
      </c>
      <c r="K1994" s="86">
        <f>הערות!K1994</f>
        <v>0</v>
      </c>
      <c r="L1994" s="86">
        <f>הערות!L1994</f>
        <v>0</v>
      </c>
      <c r="M1994" s="86">
        <f>הערות!M1994</f>
        <v>0</v>
      </c>
      <c r="N1994" s="86">
        <f>הערות!N1994</f>
        <v>0</v>
      </c>
      <c r="O1994" s="86">
        <f>הערות!O1994</f>
        <v>0</v>
      </c>
      <c r="P1994" s="86">
        <f>הערות!P1994</f>
        <v>0</v>
      </c>
      <c r="Q1994" s="86">
        <f>הערות!Q1994</f>
        <v>0</v>
      </c>
      <c r="R1994" s="86">
        <f>הערות!R1994</f>
        <v>0</v>
      </c>
      <c r="S1994" s="86">
        <f>הערות!S1994</f>
        <v>0</v>
      </c>
      <c r="T1994" s="86" t="e">
        <f>הערות!#REF!</f>
        <v>#REF!</v>
      </c>
      <c r="U1994" s="69" t="e">
        <f>הערות!#REF!</f>
        <v>#REF!</v>
      </c>
      <c r="V1994" s="72" t="e">
        <f>הערות!#REF!</f>
        <v>#REF!</v>
      </c>
      <c r="W1994" s="78" t="e">
        <f t="shared" si="0"/>
        <v>#REF!</v>
      </c>
      <c r="X1994" s="72">
        <f>הערות!T1994</f>
        <v>0</v>
      </c>
      <c r="Y1994" s="72">
        <f>הערות!U1994</f>
        <v>0</v>
      </c>
      <c r="Z1994" s="72">
        <f>הערות!V1994</f>
        <v>0</v>
      </c>
    </row>
    <row r="1995" spans="1:26" ht="12.75" hidden="1" customHeight="1" x14ac:dyDescent="0.25">
      <c r="A1995" s="80">
        <f>הערות!A1995</f>
        <v>0</v>
      </c>
      <c r="B1995" s="81">
        <f>הערות!B1995</f>
        <v>0</v>
      </c>
      <c r="C1995" s="81">
        <f>הערות!C1995</f>
        <v>0</v>
      </c>
      <c r="D1995" s="72">
        <f>הערות!D1995</f>
        <v>0</v>
      </c>
      <c r="E1995" s="82">
        <f>הערות!E1995</f>
        <v>0</v>
      </c>
      <c r="F1995" s="86">
        <f>הערות!F1995</f>
        <v>0</v>
      </c>
      <c r="G1995" s="86">
        <f>הערות!G1995</f>
        <v>0</v>
      </c>
      <c r="H1995" s="47"/>
      <c r="I1995" s="47"/>
      <c r="J1995" s="86">
        <f>הערות!J1995</f>
        <v>0</v>
      </c>
      <c r="K1995" s="86">
        <f>הערות!K1995</f>
        <v>0</v>
      </c>
      <c r="L1995" s="86">
        <f>הערות!L1995</f>
        <v>0</v>
      </c>
      <c r="M1995" s="86">
        <f>הערות!M1995</f>
        <v>0</v>
      </c>
      <c r="N1995" s="86">
        <f>הערות!N1995</f>
        <v>0</v>
      </c>
      <c r="O1995" s="86">
        <f>הערות!O1995</f>
        <v>0</v>
      </c>
      <c r="P1995" s="86">
        <f>הערות!P1995</f>
        <v>0</v>
      </c>
      <c r="Q1995" s="86">
        <f>הערות!Q1995</f>
        <v>0</v>
      </c>
      <c r="R1995" s="86">
        <f>הערות!R1995</f>
        <v>0</v>
      </c>
      <c r="S1995" s="86">
        <f>הערות!S1995</f>
        <v>0</v>
      </c>
      <c r="T1995" s="86" t="e">
        <f>הערות!#REF!</f>
        <v>#REF!</v>
      </c>
      <c r="U1995" s="69" t="e">
        <f>הערות!#REF!</f>
        <v>#REF!</v>
      </c>
      <c r="V1995" s="72" t="e">
        <f>הערות!#REF!</f>
        <v>#REF!</v>
      </c>
      <c r="W1995" s="78" t="e">
        <f t="shared" si="0"/>
        <v>#REF!</v>
      </c>
      <c r="X1995" s="72">
        <f>הערות!T1995</f>
        <v>0</v>
      </c>
      <c r="Y1995" s="72">
        <f>הערות!U1995</f>
        <v>0</v>
      </c>
      <c r="Z1995" s="72">
        <f>הערות!V1995</f>
        <v>0</v>
      </c>
    </row>
    <row r="1996" spans="1:26" ht="12.75" hidden="1" customHeight="1" x14ac:dyDescent="0.25">
      <c r="A1996" s="80">
        <f>הערות!A1996</f>
        <v>0</v>
      </c>
      <c r="B1996" s="81">
        <f>הערות!B1996</f>
        <v>0</v>
      </c>
      <c r="C1996" s="81">
        <f>הערות!C1996</f>
        <v>0</v>
      </c>
      <c r="D1996" s="72">
        <f>הערות!D1996</f>
        <v>0</v>
      </c>
      <c r="E1996" s="82">
        <f>הערות!E1996</f>
        <v>0</v>
      </c>
      <c r="F1996" s="86">
        <f>הערות!F1996</f>
        <v>0</v>
      </c>
      <c r="G1996" s="86">
        <f>הערות!G1996</f>
        <v>0</v>
      </c>
      <c r="H1996" s="47"/>
      <c r="I1996" s="47"/>
      <c r="J1996" s="86">
        <f>הערות!J1996</f>
        <v>0</v>
      </c>
      <c r="K1996" s="86">
        <f>הערות!K1996</f>
        <v>0</v>
      </c>
      <c r="L1996" s="86">
        <f>הערות!L1996</f>
        <v>0</v>
      </c>
      <c r="M1996" s="86">
        <f>הערות!M1996</f>
        <v>0</v>
      </c>
      <c r="N1996" s="86">
        <f>הערות!N1996</f>
        <v>0</v>
      </c>
      <c r="O1996" s="86">
        <f>הערות!O1996</f>
        <v>0</v>
      </c>
      <c r="P1996" s="86">
        <f>הערות!P1996</f>
        <v>0</v>
      </c>
      <c r="Q1996" s="86">
        <f>הערות!Q1996</f>
        <v>0</v>
      </c>
      <c r="R1996" s="86">
        <f>הערות!R1996</f>
        <v>0</v>
      </c>
      <c r="S1996" s="86">
        <f>הערות!S1996</f>
        <v>0</v>
      </c>
      <c r="T1996" s="86" t="e">
        <f>הערות!#REF!</f>
        <v>#REF!</v>
      </c>
      <c r="U1996" s="69" t="e">
        <f>הערות!#REF!</f>
        <v>#REF!</v>
      </c>
      <c r="V1996" s="72" t="e">
        <f>הערות!#REF!</f>
        <v>#REF!</v>
      </c>
      <c r="W1996" s="78" t="e">
        <f t="shared" si="0"/>
        <v>#REF!</v>
      </c>
      <c r="X1996" s="72">
        <f>הערות!T1996</f>
        <v>0</v>
      </c>
      <c r="Y1996" s="72">
        <f>הערות!U1996</f>
        <v>0</v>
      </c>
      <c r="Z1996" s="72">
        <f>הערות!V1996</f>
        <v>0</v>
      </c>
    </row>
    <row r="1997" spans="1:26" ht="12.75" hidden="1" customHeight="1" x14ac:dyDescent="0.25">
      <c r="A1997" s="80">
        <f>הערות!A1997</f>
        <v>0</v>
      </c>
      <c r="B1997" s="81">
        <f>הערות!B1997</f>
        <v>0</v>
      </c>
      <c r="C1997" s="81">
        <f>הערות!C1997</f>
        <v>0</v>
      </c>
      <c r="D1997" s="72">
        <f>הערות!D1997</f>
        <v>0</v>
      </c>
      <c r="E1997" s="82">
        <f>הערות!E1997</f>
        <v>0</v>
      </c>
      <c r="F1997" s="86">
        <f>הערות!F1997</f>
        <v>0</v>
      </c>
      <c r="G1997" s="86">
        <f>הערות!G1997</f>
        <v>0</v>
      </c>
      <c r="H1997" s="47"/>
      <c r="I1997" s="47"/>
      <c r="J1997" s="86">
        <f>הערות!J1997</f>
        <v>0</v>
      </c>
      <c r="K1997" s="86">
        <f>הערות!K1997</f>
        <v>0</v>
      </c>
      <c r="L1997" s="86">
        <f>הערות!L1997</f>
        <v>0</v>
      </c>
      <c r="M1997" s="86">
        <f>הערות!M1997</f>
        <v>0</v>
      </c>
      <c r="N1997" s="86">
        <f>הערות!N1997</f>
        <v>0</v>
      </c>
      <c r="O1997" s="86">
        <f>הערות!O1997</f>
        <v>0</v>
      </c>
      <c r="P1997" s="86">
        <f>הערות!P1997</f>
        <v>0</v>
      </c>
      <c r="Q1997" s="86">
        <f>הערות!Q1997</f>
        <v>0</v>
      </c>
      <c r="R1997" s="86">
        <f>הערות!R1997</f>
        <v>0</v>
      </c>
      <c r="S1997" s="86">
        <f>הערות!S1997</f>
        <v>0</v>
      </c>
      <c r="T1997" s="86" t="e">
        <f>הערות!#REF!</f>
        <v>#REF!</v>
      </c>
      <c r="U1997" s="69" t="e">
        <f>הערות!#REF!</f>
        <v>#REF!</v>
      </c>
      <c r="V1997" s="72" t="e">
        <f>הערות!#REF!</f>
        <v>#REF!</v>
      </c>
      <c r="W1997" s="78" t="e">
        <f t="shared" si="0"/>
        <v>#REF!</v>
      </c>
      <c r="X1997" s="72">
        <f>הערות!T1997</f>
        <v>0</v>
      </c>
      <c r="Y1997" s="72">
        <f>הערות!U1997</f>
        <v>0</v>
      </c>
      <c r="Z1997" s="72">
        <f>הערות!V1997</f>
        <v>0</v>
      </c>
    </row>
    <row r="1998" spans="1:26" ht="12.75" hidden="1" customHeight="1" x14ac:dyDescent="0.25">
      <c r="A1998" s="80">
        <f>הערות!A1998</f>
        <v>0</v>
      </c>
      <c r="B1998" s="81">
        <f>הערות!B1998</f>
        <v>0</v>
      </c>
      <c r="C1998" s="81">
        <f>הערות!C1998</f>
        <v>0</v>
      </c>
      <c r="D1998" s="72">
        <f>הערות!D1998</f>
        <v>0</v>
      </c>
      <c r="E1998" s="82">
        <f>הערות!E1998</f>
        <v>0</v>
      </c>
      <c r="F1998" s="86">
        <f>הערות!F1998</f>
        <v>0</v>
      </c>
      <c r="G1998" s="86">
        <f>הערות!G1998</f>
        <v>0</v>
      </c>
      <c r="H1998" s="47"/>
      <c r="I1998" s="47"/>
      <c r="J1998" s="86">
        <f>הערות!J1998</f>
        <v>0</v>
      </c>
      <c r="K1998" s="86">
        <f>הערות!K1998</f>
        <v>0</v>
      </c>
      <c r="L1998" s="86">
        <f>הערות!L1998</f>
        <v>0</v>
      </c>
      <c r="M1998" s="86">
        <f>הערות!M1998</f>
        <v>0</v>
      </c>
      <c r="N1998" s="86">
        <f>הערות!N1998</f>
        <v>0</v>
      </c>
      <c r="O1998" s="86">
        <f>הערות!O1998</f>
        <v>0</v>
      </c>
      <c r="P1998" s="86">
        <f>הערות!P1998</f>
        <v>0</v>
      </c>
      <c r="Q1998" s="86">
        <f>הערות!Q1998</f>
        <v>0</v>
      </c>
      <c r="R1998" s="86">
        <f>הערות!R1998</f>
        <v>0</v>
      </c>
      <c r="S1998" s="86">
        <f>הערות!S1998</f>
        <v>0</v>
      </c>
      <c r="T1998" s="86" t="e">
        <f>הערות!#REF!</f>
        <v>#REF!</v>
      </c>
      <c r="U1998" s="69" t="e">
        <f>הערות!#REF!</f>
        <v>#REF!</v>
      </c>
      <c r="V1998" s="72" t="e">
        <f>הערות!#REF!</f>
        <v>#REF!</v>
      </c>
      <c r="W1998" s="78" t="e">
        <f t="shared" si="0"/>
        <v>#REF!</v>
      </c>
      <c r="X1998" s="72">
        <f>הערות!T1998</f>
        <v>0</v>
      </c>
      <c r="Y1998" s="72">
        <f>הערות!U1998</f>
        <v>0</v>
      </c>
      <c r="Z1998" s="72">
        <f>הערות!V1998</f>
        <v>0</v>
      </c>
    </row>
    <row r="1999" spans="1:26" ht="12.75" hidden="1" customHeight="1" x14ac:dyDescent="0.25">
      <c r="A1999" s="80">
        <f>הערות!A1999</f>
        <v>0</v>
      </c>
      <c r="B1999" s="81">
        <f>הערות!B1999</f>
        <v>0</v>
      </c>
      <c r="C1999" s="81">
        <f>הערות!C1999</f>
        <v>0</v>
      </c>
      <c r="D1999" s="72">
        <f>הערות!D1999</f>
        <v>0</v>
      </c>
      <c r="E1999" s="82">
        <f>הערות!E1999</f>
        <v>0</v>
      </c>
      <c r="F1999" s="86">
        <f>הערות!F1999</f>
        <v>0</v>
      </c>
      <c r="G1999" s="86">
        <f>הערות!G1999</f>
        <v>0</v>
      </c>
      <c r="H1999" s="47"/>
      <c r="I1999" s="47"/>
      <c r="J1999" s="86">
        <f>הערות!J1999</f>
        <v>0</v>
      </c>
      <c r="K1999" s="86">
        <f>הערות!K1999</f>
        <v>0</v>
      </c>
      <c r="L1999" s="86">
        <f>הערות!L1999</f>
        <v>0</v>
      </c>
      <c r="M1999" s="86">
        <f>הערות!M1999</f>
        <v>0</v>
      </c>
      <c r="N1999" s="86">
        <f>הערות!N1999</f>
        <v>0</v>
      </c>
      <c r="O1999" s="86">
        <f>הערות!O1999</f>
        <v>0</v>
      </c>
      <c r="P1999" s="86">
        <f>הערות!P1999</f>
        <v>0</v>
      </c>
      <c r="Q1999" s="86">
        <f>הערות!Q1999</f>
        <v>0</v>
      </c>
      <c r="R1999" s="86">
        <f>הערות!R1999</f>
        <v>0</v>
      </c>
      <c r="S1999" s="86">
        <f>הערות!S1999</f>
        <v>0</v>
      </c>
      <c r="T1999" s="86" t="e">
        <f>הערות!#REF!</f>
        <v>#REF!</v>
      </c>
      <c r="U1999" s="69" t="e">
        <f>הערות!#REF!</f>
        <v>#REF!</v>
      </c>
      <c r="V1999" s="72" t="e">
        <f>הערות!#REF!</f>
        <v>#REF!</v>
      </c>
      <c r="W1999" s="78" t="e">
        <f t="shared" si="0"/>
        <v>#REF!</v>
      </c>
      <c r="X1999" s="72">
        <f>הערות!T1999</f>
        <v>0</v>
      </c>
      <c r="Y1999" s="72">
        <f>הערות!U1999</f>
        <v>0</v>
      </c>
      <c r="Z1999" s="72">
        <f>הערות!V1999</f>
        <v>0</v>
      </c>
    </row>
    <row r="2000" spans="1:26" ht="12.75" hidden="1" customHeight="1" x14ac:dyDescent="0.25">
      <c r="A2000" s="80">
        <f>הערות!A2000</f>
        <v>0</v>
      </c>
      <c r="B2000" s="81">
        <f>הערות!B2000</f>
        <v>0</v>
      </c>
      <c r="C2000" s="81">
        <f>הערות!C2000</f>
        <v>0</v>
      </c>
      <c r="D2000" s="72">
        <f>הערות!D2000</f>
        <v>0</v>
      </c>
      <c r="E2000" s="82">
        <f>הערות!E2000</f>
        <v>0</v>
      </c>
      <c r="F2000" s="86">
        <f>הערות!F2000</f>
        <v>0</v>
      </c>
      <c r="G2000" s="86">
        <f>הערות!G2000</f>
        <v>0</v>
      </c>
      <c r="H2000" s="47"/>
      <c r="I2000" s="47"/>
      <c r="J2000" s="86">
        <f>הערות!J2000</f>
        <v>0</v>
      </c>
      <c r="K2000" s="86">
        <f>הערות!K2000</f>
        <v>0</v>
      </c>
      <c r="L2000" s="86">
        <f>הערות!L2000</f>
        <v>0</v>
      </c>
      <c r="M2000" s="86">
        <f>הערות!M2000</f>
        <v>0</v>
      </c>
      <c r="N2000" s="86">
        <f>הערות!N2000</f>
        <v>0</v>
      </c>
      <c r="O2000" s="86">
        <f>הערות!O2000</f>
        <v>0</v>
      </c>
      <c r="P2000" s="86">
        <f>הערות!P2000</f>
        <v>0</v>
      </c>
      <c r="Q2000" s="86">
        <f>הערות!Q2000</f>
        <v>0</v>
      </c>
      <c r="R2000" s="86">
        <f>הערות!R2000</f>
        <v>0</v>
      </c>
      <c r="S2000" s="86">
        <f>הערות!S2000</f>
        <v>0</v>
      </c>
      <c r="T2000" s="86" t="e">
        <f>הערות!#REF!</f>
        <v>#REF!</v>
      </c>
      <c r="U2000" s="69" t="e">
        <f>הערות!#REF!</f>
        <v>#REF!</v>
      </c>
      <c r="V2000" s="72" t="e">
        <f>הערות!#REF!</f>
        <v>#REF!</v>
      </c>
      <c r="W2000" s="78" t="e">
        <f t="shared" si="0"/>
        <v>#REF!</v>
      </c>
      <c r="X2000" s="72">
        <f>הערות!T2000</f>
        <v>0</v>
      </c>
      <c r="Y2000" s="72">
        <f>הערות!U2000</f>
        <v>0</v>
      </c>
      <c r="Z2000" s="72">
        <f>הערות!V2000</f>
        <v>0</v>
      </c>
    </row>
    <row r="2001" spans="1:26" ht="12.75" hidden="1" customHeight="1" x14ac:dyDescent="0.25">
      <c r="A2001" s="80">
        <f>הערות!A2001</f>
        <v>0</v>
      </c>
      <c r="B2001" s="81">
        <f>הערות!B2001</f>
        <v>0</v>
      </c>
      <c r="C2001" s="81">
        <f>הערות!C2001</f>
        <v>0</v>
      </c>
      <c r="D2001" s="72">
        <f>הערות!D2001</f>
        <v>0</v>
      </c>
      <c r="E2001" s="82">
        <f>הערות!E2001</f>
        <v>0</v>
      </c>
      <c r="F2001" s="86">
        <f>הערות!F2001</f>
        <v>0</v>
      </c>
      <c r="G2001" s="86">
        <f>הערות!G2001</f>
        <v>0</v>
      </c>
      <c r="H2001" s="47"/>
      <c r="I2001" s="47"/>
      <c r="J2001" s="86">
        <f>הערות!J2001</f>
        <v>0</v>
      </c>
      <c r="K2001" s="86">
        <f>הערות!K2001</f>
        <v>0</v>
      </c>
      <c r="L2001" s="86">
        <f>הערות!L2001</f>
        <v>0</v>
      </c>
      <c r="M2001" s="86">
        <f>הערות!M2001</f>
        <v>0</v>
      </c>
      <c r="N2001" s="86">
        <f>הערות!N2001</f>
        <v>0</v>
      </c>
      <c r="O2001" s="86">
        <f>הערות!O2001</f>
        <v>0</v>
      </c>
      <c r="P2001" s="86">
        <f>הערות!P2001</f>
        <v>0</v>
      </c>
      <c r="Q2001" s="86">
        <f>הערות!Q2001</f>
        <v>0</v>
      </c>
      <c r="R2001" s="86">
        <f>הערות!R2001</f>
        <v>0</v>
      </c>
      <c r="S2001" s="86">
        <f>הערות!S2001</f>
        <v>0</v>
      </c>
      <c r="T2001" s="86" t="e">
        <f>הערות!#REF!</f>
        <v>#REF!</v>
      </c>
      <c r="U2001" s="69" t="e">
        <f>הערות!#REF!</f>
        <v>#REF!</v>
      </c>
      <c r="V2001" s="72" t="e">
        <f>הערות!#REF!</f>
        <v>#REF!</v>
      </c>
      <c r="W2001" s="78" t="e">
        <f t="shared" si="0"/>
        <v>#REF!</v>
      </c>
      <c r="X2001" s="72">
        <f>הערות!T2001</f>
        <v>0</v>
      </c>
      <c r="Y2001" s="72">
        <f>הערות!U2001</f>
        <v>0</v>
      </c>
      <c r="Z2001" s="72">
        <f>הערות!V2001</f>
        <v>0</v>
      </c>
    </row>
    <row r="2002" spans="1:26" ht="12.75" hidden="1" customHeight="1" x14ac:dyDescent="0.25">
      <c r="A2002" s="80">
        <f>הערות!A2002</f>
        <v>0</v>
      </c>
      <c r="B2002" s="81">
        <f>הערות!B2002</f>
        <v>0</v>
      </c>
      <c r="C2002" s="81">
        <f>הערות!C2002</f>
        <v>0</v>
      </c>
      <c r="D2002" s="72">
        <f>הערות!D2002</f>
        <v>0</v>
      </c>
      <c r="E2002" s="82">
        <f>הערות!E2002</f>
        <v>0</v>
      </c>
      <c r="F2002" s="86">
        <f>הערות!F2002</f>
        <v>0</v>
      </c>
      <c r="G2002" s="86">
        <f>הערות!G2002</f>
        <v>0</v>
      </c>
      <c r="H2002" s="47"/>
      <c r="I2002" s="47"/>
      <c r="J2002" s="86">
        <f>הערות!J2002</f>
        <v>0</v>
      </c>
      <c r="K2002" s="86">
        <f>הערות!K2002</f>
        <v>0</v>
      </c>
      <c r="L2002" s="86">
        <f>הערות!L2002</f>
        <v>0</v>
      </c>
      <c r="M2002" s="86">
        <f>הערות!M2002</f>
        <v>0</v>
      </c>
      <c r="N2002" s="86">
        <f>הערות!N2002</f>
        <v>0</v>
      </c>
      <c r="O2002" s="86">
        <f>הערות!O2002</f>
        <v>0</v>
      </c>
      <c r="P2002" s="86">
        <f>הערות!P2002</f>
        <v>0</v>
      </c>
      <c r="Q2002" s="86">
        <f>הערות!Q2002</f>
        <v>0</v>
      </c>
      <c r="R2002" s="86">
        <f>הערות!R2002</f>
        <v>0</v>
      </c>
      <c r="S2002" s="86">
        <f>הערות!S2002</f>
        <v>0</v>
      </c>
      <c r="T2002" s="86" t="e">
        <f>הערות!#REF!</f>
        <v>#REF!</v>
      </c>
      <c r="U2002" s="69" t="e">
        <f>הערות!#REF!</f>
        <v>#REF!</v>
      </c>
      <c r="V2002" s="72" t="e">
        <f>הערות!#REF!</f>
        <v>#REF!</v>
      </c>
      <c r="W2002" s="78" t="e">
        <f t="shared" si="0"/>
        <v>#REF!</v>
      </c>
      <c r="X2002" s="72">
        <f>הערות!T2002</f>
        <v>0</v>
      </c>
      <c r="Y2002" s="72">
        <f>הערות!U2002</f>
        <v>0</v>
      </c>
      <c r="Z2002" s="72">
        <f>הערות!V2002</f>
        <v>0</v>
      </c>
    </row>
    <row r="2003" spans="1:26" ht="12.75" hidden="1" customHeight="1" x14ac:dyDescent="0.25">
      <c r="A2003" s="80">
        <f>הערות!A2003</f>
        <v>0</v>
      </c>
      <c r="B2003" s="81">
        <f>הערות!B2003</f>
        <v>0</v>
      </c>
      <c r="C2003" s="81">
        <f>הערות!C2003</f>
        <v>0</v>
      </c>
      <c r="D2003" s="72">
        <f>הערות!D2003</f>
        <v>0</v>
      </c>
      <c r="E2003" s="82">
        <f>הערות!E2003</f>
        <v>0</v>
      </c>
      <c r="F2003" s="86">
        <f>הערות!F2003</f>
        <v>0</v>
      </c>
      <c r="G2003" s="86">
        <f>הערות!G2003</f>
        <v>0</v>
      </c>
      <c r="H2003" s="47"/>
      <c r="I2003" s="47"/>
      <c r="J2003" s="86">
        <f>הערות!J2003</f>
        <v>0</v>
      </c>
      <c r="K2003" s="86">
        <f>הערות!K2003</f>
        <v>0</v>
      </c>
      <c r="L2003" s="86">
        <f>הערות!L2003</f>
        <v>0</v>
      </c>
      <c r="M2003" s="86">
        <f>הערות!M2003</f>
        <v>0</v>
      </c>
      <c r="N2003" s="86">
        <f>הערות!N2003</f>
        <v>0</v>
      </c>
      <c r="O2003" s="86">
        <f>הערות!O2003</f>
        <v>0</v>
      </c>
      <c r="P2003" s="86">
        <f>הערות!P2003</f>
        <v>0</v>
      </c>
      <c r="Q2003" s="86">
        <f>הערות!Q2003</f>
        <v>0</v>
      </c>
      <c r="R2003" s="86">
        <f>הערות!R2003</f>
        <v>0</v>
      </c>
      <c r="S2003" s="86">
        <f>הערות!S2003</f>
        <v>0</v>
      </c>
      <c r="T2003" s="86" t="e">
        <f>הערות!#REF!</f>
        <v>#REF!</v>
      </c>
      <c r="U2003" s="69" t="e">
        <f>הערות!#REF!</f>
        <v>#REF!</v>
      </c>
      <c r="V2003" s="72" t="e">
        <f>הערות!#REF!</f>
        <v>#REF!</v>
      </c>
      <c r="W2003" s="78" t="e">
        <f t="shared" si="0"/>
        <v>#REF!</v>
      </c>
      <c r="X2003" s="72">
        <f>הערות!T2003</f>
        <v>0</v>
      </c>
      <c r="Y2003" s="72">
        <f>הערות!U2003</f>
        <v>0</v>
      </c>
      <c r="Z2003" s="72">
        <f>הערות!V2003</f>
        <v>0</v>
      </c>
    </row>
    <row r="2004" spans="1:26" ht="12.75" hidden="1" customHeight="1" x14ac:dyDescent="0.25">
      <c r="A2004" s="80">
        <f>הערות!A2004</f>
        <v>0</v>
      </c>
      <c r="B2004" s="81">
        <f>הערות!B2004</f>
        <v>0</v>
      </c>
      <c r="C2004" s="81">
        <f>הערות!C2004</f>
        <v>0</v>
      </c>
      <c r="D2004" s="72">
        <f>הערות!D2004</f>
        <v>0</v>
      </c>
      <c r="E2004" s="82">
        <f>הערות!E2004</f>
        <v>0</v>
      </c>
      <c r="F2004" s="86">
        <f>הערות!F2004</f>
        <v>0</v>
      </c>
      <c r="G2004" s="86">
        <f>הערות!G2004</f>
        <v>0</v>
      </c>
      <c r="H2004" s="47"/>
      <c r="I2004" s="47"/>
      <c r="J2004" s="86">
        <f>הערות!J2004</f>
        <v>0</v>
      </c>
      <c r="K2004" s="86">
        <f>הערות!K2004</f>
        <v>0</v>
      </c>
      <c r="L2004" s="86">
        <f>הערות!L2004</f>
        <v>0</v>
      </c>
      <c r="M2004" s="86">
        <f>הערות!M2004</f>
        <v>0</v>
      </c>
      <c r="N2004" s="86">
        <f>הערות!N2004</f>
        <v>0</v>
      </c>
      <c r="O2004" s="86">
        <f>הערות!O2004</f>
        <v>0</v>
      </c>
      <c r="P2004" s="86">
        <f>הערות!P2004</f>
        <v>0</v>
      </c>
      <c r="Q2004" s="86">
        <f>הערות!Q2004</f>
        <v>0</v>
      </c>
      <c r="R2004" s="86">
        <f>הערות!R2004</f>
        <v>0</v>
      </c>
      <c r="S2004" s="86">
        <f>הערות!S2004</f>
        <v>0</v>
      </c>
      <c r="T2004" s="86" t="e">
        <f>הערות!#REF!</f>
        <v>#REF!</v>
      </c>
      <c r="U2004" s="69" t="e">
        <f>הערות!#REF!</f>
        <v>#REF!</v>
      </c>
      <c r="V2004" s="72" t="e">
        <f>הערות!#REF!</f>
        <v>#REF!</v>
      </c>
      <c r="W2004" s="78" t="e">
        <f t="shared" si="0"/>
        <v>#REF!</v>
      </c>
      <c r="X2004" s="72">
        <f>הערות!T2004</f>
        <v>0</v>
      </c>
      <c r="Y2004" s="72">
        <f>הערות!U2004</f>
        <v>0</v>
      </c>
      <c r="Z2004" s="72">
        <f>הערות!V2004</f>
        <v>0</v>
      </c>
    </row>
    <row r="2005" spans="1:26" ht="12.75" hidden="1" customHeight="1" x14ac:dyDescent="0.25">
      <c r="A2005" s="80">
        <f>הערות!A2005</f>
        <v>0</v>
      </c>
      <c r="B2005" s="81">
        <f>הערות!B2005</f>
        <v>0</v>
      </c>
      <c r="C2005" s="81">
        <f>הערות!C2005</f>
        <v>0</v>
      </c>
      <c r="D2005" s="72">
        <f>הערות!D2005</f>
        <v>0</v>
      </c>
      <c r="E2005" s="82">
        <f>הערות!E2005</f>
        <v>0</v>
      </c>
      <c r="F2005" s="86">
        <f>הערות!F2005</f>
        <v>0</v>
      </c>
      <c r="G2005" s="86">
        <f>הערות!G2005</f>
        <v>0</v>
      </c>
      <c r="H2005" s="47"/>
      <c r="I2005" s="47"/>
      <c r="J2005" s="86">
        <f>הערות!J2005</f>
        <v>0</v>
      </c>
      <c r="K2005" s="86">
        <f>הערות!K2005</f>
        <v>0</v>
      </c>
      <c r="L2005" s="86">
        <f>הערות!L2005</f>
        <v>0</v>
      </c>
      <c r="M2005" s="86">
        <f>הערות!M2005</f>
        <v>0</v>
      </c>
      <c r="N2005" s="86">
        <f>הערות!N2005</f>
        <v>0</v>
      </c>
      <c r="O2005" s="86">
        <f>הערות!O2005</f>
        <v>0</v>
      </c>
      <c r="P2005" s="86">
        <f>הערות!P2005</f>
        <v>0</v>
      </c>
      <c r="Q2005" s="86">
        <f>הערות!Q2005</f>
        <v>0</v>
      </c>
      <c r="R2005" s="86">
        <f>הערות!R2005</f>
        <v>0</v>
      </c>
      <c r="S2005" s="86">
        <f>הערות!S2005</f>
        <v>0</v>
      </c>
      <c r="T2005" s="86" t="e">
        <f>הערות!#REF!</f>
        <v>#REF!</v>
      </c>
      <c r="U2005" s="69" t="e">
        <f>הערות!#REF!</f>
        <v>#REF!</v>
      </c>
      <c r="V2005" s="72" t="e">
        <f>הערות!#REF!</f>
        <v>#REF!</v>
      </c>
      <c r="W2005" s="78" t="e">
        <f t="shared" si="0"/>
        <v>#REF!</v>
      </c>
      <c r="X2005" s="72">
        <f>הערות!T2005</f>
        <v>0</v>
      </c>
      <c r="Y2005" s="72">
        <f>הערות!U2005</f>
        <v>0</v>
      </c>
      <c r="Z2005" s="72">
        <f>הערות!V2005</f>
        <v>0</v>
      </c>
    </row>
    <row r="2006" spans="1:26" ht="12.75" hidden="1" customHeight="1" x14ac:dyDescent="0.25">
      <c r="A2006" s="80">
        <f>הערות!A2006</f>
        <v>0</v>
      </c>
      <c r="B2006" s="81">
        <f>הערות!B2006</f>
        <v>0</v>
      </c>
      <c r="C2006" s="81">
        <f>הערות!C2006</f>
        <v>0</v>
      </c>
      <c r="D2006" s="72">
        <f>הערות!D2006</f>
        <v>0</v>
      </c>
      <c r="E2006" s="82">
        <f>הערות!E2006</f>
        <v>0</v>
      </c>
      <c r="F2006" s="86">
        <f>הערות!F2006</f>
        <v>0</v>
      </c>
      <c r="G2006" s="86">
        <f>הערות!G2006</f>
        <v>0</v>
      </c>
      <c r="H2006" s="47"/>
      <c r="I2006" s="47"/>
      <c r="J2006" s="86">
        <f>הערות!J2006</f>
        <v>0</v>
      </c>
      <c r="K2006" s="86">
        <f>הערות!K2006</f>
        <v>0</v>
      </c>
      <c r="L2006" s="86">
        <f>הערות!L2006</f>
        <v>0</v>
      </c>
      <c r="M2006" s="86">
        <f>הערות!M2006</f>
        <v>0</v>
      </c>
      <c r="N2006" s="86">
        <f>הערות!N2006</f>
        <v>0</v>
      </c>
      <c r="O2006" s="86">
        <f>הערות!O2006</f>
        <v>0</v>
      </c>
      <c r="P2006" s="86">
        <f>הערות!P2006</f>
        <v>0</v>
      </c>
      <c r="Q2006" s="86">
        <f>הערות!Q2006</f>
        <v>0</v>
      </c>
      <c r="R2006" s="86">
        <f>הערות!R2006</f>
        <v>0</v>
      </c>
      <c r="S2006" s="86">
        <f>הערות!S2006</f>
        <v>0</v>
      </c>
      <c r="T2006" s="86" t="e">
        <f>הערות!#REF!</f>
        <v>#REF!</v>
      </c>
      <c r="U2006" s="69" t="e">
        <f>הערות!#REF!</f>
        <v>#REF!</v>
      </c>
      <c r="V2006" s="72" t="e">
        <f>הערות!#REF!</f>
        <v>#REF!</v>
      </c>
      <c r="W2006" s="78" t="e">
        <f t="shared" si="0"/>
        <v>#REF!</v>
      </c>
      <c r="X2006" s="72">
        <f>הערות!T2006</f>
        <v>0</v>
      </c>
      <c r="Y2006" s="72">
        <f>הערות!U2006</f>
        <v>0</v>
      </c>
      <c r="Z2006" s="72">
        <f>הערות!V2006</f>
        <v>0</v>
      </c>
    </row>
    <row r="2007" spans="1:26" ht="12.75" hidden="1" customHeight="1" x14ac:dyDescent="0.25">
      <c r="A2007" s="80">
        <f>הערות!A2007</f>
        <v>0</v>
      </c>
      <c r="B2007" s="81">
        <f>הערות!B2007</f>
        <v>0</v>
      </c>
      <c r="C2007" s="81">
        <f>הערות!C2007</f>
        <v>0</v>
      </c>
      <c r="D2007" s="72">
        <f>הערות!D2007</f>
        <v>0</v>
      </c>
      <c r="E2007" s="82">
        <f>הערות!E2007</f>
        <v>0</v>
      </c>
      <c r="F2007" s="86">
        <f>הערות!F2007</f>
        <v>0</v>
      </c>
      <c r="G2007" s="86">
        <f>הערות!G2007</f>
        <v>0</v>
      </c>
      <c r="H2007" s="47"/>
      <c r="I2007" s="47"/>
      <c r="J2007" s="86">
        <f>הערות!J2007</f>
        <v>0</v>
      </c>
      <c r="K2007" s="86">
        <f>הערות!K2007</f>
        <v>0</v>
      </c>
      <c r="L2007" s="86">
        <f>הערות!L2007</f>
        <v>0</v>
      </c>
      <c r="M2007" s="86">
        <f>הערות!M2007</f>
        <v>0</v>
      </c>
      <c r="N2007" s="86">
        <f>הערות!N2007</f>
        <v>0</v>
      </c>
      <c r="O2007" s="86">
        <f>הערות!O2007</f>
        <v>0</v>
      </c>
      <c r="P2007" s="86">
        <f>הערות!P2007</f>
        <v>0</v>
      </c>
      <c r="Q2007" s="86">
        <f>הערות!Q2007</f>
        <v>0</v>
      </c>
      <c r="R2007" s="86">
        <f>הערות!R2007</f>
        <v>0</v>
      </c>
      <c r="S2007" s="86">
        <f>הערות!S2007</f>
        <v>0</v>
      </c>
      <c r="T2007" s="86" t="e">
        <f>הערות!#REF!</f>
        <v>#REF!</v>
      </c>
      <c r="U2007" s="69" t="e">
        <f>הערות!#REF!</f>
        <v>#REF!</v>
      </c>
      <c r="V2007" s="72" t="e">
        <f>הערות!#REF!</f>
        <v>#REF!</v>
      </c>
      <c r="W2007" s="78" t="e">
        <f t="shared" si="0"/>
        <v>#REF!</v>
      </c>
      <c r="X2007" s="72">
        <f>הערות!T2007</f>
        <v>0</v>
      </c>
      <c r="Y2007" s="72">
        <f>הערות!U2007</f>
        <v>0</v>
      </c>
      <c r="Z2007" s="72">
        <f>הערות!V2007</f>
        <v>0</v>
      </c>
    </row>
    <row r="2008" spans="1:26" ht="12.75" hidden="1" customHeight="1" x14ac:dyDescent="0.25">
      <c r="A2008" s="80">
        <f>הערות!A2008</f>
        <v>0</v>
      </c>
      <c r="B2008" s="81">
        <f>הערות!B2008</f>
        <v>0</v>
      </c>
      <c r="C2008" s="81">
        <f>הערות!C2008</f>
        <v>0</v>
      </c>
      <c r="D2008" s="72">
        <f>הערות!D2008</f>
        <v>0</v>
      </c>
      <c r="E2008" s="82">
        <f>הערות!E2008</f>
        <v>0</v>
      </c>
      <c r="F2008" s="86">
        <f>הערות!F2008</f>
        <v>0</v>
      </c>
      <c r="G2008" s="86">
        <f>הערות!G2008</f>
        <v>0</v>
      </c>
      <c r="H2008" s="47"/>
      <c r="I2008" s="47"/>
      <c r="J2008" s="86">
        <f>הערות!J2008</f>
        <v>0</v>
      </c>
      <c r="K2008" s="86">
        <f>הערות!K2008</f>
        <v>0</v>
      </c>
      <c r="L2008" s="86">
        <f>הערות!L2008</f>
        <v>0</v>
      </c>
      <c r="M2008" s="86">
        <f>הערות!M2008</f>
        <v>0</v>
      </c>
      <c r="N2008" s="86">
        <f>הערות!N2008</f>
        <v>0</v>
      </c>
      <c r="O2008" s="86">
        <f>הערות!O2008</f>
        <v>0</v>
      </c>
      <c r="P2008" s="86">
        <f>הערות!P2008</f>
        <v>0</v>
      </c>
      <c r="Q2008" s="86">
        <f>הערות!Q2008</f>
        <v>0</v>
      </c>
      <c r="R2008" s="86">
        <f>הערות!R2008</f>
        <v>0</v>
      </c>
      <c r="S2008" s="86">
        <f>הערות!S2008</f>
        <v>0</v>
      </c>
      <c r="T2008" s="86" t="e">
        <f>הערות!#REF!</f>
        <v>#REF!</v>
      </c>
      <c r="U2008" s="69" t="e">
        <f>הערות!#REF!</f>
        <v>#REF!</v>
      </c>
      <c r="V2008" s="72" t="e">
        <f>הערות!#REF!</f>
        <v>#REF!</v>
      </c>
      <c r="W2008" s="78" t="e">
        <f t="shared" si="0"/>
        <v>#REF!</v>
      </c>
      <c r="X2008" s="72">
        <f>הערות!T2008</f>
        <v>0</v>
      </c>
      <c r="Y2008" s="72">
        <f>הערות!U2008</f>
        <v>0</v>
      </c>
      <c r="Z2008" s="72">
        <f>הערות!V2008</f>
        <v>0</v>
      </c>
    </row>
    <row r="2009" spans="1:26" ht="12.75" hidden="1" customHeight="1" x14ac:dyDescent="0.25">
      <c r="A2009" s="80">
        <f>הערות!A2009</f>
        <v>0</v>
      </c>
      <c r="B2009" s="81">
        <f>הערות!B2009</f>
        <v>0</v>
      </c>
      <c r="C2009" s="81">
        <f>הערות!C2009</f>
        <v>0</v>
      </c>
      <c r="D2009" s="72">
        <f>הערות!D2009</f>
        <v>0</v>
      </c>
      <c r="E2009" s="82">
        <f>הערות!E2009</f>
        <v>0</v>
      </c>
      <c r="F2009" s="86">
        <f>הערות!F2009</f>
        <v>0</v>
      </c>
      <c r="G2009" s="86">
        <f>הערות!G2009</f>
        <v>0</v>
      </c>
      <c r="H2009" s="47"/>
      <c r="I2009" s="47"/>
      <c r="J2009" s="86">
        <f>הערות!J2009</f>
        <v>0</v>
      </c>
      <c r="K2009" s="86">
        <f>הערות!K2009</f>
        <v>0</v>
      </c>
      <c r="L2009" s="86">
        <f>הערות!L2009</f>
        <v>0</v>
      </c>
      <c r="M2009" s="86">
        <f>הערות!M2009</f>
        <v>0</v>
      </c>
      <c r="N2009" s="86">
        <f>הערות!N2009</f>
        <v>0</v>
      </c>
      <c r="O2009" s="86">
        <f>הערות!O2009</f>
        <v>0</v>
      </c>
      <c r="P2009" s="86">
        <f>הערות!P2009</f>
        <v>0</v>
      </c>
      <c r="Q2009" s="86">
        <f>הערות!Q2009</f>
        <v>0</v>
      </c>
      <c r="R2009" s="86">
        <f>הערות!R2009</f>
        <v>0</v>
      </c>
      <c r="S2009" s="86">
        <f>הערות!S2009</f>
        <v>0</v>
      </c>
      <c r="T2009" s="86" t="e">
        <f>הערות!#REF!</f>
        <v>#REF!</v>
      </c>
      <c r="U2009" s="69" t="e">
        <f>הערות!#REF!</f>
        <v>#REF!</v>
      </c>
      <c r="V2009" s="72" t="e">
        <f>הערות!#REF!</f>
        <v>#REF!</v>
      </c>
      <c r="W2009" s="78" t="e">
        <f t="shared" si="0"/>
        <v>#REF!</v>
      </c>
      <c r="X2009" s="72">
        <f>הערות!T2009</f>
        <v>0</v>
      </c>
      <c r="Y2009" s="72">
        <f>הערות!U2009</f>
        <v>0</v>
      </c>
      <c r="Z2009" s="72">
        <f>הערות!V2009</f>
        <v>0</v>
      </c>
    </row>
    <row r="2010" spans="1:26" ht="12.75" hidden="1" customHeight="1" x14ac:dyDescent="0.25">
      <c r="A2010" s="80">
        <f>הערות!A2010</f>
        <v>0</v>
      </c>
      <c r="B2010" s="81">
        <f>הערות!B2010</f>
        <v>0</v>
      </c>
      <c r="C2010" s="81">
        <f>הערות!C2010</f>
        <v>0</v>
      </c>
      <c r="D2010" s="72">
        <f>הערות!D2010</f>
        <v>0</v>
      </c>
      <c r="E2010" s="82">
        <f>הערות!E2010</f>
        <v>0</v>
      </c>
      <c r="F2010" s="86">
        <f>הערות!F2010</f>
        <v>0</v>
      </c>
      <c r="G2010" s="86">
        <f>הערות!G2010</f>
        <v>0</v>
      </c>
      <c r="H2010" s="47"/>
      <c r="I2010" s="47"/>
      <c r="J2010" s="86">
        <f>הערות!J2010</f>
        <v>0</v>
      </c>
      <c r="K2010" s="86">
        <f>הערות!K2010</f>
        <v>0</v>
      </c>
      <c r="L2010" s="86">
        <f>הערות!L2010</f>
        <v>0</v>
      </c>
      <c r="M2010" s="86">
        <f>הערות!M2010</f>
        <v>0</v>
      </c>
      <c r="N2010" s="86">
        <f>הערות!N2010</f>
        <v>0</v>
      </c>
      <c r="O2010" s="86">
        <f>הערות!O2010</f>
        <v>0</v>
      </c>
      <c r="P2010" s="86">
        <f>הערות!P2010</f>
        <v>0</v>
      </c>
      <c r="Q2010" s="86">
        <f>הערות!Q2010</f>
        <v>0</v>
      </c>
      <c r="R2010" s="86">
        <f>הערות!R2010</f>
        <v>0</v>
      </c>
      <c r="S2010" s="86">
        <f>הערות!S2010</f>
        <v>0</v>
      </c>
      <c r="T2010" s="86" t="e">
        <f>הערות!#REF!</f>
        <v>#REF!</v>
      </c>
      <c r="U2010" s="69" t="e">
        <f>הערות!#REF!</f>
        <v>#REF!</v>
      </c>
      <c r="V2010" s="72" t="e">
        <f>הערות!#REF!</f>
        <v>#REF!</v>
      </c>
      <c r="W2010" s="78" t="e">
        <f t="shared" si="0"/>
        <v>#REF!</v>
      </c>
      <c r="X2010" s="72">
        <f>הערות!T2010</f>
        <v>0</v>
      </c>
      <c r="Y2010" s="72">
        <f>הערות!U2010</f>
        <v>0</v>
      </c>
      <c r="Z2010" s="72">
        <f>הערות!V2010</f>
        <v>0</v>
      </c>
    </row>
    <row r="2011" spans="1:26" ht="12.75" hidden="1" customHeight="1" x14ac:dyDescent="0.25">
      <c r="A2011" s="80">
        <f>הערות!A2011</f>
        <v>0</v>
      </c>
      <c r="B2011" s="81">
        <f>הערות!B2011</f>
        <v>0</v>
      </c>
      <c r="C2011" s="81">
        <f>הערות!C2011</f>
        <v>0</v>
      </c>
      <c r="D2011" s="72">
        <f>הערות!D2011</f>
        <v>0</v>
      </c>
      <c r="E2011" s="82">
        <f>הערות!E2011</f>
        <v>0</v>
      </c>
      <c r="F2011" s="86">
        <f>הערות!F2011</f>
        <v>0</v>
      </c>
      <c r="G2011" s="86">
        <f>הערות!G2011</f>
        <v>0</v>
      </c>
      <c r="H2011" s="47"/>
      <c r="I2011" s="47"/>
      <c r="J2011" s="86">
        <f>הערות!J2011</f>
        <v>0</v>
      </c>
      <c r="K2011" s="86">
        <f>הערות!K2011</f>
        <v>0</v>
      </c>
      <c r="L2011" s="86">
        <f>הערות!L2011</f>
        <v>0</v>
      </c>
      <c r="M2011" s="86">
        <f>הערות!M2011</f>
        <v>0</v>
      </c>
      <c r="N2011" s="86">
        <f>הערות!N2011</f>
        <v>0</v>
      </c>
      <c r="O2011" s="86">
        <f>הערות!O2011</f>
        <v>0</v>
      </c>
      <c r="P2011" s="86">
        <f>הערות!P2011</f>
        <v>0</v>
      </c>
      <c r="Q2011" s="86">
        <f>הערות!Q2011</f>
        <v>0</v>
      </c>
      <c r="R2011" s="86">
        <f>הערות!R2011</f>
        <v>0</v>
      </c>
      <c r="S2011" s="86">
        <f>הערות!S2011</f>
        <v>0</v>
      </c>
      <c r="T2011" s="86" t="e">
        <f>הערות!#REF!</f>
        <v>#REF!</v>
      </c>
      <c r="U2011" s="69" t="e">
        <f>הערות!#REF!</f>
        <v>#REF!</v>
      </c>
      <c r="V2011" s="72" t="e">
        <f>הערות!#REF!</f>
        <v>#REF!</v>
      </c>
      <c r="W2011" s="78" t="e">
        <f t="shared" si="0"/>
        <v>#REF!</v>
      </c>
      <c r="X2011" s="72">
        <f>הערות!T2011</f>
        <v>0</v>
      </c>
      <c r="Y2011" s="72">
        <f>הערות!U2011</f>
        <v>0</v>
      </c>
      <c r="Z2011" s="72">
        <f>הערות!V2011</f>
        <v>0</v>
      </c>
    </row>
    <row r="2012" spans="1:26" ht="12.75" hidden="1" customHeight="1" x14ac:dyDescent="0.25">
      <c r="A2012" s="80">
        <f>הערות!A2012</f>
        <v>0</v>
      </c>
      <c r="B2012" s="81">
        <f>הערות!B2012</f>
        <v>0</v>
      </c>
      <c r="C2012" s="81">
        <f>הערות!C2012</f>
        <v>0</v>
      </c>
      <c r="D2012" s="72">
        <f>הערות!D2012</f>
        <v>0</v>
      </c>
      <c r="E2012" s="82">
        <f>הערות!E2012</f>
        <v>0</v>
      </c>
      <c r="F2012" s="86">
        <f>הערות!F2012</f>
        <v>0</v>
      </c>
      <c r="G2012" s="86">
        <f>הערות!G2012</f>
        <v>0</v>
      </c>
      <c r="H2012" s="47"/>
      <c r="I2012" s="47"/>
      <c r="J2012" s="86">
        <f>הערות!J2012</f>
        <v>0</v>
      </c>
      <c r="K2012" s="86">
        <f>הערות!K2012</f>
        <v>0</v>
      </c>
      <c r="L2012" s="86">
        <f>הערות!L2012</f>
        <v>0</v>
      </c>
      <c r="M2012" s="86">
        <f>הערות!M2012</f>
        <v>0</v>
      </c>
      <c r="N2012" s="86">
        <f>הערות!N2012</f>
        <v>0</v>
      </c>
      <c r="O2012" s="86">
        <f>הערות!O2012</f>
        <v>0</v>
      </c>
      <c r="P2012" s="86">
        <f>הערות!P2012</f>
        <v>0</v>
      </c>
      <c r="Q2012" s="86">
        <f>הערות!Q2012</f>
        <v>0</v>
      </c>
      <c r="R2012" s="86">
        <f>הערות!R2012</f>
        <v>0</v>
      </c>
      <c r="S2012" s="86">
        <f>הערות!S2012</f>
        <v>0</v>
      </c>
      <c r="T2012" s="86" t="e">
        <f>הערות!#REF!</f>
        <v>#REF!</v>
      </c>
      <c r="U2012" s="69" t="e">
        <f>הערות!#REF!</f>
        <v>#REF!</v>
      </c>
      <c r="V2012" s="72" t="e">
        <f>הערות!#REF!</f>
        <v>#REF!</v>
      </c>
      <c r="W2012" s="78" t="e">
        <f t="shared" si="0"/>
        <v>#REF!</v>
      </c>
      <c r="X2012" s="72">
        <f>הערות!T2012</f>
        <v>0</v>
      </c>
      <c r="Y2012" s="72">
        <f>הערות!U2012</f>
        <v>0</v>
      </c>
      <c r="Z2012" s="72">
        <f>הערות!V2012</f>
        <v>0</v>
      </c>
    </row>
    <row r="2013" spans="1:26" ht="12.75" hidden="1" customHeight="1" x14ac:dyDescent="0.25">
      <c r="A2013" s="80">
        <f>הערות!A2013</f>
        <v>0</v>
      </c>
      <c r="B2013" s="81">
        <f>הערות!B2013</f>
        <v>0</v>
      </c>
      <c r="C2013" s="81">
        <f>הערות!C2013</f>
        <v>0</v>
      </c>
      <c r="D2013" s="72">
        <f>הערות!D2013</f>
        <v>0</v>
      </c>
      <c r="E2013" s="82">
        <f>הערות!E2013</f>
        <v>0</v>
      </c>
      <c r="F2013" s="86">
        <f>הערות!F2013</f>
        <v>0</v>
      </c>
      <c r="G2013" s="86">
        <f>הערות!G2013</f>
        <v>0</v>
      </c>
      <c r="H2013" s="47"/>
      <c r="I2013" s="47"/>
      <c r="J2013" s="86">
        <f>הערות!J2013</f>
        <v>0</v>
      </c>
      <c r="K2013" s="86">
        <f>הערות!K2013</f>
        <v>0</v>
      </c>
      <c r="L2013" s="86">
        <f>הערות!L2013</f>
        <v>0</v>
      </c>
      <c r="M2013" s="86">
        <f>הערות!M2013</f>
        <v>0</v>
      </c>
      <c r="N2013" s="86">
        <f>הערות!N2013</f>
        <v>0</v>
      </c>
      <c r="O2013" s="86">
        <f>הערות!O2013</f>
        <v>0</v>
      </c>
      <c r="P2013" s="86">
        <f>הערות!P2013</f>
        <v>0</v>
      </c>
      <c r="Q2013" s="86">
        <f>הערות!Q2013</f>
        <v>0</v>
      </c>
      <c r="R2013" s="86">
        <f>הערות!R2013</f>
        <v>0</v>
      </c>
      <c r="S2013" s="86">
        <f>הערות!S2013</f>
        <v>0</v>
      </c>
      <c r="T2013" s="86" t="e">
        <f>הערות!#REF!</f>
        <v>#REF!</v>
      </c>
      <c r="U2013" s="69" t="e">
        <f>הערות!#REF!</f>
        <v>#REF!</v>
      </c>
      <c r="V2013" s="72" t="e">
        <f>הערות!#REF!</f>
        <v>#REF!</v>
      </c>
      <c r="W2013" s="78" t="e">
        <f t="shared" si="0"/>
        <v>#REF!</v>
      </c>
      <c r="X2013" s="72">
        <f>הערות!T2013</f>
        <v>0</v>
      </c>
      <c r="Y2013" s="72">
        <f>הערות!U2013</f>
        <v>0</v>
      </c>
      <c r="Z2013" s="72">
        <f>הערות!V2013</f>
        <v>0</v>
      </c>
    </row>
    <row r="2014" spans="1:26" ht="12.75" hidden="1" customHeight="1" x14ac:dyDescent="0.25">
      <c r="A2014" s="80">
        <f>הערות!A2014</f>
        <v>0</v>
      </c>
      <c r="B2014" s="81">
        <f>הערות!B2014</f>
        <v>0</v>
      </c>
      <c r="C2014" s="81">
        <f>הערות!C2014</f>
        <v>0</v>
      </c>
      <c r="D2014" s="72">
        <f>הערות!D2014</f>
        <v>0</v>
      </c>
      <c r="E2014" s="82">
        <f>הערות!E2014</f>
        <v>0</v>
      </c>
      <c r="F2014" s="86">
        <f>הערות!F2014</f>
        <v>0</v>
      </c>
      <c r="G2014" s="86">
        <f>הערות!G2014</f>
        <v>0</v>
      </c>
      <c r="H2014" s="47"/>
      <c r="I2014" s="47"/>
      <c r="J2014" s="86">
        <f>הערות!J2014</f>
        <v>0</v>
      </c>
      <c r="K2014" s="86">
        <f>הערות!K2014</f>
        <v>0</v>
      </c>
      <c r="L2014" s="86">
        <f>הערות!L2014</f>
        <v>0</v>
      </c>
      <c r="M2014" s="86">
        <f>הערות!M2014</f>
        <v>0</v>
      </c>
      <c r="N2014" s="86">
        <f>הערות!N2014</f>
        <v>0</v>
      </c>
      <c r="O2014" s="86">
        <f>הערות!O2014</f>
        <v>0</v>
      </c>
      <c r="P2014" s="86">
        <f>הערות!P2014</f>
        <v>0</v>
      </c>
      <c r="Q2014" s="86">
        <f>הערות!Q2014</f>
        <v>0</v>
      </c>
      <c r="R2014" s="86">
        <f>הערות!R2014</f>
        <v>0</v>
      </c>
      <c r="S2014" s="86">
        <f>הערות!S2014</f>
        <v>0</v>
      </c>
      <c r="T2014" s="86" t="e">
        <f>הערות!#REF!</f>
        <v>#REF!</v>
      </c>
      <c r="U2014" s="69" t="e">
        <f>הערות!#REF!</f>
        <v>#REF!</v>
      </c>
      <c r="V2014" s="72" t="e">
        <f>הערות!#REF!</f>
        <v>#REF!</v>
      </c>
      <c r="W2014" s="78" t="e">
        <f t="shared" si="0"/>
        <v>#REF!</v>
      </c>
      <c r="X2014" s="72">
        <f>הערות!T2014</f>
        <v>0</v>
      </c>
      <c r="Y2014" s="72">
        <f>הערות!U2014</f>
        <v>0</v>
      </c>
      <c r="Z2014" s="72">
        <f>הערות!V2014</f>
        <v>0</v>
      </c>
    </row>
    <row r="2015" spans="1:26" ht="12.75" hidden="1" customHeight="1" x14ac:dyDescent="0.25">
      <c r="A2015" s="80">
        <f>הערות!A2015</f>
        <v>0</v>
      </c>
      <c r="B2015" s="81">
        <f>הערות!B2015</f>
        <v>0</v>
      </c>
      <c r="C2015" s="81">
        <f>הערות!C2015</f>
        <v>0</v>
      </c>
      <c r="D2015" s="72">
        <f>הערות!D2015</f>
        <v>0</v>
      </c>
      <c r="E2015" s="82">
        <f>הערות!E2015</f>
        <v>0</v>
      </c>
      <c r="F2015" s="86">
        <f>הערות!F2015</f>
        <v>0</v>
      </c>
      <c r="G2015" s="86">
        <f>הערות!G2015</f>
        <v>0</v>
      </c>
      <c r="H2015" s="47"/>
      <c r="I2015" s="47"/>
      <c r="J2015" s="86">
        <f>הערות!J2015</f>
        <v>0</v>
      </c>
      <c r="K2015" s="86">
        <f>הערות!K2015</f>
        <v>0</v>
      </c>
      <c r="L2015" s="86">
        <f>הערות!L2015</f>
        <v>0</v>
      </c>
      <c r="M2015" s="86">
        <f>הערות!M2015</f>
        <v>0</v>
      </c>
      <c r="N2015" s="86">
        <f>הערות!N2015</f>
        <v>0</v>
      </c>
      <c r="O2015" s="86">
        <f>הערות!O2015</f>
        <v>0</v>
      </c>
      <c r="P2015" s="86">
        <f>הערות!P2015</f>
        <v>0</v>
      </c>
      <c r="Q2015" s="86">
        <f>הערות!Q2015</f>
        <v>0</v>
      </c>
      <c r="R2015" s="86">
        <f>הערות!R2015</f>
        <v>0</v>
      </c>
      <c r="S2015" s="86">
        <f>הערות!S2015</f>
        <v>0</v>
      </c>
      <c r="T2015" s="86" t="e">
        <f>הערות!#REF!</f>
        <v>#REF!</v>
      </c>
      <c r="U2015" s="69" t="e">
        <f>הערות!#REF!</f>
        <v>#REF!</v>
      </c>
      <c r="V2015" s="72" t="e">
        <f>הערות!#REF!</f>
        <v>#REF!</v>
      </c>
      <c r="W2015" s="78" t="e">
        <f t="shared" si="0"/>
        <v>#REF!</v>
      </c>
      <c r="X2015" s="72">
        <f>הערות!T2015</f>
        <v>0</v>
      </c>
      <c r="Y2015" s="72">
        <f>הערות!U2015</f>
        <v>0</v>
      </c>
      <c r="Z2015" s="72">
        <f>הערות!V2015</f>
        <v>0</v>
      </c>
    </row>
    <row r="2016" spans="1:26" ht="12.75" hidden="1" customHeight="1" x14ac:dyDescent="0.25">
      <c r="A2016" s="80">
        <f>הערות!A2016</f>
        <v>0</v>
      </c>
      <c r="B2016" s="81">
        <f>הערות!B2016</f>
        <v>0</v>
      </c>
      <c r="C2016" s="81">
        <f>הערות!C2016</f>
        <v>0</v>
      </c>
      <c r="D2016" s="72">
        <f>הערות!D2016</f>
        <v>0</v>
      </c>
      <c r="E2016" s="82">
        <f>הערות!E2016</f>
        <v>0</v>
      </c>
      <c r="F2016" s="86">
        <f>הערות!F2016</f>
        <v>0</v>
      </c>
      <c r="G2016" s="86">
        <f>הערות!G2016</f>
        <v>0</v>
      </c>
      <c r="H2016" s="47"/>
      <c r="I2016" s="47"/>
      <c r="J2016" s="86">
        <f>הערות!J2016</f>
        <v>0</v>
      </c>
      <c r="K2016" s="86">
        <f>הערות!K2016</f>
        <v>0</v>
      </c>
      <c r="L2016" s="86">
        <f>הערות!L2016</f>
        <v>0</v>
      </c>
      <c r="M2016" s="86">
        <f>הערות!M2016</f>
        <v>0</v>
      </c>
      <c r="N2016" s="86">
        <f>הערות!N2016</f>
        <v>0</v>
      </c>
      <c r="O2016" s="86">
        <f>הערות!O2016</f>
        <v>0</v>
      </c>
      <c r="P2016" s="86">
        <f>הערות!P2016</f>
        <v>0</v>
      </c>
      <c r="Q2016" s="86">
        <f>הערות!Q2016</f>
        <v>0</v>
      </c>
      <c r="R2016" s="86">
        <f>הערות!R2016</f>
        <v>0</v>
      </c>
      <c r="S2016" s="86">
        <f>הערות!S2016</f>
        <v>0</v>
      </c>
      <c r="T2016" s="86" t="e">
        <f>הערות!#REF!</f>
        <v>#REF!</v>
      </c>
      <c r="U2016" s="69" t="e">
        <f>הערות!#REF!</f>
        <v>#REF!</v>
      </c>
      <c r="V2016" s="72" t="e">
        <f>הערות!#REF!</f>
        <v>#REF!</v>
      </c>
      <c r="W2016" s="78" t="e">
        <f t="shared" si="0"/>
        <v>#REF!</v>
      </c>
      <c r="X2016" s="72">
        <f>הערות!T2016</f>
        <v>0</v>
      </c>
      <c r="Y2016" s="72">
        <f>הערות!U2016</f>
        <v>0</v>
      </c>
      <c r="Z2016" s="72">
        <f>הערות!V2016</f>
        <v>0</v>
      </c>
    </row>
    <row r="2017" spans="1:26" ht="12.75" hidden="1" customHeight="1" x14ac:dyDescent="0.25">
      <c r="A2017" s="80">
        <f>הערות!A2017</f>
        <v>0</v>
      </c>
      <c r="B2017" s="81">
        <f>הערות!B2017</f>
        <v>0</v>
      </c>
      <c r="C2017" s="81">
        <f>הערות!C2017</f>
        <v>0</v>
      </c>
      <c r="D2017" s="72">
        <f>הערות!D2017</f>
        <v>0</v>
      </c>
      <c r="E2017" s="82">
        <f>הערות!E2017</f>
        <v>0</v>
      </c>
      <c r="F2017" s="86">
        <f>הערות!F2017</f>
        <v>0</v>
      </c>
      <c r="G2017" s="86">
        <f>הערות!G2017</f>
        <v>0</v>
      </c>
      <c r="H2017" s="47"/>
      <c r="I2017" s="47"/>
      <c r="J2017" s="86">
        <f>הערות!J2017</f>
        <v>0</v>
      </c>
      <c r="K2017" s="86">
        <f>הערות!K2017</f>
        <v>0</v>
      </c>
      <c r="L2017" s="86">
        <f>הערות!L2017</f>
        <v>0</v>
      </c>
      <c r="M2017" s="86">
        <f>הערות!M2017</f>
        <v>0</v>
      </c>
      <c r="N2017" s="86">
        <f>הערות!N2017</f>
        <v>0</v>
      </c>
      <c r="O2017" s="86">
        <f>הערות!O2017</f>
        <v>0</v>
      </c>
      <c r="P2017" s="86">
        <f>הערות!P2017</f>
        <v>0</v>
      </c>
      <c r="Q2017" s="86">
        <f>הערות!Q2017</f>
        <v>0</v>
      </c>
      <c r="R2017" s="86">
        <f>הערות!R2017</f>
        <v>0</v>
      </c>
      <c r="S2017" s="86">
        <f>הערות!S2017</f>
        <v>0</v>
      </c>
      <c r="T2017" s="86" t="e">
        <f>הערות!#REF!</f>
        <v>#REF!</v>
      </c>
      <c r="U2017" s="69" t="e">
        <f>הערות!#REF!</f>
        <v>#REF!</v>
      </c>
      <c r="V2017" s="72" t="e">
        <f>הערות!#REF!</f>
        <v>#REF!</v>
      </c>
      <c r="W2017" s="78" t="e">
        <f t="shared" si="0"/>
        <v>#REF!</v>
      </c>
      <c r="X2017" s="72">
        <f>הערות!T2017</f>
        <v>0</v>
      </c>
      <c r="Y2017" s="72">
        <f>הערות!U2017</f>
        <v>0</v>
      </c>
      <c r="Z2017" s="72">
        <f>הערות!V2017</f>
        <v>0</v>
      </c>
    </row>
    <row r="2018" spans="1:26" ht="12.75" hidden="1" customHeight="1" x14ac:dyDescent="0.25">
      <c r="A2018" s="80">
        <f>הערות!A2018</f>
        <v>0</v>
      </c>
      <c r="B2018" s="81">
        <f>הערות!B2018</f>
        <v>0</v>
      </c>
      <c r="C2018" s="81">
        <f>הערות!C2018</f>
        <v>0</v>
      </c>
      <c r="D2018" s="72">
        <f>הערות!D2018</f>
        <v>0</v>
      </c>
      <c r="E2018" s="82">
        <f>הערות!E2018</f>
        <v>0</v>
      </c>
      <c r="F2018" s="86">
        <f>הערות!F2018</f>
        <v>0</v>
      </c>
      <c r="G2018" s="86">
        <f>הערות!G2018</f>
        <v>0</v>
      </c>
      <c r="H2018" s="47"/>
      <c r="I2018" s="47"/>
      <c r="J2018" s="86">
        <f>הערות!J2018</f>
        <v>0</v>
      </c>
      <c r="K2018" s="86">
        <f>הערות!K2018</f>
        <v>0</v>
      </c>
      <c r="L2018" s="86">
        <f>הערות!L2018</f>
        <v>0</v>
      </c>
      <c r="M2018" s="86">
        <f>הערות!M2018</f>
        <v>0</v>
      </c>
      <c r="N2018" s="86">
        <f>הערות!N2018</f>
        <v>0</v>
      </c>
      <c r="O2018" s="86">
        <f>הערות!O2018</f>
        <v>0</v>
      </c>
      <c r="P2018" s="86">
        <f>הערות!P2018</f>
        <v>0</v>
      </c>
      <c r="Q2018" s="86">
        <f>הערות!Q2018</f>
        <v>0</v>
      </c>
      <c r="R2018" s="86">
        <f>הערות!R2018</f>
        <v>0</v>
      </c>
      <c r="S2018" s="86">
        <f>הערות!S2018</f>
        <v>0</v>
      </c>
      <c r="T2018" s="86" t="e">
        <f>הערות!#REF!</f>
        <v>#REF!</v>
      </c>
      <c r="U2018" s="69" t="e">
        <f>הערות!#REF!</f>
        <v>#REF!</v>
      </c>
      <c r="V2018" s="72" t="e">
        <f>הערות!#REF!</f>
        <v>#REF!</v>
      </c>
      <c r="W2018" s="78" t="e">
        <f t="shared" si="0"/>
        <v>#REF!</v>
      </c>
      <c r="X2018" s="72">
        <f>הערות!T2018</f>
        <v>0</v>
      </c>
      <c r="Y2018" s="72">
        <f>הערות!U2018</f>
        <v>0</v>
      </c>
      <c r="Z2018" s="72">
        <f>הערות!V2018</f>
        <v>0</v>
      </c>
    </row>
    <row r="2019" spans="1:26" ht="12.75" hidden="1" customHeight="1" x14ac:dyDescent="0.25">
      <c r="A2019" s="80">
        <f>הערות!A2019</f>
        <v>0</v>
      </c>
      <c r="B2019" s="81">
        <f>הערות!B2019</f>
        <v>0</v>
      </c>
      <c r="C2019" s="81">
        <f>הערות!C2019</f>
        <v>0</v>
      </c>
      <c r="D2019" s="72">
        <f>הערות!D2019</f>
        <v>0</v>
      </c>
      <c r="E2019" s="82">
        <f>הערות!E2019</f>
        <v>0</v>
      </c>
      <c r="F2019" s="86">
        <f>הערות!F2019</f>
        <v>0</v>
      </c>
      <c r="G2019" s="86">
        <f>הערות!G2019</f>
        <v>0</v>
      </c>
      <c r="H2019" s="47"/>
      <c r="I2019" s="47"/>
      <c r="J2019" s="86">
        <f>הערות!J2019</f>
        <v>0</v>
      </c>
      <c r="K2019" s="86">
        <f>הערות!K2019</f>
        <v>0</v>
      </c>
      <c r="L2019" s="86">
        <f>הערות!L2019</f>
        <v>0</v>
      </c>
      <c r="M2019" s="86">
        <f>הערות!M2019</f>
        <v>0</v>
      </c>
      <c r="N2019" s="86">
        <f>הערות!N2019</f>
        <v>0</v>
      </c>
      <c r="O2019" s="86">
        <f>הערות!O2019</f>
        <v>0</v>
      </c>
      <c r="P2019" s="86">
        <f>הערות!P2019</f>
        <v>0</v>
      </c>
      <c r="Q2019" s="86">
        <f>הערות!Q2019</f>
        <v>0</v>
      </c>
      <c r="R2019" s="86">
        <f>הערות!R2019</f>
        <v>0</v>
      </c>
      <c r="S2019" s="86">
        <f>הערות!S2019</f>
        <v>0</v>
      </c>
      <c r="T2019" s="86" t="e">
        <f>הערות!#REF!</f>
        <v>#REF!</v>
      </c>
      <c r="U2019" s="69" t="e">
        <f>הערות!#REF!</f>
        <v>#REF!</v>
      </c>
      <c r="V2019" s="72" t="e">
        <f>הערות!#REF!</f>
        <v>#REF!</v>
      </c>
      <c r="W2019" s="78" t="e">
        <f t="shared" si="0"/>
        <v>#REF!</v>
      </c>
      <c r="X2019" s="72">
        <f>הערות!T2019</f>
        <v>0</v>
      </c>
      <c r="Y2019" s="72">
        <f>הערות!U2019</f>
        <v>0</v>
      </c>
      <c r="Z2019" s="72">
        <f>הערות!V2019</f>
        <v>0</v>
      </c>
    </row>
    <row r="2020" spans="1:26" ht="12.75" hidden="1" customHeight="1" x14ac:dyDescent="0.25">
      <c r="A2020" s="80">
        <f>הערות!A2020</f>
        <v>0</v>
      </c>
      <c r="B2020" s="81">
        <f>הערות!B2020</f>
        <v>0</v>
      </c>
      <c r="C2020" s="81">
        <f>הערות!C2020</f>
        <v>0</v>
      </c>
      <c r="D2020" s="72">
        <f>הערות!D2020</f>
        <v>0</v>
      </c>
      <c r="E2020" s="82">
        <f>הערות!E2020</f>
        <v>0</v>
      </c>
      <c r="F2020" s="86">
        <f>הערות!F2020</f>
        <v>0</v>
      </c>
      <c r="G2020" s="86">
        <f>הערות!G2020</f>
        <v>0</v>
      </c>
      <c r="H2020" s="47"/>
      <c r="I2020" s="47"/>
      <c r="J2020" s="86">
        <f>הערות!J2020</f>
        <v>0</v>
      </c>
      <c r="K2020" s="86">
        <f>הערות!K2020</f>
        <v>0</v>
      </c>
      <c r="L2020" s="86">
        <f>הערות!L2020</f>
        <v>0</v>
      </c>
      <c r="M2020" s="86">
        <f>הערות!M2020</f>
        <v>0</v>
      </c>
      <c r="N2020" s="86">
        <f>הערות!N2020</f>
        <v>0</v>
      </c>
      <c r="O2020" s="86">
        <f>הערות!O2020</f>
        <v>0</v>
      </c>
      <c r="P2020" s="86">
        <f>הערות!P2020</f>
        <v>0</v>
      </c>
      <c r="Q2020" s="86">
        <f>הערות!Q2020</f>
        <v>0</v>
      </c>
      <c r="R2020" s="86">
        <f>הערות!R2020</f>
        <v>0</v>
      </c>
      <c r="S2020" s="86">
        <f>הערות!S2020</f>
        <v>0</v>
      </c>
      <c r="T2020" s="86" t="e">
        <f>הערות!#REF!</f>
        <v>#REF!</v>
      </c>
      <c r="U2020" s="69" t="e">
        <f>הערות!#REF!</f>
        <v>#REF!</v>
      </c>
      <c r="V2020" s="72" t="e">
        <f>הערות!#REF!</f>
        <v>#REF!</v>
      </c>
      <c r="W2020" s="78" t="e">
        <f t="shared" si="0"/>
        <v>#REF!</v>
      </c>
      <c r="X2020" s="72">
        <f>הערות!T2020</f>
        <v>0</v>
      </c>
      <c r="Y2020" s="72">
        <f>הערות!U2020</f>
        <v>0</v>
      </c>
      <c r="Z2020" s="72">
        <f>הערות!V2020</f>
        <v>0</v>
      </c>
    </row>
    <row r="2021" spans="1:26" ht="12.75" hidden="1" customHeight="1" x14ac:dyDescent="0.25">
      <c r="A2021" s="80">
        <f>הערות!A2021</f>
        <v>0</v>
      </c>
      <c r="B2021" s="81">
        <f>הערות!B2021</f>
        <v>0</v>
      </c>
      <c r="C2021" s="81">
        <f>הערות!C2021</f>
        <v>0</v>
      </c>
      <c r="D2021" s="72">
        <f>הערות!D2021</f>
        <v>0</v>
      </c>
      <c r="E2021" s="82">
        <f>הערות!E2021</f>
        <v>0</v>
      </c>
      <c r="F2021" s="86">
        <f>הערות!F2021</f>
        <v>0</v>
      </c>
      <c r="G2021" s="86">
        <f>הערות!G2021</f>
        <v>0</v>
      </c>
      <c r="H2021" s="47"/>
      <c r="I2021" s="47"/>
      <c r="J2021" s="86">
        <f>הערות!J2021</f>
        <v>0</v>
      </c>
      <c r="K2021" s="86">
        <f>הערות!K2021</f>
        <v>0</v>
      </c>
      <c r="L2021" s="86">
        <f>הערות!L2021</f>
        <v>0</v>
      </c>
      <c r="M2021" s="86">
        <f>הערות!M2021</f>
        <v>0</v>
      </c>
      <c r="N2021" s="86">
        <f>הערות!N2021</f>
        <v>0</v>
      </c>
      <c r="O2021" s="86">
        <f>הערות!O2021</f>
        <v>0</v>
      </c>
      <c r="P2021" s="86">
        <f>הערות!P2021</f>
        <v>0</v>
      </c>
      <c r="Q2021" s="86">
        <f>הערות!Q2021</f>
        <v>0</v>
      </c>
      <c r="R2021" s="86">
        <f>הערות!R2021</f>
        <v>0</v>
      </c>
      <c r="S2021" s="86">
        <f>הערות!S2021</f>
        <v>0</v>
      </c>
      <c r="T2021" s="86" t="e">
        <f>הערות!#REF!</f>
        <v>#REF!</v>
      </c>
      <c r="U2021" s="69" t="e">
        <f>הערות!#REF!</f>
        <v>#REF!</v>
      </c>
      <c r="V2021" s="72" t="e">
        <f>הערות!#REF!</f>
        <v>#REF!</v>
      </c>
      <c r="W2021" s="78" t="e">
        <f t="shared" si="0"/>
        <v>#REF!</v>
      </c>
      <c r="X2021" s="72">
        <f>הערות!T2021</f>
        <v>0</v>
      </c>
      <c r="Y2021" s="72">
        <f>הערות!U2021</f>
        <v>0</v>
      </c>
      <c r="Z2021" s="72">
        <f>הערות!V2021</f>
        <v>0</v>
      </c>
    </row>
    <row r="2022" spans="1:26" ht="12.75" hidden="1" customHeight="1" x14ac:dyDescent="0.25">
      <c r="A2022" s="80">
        <f>הערות!A2022</f>
        <v>0</v>
      </c>
      <c r="B2022" s="81">
        <f>הערות!B2022</f>
        <v>0</v>
      </c>
      <c r="C2022" s="81">
        <f>הערות!C2022</f>
        <v>0</v>
      </c>
      <c r="D2022" s="72">
        <f>הערות!D2022</f>
        <v>0</v>
      </c>
      <c r="E2022" s="82">
        <f>הערות!E2022</f>
        <v>0</v>
      </c>
      <c r="F2022" s="86">
        <f>הערות!F2022</f>
        <v>0</v>
      </c>
      <c r="G2022" s="86">
        <f>הערות!G2022</f>
        <v>0</v>
      </c>
      <c r="H2022" s="47"/>
      <c r="I2022" s="47"/>
      <c r="J2022" s="86">
        <f>הערות!J2022</f>
        <v>0</v>
      </c>
      <c r="K2022" s="86">
        <f>הערות!K2022</f>
        <v>0</v>
      </c>
      <c r="L2022" s="86">
        <f>הערות!L2022</f>
        <v>0</v>
      </c>
      <c r="M2022" s="86">
        <f>הערות!M2022</f>
        <v>0</v>
      </c>
      <c r="N2022" s="86">
        <f>הערות!N2022</f>
        <v>0</v>
      </c>
      <c r="O2022" s="86">
        <f>הערות!O2022</f>
        <v>0</v>
      </c>
      <c r="P2022" s="86">
        <f>הערות!P2022</f>
        <v>0</v>
      </c>
      <c r="Q2022" s="86">
        <f>הערות!Q2022</f>
        <v>0</v>
      </c>
      <c r="R2022" s="86">
        <f>הערות!R2022</f>
        <v>0</v>
      </c>
      <c r="S2022" s="86">
        <f>הערות!S2022</f>
        <v>0</v>
      </c>
      <c r="T2022" s="86" t="e">
        <f>הערות!#REF!</f>
        <v>#REF!</v>
      </c>
      <c r="U2022" s="69" t="e">
        <f>הערות!#REF!</f>
        <v>#REF!</v>
      </c>
      <c r="V2022" s="72" t="e">
        <f>הערות!#REF!</f>
        <v>#REF!</v>
      </c>
      <c r="W2022" s="78" t="e">
        <f t="shared" si="0"/>
        <v>#REF!</v>
      </c>
      <c r="X2022" s="72">
        <f>הערות!T2022</f>
        <v>0</v>
      </c>
      <c r="Y2022" s="72">
        <f>הערות!U2022</f>
        <v>0</v>
      </c>
      <c r="Z2022" s="72">
        <f>הערות!V2022</f>
        <v>0</v>
      </c>
    </row>
    <row r="2023" spans="1:26" ht="12.75" hidden="1" customHeight="1" x14ac:dyDescent="0.25">
      <c r="A2023" s="80">
        <f>הערות!A2023</f>
        <v>0</v>
      </c>
      <c r="B2023" s="81">
        <f>הערות!B2023</f>
        <v>0</v>
      </c>
      <c r="C2023" s="81">
        <f>הערות!C2023</f>
        <v>0</v>
      </c>
      <c r="D2023" s="72">
        <f>הערות!D2023</f>
        <v>0</v>
      </c>
      <c r="E2023" s="82">
        <f>הערות!E2023</f>
        <v>0</v>
      </c>
      <c r="F2023" s="86">
        <f>הערות!F2023</f>
        <v>0</v>
      </c>
      <c r="G2023" s="86">
        <f>הערות!G2023</f>
        <v>0</v>
      </c>
      <c r="H2023" s="47"/>
      <c r="I2023" s="47"/>
      <c r="J2023" s="86">
        <f>הערות!J2023</f>
        <v>0</v>
      </c>
      <c r="K2023" s="86">
        <f>הערות!K2023</f>
        <v>0</v>
      </c>
      <c r="L2023" s="86">
        <f>הערות!L2023</f>
        <v>0</v>
      </c>
      <c r="M2023" s="86">
        <f>הערות!M2023</f>
        <v>0</v>
      </c>
      <c r="N2023" s="86">
        <f>הערות!N2023</f>
        <v>0</v>
      </c>
      <c r="O2023" s="86">
        <f>הערות!O2023</f>
        <v>0</v>
      </c>
      <c r="P2023" s="86">
        <f>הערות!P2023</f>
        <v>0</v>
      </c>
      <c r="Q2023" s="86">
        <f>הערות!Q2023</f>
        <v>0</v>
      </c>
      <c r="R2023" s="86">
        <f>הערות!R2023</f>
        <v>0</v>
      </c>
      <c r="S2023" s="86">
        <f>הערות!S2023</f>
        <v>0</v>
      </c>
      <c r="T2023" s="86" t="e">
        <f>הערות!#REF!</f>
        <v>#REF!</v>
      </c>
      <c r="U2023" s="69" t="e">
        <f>הערות!#REF!</f>
        <v>#REF!</v>
      </c>
      <c r="V2023" s="72" t="e">
        <f>הערות!#REF!</f>
        <v>#REF!</v>
      </c>
      <c r="W2023" s="78" t="e">
        <f t="shared" si="0"/>
        <v>#REF!</v>
      </c>
      <c r="X2023" s="72">
        <f>הערות!T2023</f>
        <v>0</v>
      </c>
      <c r="Y2023" s="72">
        <f>הערות!U2023</f>
        <v>0</v>
      </c>
      <c r="Z2023" s="72">
        <f>הערות!V2023</f>
        <v>0</v>
      </c>
    </row>
    <row r="2024" spans="1:26" ht="12.75" hidden="1" customHeight="1" x14ac:dyDescent="0.25">
      <c r="A2024" s="80">
        <f>הערות!A2024</f>
        <v>0</v>
      </c>
      <c r="B2024" s="81">
        <f>הערות!B2024</f>
        <v>0</v>
      </c>
      <c r="C2024" s="81">
        <f>הערות!C2024</f>
        <v>0</v>
      </c>
      <c r="D2024" s="72">
        <f>הערות!D2024</f>
        <v>0</v>
      </c>
      <c r="E2024" s="82">
        <f>הערות!E2024</f>
        <v>0</v>
      </c>
      <c r="F2024" s="86">
        <f>הערות!F2024</f>
        <v>0</v>
      </c>
      <c r="G2024" s="86">
        <f>הערות!G2024</f>
        <v>0</v>
      </c>
      <c r="H2024" s="47"/>
      <c r="I2024" s="47"/>
      <c r="J2024" s="86">
        <f>הערות!J2024</f>
        <v>0</v>
      </c>
      <c r="K2024" s="86">
        <f>הערות!K2024</f>
        <v>0</v>
      </c>
      <c r="L2024" s="86">
        <f>הערות!L2024</f>
        <v>0</v>
      </c>
      <c r="M2024" s="86">
        <f>הערות!M2024</f>
        <v>0</v>
      </c>
      <c r="N2024" s="86">
        <f>הערות!N2024</f>
        <v>0</v>
      </c>
      <c r="O2024" s="86">
        <f>הערות!O2024</f>
        <v>0</v>
      </c>
      <c r="P2024" s="86">
        <f>הערות!P2024</f>
        <v>0</v>
      </c>
      <c r="Q2024" s="86">
        <f>הערות!Q2024</f>
        <v>0</v>
      </c>
      <c r="R2024" s="86">
        <f>הערות!R2024</f>
        <v>0</v>
      </c>
      <c r="S2024" s="86">
        <f>הערות!S2024</f>
        <v>0</v>
      </c>
      <c r="T2024" s="86" t="e">
        <f>הערות!#REF!</f>
        <v>#REF!</v>
      </c>
      <c r="U2024" s="69" t="e">
        <f>הערות!#REF!</f>
        <v>#REF!</v>
      </c>
      <c r="V2024" s="72" t="e">
        <f>הערות!#REF!</f>
        <v>#REF!</v>
      </c>
      <c r="W2024" s="78" t="e">
        <f t="shared" si="0"/>
        <v>#REF!</v>
      </c>
      <c r="X2024" s="72">
        <f>הערות!T2024</f>
        <v>0</v>
      </c>
      <c r="Y2024" s="72">
        <f>הערות!U2024</f>
        <v>0</v>
      </c>
      <c r="Z2024" s="72">
        <f>הערות!V2024</f>
        <v>0</v>
      </c>
    </row>
    <row r="2025" spans="1:26" ht="12.75" hidden="1" customHeight="1" x14ac:dyDescent="0.25">
      <c r="A2025" s="80">
        <f>הערות!A2025</f>
        <v>0</v>
      </c>
      <c r="B2025" s="81">
        <f>הערות!B2025</f>
        <v>0</v>
      </c>
      <c r="C2025" s="81">
        <f>הערות!C2025</f>
        <v>0</v>
      </c>
      <c r="D2025" s="72">
        <f>הערות!D2025</f>
        <v>0</v>
      </c>
      <c r="E2025" s="82">
        <f>הערות!E2025</f>
        <v>0</v>
      </c>
      <c r="F2025" s="86">
        <f>הערות!F2025</f>
        <v>0</v>
      </c>
      <c r="G2025" s="86">
        <f>הערות!G2025</f>
        <v>0</v>
      </c>
      <c r="H2025" s="47"/>
      <c r="I2025" s="47"/>
      <c r="J2025" s="86">
        <f>הערות!J2025</f>
        <v>0</v>
      </c>
      <c r="K2025" s="86">
        <f>הערות!K2025</f>
        <v>0</v>
      </c>
      <c r="L2025" s="86">
        <f>הערות!L2025</f>
        <v>0</v>
      </c>
      <c r="M2025" s="86">
        <f>הערות!M2025</f>
        <v>0</v>
      </c>
      <c r="N2025" s="86">
        <f>הערות!N2025</f>
        <v>0</v>
      </c>
      <c r="O2025" s="86">
        <f>הערות!O2025</f>
        <v>0</v>
      </c>
      <c r="P2025" s="86">
        <f>הערות!P2025</f>
        <v>0</v>
      </c>
      <c r="Q2025" s="86">
        <f>הערות!Q2025</f>
        <v>0</v>
      </c>
      <c r="R2025" s="86">
        <f>הערות!R2025</f>
        <v>0</v>
      </c>
      <c r="S2025" s="86">
        <f>הערות!S2025</f>
        <v>0</v>
      </c>
      <c r="T2025" s="86" t="e">
        <f>הערות!#REF!</f>
        <v>#REF!</v>
      </c>
      <c r="U2025" s="69" t="e">
        <f>הערות!#REF!</f>
        <v>#REF!</v>
      </c>
      <c r="V2025" s="72" t="e">
        <f>הערות!#REF!</f>
        <v>#REF!</v>
      </c>
      <c r="W2025" s="78" t="e">
        <f t="shared" si="0"/>
        <v>#REF!</v>
      </c>
      <c r="X2025" s="72">
        <f>הערות!T2025</f>
        <v>0</v>
      </c>
      <c r="Y2025" s="72">
        <f>הערות!U2025</f>
        <v>0</v>
      </c>
      <c r="Z2025" s="72">
        <f>הערות!V2025</f>
        <v>0</v>
      </c>
    </row>
    <row r="2026" spans="1:26" ht="12.75" hidden="1" customHeight="1" x14ac:dyDescent="0.25">
      <c r="A2026" s="80">
        <f>הערות!A2026</f>
        <v>0</v>
      </c>
      <c r="B2026" s="81">
        <f>הערות!B2026</f>
        <v>0</v>
      </c>
      <c r="C2026" s="81">
        <f>הערות!C2026</f>
        <v>0</v>
      </c>
      <c r="D2026" s="72">
        <f>הערות!D2026</f>
        <v>0</v>
      </c>
      <c r="E2026" s="82">
        <f>הערות!E2026</f>
        <v>0</v>
      </c>
      <c r="F2026" s="86">
        <f>הערות!F2026</f>
        <v>0</v>
      </c>
      <c r="G2026" s="86">
        <f>הערות!G2026</f>
        <v>0</v>
      </c>
      <c r="H2026" s="47"/>
      <c r="I2026" s="47"/>
      <c r="J2026" s="86">
        <f>הערות!J2026</f>
        <v>0</v>
      </c>
      <c r="K2026" s="86">
        <f>הערות!K2026</f>
        <v>0</v>
      </c>
      <c r="L2026" s="86">
        <f>הערות!L2026</f>
        <v>0</v>
      </c>
      <c r="M2026" s="86">
        <f>הערות!M2026</f>
        <v>0</v>
      </c>
      <c r="N2026" s="86">
        <f>הערות!N2026</f>
        <v>0</v>
      </c>
      <c r="O2026" s="86">
        <f>הערות!O2026</f>
        <v>0</v>
      </c>
      <c r="P2026" s="86">
        <f>הערות!P2026</f>
        <v>0</v>
      </c>
      <c r="Q2026" s="86">
        <f>הערות!Q2026</f>
        <v>0</v>
      </c>
      <c r="R2026" s="86">
        <f>הערות!R2026</f>
        <v>0</v>
      </c>
      <c r="S2026" s="86">
        <f>הערות!S2026</f>
        <v>0</v>
      </c>
      <c r="T2026" s="86" t="e">
        <f>הערות!#REF!</f>
        <v>#REF!</v>
      </c>
      <c r="U2026" s="69" t="e">
        <f>הערות!#REF!</f>
        <v>#REF!</v>
      </c>
      <c r="V2026" s="72" t="e">
        <f>הערות!#REF!</f>
        <v>#REF!</v>
      </c>
      <c r="W2026" s="78" t="e">
        <f t="shared" si="0"/>
        <v>#REF!</v>
      </c>
      <c r="X2026" s="72">
        <f>הערות!T2026</f>
        <v>0</v>
      </c>
      <c r="Y2026" s="72">
        <f>הערות!U2026</f>
        <v>0</v>
      </c>
      <c r="Z2026" s="72">
        <f>הערות!V2026</f>
        <v>0</v>
      </c>
    </row>
    <row r="2027" spans="1:26" ht="12.75" hidden="1" customHeight="1" x14ac:dyDescent="0.25">
      <c r="A2027" s="80">
        <f>הערות!A2027</f>
        <v>0</v>
      </c>
      <c r="B2027" s="81">
        <f>הערות!B2027</f>
        <v>0</v>
      </c>
      <c r="C2027" s="81">
        <f>הערות!C2027</f>
        <v>0</v>
      </c>
      <c r="D2027" s="72">
        <f>הערות!D2027</f>
        <v>0</v>
      </c>
      <c r="E2027" s="82">
        <f>הערות!E2027</f>
        <v>0</v>
      </c>
      <c r="F2027" s="86">
        <f>הערות!F2027</f>
        <v>0</v>
      </c>
      <c r="G2027" s="86">
        <f>הערות!G2027</f>
        <v>0</v>
      </c>
      <c r="H2027" s="47"/>
      <c r="I2027" s="47"/>
      <c r="J2027" s="86">
        <f>הערות!J2027</f>
        <v>0</v>
      </c>
      <c r="K2027" s="86">
        <f>הערות!K2027</f>
        <v>0</v>
      </c>
      <c r="L2027" s="86">
        <f>הערות!L2027</f>
        <v>0</v>
      </c>
      <c r="M2027" s="86">
        <f>הערות!M2027</f>
        <v>0</v>
      </c>
      <c r="N2027" s="86">
        <f>הערות!N2027</f>
        <v>0</v>
      </c>
      <c r="O2027" s="86">
        <f>הערות!O2027</f>
        <v>0</v>
      </c>
      <c r="P2027" s="86">
        <f>הערות!P2027</f>
        <v>0</v>
      </c>
      <c r="Q2027" s="86">
        <f>הערות!Q2027</f>
        <v>0</v>
      </c>
      <c r="R2027" s="86">
        <f>הערות!R2027</f>
        <v>0</v>
      </c>
      <c r="S2027" s="86">
        <f>הערות!S2027</f>
        <v>0</v>
      </c>
      <c r="T2027" s="86" t="e">
        <f>הערות!#REF!</f>
        <v>#REF!</v>
      </c>
      <c r="U2027" s="69" t="e">
        <f>הערות!#REF!</f>
        <v>#REF!</v>
      </c>
      <c r="V2027" s="72" t="e">
        <f>הערות!#REF!</f>
        <v>#REF!</v>
      </c>
      <c r="W2027" s="78" t="e">
        <f t="shared" si="0"/>
        <v>#REF!</v>
      </c>
      <c r="X2027" s="72">
        <f>הערות!T2027</f>
        <v>0</v>
      </c>
      <c r="Y2027" s="72">
        <f>הערות!U2027</f>
        <v>0</v>
      </c>
      <c r="Z2027" s="72">
        <f>הערות!V2027</f>
        <v>0</v>
      </c>
    </row>
    <row r="2028" spans="1:26" ht="12.75" hidden="1" customHeight="1" x14ac:dyDescent="0.25">
      <c r="A2028" s="80">
        <f>הערות!A2028</f>
        <v>0</v>
      </c>
      <c r="B2028" s="81">
        <f>הערות!B2028</f>
        <v>0</v>
      </c>
      <c r="C2028" s="81">
        <f>הערות!C2028</f>
        <v>0</v>
      </c>
      <c r="D2028" s="72">
        <f>הערות!D2028</f>
        <v>0</v>
      </c>
      <c r="E2028" s="82">
        <f>הערות!E2028</f>
        <v>0</v>
      </c>
      <c r="F2028" s="86">
        <f>הערות!F2028</f>
        <v>0</v>
      </c>
      <c r="G2028" s="86">
        <f>הערות!G2028</f>
        <v>0</v>
      </c>
      <c r="H2028" s="47"/>
      <c r="I2028" s="47"/>
      <c r="J2028" s="86">
        <f>הערות!J2028</f>
        <v>0</v>
      </c>
      <c r="K2028" s="86">
        <f>הערות!K2028</f>
        <v>0</v>
      </c>
      <c r="L2028" s="86">
        <f>הערות!L2028</f>
        <v>0</v>
      </c>
      <c r="M2028" s="86">
        <f>הערות!M2028</f>
        <v>0</v>
      </c>
      <c r="N2028" s="86">
        <f>הערות!N2028</f>
        <v>0</v>
      </c>
      <c r="O2028" s="86">
        <f>הערות!O2028</f>
        <v>0</v>
      </c>
      <c r="P2028" s="86">
        <f>הערות!P2028</f>
        <v>0</v>
      </c>
      <c r="Q2028" s="86">
        <f>הערות!Q2028</f>
        <v>0</v>
      </c>
      <c r="R2028" s="86">
        <f>הערות!R2028</f>
        <v>0</v>
      </c>
      <c r="S2028" s="86">
        <f>הערות!S2028</f>
        <v>0</v>
      </c>
      <c r="T2028" s="86" t="e">
        <f>הערות!#REF!</f>
        <v>#REF!</v>
      </c>
      <c r="U2028" s="69" t="e">
        <f>הערות!#REF!</f>
        <v>#REF!</v>
      </c>
      <c r="V2028" s="72" t="e">
        <f>הערות!#REF!</f>
        <v>#REF!</v>
      </c>
      <c r="W2028" s="78" t="e">
        <f t="shared" si="0"/>
        <v>#REF!</v>
      </c>
      <c r="X2028" s="72">
        <f>הערות!T2028</f>
        <v>0</v>
      </c>
      <c r="Y2028" s="72">
        <f>הערות!U2028</f>
        <v>0</v>
      </c>
      <c r="Z2028" s="72">
        <f>הערות!V2028</f>
        <v>0</v>
      </c>
    </row>
    <row r="2029" spans="1:26" ht="12.75" hidden="1" customHeight="1" x14ac:dyDescent="0.25">
      <c r="A2029" s="80">
        <f>הערות!A2029</f>
        <v>0</v>
      </c>
      <c r="B2029" s="81">
        <f>הערות!B2029</f>
        <v>0</v>
      </c>
      <c r="C2029" s="81">
        <f>הערות!C2029</f>
        <v>0</v>
      </c>
      <c r="D2029" s="72">
        <f>הערות!D2029</f>
        <v>0</v>
      </c>
      <c r="E2029" s="82">
        <f>הערות!E2029</f>
        <v>0</v>
      </c>
      <c r="F2029" s="86">
        <f>הערות!F2029</f>
        <v>0</v>
      </c>
      <c r="G2029" s="86">
        <f>הערות!G2029</f>
        <v>0</v>
      </c>
      <c r="H2029" s="47"/>
      <c r="I2029" s="47"/>
      <c r="J2029" s="86">
        <f>הערות!J2029</f>
        <v>0</v>
      </c>
      <c r="K2029" s="86">
        <f>הערות!K2029</f>
        <v>0</v>
      </c>
      <c r="L2029" s="86">
        <f>הערות!L2029</f>
        <v>0</v>
      </c>
      <c r="M2029" s="86">
        <f>הערות!M2029</f>
        <v>0</v>
      </c>
      <c r="N2029" s="86">
        <f>הערות!N2029</f>
        <v>0</v>
      </c>
      <c r="O2029" s="86">
        <f>הערות!O2029</f>
        <v>0</v>
      </c>
      <c r="P2029" s="86">
        <f>הערות!P2029</f>
        <v>0</v>
      </c>
      <c r="Q2029" s="86">
        <f>הערות!Q2029</f>
        <v>0</v>
      </c>
      <c r="R2029" s="86">
        <f>הערות!R2029</f>
        <v>0</v>
      </c>
      <c r="S2029" s="86">
        <f>הערות!S2029</f>
        <v>0</v>
      </c>
      <c r="T2029" s="86" t="e">
        <f>הערות!#REF!</f>
        <v>#REF!</v>
      </c>
      <c r="U2029" s="69" t="e">
        <f>הערות!#REF!</f>
        <v>#REF!</v>
      </c>
      <c r="V2029" s="72" t="e">
        <f>הערות!#REF!</f>
        <v>#REF!</v>
      </c>
      <c r="W2029" s="78" t="e">
        <f t="shared" si="0"/>
        <v>#REF!</v>
      </c>
      <c r="X2029" s="72">
        <f>הערות!T2029</f>
        <v>0</v>
      </c>
      <c r="Y2029" s="72">
        <f>הערות!U2029</f>
        <v>0</v>
      </c>
      <c r="Z2029" s="72">
        <f>הערות!V2029</f>
        <v>0</v>
      </c>
    </row>
    <row r="2030" spans="1:26" ht="12.75" hidden="1" customHeight="1" x14ac:dyDescent="0.25">
      <c r="A2030" s="80">
        <f>הערות!A2030</f>
        <v>0</v>
      </c>
      <c r="B2030" s="81">
        <f>הערות!B2030</f>
        <v>0</v>
      </c>
      <c r="C2030" s="81">
        <f>הערות!C2030</f>
        <v>0</v>
      </c>
      <c r="D2030" s="72">
        <f>הערות!D2030</f>
        <v>0</v>
      </c>
      <c r="E2030" s="82">
        <f>הערות!E2030</f>
        <v>0</v>
      </c>
      <c r="F2030" s="86">
        <f>הערות!F2030</f>
        <v>0</v>
      </c>
      <c r="G2030" s="86">
        <f>הערות!G2030</f>
        <v>0</v>
      </c>
      <c r="H2030" s="47"/>
      <c r="I2030" s="47"/>
      <c r="J2030" s="86">
        <f>הערות!J2030</f>
        <v>0</v>
      </c>
      <c r="K2030" s="86">
        <f>הערות!K2030</f>
        <v>0</v>
      </c>
      <c r="L2030" s="86">
        <f>הערות!L2030</f>
        <v>0</v>
      </c>
      <c r="M2030" s="86">
        <f>הערות!M2030</f>
        <v>0</v>
      </c>
      <c r="N2030" s="86">
        <f>הערות!N2030</f>
        <v>0</v>
      </c>
      <c r="O2030" s="86">
        <f>הערות!O2030</f>
        <v>0</v>
      </c>
      <c r="P2030" s="86">
        <f>הערות!P2030</f>
        <v>0</v>
      </c>
      <c r="Q2030" s="86">
        <f>הערות!Q2030</f>
        <v>0</v>
      </c>
      <c r="R2030" s="86">
        <f>הערות!R2030</f>
        <v>0</v>
      </c>
      <c r="S2030" s="86">
        <f>הערות!S2030</f>
        <v>0</v>
      </c>
      <c r="T2030" s="86" t="e">
        <f>הערות!#REF!</f>
        <v>#REF!</v>
      </c>
      <c r="U2030" s="69" t="e">
        <f>הערות!#REF!</f>
        <v>#REF!</v>
      </c>
      <c r="V2030" s="72" t="e">
        <f>הערות!#REF!</f>
        <v>#REF!</v>
      </c>
      <c r="W2030" s="78" t="e">
        <f t="shared" si="0"/>
        <v>#REF!</v>
      </c>
      <c r="X2030" s="72">
        <f>הערות!T2030</f>
        <v>0</v>
      </c>
      <c r="Y2030" s="72">
        <f>הערות!U2030</f>
        <v>0</v>
      </c>
      <c r="Z2030" s="72">
        <f>הערות!V2030</f>
        <v>0</v>
      </c>
    </row>
    <row r="2031" spans="1:26" ht="12.75" hidden="1" customHeight="1" x14ac:dyDescent="0.25">
      <c r="A2031" s="80">
        <f>הערות!A2031</f>
        <v>0</v>
      </c>
      <c r="B2031" s="81">
        <f>הערות!B2031</f>
        <v>0</v>
      </c>
      <c r="C2031" s="81">
        <f>הערות!C2031</f>
        <v>0</v>
      </c>
      <c r="D2031" s="72">
        <f>הערות!D2031</f>
        <v>0</v>
      </c>
      <c r="E2031" s="82">
        <f>הערות!E2031</f>
        <v>0</v>
      </c>
      <c r="F2031" s="86">
        <f>הערות!F2031</f>
        <v>0</v>
      </c>
      <c r="G2031" s="86">
        <f>הערות!G2031</f>
        <v>0</v>
      </c>
      <c r="H2031" s="47"/>
      <c r="I2031" s="47"/>
      <c r="J2031" s="86">
        <f>הערות!J2031</f>
        <v>0</v>
      </c>
      <c r="K2031" s="86">
        <f>הערות!K2031</f>
        <v>0</v>
      </c>
      <c r="L2031" s="86">
        <f>הערות!L2031</f>
        <v>0</v>
      </c>
      <c r="M2031" s="86">
        <f>הערות!M2031</f>
        <v>0</v>
      </c>
      <c r="N2031" s="86">
        <f>הערות!N2031</f>
        <v>0</v>
      </c>
      <c r="O2031" s="86">
        <f>הערות!O2031</f>
        <v>0</v>
      </c>
      <c r="P2031" s="86">
        <f>הערות!P2031</f>
        <v>0</v>
      </c>
      <c r="Q2031" s="86">
        <f>הערות!Q2031</f>
        <v>0</v>
      </c>
      <c r="R2031" s="86">
        <f>הערות!R2031</f>
        <v>0</v>
      </c>
      <c r="S2031" s="86">
        <f>הערות!S2031</f>
        <v>0</v>
      </c>
      <c r="T2031" s="86" t="e">
        <f>הערות!#REF!</f>
        <v>#REF!</v>
      </c>
      <c r="U2031" s="69" t="e">
        <f>הערות!#REF!</f>
        <v>#REF!</v>
      </c>
      <c r="V2031" s="72" t="e">
        <f>הערות!#REF!</f>
        <v>#REF!</v>
      </c>
      <c r="W2031" s="78" t="e">
        <f t="shared" si="0"/>
        <v>#REF!</v>
      </c>
      <c r="X2031" s="72">
        <f>הערות!T2031</f>
        <v>0</v>
      </c>
      <c r="Y2031" s="72">
        <f>הערות!U2031</f>
        <v>0</v>
      </c>
      <c r="Z2031" s="72">
        <f>הערות!V2031</f>
        <v>0</v>
      </c>
    </row>
    <row r="2032" spans="1:26" ht="12.75" hidden="1" customHeight="1" x14ac:dyDescent="0.25">
      <c r="A2032" s="80">
        <f>הערות!A2032</f>
        <v>0</v>
      </c>
      <c r="B2032" s="81">
        <f>הערות!B2032</f>
        <v>0</v>
      </c>
      <c r="C2032" s="81">
        <f>הערות!C2032</f>
        <v>0</v>
      </c>
      <c r="D2032" s="72">
        <f>הערות!D2032</f>
        <v>0</v>
      </c>
      <c r="E2032" s="82">
        <f>הערות!E2032</f>
        <v>0</v>
      </c>
      <c r="F2032" s="86">
        <f>הערות!F2032</f>
        <v>0</v>
      </c>
      <c r="G2032" s="86">
        <f>הערות!G2032</f>
        <v>0</v>
      </c>
      <c r="H2032" s="47"/>
      <c r="I2032" s="47"/>
      <c r="J2032" s="86">
        <f>הערות!J2032</f>
        <v>0</v>
      </c>
      <c r="K2032" s="86">
        <f>הערות!K2032</f>
        <v>0</v>
      </c>
      <c r="L2032" s="86">
        <f>הערות!L2032</f>
        <v>0</v>
      </c>
      <c r="M2032" s="86">
        <f>הערות!M2032</f>
        <v>0</v>
      </c>
      <c r="N2032" s="86">
        <f>הערות!N2032</f>
        <v>0</v>
      </c>
      <c r="O2032" s="86">
        <f>הערות!O2032</f>
        <v>0</v>
      </c>
      <c r="P2032" s="86">
        <f>הערות!P2032</f>
        <v>0</v>
      </c>
      <c r="Q2032" s="86">
        <f>הערות!Q2032</f>
        <v>0</v>
      </c>
      <c r="R2032" s="86">
        <f>הערות!R2032</f>
        <v>0</v>
      </c>
      <c r="S2032" s="86">
        <f>הערות!S2032</f>
        <v>0</v>
      </c>
      <c r="T2032" s="86" t="e">
        <f>הערות!#REF!</f>
        <v>#REF!</v>
      </c>
      <c r="U2032" s="69" t="e">
        <f>הערות!#REF!</f>
        <v>#REF!</v>
      </c>
      <c r="V2032" s="72" t="e">
        <f>הערות!#REF!</f>
        <v>#REF!</v>
      </c>
      <c r="W2032" s="78" t="e">
        <f t="shared" si="0"/>
        <v>#REF!</v>
      </c>
      <c r="X2032" s="72">
        <f>הערות!T2032</f>
        <v>0</v>
      </c>
      <c r="Y2032" s="72">
        <f>הערות!U2032</f>
        <v>0</v>
      </c>
      <c r="Z2032" s="72">
        <f>הערות!V2032</f>
        <v>0</v>
      </c>
    </row>
    <row r="2033" spans="1:26" ht="12.75" hidden="1" customHeight="1" x14ac:dyDescent="0.25">
      <c r="A2033" s="80">
        <f>הערות!A2033</f>
        <v>0</v>
      </c>
      <c r="B2033" s="81">
        <f>הערות!B2033</f>
        <v>0</v>
      </c>
      <c r="C2033" s="81">
        <f>הערות!C2033</f>
        <v>0</v>
      </c>
      <c r="D2033" s="72">
        <f>הערות!D2033</f>
        <v>0</v>
      </c>
      <c r="E2033" s="82">
        <f>הערות!E2033</f>
        <v>0</v>
      </c>
      <c r="F2033" s="86">
        <f>הערות!F2033</f>
        <v>0</v>
      </c>
      <c r="G2033" s="86">
        <f>הערות!G2033</f>
        <v>0</v>
      </c>
      <c r="H2033" s="47"/>
      <c r="I2033" s="47"/>
      <c r="J2033" s="86">
        <f>הערות!J2033</f>
        <v>0</v>
      </c>
      <c r="K2033" s="86">
        <f>הערות!K2033</f>
        <v>0</v>
      </c>
      <c r="L2033" s="86">
        <f>הערות!L2033</f>
        <v>0</v>
      </c>
      <c r="M2033" s="86">
        <f>הערות!M2033</f>
        <v>0</v>
      </c>
      <c r="N2033" s="86">
        <f>הערות!N2033</f>
        <v>0</v>
      </c>
      <c r="O2033" s="86">
        <f>הערות!O2033</f>
        <v>0</v>
      </c>
      <c r="P2033" s="86">
        <f>הערות!P2033</f>
        <v>0</v>
      </c>
      <c r="Q2033" s="86">
        <f>הערות!Q2033</f>
        <v>0</v>
      </c>
      <c r="R2033" s="86">
        <f>הערות!R2033</f>
        <v>0</v>
      </c>
      <c r="S2033" s="86">
        <f>הערות!S2033</f>
        <v>0</v>
      </c>
      <c r="T2033" s="86" t="e">
        <f>הערות!#REF!</f>
        <v>#REF!</v>
      </c>
      <c r="U2033" s="69" t="e">
        <f>הערות!#REF!</f>
        <v>#REF!</v>
      </c>
      <c r="V2033" s="72" t="e">
        <f>הערות!#REF!</f>
        <v>#REF!</v>
      </c>
      <c r="W2033" s="78" t="e">
        <f t="shared" si="0"/>
        <v>#REF!</v>
      </c>
      <c r="X2033" s="72">
        <f>הערות!T2033</f>
        <v>0</v>
      </c>
      <c r="Y2033" s="72">
        <f>הערות!U2033</f>
        <v>0</v>
      </c>
      <c r="Z2033" s="72">
        <f>הערות!V2033</f>
        <v>0</v>
      </c>
    </row>
    <row r="2034" spans="1:26" ht="12.75" hidden="1" customHeight="1" x14ac:dyDescent="0.25">
      <c r="A2034" s="80">
        <f>הערות!A2034</f>
        <v>0</v>
      </c>
      <c r="B2034" s="81">
        <f>הערות!B2034</f>
        <v>0</v>
      </c>
      <c r="C2034" s="81">
        <f>הערות!C2034</f>
        <v>0</v>
      </c>
      <c r="D2034" s="72">
        <f>הערות!D2034</f>
        <v>0</v>
      </c>
      <c r="E2034" s="82">
        <f>הערות!E2034</f>
        <v>0</v>
      </c>
      <c r="F2034" s="86">
        <f>הערות!F2034</f>
        <v>0</v>
      </c>
      <c r="G2034" s="86">
        <f>הערות!G2034</f>
        <v>0</v>
      </c>
      <c r="H2034" s="47"/>
      <c r="I2034" s="47"/>
      <c r="J2034" s="86">
        <f>הערות!J2034</f>
        <v>0</v>
      </c>
      <c r="K2034" s="86">
        <f>הערות!K2034</f>
        <v>0</v>
      </c>
      <c r="L2034" s="86">
        <f>הערות!L2034</f>
        <v>0</v>
      </c>
      <c r="M2034" s="86">
        <f>הערות!M2034</f>
        <v>0</v>
      </c>
      <c r="N2034" s="86">
        <f>הערות!N2034</f>
        <v>0</v>
      </c>
      <c r="O2034" s="86">
        <f>הערות!O2034</f>
        <v>0</v>
      </c>
      <c r="P2034" s="86">
        <f>הערות!P2034</f>
        <v>0</v>
      </c>
      <c r="Q2034" s="86">
        <f>הערות!Q2034</f>
        <v>0</v>
      </c>
      <c r="R2034" s="86">
        <f>הערות!R2034</f>
        <v>0</v>
      </c>
      <c r="S2034" s="86">
        <f>הערות!S2034</f>
        <v>0</v>
      </c>
      <c r="T2034" s="86" t="e">
        <f>הערות!#REF!</f>
        <v>#REF!</v>
      </c>
      <c r="U2034" s="69" t="e">
        <f>הערות!#REF!</f>
        <v>#REF!</v>
      </c>
      <c r="V2034" s="72" t="e">
        <f>הערות!#REF!</f>
        <v>#REF!</v>
      </c>
      <c r="W2034" s="78" t="e">
        <f t="shared" si="0"/>
        <v>#REF!</v>
      </c>
      <c r="X2034" s="72">
        <f>הערות!T2034</f>
        <v>0</v>
      </c>
      <c r="Y2034" s="72">
        <f>הערות!U2034</f>
        <v>0</v>
      </c>
      <c r="Z2034" s="72">
        <f>הערות!V2034</f>
        <v>0</v>
      </c>
    </row>
    <row r="2035" spans="1:26" ht="12.75" hidden="1" customHeight="1" x14ac:dyDescent="0.25">
      <c r="A2035" s="80">
        <f>הערות!A2035</f>
        <v>0</v>
      </c>
      <c r="B2035" s="81">
        <f>הערות!B2035</f>
        <v>0</v>
      </c>
      <c r="C2035" s="81">
        <f>הערות!C2035</f>
        <v>0</v>
      </c>
      <c r="D2035" s="72">
        <f>הערות!D2035</f>
        <v>0</v>
      </c>
      <c r="E2035" s="82">
        <f>הערות!E2035</f>
        <v>0</v>
      </c>
      <c r="F2035" s="86">
        <f>הערות!F2035</f>
        <v>0</v>
      </c>
      <c r="G2035" s="86">
        <f>הערות!G2035</f>
        <v>0</v>
      </c>
      <c r="H2035" s="47"/>
      <c r="I2035" s="47"/>
      <c r="J2035" s="86">
        <f>הערות!J2035</f>
        <v>0</v>
      </c>
      <c r="K2035" s="86">
        <f>הערות!K2035</f>
        <v>0</v>
      </c>
      <c r="L2035" s="86">
        <f>הערות!L2035</f>
        <v>0</v>
      </c>
      <c r="M2035" s="86">
        <f>הערות!M2035</f>
        <v>0</v>
      </c>
      <c r="N2035" s="86">
        <f>הערות!N2035</f>
        <v>0</v>
      </c>
      <c r="O2035" s="86">
        <f>הערות!O2035</f>
        <v>0</v>
      </c>
      <c r="P2035" s="86">
        <f>הערות!P2035</f>
        <v>0</v>
      </c>
      <c r="Q2035" s="86">
        <f>הערות!Q2035</f>
        <v>0</v>
      </c>
      <c r="R2035" s="86">
        <f>הערות!R2035</f>
        <v>0</v>
      </c>
      <c r="S2035" s="86">
        <f>הערות!S2035</f>
        <v>0</v>
      </c>
      <c r="T2035" s="86" t="e">
        <f>הערות!#REF!</f>
        <v>#REF!</v>
      </c>
      <c r="U2035" s="69" t="e">
        <f>הערות!#REF!</f>
        <v>#REF!</v>
      </c>
      <c r="V2035" s="72" t="e">
        <f>הערות!#REF!</f>
        <v>#REF!</v>
      </c>
      <c r="W2035" s="78" t="e">
        <f t="shared" si="0"/>
        <v>#REF!</v>
      </c>
      <c r="X2035" s="72">
        <f>הערות!T2035</f>
        <v>0</v>
      </c>
      <c r="Y2035" s="72">
        <f>הערות!U2035</f>
        <v>0</v>
      </c>
      <c r="Z2035" s="72">
        <f>הערות!V2035</f>
        <v>0</v>
      </c>
    </row>
    <row r="2036" spans="1:26" ht="12.75" hidden="1" customHeight="1" x14ac:dyDescent="0.25">
      <c r="A2036" s="80">
        <f>הערות!A2036</f>
        <v>0</v>
      </c>
      <c r="B2036" s="81">
        <f>הערות!B2036</f>
        <v>0</v>
      </c>
      <c r="C2036" s="81">
        <f>הערות!C2036</f>
        <v>0</v>
      </c>
      <c r="D2036" s="72">
        <f>הערות!D2036</f>
        <v>0</v>
      </c>
      <c r="E2036" s="82">
        <f>הערות!E2036</f>
        <v>0</v>
      </c>
      <c r="F2036" s="86">
        <f>הערות!F2036</f>
        <v>0</v>
      </c>
      <c r="G2036" s="86">
        <f>הערות!G2036</f>
        <v>0</v>
      </c>
      <c r="H2036" s="47"/>
      <c r="I2036" s="47"/>
      <c r="J2036" s="86">
        <f>הערות!J2036</f>
        <v>0</v>
      </c>
      <c r="K2036" s="86">
        <f>הערות!K2036</f>
        <v>0</v>
      </c>
      <c r="L2036" s="86">
        <f>הערות!L2036</f>
        <v>0</v>
      </c>
      <c r="M2036" s="86">
        <f>הערות!M2036</f>
        <v>0</v>
      </c>
      <c r="N2036" s="86">
        <f>הערות!N2036</f>
        <v>0</v>
      </c>
      <c r="O2036" s="86">
        <f>הערות!O2036</f>
        <v>0</v>
      </c>
      <c r="P2036" s="86">
        <f>הערות!P2036</f>
        <v>0</v>
      </c>
      <c r="Q2036" s="86">
        <f>הערות!Q2036</f>
        <v>0</v>
      </c>
      <c r="R2036" s="86">
        <f>הערות!R2036</f>
        <v>0</v>
      </c>
      <c r="S2036" s="86">
        <f>הערות!S2036</f>
        <v>0</v>
      </c>
      <c r="T2036" s="86" t="e">
        <f>הערות!#REF!</f>
        <v>#REF!</v>
      </c>
      <c r="U2036" s="69" t="e">
        <f>הערות!#REF!</f>
        <v>#REF!</v>
      </c>
      <c r="V2036" s="72" t="e">
        <f>הערות!#REF!</f>
        <v>#REF!</v>
      </c>
      <c r="W2036" s="78" t="e">
        <f t="shared" si="0"/>
        <v>#REF!</v>
      </c>
      <c r="X2036" s="72">
        <f>הערות!T2036</f>
        <v>0</v>
      </c>
      <c r="Y2036" s="72">
        <f>הערות!U2036</f>
        <v>0</v>
      </c>
      <c r="Z2036" s="72">
        <f>הערות!V2036</f>
        <v>0</v>
      </c>
    </row>
    <row r="2037" spans="1:26" ht="12.75" hidden="1" customHeight="1" x14ac:dyDescent="0.25">
      <c r="A2037" s="80">
        <f>הערות!A2037</f>
        <v>0</v>
      </c>
      <c r="B2037" s="81">
        <f>הערות!B2037</f>
        <v>0</v>
      </c>
      <c r="C2037" s="81">
        <f>הערות!C2037</f>
        <v>0</v>
      </c>
      <c r="D2037" s="72">
        <f>הערות!D2037</f>
        <v>0</v>
      </c>
      <c r="E2037" s="82">
        <f>הערות!E2037</f>
        <v>0</v>
      </c>
      <c r="F2037" s="86">
        <f>הערות!F2037</f>
        <v>0</v>
      </c>
      <c r="G2037" s="86">
        <f>הערות!G2037</f>
        <v>0</v>
      </c>
      <c r="H2037" s="47"/>
      <c r="I2037" s="47"/>
      <c r="J2037" s="86">
        <f>הערות!J2037</f>
        <v>0</v>
      </c>
      <c r="K2037" s="86">
        <f>הערות!K2037</f>
        <v>0</v>
      </c>
      <c r="L2037" s="86">
        <f>הערות!L2037</f>
        <v>0</v>
      </c>
      <c r="M2037" s="86">
        <f>הערות!M2037</f>
        <v>0</v>
      </c>
      <c r="N2037" s="86">
        <f>הערות!N2037</f>
        <v>0</v>
      </c>
      <c r="O2037" s="86">
        <f>הערות!O2037</f>
        <v>0</v>
      </c>
      <c r="P2037" s="86">
        <f>הערות!P2037</f>
        <v>0</v>
      </c>
      <c r="Q2037" s="86">
        <f>הערות!Q2037</f>
        <v>0</v>
      </c>
      <c r="R2037" s="86">
        <f>הערות!R2037</f>
        <v>0</v>
      </c>
      <c r="S2037" s="86">
        <f>הערות!S2037</f>
        <v>0</v>
      </c>
      <c r="T2037" s="86" t="e">
        <f>הערות!#REF!</f>
        <v>#REF!</v>
      </c>
      <c r="U2037" s="69" t="e">
        <f>הערות!#REF!</f>
        <v>#REF!</v>
      </c>
      <c r="V2037" s="72" t="e">
        <f>הערות!#REF!</f>
        <v>#REF!</v>
      </c>
      <c r="W2037" s="78" t="e">
        <f t="shared" si="0"/>
        <v>#REF!</v>
      </c>
      <c r="X2037" s="72">
        <f>הערות!T2037</f>
        <v>0</v>
      </c>
      <c r="Y2037" s="72">
        <f>הערות!U2037</f>
        <v>0</v>
      </c>
      <c r="Z2037" s="72">
        <f>הערות!V2037</f>
        <v>0</v>
      </c>
    </row>
    <row r="2038" spans="1:26" ht="12.75" hidden="1" customHeight="1" x14ac:dyDescent="0.25">
      <c r="A2038" s="80">
        <f>הערות!A2038</f>
        <v>0</v>
      </c>
      <c r="B2038" s="81">
        <f>הערות!B2038</f>
        <v>0</v>
      </c>
      <c r="C2038" s="81">
        <f>הערות!C2038</f>
        <v>0</v>
      </c>
      <c r="D2038" s="72">
        <f>הערות!D2038</f>
        <v>0</v>
      </c>
      <c r="E2038" s="82">
        <f>הערות!E2038</f>
        <v>0</v>
      </c>
      <c r="F2038" s="86">
        <f>הערות!F2038</f>
        <v>0</v>
      </c>
      <c r="G2038" s="86">
        <f>הערות!G2038</f>
        <v>0</v>
      </c>
      <c r="H2038" s="47"/>
      <c r="I2038" s="47"/>
      <c r="J2038" s="86">
        <f>הערות!J2038</f>
        <v>0</v>
      </c>
      <c r="K2038" s="86">
        <f>הערות!K2038</f>
        <v>0</v>
      </c>
      <c r="L2038" s="86">
        <f>הערות!L2038</f>
        <v>0</v>
      </c>
      <c r="M2038" s="86">
        <f>הערות!M2038</f>
        <v>0</v>
      </c>
      <c r="N2038" s="86">
        <f>הערות!N2038</f>
        <v>0</v>
      </c>
      <c r="O2038" s="86">
        <f>הערות!O2038</f>
        <v>0</v>
      </c>
      <c r="P2038" s="86">
        <f>הערות!P2038</f>
        <v>0</v>
      </c>
      <c r="Q2038" s="86">
        <f>הערות!Q2038</f>
        <v>0</v>
      </c>
      <c r="R2038" s="86">
        <f>הערות!R2038</f>
        <v>0</v>
      </c>
      <c r="S2038" s="86">
        <f>הערות!S2038</f>
        <v>0</v>
      </c>
      <c r="T2038" s="86" t="e">
        <f>הערות!#REF!</f>
        <v>#REF!</v>
      </c>
      <c r="U2038" s="69" t="e">
        <f>הערות!#REF!</f>
        <v>#REF!</v>
      </c>
      <c r="V2038" s="72" t="e">
        <f>הערות!#REF!</f>
        <v>#REF!</v>
      </c>
      <c r="W2038" s="78" t="e">
        <f t="shared" si="0"/>
        <v>#REF!</v>
      </c>
      <c r="X2038" s="72">
        <f>הערות!T2038</f>
        <v>0</v>
      </c>
      <c r="Y2038" s="72">
        <f>הערות!U2038</f>
        <v>0</v>
      </c>
      <c r="Z2038" s="72">
        <f>הערות!V2038</f>
        <v>0</v>
      </c>
    </row>
    <row r="2039" spans="1:26" ht="12.75" hidden="1" customHeight="1" x14ac:dyDescent="0.25">
      <c r="A2039" s="80">
        <f>הערות!A2039</f>
        <v>0</v>
      </c>
      <c r="B2039" s="81">
        <f>הערות!B2039</f>
        <v>0</v>
      </c>
      <c r="C2039" s="81">
        <f>הערות!C2039</f>
        <v>0</v>
      </c>
      <c r="D2039" s="72">
        <f>הערות!D2039</f>
        <v>0</v>
      </c>
      <c r="E2039" s="82">
        <f>הערות!E2039</f>
        <v>0</v>
      </c>
      <c r="F2039" s="86">
        <f>הערות!F2039</f>
        <v>0</v>
      </c>
      <c r="G2039" s="86">
        <f>הערות!G2039</f>
        <v>0</v>
      </c>
      <c r="H2039" s="47"/>
      <c r="I2039" s="47"/>
      <c r="J2039" s="86">
        <f>הערות!J2039</f>
        <v>0</v>
      </c>
      <c r="K2039" s="86">
        <f>הערות!K2039</f>
        <v>0</v>
      </c>
      <c r="L2039" s="86">
        <f>הערות!L2039</f>
        <v>0</v>
      </c>
      <c r="M2039" s="86">
        <f>הערות!M2039</f>
        <v>0</v>
      </c>
      <c r="N2039" s="86">
        <f>הערות!N2039</f>
        <v>0</v>
      </c>
      <c r="O2039" s="86">
        <f>הערות!O2039</f>
        <v>0</v>
      </c>
      <c r="P2039" s="86">
        <f>הערות!P2039</f>
        <v>0</v>
      </c>
      <c r="Q2039" s="86">
        <f>הערות!Q2039</f>
        <v>0</v>
      </c>
      <c r="R2039" s="86">
        <f>הערות!R2039</f>
        <v>0</v>
      </c>
      <c r="S2039" s="86">
        <f>הערות!S2039</f>
        <v>0</v>
      </c>
      <c r="T2039" s="86" t="e">
        <f>הערות!#REF!</f>
        <v>#REF!</v>
      </c>
      <c r="U2039" s="69" t="e">
        <f>הערות!#REF!</f>
        <v>#REF!</v>
      </c>
      <c r="V2039" s="72" t="e">
        <f>הערות!#REF!</f>
        <v>#REF!</v>
      </c>
      <c r="W2039" s="78" t="e">
        <f t="shared" si="0"/>
        <v>#REF!</v>
      </c>
      <c r="X2039" s="72">
        <f>הערות!T2039</f>
        <v>0</v>
      </c>
      <c r="Y2039" s="72">
        <f>הערות!U2039</f>
        <v>0</v>
      </c>
      <c r="Z2039" s="72">
        <f>הערות!V2039</f>
        <v>0</v>
      </c>
    </row>
    <row r="2040" spans="1:26" ht="12.75" hidden="1" customHeight="1" x14ac:dyDescent="0.25">
      <c r="A2040" s="80">
        <f>הערות!A2040</f>
        <v>0</v>
      </c>
      <c r="B2040" s="81">
        <f>הערות!B2040</f>
        <v>0</v>
      </c>
      <c r="C2040" s="81">
        <f>הערות!C2040</f>
        <v>0</v>
      </c>
      <c r="D2040" s="72">
        <f>הערות!D2040</f>
        <v>0</v>
      </c>
      <c r="E2040" s="82">
        <f>הערות!E2040</f>
        <v>0</v>
      </c>
      <c r="F2040" s="86">
        <f>הערות!F2040</f>
        <v>0</v>
      </c>
      <c r="G2040" s="86">
        <f>הערות!G2040</f>
        <v>0</v>
      </c>
      <c r="H2040" s="47"/>
      <c r="I2040" s="47"/>
      <c r="J2040" s="86">
        <f>הערות!J2040</f>
        <v>0</v>
      </c>
      <c r="K2040" s="86">
        <f>הערות!K2040</f>
        <v>0</v>
      </c>
      <c r="L2040" s="86">
        <f>הערות!L2040</f>
        <v>0</v>
      </c>
      <c r="M2040" s="86">
        <f>הערות!M2040</f>
        <v>0</v>
      </c>
      <c r="N2040" s="86">
        <f>הערות!N2040</f>
        <v>0</v>
      </c>
      <c r="O2040" s="86">
        <f>הערות!O2040</f>
        <v>0</v>
      </c>
      <c r="P2040" s="86">
        <f>הערות!P2040</f>
        <v>0</v>
      </c>
      <c r="Q2040" s="86">
        <f>הערות!Q2040</f>
        <v>0</v>
      </c>
      <c r="R2040" s="86">
        <f>הערות!R2040</f>
        <v>0</v>
      </c>
      <c r="S2040" s="86">
        <f>הערות!S2040</f>
        <v>0</v>
      </c>
      <c r="T2040" s="86" t="e">
        <f>הערות!#REF!</f>
        <v>#REF!</v>
      </c>
      <c r="U2040" s="69" t="e">
        <f>הערות!#REF!</f>
        <v>#REF!</v>
      </c>
      <c r="V2040" s="72" t="e">
        <f>הערות!#REF!</f>
        <v>#REF!</v>
      </c>
      <c r="W2040" s="78" t="e">
        <f t="shared" si="0"/>
        <v>#REF!</v>
      </c>
      <c r="X2040" s="72">
        <f>הערות!T2040</f>
        <v>0</v>
      </c>
      <c r="Y2040" s="72">
        <f>הערות!U2040</f>
        <v>0</v>
      </c>
      <c r="Z2040" s="72">
        <f>הערות!V2040</f>
        <v>0</v>
      </c>
    </row>
    <row r="2041" spans="1:26" ht="12.75" hidden="1" customHeight="1" x14ac:dyDescent="0.25">
      <c r="A2041" s="80">
        <f>הערות!A2041</f>
        <v>0</v>
      </c>
      <c r="B2041" s="81">
        <f>הערות!B2041</f>
        <v>0</v>
      </c>
      <c r="C2041" s="81">
        <f>הערות!C2041</f>
        <v>0</v>
      </c>
      <c r="D2041" s="72">
        <f>הערות!D2041</f>
        <v>0</v>
      </c>
      <c r="E2041" s="82">
        <f>הערות!E2041</f>
        <v>0</v>
      </c>
      <c r="F2041" s="86">
        <f>הערות!F2041</f>
        <v>0</v>
      </c>
      <c r="G2041" s="86">
        <f>הערות!G2041</f>
        <v>0</v>
      </c>
      <c r="H2041" s="47"/>
      <c r="I2041" s="47"/>
      <c r="J2041" s="86">
        <f>הערות!J2041</f>
        <v>0</v>
      </c>
      <c r="K2041" s="86">
        <f>הערות!K2041</f>
        <v>0</v>
      </c>
      <c r="L2041" s="86">
        <f>הערות!L2041</f>
        <v>0</v>
      </c>
      <c r="M2041" s="86">
        <f>הערות!M2041</f>
        <v>0</v>
      </c>
      <c r="N2041" s="86">
        <f>הערות!N2041</f>
        <v>0</v>
      </c>
      <c r="O2041" s="86">
        <f>הערות!O2041</f>
        <v>0</v>
      </c>
      <c r="P2041" s="86">
        <f>הערות!P2041</f>
        <v>0</v>
      </c>
      <c r="Q2041" s="86">
        <f>הערות!Q2041</f>
        <v>0</v>
      </c>
      <c r="R2041" s="86">
        <f>הערות!R2041</f>
        <v>0</v>
      </c>
      <c r="S2041" s="86">
        <f>הערות!S2041</f>
        <v>0</v>
      </c>
      <c r="T2041" s="86" t="e">
        <f>הערות!#REF!</f>
        <v>#REF!</v>
      </c>
      <c r="U2041" s="69" t="e">
        <f>הערות!#REF!</f>
        <v>#REF!</v>
      </c>
      <c r="V2041" s="72" t="e">
        <f>הערות!#REF!</f>
        <v>#REF!</v>
      </c>
      <c r="W2041" s="78" t="e">
        <f t="shared" si="0"/>
        <v>#REF!</v>
      </c>
      <c r="X2041" s="72">
        <f>הערות!T2041</f>
        <v>0</v>
      </c>
      <c r="Y2041" s="72">
        <f>הערות!U2041</f>
        <v>0</v>
      </c>
      <c r="Z2041" s="72">
        <f>הערות!V2041</f>
        <v>0</v>
      </c>
    </row>
    <row r="2042" spans="1:26" ht="12.75" hidden="1" customHeight="1" x14ac:dyDescent="0.25">
      <c r="A2042" s="80">
        <f>הערות!A2042</f>
        <v>0</v>
      </c>
      <c r="B2042" s="81">
        <f>הערות!B2042</f>
        <v>0</v>
      </c>
      <c r="C2042" s="81">
        <f>הערות!C2042</f>
        <v>0</v>
      </c>
      <c r="D2042" s="72">
        <f>הערות!D2042</f>
        <v>0</v>
      </c>
      <c r="E2042" s="82">
        <f>הערות!E2042</f>
        <v>0</v>
      </c>
      <c r="F2042" s="86">
        <f>הערות!F2042</f>
        <v>0</v>
      </c>
      <c r="G2042" s="86">
        <f>הערות!G2042</f>
        <v>0</v>
      </c>
      <c r="H2042" s="47"/>
      <c r="I2042" s="47"/>
      <c r="J2042" s="86">
        <f>הערות!J2042</f>
        <v>0</v>
      </c>
      <c r="K2042" s="86">
        <f>הערות!K2042</f>
        <v>0</v>
      </c>
      <c r="L2042" s="86">
        <f>הערות!L2042</f>
        <v>0</v>
      </c>
      <c r="M2042" s="86">
        <f>הערות!M2042</f>
        <v>0</v>
      </c>
      <c r="N2042" s="86">
        <f>הערות!N2042</f>
        <v>0</v>
      </c>
      <c r="O2042" s="86">
        <f>הערות!O2042</f>
        <v>0</v>
      </c>
      <c r="P2042" s="86">
        <f>הערות!P2042</f>
        <v>0</v>
      </c>
      <c r="Q2042" s="86">
        <f>הערות!Q2042</f>
        <v>0</v>
      </c>
      <c r="R2042" s="86">
        <f>הערות!R2042</f>
        <v>0</v>
      </c>
      <c r="S2042" s="86">
        <f>הערות!S2042</f>
        <v>0</v>
      </c>
      <c r="T2042" s="86" t="e">
        <f>הערות!#REF!</f>
        <v>#REF!</v>
      </c>
      <c r="U2042" s="69" t="e">
        <f>הערות!#REF!</f>
        <v>#REF!</v>
      </c>
      <c r="V2042" s="72" t="e">
        <f>הערות!#REF!</f>
        <v>#REF!</v>
      </c>
      <c r="W2042" s="78" t="e">
        <f t="shared" si="0"/>
        <v>#REF!</v>
      </c>
      <c r="X2042" s="72">
        <f>הערות!T2042</f>
        <v>0</v>
      </c>
      <c r="Y2042" s="72">
        <f>הערות!U2042</f>
        <v>0</v>
      </c>
      <c r="Z2042" s="72">
        <f>הערות!V2042</f>
        <v>0</v>
      </c>
    </row>
    <row r="2043" spans="1:26" ht="12.75" hidden="1" customHeight="1" x14ac:dyDescent="0.25">
      <c r="A2043" s="80">
        <f>הערות!A2043</f>
        <v>0</v>
      </c>
      <c r="B2043" s="81">
        <f>הערות!B2043</f>
        <v>0</v>
      </c>
      <c r="C2043" s="81">
        <f>הערות!C2043</f>
        <v>0</v>
      </c>
      <c r="D2043" s="72">
        <f>הערות!D2043</f>
        <v>0</v>
      </c>
      <c r="E2043" s="82">
        <f>הערות!E2043</f>
        <v>0</v>
      </c>
      <c r="F2043" s="86">
        <f>הערות!F2043</f>
        <v>0</v>
      </c>
      <c r="G2043" s="86">
        <f>הערות!G2043</f>
        <v>0</v>
      </c>
      <c r="H2043" s="47"/>
      <c r="I2043" s="47"/>
      <c r="J2043" s="86">
        <f>הערות!J2043</f>
        <v>0</v>
      </c>
      <c r="K2043" s="86">
        <f>הערות!K2043</f>
        <v>0</v>
      </c>
      <c r="L2043" s="86">
        <f>הערות!L2043</f>
        <v>0</v>
      </c>
      <c r="M2043" s="86">
        <f>הערות!M2043</f>
        <v>0</v>
      </c>
      <c r="N2043" s="86">
        <f>הערות!N2043</f>
        <v>0</v>
      </c>
      <c r="O2043" s="86">
        <f>הערות!O2043</f>
        <v>0</v>
      </c>
      <c r="P2043" s="86">
        <f>הערות!P2043</f>
        <v>0</v>
      </c>
      <c r="Q2043" s="86">
        <f>הערות!Q2043</f>
        <v>0</v>
      </c>
      <c r="R2043" s="86">
        <f>הערות!R2043</f>
        <v>0</v>
      </c>
      <c r="S2043" s="86">
        <f>הערות!S2043</f>
        <v>0</v>
      </c>
      <c r="T2043" s="86" t="e">
        <f>הערות!#REF!</f>
        <v>#REF!</v>
      </c>
      <c r="U2043" s="69" t="e">
        <f>הערות!#REF!</f>
        <v>#REF!</v>
      </c>
      <c r="V2043" s="72" t="e">
        <f>הערות!#REF!</f>
        <v>#REF!</v>
      </c>
      <c r="W2043" s="78" t="e">
        <f t="shared" si="0"/>
        <v>#REF!</v>
      </c>
      <c r="X2043" s="72">
        <f>הערות!T2043</f>
        <v>0</v>
      </c>
      <c r="Y2043" s="72">
        <f>הערות!U2043</f>
        <v>0</v>
      </c>
      <c r="Z2043" s="72">
        <f>הערות!V2043</f>
        <v>0</v>
      </c>
    </row>
    <row r="2044" spans="1:26" ht="12.75" hidden="1" customHeight="1" x14ac:dyDescent="0.25">
      <c r="A2044" s="80">
        <f>הערות!A2044</f>
        <v>0</v>
      </c>
      <c r="B2044" s="81">
        <f>הערות!B2044</f>
        <v>0</v>
      </c>
      <c r="C2044" s="81">
        <f>הערות!C2044</f>
        <v>0</v>
      </c>
      <c r="D2044" s="72">
        <f>הערות!D2044</f>
        <v>0</v>
      </c>
      <c r="E2044" s="82">
        <f>הערות!E2044</f>
        <v>0</v>
      </c>
      <c r="F2044" s="86">
        <f>הערות!F2044</f>
        <v>0</v>
      </c>
      <c r="G2044" s="86">
        <f>הערות!G2044</f>
        <v>0</v>
      </c>
      <c r="H2044" s="47"/>
      <c r="I2044" s="47"/>
      <c r="J2044" s="86">
        <f>הערות!J2044</f>
        <v>0</v>
      </c>
      <c r="K2044" s="86">
        <f>הערות!K2044</f>
        <v>0</v>
      </c>
      <c r="L2044" s="86">
        <f>הערות!L2044</f>
        <v>0</v>
      </c>
      <c r="M2044" s="86">
        <f>הערות!M2044</f>
        <v>0</v>
      </c>
      <c r="N2044" s="86">
        <f>הערות!N2044</f>
        <v>0</v>
      </c>
      <c r="O2044" s="86">
        <f>הערות!O2044</f>
        <v>0</v>
      </c>
      <c r="P2044" s="86">
        <f>הערות!P2044</f>
        <v>0</v>
      </c>
      <c r="Q2044" s="86">
        <f>הערות!Q2044</f>
        <v>0</v>
      </c>
      <c r="R2044" s="86">
        <f>הערות!R2044</f>
        <v>0</v>
      </c>
      <c r="S2044" s="86">
        <f>הערות!S2044</f>
        <v>0</v>
      </c>
      <c r="T2044" s="86" t="e">
        <f>הערות!#REF!</f>
        <v>#REF!</v>
      </c>
      <c r="U2044" s="69" t="e">
        <f>הערות!#REF!</f>
        <v>#REF!</v>
      </c>
      <c r="V2044" s="72" t="e">
        <f>הערות!#REF!</f>
        <v>#REF!</v>
      </c>
      <c r="W2044" s="78" t="e">
        <f t="shared" si="0"/>
        <v>#REF!</v>
      </c>
      <c r="X2044" s="72">
        <f>הערות!T2044</f>
        <v>0</v>
      </c>
      <c r="Y2044" s="72">
        <f>הערות!U2044</f>
        <v>0</v>
      </c>
      <c r="Z2044" s="72">
        <f>הערות!V2044</f>
        <v>0</v>
      </c>
    </row>
    <row r="2045" spans="1:26" ht="12.75" hidden="1" customHeight="1" x14ac:dyDescent="0.25">
      <c r="A2045" s="80">
        <f>הערות!A2045</f>
        <v>0</v>
      </c>
      <c r="B2045" s="81">
        <f>הערות!B2045</f>
        <v>0</v>
      </c>
      <c r="C2045" s="81">
        <f>הערות!C2045</f>
        <v>0</v>
      </c>
      <c r="D2045" s="72">
        <f>הערות!D2045</f>
        <v>0</v>
      </c>
      <c r="E2045" s="82">
        <f>הערות!E2045</f>
        <v>0</v>
      </c>
      <c r="F2045" s="86">
        <f>הערות!F2045</f>
        <v>0</v>
      </c>
      <c r="G2045" s="86">
        <f>הערות!G2045</f>
        <v>0</v>
      </c>
      <c r="H2045" s="47"/>
      <c r="I2045" s="47"/>
      <c r="J2045" s="86">
        <f>הערות!J2045</f>
        <v>0</v>
      </c>
      <c r="K2045" s="86">
        <f>הערות!K2045</f>
        <v>0</v>
      </c>
      <c r="L2045" s="86">
        <f>הערות!L2045</f>
        <v>0</v>
      </c>
      <c r="M2045" s="86">
        <f>הערות!M2045</f>
        <v>0</v>
      </c>
      <c r="N2045" s="86">
        <f>הערות!N2045</f>
        <v>0</v>
      </c>
      <c r="O2045" s="86">
        <f>הערות!O2045</f>
        <v>0</v>
      </c>
      <c r="P2045" s="86">
        <f>הערות!P2045</f>
        <v>0</v>
      </c>
      <c r="Q2045" s="86">
        <f>הערות!Q2045</f>
        <v>0</v>
      </c>
      <c r="R2045" s="86">
        <f>הערות!R2045</f>
        <v>0</v>
      </c>
      <c r="S2045" s="86">
        <f>הערות!S2045</f>
        <v>0</v>
      </c>
      <c r="T2045" s="86" t="e">
        <f>הערות!#REF!</f>
        <v>#REF!</v>
      </c>
      <c r="U2045" s="69" t="e">
        <f>הערות!#REF!</f>
        <v>#REF!</v>
      </c>
      <c r="V2045" s="72" t="e">
        <f>הערות!#REF!</f>
        <v>#REF!</v>
      </c>
      <c r="W2045" s="78" t="e">
        <f t="shared" si="0"/>
        <v>#REF!</v>
      </c>
      <c r="X2045" s="72">
        <f>הערות!T2045</f>
        <v>0</v>
      </c>
      <c r="Y2045" s="72">
        <f>הערות!U2045</f>
        <v>0</v>
      </c>
      <c r="Z2045" s="72">
        <f>הערות!V2045</f>
        <v>0</v>
      </c>
    </row>
    <row r="2046" spans="1:26" ht="12.75" hidden="1" customHeight="1" x14ac:dyDescent="0.25">
      <c r="A2046" s="80">
        <f>הערות!A2046</f>
        <v>0</v>
      </c>
      <c r="B2046" s="81">
        <f>הערות!B2046</f>
        <v>0</v>
      </c>
      <c r="C2046" s="81">
        <f>הערות!C2046</f>
        <v>0</v>
      </c>
      <c r="D2046" s="72">
        <f>הערות!D2046</f>
        <v>0</v>
      </c>
      <c r="E2046" s="82">
        <f>הערות!E2046</f>
        <v>0</v>
      </c>
      <c r="F2046" s="86">
        <f>הערות!F2046</f>
        <v>0</v>
      </c>
      <c r="G2046" s="86">
        <f>הערות!G2046</f>
        <v>0</v>
      </c>
      <c r="H2046" s="47"/>
      <c r="I2046" s="47"/>
      <c r="J2046" s="86">
        <f>הערות!J2046</f>
        <v>0</v>
      </c>
      <c r="K2046" s="86">
        <f>הערות!K2046</f>
        <v>0</v>
      </c>
      <c r="L2046" s="86">
        <f>הערות!L2046</f>
        <v>0</v>
      </c>
      <c r="M2046" s="86">
        <f>הערות!M2046</f>
        <v>0</v>
      </c>
      <c r="N2046" s="86">
        <f>הערות!N2046</f>
        <v>0</v>
      </c>
      <c r="O2046" s="86">
        <f>הערות!O2046</f>
        <v>0</v>
      </c>
      <c r="P2046" s="86">
        <f>הערות!P2046</f>
        <v>0</v>
      </c>
      <c r="Q2046" s="86">
        <f>הערות!Q2046</f>
        <v>0</v>
      </c>
      <c r="R2046" s="86">
        <f>הערות!R2046</f>
        <v>0</v>
      </c>
      <c r="S2046" s="86">
        <f>הערות!S2046</f>
        <v>0</v>
      </c>
      <c r="T2046" s="86" t="e">
        <f>הערות!#REF!</f>
        <v>#REF!</v>
      </c>
      <c r="U2046" s="69" t="e">
        <f>הערות!#REF!</f>
        <v>#REF!</v>
      </c>
      <c r="V2046" s="72" t="e">
        <f>הערות!#REF!</f>
        <v>#REF!</v>
      </c>
      <c r="W2046" s="78" t="e">
        <f t="shared" si="0"/>
        <v>#REF!</v>
      </c>
      <c r="X2046" s="72">
        <f>הערות!T2046</f>
        <v>0</v>
      </c>
      <c r="Y2046" s="72">
        <f>הערות!U2046</f>
        <v>0</v>
      </c>
      <c r="Z2046" s="72">
        <f>הערות!V2046</f>
        <v>0</v>
      </c>
    </row>
    <row r="2047" spans="1:26" ht="12.75" hidden="1" customHeight="1" x14ac:dyDescent="0.25">
      <c r="A2047" s="80">
        <f>הערות!A2047</f>
        <v>0</v>
      </c>
      <c r="B2047" s="81">
        <f>הערות!B2047</f>
        <v>0</v>
      </c>
      <c r="C2047" s="81">
        <f>הערות!C2047</f>
        <v>0</v>
      </c>
      <c r="D2047" s="72">
        <f>הערות!D2047</f>
        <v>0</v>
      </c>
      <c r="E2047" s="82">
        <f>הערות!E2047</f>
        <v>0</v>
      </c>
      <c r="F2047" s="86">
        <f>הערות!F2047</f>
        <v>0</v>
      </c>
      <c r="G2047" s="86">
        <f>הערות!G2047</f>
        <v>0</v>
      </c>
      <c r="H2047" s="47"/>
      <c r="I2047" s="47"/>
      <c r="J2047" s="86">
        <f>הערות!J2047</f>
        <v>0</v>
      </c>
      <c r="K2047" s="86">
        <f>הערות!K2047</f>
        <v>0</v>
      </c>
      <c r="L2047" s="86">
        <f>הערות!L2047</f>
        <v>0</v>
      </c>
      <c r="M2047" s="86">
        <f>הערות!M2047</f>
        <v>0</v>
      </c>
      <c r="N2047" s="86">
        <f>הערות!N2047</f>
        <v>0</v>
      </c>
      <c r="O2047" s="86">
        <f>הערות!O2047</f>
        <v>0</v>
      </c>
      <c r="P2047" s="86">
        <f>הערות!P2047</f>
        <v>0</v>
      </c>
      <c r="Q2047" s="86">
        <f>הערות!Q2047</f>
        <v>0</v>
      </c>
      <c r="R2047" s="86">
        <f>הערות!R2047</f>
        <v>0</v>
      </c>
      <c r="S2047" s="86">
        <f>הערות!S2047</f>
        <v>0</v>
      </c>
      <c r="T2047" s="86" t="e">
        <f>הערות!#REF!</f>
        <v>#REF!</v>
      </c>
      <c r="U2047" s="69" t="e">
        <f>הערות!#REF!</f>
        <v>#REF!</v>
      </c>
      <c r="V2047" s="72" t="e">
        <f>הערות!#REF!</f>
        <v>#REF!</v>
      </c>
      <c r="W2047" s="78" t="e">
        <f t="shared" si="0"/>
        <v>#REF!</v>
      </c>
      <c r="X2047" s="72">
        <f>הערות!T2047</f>
        <v>0</v>
      </c>
      <c r="Y2047" s="72">
        <f>הערות!U2047</f>
        <v>0</v>
      </c>
      <c r="Z2047" s="72">
        <f>הערות!V2047</f>
        <v>0</v>
      </c>
    </row>
    <row r="2048" spans="1:26" ht="12.75" hidden="1" customHeight="1" x14ac:dyDescent="0.25">
      <c r="A2048" s="80">
        <f>הערות!A2048</f>
        <v>0</v>
      </c>
      <c r="B2048" s="81">
        <f>הערות!B2048</f>
        <v>0</v>
      </c>
      <c r="C2048" s="81">
        <f>הערות!C2048</f>
        <v>0</v>
      </c>
      <c r="D2048" s="72">
        <f>הערות!D2048</f>
        <v>0</v>
      </c>
      <c r="E2048" s="82">
        <f>הערות!E2048</f>
        <v>0</v>
      </c>
      <c r="F2048" s="86">
        <f>הערות!F2048</f>
        <v>0</v>
      </c>
      <c r="G2048" s="86">
        <f>הערות!G2048</f>
        <v>0</v>
      </c>
      <c r="H2048" s="47"/>
      <c r="I2048" s="47"/>
      <c r="J2048" s="86">
        <f>הערות!J2048</f>
        <v>0</v>
      </c>
      <c r="K2048" s="86">
        <f>הערות!K2048</f>
        <v>0</v>
      </c>
      <c r="L2048" s="86">
        <f>הערות!L2048</f>
        <v>0</v>
      </c>
      <c r="M2048" s="86">
        <f>הערות!M2048</f>
        <v>0</v>
      </c>
      <c r="N2048" s="86">
        <f>הערות!N2048</f>
        <v>0</v>
      </c>
      <c r="O2048" s="86">
        <f>הערות!O2048</f>
        <v>0</v>
      </c>
      <c r="P2048" s="86">
        <f>הערות!P2048</f>
        <v>0</v>
      </c>
      <c r="Q2048" s="86">
        <f>הערות!Q2048</f>
        <v>0</v>
      </c>
      <c r="R2048" s="86">
        <f>הערות!R2048</f>
        <v>0</v>
      </c>
      <c r="S2048" s="86">
        <f>הערות!S2048</f>
        <v>0</v>
      </c>
      <c r="T2048" s="86" t="e">
        <f>הערות!#REF!</f>
        <v>#REF!</v>
      </c>
      <c r="U2048" s="69" t="e">
        <f>הערות!#REF!</f>
        <v>#REF!</v>
      </c>
      <c r="V2048" s="72" t="e">
        <f>הערות!#REF!</f>
        <v>#REF!</v>
      </c>
      <c r="W2048" s="78" t="e">
        <f t="shared" si="0"/>
        <v>#REF!</v>
      </c>
      <c r="X2048" s="72">
        <f>הערות!T2048</f>
        <v>0</v>
      </c>
      <c r="Y2048" s="72">
        <f>הערות!U2048</f>
        <v>0</v>
      </c>
      <c r="Z2048" s="72">
        <f>הערות!V2048</f>
        <v>0</v>
      </c>
    </row>
    <row r="2049" spans="1:26" ht="12.75" hidden="1" customHeight="1" x14ac:dyDescent="0.25">
      <c r="A2049" s="80">
        <f>הערות!A2049</f>
        <v>0</v>
      </c>
      <c r="B2049" s="81">
        <f>הערות!B2049</f>
        <v>0</v>
      </c>
      <c r="C2049" s="81">
        <f>הערות!C2049</f>
        <v>0</v>
      </c>
      <c r="D2049" s="72">
        <f>הערות!D2049</f>
        <v>0</v>
      </c>
      <c r="E2049" s="82">
        <f>הערות!E2049</f>
        <v>0</v>
      </c>
      <c r="F2049" s="86">
        <f>הערות!F2049</f>
        <v>0</v>
      </c>
      <c r="G2049" s="86">
        <f>הערות!G2049</f>
        <v>0</v>
      </c>
      <c r="H2049" s="47"/>
      <c r="I2049" s="47"/>
      <c r="J2049" s="86">
        <f>הערות!J2049</f>
        <v>0</v>
      </c>
      <c r="K2049" s="86">
        <f>הערות!K2049</f>
        <v>0</v>
      </c>
      <c r="L2049" s="86">
        <f>הערות!L2049</f>
        <v>0</v>
      </c>
      <c r="M2049" s="86">
        <f>הערות!M2049</f>
        <v>0</v>
      </c>
      <c r="N2049" s="86">
        <f>הערות!N2049</f>
        <v>0</v>
      </c>
      <c r="O2049" s="86">
        <f>הערות!O2049</f>
        <v>0</v>
      </c>
      <c r="P2049" s="86">
        <f>הערות!P2049</f>
        <v>0</v>
      </c>
      <c r="Q2049" s="86">
        <f>הערות!Q2049</f>
        <v>0</v>
      </c>
      <c r="R2049" s="86">
        <f>הערות!R2049</f>
        <v>0</v>
      </c>
      <c r="S2049" s="86">
        <f>הערות!S2049</f>
        <v>0</v>
      </c>
      <c r="T2049" s="86" t="e">
        <f>הערות!#REF!</f>
        <v>#REF!</v>
      </c>
      <c r="U2049" s="69" t="e">
        <f>הערות!#REF!</f>
        <v>#REF!</v>
      </c>
      <c r="V2049" s="72" t="e">
        <f>הערות!#REF!</f>
        <v>#REF!</v>
      </c>
      <c r="W2049" s="78" t="e">
        <f t="shared" si="0"/>
        <v>#REF!</v>
      </c>
      <c r="X2049" s="72">
        <f>הערות!T2049</f>
        <v>0</v>
      </c>
      <c r="Y2049" s="72">
        <f>הערות!U2049</f>
        <v>0</v>
      </c>
      <c r="Z2049" s="72">
        <f>הערות!V2049</f>
        <v>0</v>
      </c>
    </row>
    <row r="2050" spans="1:26" ht="12.75" hidden="1" customHeight="1" x14ac:dyDescent="0.25">
      <c r="A2050" s="80">
        <f>הערות!A2050</f>
        <v>0</v>
      </c>
      <c r="B2050" s="81">
        <f>הערות!B2050</f>
        <v>0</v>
      </c>
      <c r="C2050" s="81">
        <f>הערות!C2050</f>
        <v>0</v>
      </c>
      <c r="D2050" s="72">
        <f>הערות!D2050</f>
        <v>0</v>
      </c>
      <c r="E2050" s="82">
        <f>הערות!E2050</f>
        <v>0</v>
      </c>
      <c r="F2050" s="86">
        <f>הערות!F2050</f>
        <v>0</v>
      </c>
      <c r="G2050" s="86">
        <f>הערות!G2050</f>
        <v>0</v>
      </c>
      <c r="H2050" s="47"/>
      <c r="I2050" s="47"/>
      <c r="J2050" s="86">
        <f>הערות!J2050</f>
        <v>0</v>
      </c>
      <c r="K2050" s="86">
        <f>הערות!K2050</f>
        <v>0</v>
      </c>
      <c r="L2050" s="86">
        <f>הערות!L2050</f>
        <v>0</v>
      </c>
      <c r="M2050" s="86">
        <f>הערות!M2050</f>
        <v>0</v>
      </c>
      <c r="N2050" s="86">
        <f>הערות!N2050</f>
        <v>0</v>
      </c>
      <c r="O2050" s="86">
        <f>הערות!O2050</f>
        <v>0</v>
      </c>
      <c r="P2050" s="86">
        <f>הערות!P2050</f>
        <v>0</v>
      </c>
      <c r="Q2050" s="86">
        <f>הערות!Q2050</f>
        <v>0</v>
      </c>
      <c r="R2050" s="86">
        <f>הערות!R2050</f>
        <v>0</v>
      </c>
      <c r="S2050" s="86">
        <f>הערות!S2050</f>
        <v>0</v>
      </c>
      <c r="T2050" s="86" t="e">
        <f>הערות!#REF!</f>
        <v>#REF!</v>
      </c>
      <c r="U2050" s="69" t="e">
        <f>הערות!#REF!</f>
        <v>#REF!</v>
      </c>
      <c r="V2050" s="72" t="e">
        <f>הערות!#REF!</f>
        <v>#REF!</v>
      </c>
      <c r="W2050" s="78" t="e">
        <f t="shared" si="0"/>
        <v>#REF!</v>
      </c>
      <c r="X2050" s="72">
        <f>הערות!T2050</f>
        <v>0</v>
      </c>
      <c r="Y2050" s="72">
        <f>הערות!U2050</f>
        <v>0</v>
      </c>
      <c r="Z2050" s="72">
        <f>הערות!V2050</f>
        <v>0</v>
      </c>
    </row>
    <row r="2051" spans="1:26" ht="12.75" hidden="1" customHeight="1" x14ac:dyDescent="0.25">
      <c r="A2051" s="80">
        <f>הערות!A2051</f>
        <v>0</v>
      </c>
      <c r="B2051" s="81">
        <f>הערות!B2051</f>
        <v>0</v>
      </c>
      <c r="C2051" s="81">
        <f>הערות!C2051</f>
        <v>0</v>
      </c>
      <c r="D2051" s="72">
        <f>הערות!D2051</f>
        <v>0</v>
      </c>
      <c r="E2051" s="82">
        <f>הערות!E2051</f>
        <v>0</v>
      </c>
      <c r="F2051" s="86">
        <f>הערות!F2051</f>
        <v>0</v>
      </c>
      <c r="G2051" s="86">
        <f>הערות!G2051</f>
        <v>0</v>
      </c>
      <c r="H2051" s="47"/>
      <c r="I2051" s="47"/>
      <c r="J2051" s="86">
        <f>הערות!J2051</f>
        <v>0</v>
      </c>
      <c r="K2051" s="86">
        <f>הערות!K2051</f>
        <v>0</v>
      </c>
      <c r="L2051" s="86">
        <f>הערות!L2051</f>
        <v>0</v>
      </c>
      <c r="M2051" s="86">
        <f>הערות!M2051</f>
        <v>0</v>
      </c>
      <c r="N2051" s="86">
        <f>הערות!N2051</f>
        <v>0</v>
      </c>
      <c r="O2051" s="86">
        <f>הערות!O2051</f>
        <v>0</v>
      </c>
      <c r="P2051" s="86">
        <f>הערות!P2051</f>
        <v>0</v>
      </c>
      <c r="Q2051" s="86">
        <f>הערות!Q2051</f>
        <v>0</v>
      </c>
      <c r="R2051" s="86">
        <f>הערות!R2051</f>
        <v>0</v>
      </c>
      <c r="S2051" s="86">
        <f>הערות!S2051</f>
        <v>0</v>
      </c>
      <c r="T2051" s="86" t="e">
        <f>הערות!#REF!</f>
        <v>#REF!</v>
      </c>
      <c r="U2051" s="69" t="e">
        <f>הערות!#REF!</f>
        <v>#REF!</v>
      </c>
      <c r="V2051" s="72" t="e">
        <f>הערות!#REF!</f>
        <v>#REF!</v>
      </c>
      <c r="W2051" s="78" t="e">
        <f t="shared" si="0"/>
        <v>#REF!</v>
      </c>
      <c r="X2051" s="72">
        <f>הערות!T2051</f>
        <v>0</v>
      </c>
      <c r="Y2051" s="72">
        <f>הערות!U2051</f>
        <v>0</v>
      </c>
      <c r="Z2051" s="72">
        <f>הערות!V2051</f>
        <v>0</v>
      </c>
    </row>
    <row r="2052" spans="1:26" ht="12.75" hidden="1" customHeight="1" x14ac:dyDescent="0.25">
      <c r="A2052" s="80">
        <f>הערות!A2052</f>
        <v>0</v>
      </c>
      <c r="B2052" s="81">
        <f>הערות!B2052</f>
        <v>0</v>
      </c>
      <c r="C2052" s="81">
        <f>הערות!C2052</f>
        <v>0</v>
      </c>
      <c r="D2052" s="72">
        <f>הערות!D2052</f>
        <v>0</v>
      </c>
      <c r="E2052" s="82">
        <f>הערות!E2052</f>
        <v>0</v>
      </c>
      <c r="F2052" s="86">
        <f>הערות!F2052</f>
        <v>0</v>
      </c>
      <c r="G2052" s="86">
        <f>הערות!G2052</f>
        <v>0</v>
      </c>
      <c r="H2052" s="47"/>
      <c r="I2052" s="47"/>
      <c r="J2052" s="86">
        <f>הערות!J2052</f>
        <v>0</v>
      </c>
      <c r="K2052" s="86">
        <f>הערות!K2052</f>
        <v>0</v>
      </c>
      <c r="L2052" s="86">
        <f>הערות!L2052</f>
        <v>0</v>
      </c>
      <c r="M2052" s="86">
        <f>הערות!M2052</f>
        <v>0</v>
      </c>
      <c r="N2052" s="86">
        <f>הערות!N2052</f>
        <v>0</v>
      </c>
      <c r="O2052" s="86">
        <f>הערות!O2052</f>
        <v>0</v>
      </c>
      <c r="P2052" s="86">
        <f>הערות!P2052</f>
        <v>0</v>
      </c>
      <c r="Q2052" s="86">
        <f>הערות!Q2052</f>
        <v>0</v>
      </c>
      <c r="R2052" s="86">
        <f>הערות!R2052</f>
        <v>0</v>
      </c>
      <c r="S2052" s="86">
        <f>הערות!S2052</f>
        <v>0</v>
      </c>
      <c r="T2052" s="86" t="e">
        <f>הערות!#REF!</f>
        <v>#REF!</v>
      </c>
      <c r="U2052" s="69" t="e">
        <f>הערות!#REF!</f>
        <v>#REF!</v>
      </c>
      <c r="V2052" s="72" t="e">
        <f>הערות!#REF!</f>
        <v>#REF!</v>
      </c>
      <c r="W2052" s="78" t="e">
        <f t="shared" si="0"/>
        <v>#REF!</v>
      </c>
      <c r="X2052" s="72">
        <f>הערות!T2052</f>
        <v>0</v>
      </c>
      <c r="Y2052" s="72">
        <f>הערות!U2052</f>
        <v>0</v>
      </c>
      <c r="Z2052" s="72">
        <f>הערות!V2052</f>
        <v>0</v>
      </c>
    </row>
    <row r="2053" spans="1:26" ht="12.75" hidden="1" customHeight="1" x14ac:dyDescent="0.25">
      <c r="A2053" s="80">
        <f>הערות!A2053</f>
        <v>0</v>
      </c>
      <c r="B2053" s="81">
        <f>הערות!B2053</f>
        <v>0</v>
      </c>
      <c r="C2053" s="81">
        <f>הערות!C2053</f>
        <v>0</v>
      </c>
      <c r="D2053" s="72">
        <f>הערות!D2053</f>
        <v>0</v>
      </c>
      <c r="E2053" s="82">
        <f>הערות!E2053</f>
        <v>0</v>
      </c>
      <c r="F2053" s="86">
        <f>הערות!F2053</f>
        <v>0</v>
      </c>
      <c r="G2053" s="86">
        <f>הערות!G2053</f>
        <v>0</v>
      </c>
      <c r="H2053" s="47"/>
      <c r="I2053" s="47"/>
      <c r="J2053" s="86">
        <f>הערות!J2053</f>
        <v>0</v>
      </c>
      <c r="K2053" s="86">
        <f>הערות!K2053</f>
        <v>0</v>
      </c>
      <c r="L2053" s="86">
        <f>הערות!L2053</f>
        <v>0</v>
      </c>
      <c r="M2053" s="86">
        <f>הערות!M2053</f>
        <v>0</v>
      </c>
      <c r="N2053" s="86">
        <f>הערות!N2053</f>
        <v>0</v>
      </c>
      <c r="O2053" s="86">
        <f>הערות!O2053</f>
        <v>0</v>
      </c>
      <c r="P2053" s="86">
        <f>הערות!P2053</f>
        <v>0</v>
      </c>
      <c r="Q2053" s="86">
        <f>הערות!Q2053</f>
        <v>0</v>
      </c>
      <c r="R2053" s="86">
        <f>הערות!R2053</f>
        <v>0</v>
      </c>
      <c r="S2053" s="86">
        <f>הערות!S2053</f>
        <v>0</v>
      </c>
      <c r="T2053" s="86" t="e">
        <f>הערות!#REF!</f>
        <v>#REF!</v>
      </c>
      <c r="U2053" s="69" t="e">
        <f>הערות!#REF!</f>
        <v>#REF!</v>
      </c>
      <c r="V2053" s="72" t="e">
        <f>הערות!#REF!</f>
        <v>#REF!</v>
      </c>
      <c r="W2053" s="78" t="e">
        <f t="shared" si="0"/>
        <v>#REF!</v>
      </c>
      <c r="X2053" s="72">
        <f>הערות!T2053</f>
        <v>0</v>
      </c>
      <c r="Y2053" s="72">
        <f>הערות!U2053</f>
        <v>0</v>
      </c>
      <c r="Z2053" s="72">
        <f>הערות!V2053</f>
        <v>0</v>
      </c>
    </row>
    <row r="2054" spans="1:26" ht="12.75" hidden="1" customHeight="1" x14ac:dyDescent="0.25">
      <c r="A2054" s="80">
        <f>הערות!A2054</f>
        <v>0</v>
      </c>
      <c r="B2054" s="81">
        <f>הערות!B2054</f>
        <v>0</v>
      </c>
      <c r="C2054" s="81">
        <f>הערות!C2054</f>
        <v>0</v>
      </c>
      <c r="D2054" s="72">
        <f>הערות!D2054</f>
        <v>0</v>
      </c>
      <c r="E2054" s="82">
        <f>הערות!E2054</f>
        <v>0</v>
      </c>
      <c r="F2054" s="86">
        <f>הערות!F2054</f>
        <v>0</v>
      </c>
      <c r="G2054" s="86">
        <f>הערות!G2054</f>
        <v>0</v>
      </c>
      <c r="H2054" s="47"/>
      <c r="I2054" s="47"/>
      <c r="J2054" s="86">
        <f>הערות!J2054</f>
        <v>0</v>
      </c>
      <c r="K2054" s="86">
        <f>הערות!K2054</f>
        <v>0</v>
      </c>
      <c r="L2054" s="86">
        <f>הערות!L2054</f>
        <v>0</v>
      </c>
      <c r="M2054" s="86">
        <f>הערות!M2054</f>
        <v>0</v>
      </c>
      <c r="N2054" s="86">
        <f>הערות!N2054</f>
        <v>0</v>
      </c>
      <c r="O2054" s="86">
        <f>הערות!O2054</f>
        <v>0</v>
      </c>
      <c r="P2054" s="86">
        <f>הערות!P2054</f>
        <v>0</v>
      </c>
      <c r="Q2054" s="86">
        <f>הערות!Q2054</f>
        <v>0</v>
      </c>
      <c r="R2054" s="86">
        <f>הערות!R2054</f>
        <v>0</v>
      </c>
      <c r="S2054" s="86">
        <f>הערות!S2054</f>
        <v>0</v>
      </c>
      <c r="T2054" s="86" t="e">
        <f>הערות!#REF!</f>
        <v>#REF!</v>
      </c>
      <c r="U2054" s="69" t="e">
        <f>הערות!#REF!</f>
        <v>#REF!</v>
      </c>
      <c r="V2054" s="72" t="e">
        <f>הערות!#REF!</f>
        <v>#REF!</v>
      </c>
      <c r="W2054" s="78" t="e">
        <f t="shared" si="0"/>
        <v>#REF!</v>
      </c>
      <c r="X2054" s="72">
        <f>הערות!T2054</f>
        <v>0</v>
      </c>
      <c r="Y2054" s="72">
        <f>הערות!U2054</f>
        <v>0</v>
      </c>
      <c r="Z2054" s="72">
        <f>הערות!V2054</f>
        <v>0</v>
      </c>
    </row>
    <row r="2055" spans="1:26" ht="12.75" hidden="1" customHeight="1" x14ac:dyDescent="0.25">
      <c r="A2055" s="80">
        <f>הערות!A2055</f>
        <v>0</v>
      </c>
      <c r="B2055" s="81">
        <f>הערות!B2055</f>
        <v>0</v>
      </c>
      <c r="C2055" s="81">
        <f>הערות!C2055</f>
        <v>0</v>
      </c>
      <c r="D2055" s="72">
        <f>הערות!D2055</f>
        <v>0</v>
      </c>
      <c r="E2055" s="82">
        <f>הערות!E2055</f>
        <v>0</v>
      </c>
      <c r="F2055" s="86">
        <f>הערות!F2055</f>
        <v>0</v>
      </c>
      <c r="G2055" s="86">
        <f>הערות!G2055</f>
        <v>0</v>
      </c>
      <c r="H2055" s="47"/>
      <c r="I2055" s="47"/>
      <c r="J2055" s="86">
        <f>הערות!J2055</f>
        <v>0</v>
      </c>
      <c r="K2055" s="86">
        <f>הערות!K2055</f>
        <v>0</v>
      </c>
      <c r="L2055" s="86">
        <f>הערות!L2055</f>
        <v>0</v>
      </c>
      <c r="M2055" s="86">
        <f>הערות!M2055</f>
        <v>0</v>
      </c>
      <c r="N2055" s="86">
        <f>הערות!N2055</f>
        <v>0</v>
      </c>
      <c r="O2055" s="86">
        <f>הערות!O2055</f>
        <v>0</v>
      </c>
      <c r="P2055" s="86">
        <f>הערות!P2055</f>
        <v>0</v>
      </c>
      <c r="Q2055" s="86">
        <f>הערות!Q2055</f>
        <v>0</v>
      </c>
      <c r="R2055" s="86">
        <f>הערות!R2055</f>
        <v>0</v>
      </c>
      <c r="S2055" s="86">
        <f>הערות!S2055</f>
        <v>0</v>
      </c>
      <c r="T2055" s="86" t="e">
        <f>הערות!#REF!</f>
        <v>#REF!</v>
      </c>
      <c r="U2055" s="69" t="e">
        <f>הערות!#REF!</f>
        <v>#REF!</v>
      </c>
      <c r="V2055" s="72" t="e">
        <f>הערות!#REF!</f>
        <v>#REF!</v>
      </c>
      <c r="W2055" s="78" t="e">
        <f t="shared" si="0"/>
        <v>#REF!</v>
      </c>
      <c r="X2055" s="72">
        <f>הערות!T2055</f>
        <v>0</v>
      </c>
      <c r="Y2055" s="72">
        <f>הערות!U2055</f>
        <v>0</v>
      </c>
      <c r="Z2055" s="72">
        <f>הערות!V2055</f>
        <v>0</v>
      </c>
    </row>
    <row r="2056" spans="1:26" ht="12.75" hidden="1" customHeight="1" x14ac:dyDescent="0.25">
      <c r="A2056" s="80">
        <f>הערות!A2056</f>
        <v>0</v>
      </c>
      <c r="B2056" s="81">
        <f>הערות!B2056</f>
        <v>0</v>
      </c>
      <c r="C2056" s="81">
        <f>הערות!C2056</f>
        <v>0</v>
      </c>
      <c r="D2056" s="72">
        <f>הערות!D2056</f>
        <v>0</v>
      </c>
      <c r="E2056" s="82">
        <f>הערות!E2056</f>
        <v>0</v>
      </c>
      <c r="F2056" s="86">
        <f>הערות!F2056</f>
        <v>0</v>
      </c>
      <c r="G2056" s="86">
        <f>הערות!G2056</f>
        <v>0</v>
      </c>
      <c r="H2056" s="47"/>
      <c r="I2056" s="47"/>
      <c r="J2056" s="86">
        <f>הערות!J2056</f>
        <v>0</v>
      </c>
      <c r="K2056" s="86">
        <f>הערות!K2056</f>
        <v>0</v>
      </c>
      <c r="L2056" s="86">
        <f>הערות!L2056</f>
        <v>0</v>
      </c>
      <c r="M2056" s="86">
        <f>הערות!M2056</f>
        <v>0</v>
      </c>
      <c r="N2056" s="86">
        <f>הערות!N2056</f>
        <v>0</v>
      </c>
      <c r="O2056" s="86">
        <f>הערות!O2056</f>
        <v>0</v>
      </c>
      <c r="P2056" s="86">
        <f>הערות!P2056</f>
        <v>0</v>
      </c>
      <c r="Q2056" s="86">
        <f>הערות!Q2056</f>
        <v>0</v>
      </c>
      <c r="R2056" s="86">
        <f>הערות!R2056</f>
        <v>0</v>
      </c>
      <c r="S2056" s="86">
        <f>הערות!S2056</f>
        <v>0</v>
      </c>
      <c r="T2056" s="86" t="e">
        <f>הערות!#REF!</f>
        <v>#REF!</v>
      </c>
      <c r="U2056" s="69" t="e">
        <f>הערות!#REF!</f>
        <v>#REF!</v>
      </c>
      <c r="V2056" s="72" t="e">
        <f>הערות!#REF!</f>
        <v>#REF!</v>
      </c>
      <c r="W2056" s="78" t="e">
        <f t="shared" si="0"/>
        <v>#REF!</v>
      </c>
      <c r="X2056" s="72">
        <f>הערות!T2056</f>
        <v>0</v>
      </c>
      <c r="Y2056" s="72">
        <f>הערות!U2056</f>
        <v>0</v>
      </c>
      <c r="Z2056" s="72">
        <f>הערות!V2056</f>
        <v>0</v>
      </c>
    </row>
    <row r="2057" spans="1:26" ht="12.75" hidden="1" customHeight="1" x14ac:dyDescent="0.25">
      <c r="A2057" s="80">
        <f>הערות!A2057</f>
        <v>0</v>
      </c>
      <c r="B2057" s="81">
        <f>הערות!B2057</f>
        <v>0</v>
      </c>
      <c r="C2057" s="81">
        <f>הערות!C2057</f>
        <v>0</v>
      </c>
      <c r="D2057" s="72">
        <f>הערות!D2057</f>
        <v>0</v>
      </c>
      <c r="E2057" s="82">
        <f>הערות!E2057</f>
        <v>0</v>
      </c>
      <c r="F2057" s="86">
        <f>הערות!F2057</f>
        <v>0</v>
      </c>
      <c r="G2057" s="86">
        <f>הערות!G2057</f>
        <v>0</v>
      </c>
      <c r="H2057" s="47"/>
      <c r="I2057" s="47"/>
      <c r="J2057" s="86">
        <f>הערות!J2057</f>
        <v>0</v>
      </c>
      <c r="K2057" s="86">
        <f>הערות!K2057</f>
        <v>0</v>
      </c>
      <c r="L2057" s="86">
        <f>הערות!L2057</f>
        <v>0</v>
      </c>
      <c r="M2057" s="86">
        <f>הערות!M2057</f>
        <v>0</v>
      </c>
      <c r="N2057" s="86">
        <f>הערות!N2057</f>
        <v>0</v>
      </c>
      <c r="O2057" s="86">
        <f>הערות!O2057</f>
        <v>0</v>
      </c>
      <c r="P2057" s="86">
        <f>הערות!P2057</f>
        <v>0</v>
      </c>
      <c r="Q2057" s="86">
        <f>הערות!Q2057</f>
        <v>0</v>
      </c>
      <c r="R2057" s="86">
        <f>הערות!R2057</f>
        <v>0</v>
      </c>
      <c r="S2057" s="86">
        <f>הערות!S2057</f>
        <v>0</v>
      </c>
      <c r="T2057" s="86" t="e">
        <f>הערות!#REF!</f>
        <v>#REF!</v>
      </c>
      <c r="U2057" s="69" t="e">
        <f>הערות!#REF!</f>
        <v>#REF!</v>
      </c>
      <c r="V2057" s="72" t="e">
        <f>הערות!#REF!</f>
        <v>#REF!</v>
      </c>
      <c r="W2057" s="78" t="e">
        <f t="shared" si="0"/>
        <v>#REF!</v>
      </c>
      <c r="X2057" s="72">
        <f>הערות!T2057</f>
        <v>0</v>
      </c>
      <c r="Y2057" s="72">
        <f>הערות!U2057</f>
        <v>0</v>
      </c>
      <c r="Z2057" s="72">
        <f>הערות!V2057</f>
        <v>0</v>
      </c>
    </row>
    <row r="2058" spans="1:26" ht="12.75" hidden="1" customHeight="1" x14ac:dyDescent="0.25">
      <c r="A2058" s="80">
        <f>הערות!A2058</f>
        <v>0</v>
      </c>
      <c r="B2058" s="81">
        <f>הערות!B2058</f>
        <v>0</v>
      </c>
      <c r="C2058" s="81">
        <f>הערות!C2058</f>
        <v>0</v>
      </c>
      <c r="D2058" s="72">
        <f>הערות!D2058</f>
        <v>0</v>
      </c>
      <c r="E2058" s="82">
        <f>הערות!E2058</f>
        <v>0</v>
      </c>
      <c r="F2058" s="86">
        <f>הערות!F2058</f>
        <v>0</v>
      </c>
      <c r="G2058" s="86">
        <f>הערות!G2058</f>
        <v>0</v>
      </c>
      <c r="H2058" s="47"/>
      <c r="I2058" s="47"/>
      <c r="J2058" s="86">
        <f>הערות!J2058</f>
        <v>0</v>
      </c>
      <c r="K2058" s="86">
        <f>הערות!K2058</f>
        <v>0</v>
      </c>
      <c r="L2058" s="86">
        <f>הערות!L2058</f>
        <v>0</v>
      </c>
      <c r="M2058" s="86">
        <f>הערות!M2058</f>
        <v>0</v>
      </c>
      <c r="N2058" s="86">
        <f>הערות!N2058</f>
        <v>0</v>
      </c>
      <c r="O2058" s="86">
        <f>הערות!O2058</f>
        <v>0</v>
      </c>
      <c r="P2058" s="86">
        <f>הערות!P2058</f>
        <v>0</v>
      </c>
      <c r="Q2058" s="86">
        <f>הערות!Q2058</f>
        <v>0</v>
      </c>
      <c r="R2058" s="86">
        <f>הערות!R2058</f>
        <v>0</v>
      </c>
      <c r="S2058" s="86">
        <f>הערות!S2058</f>
        <v>0</v>
      </c>
      <c r="T2058" s="86" t="e">
        <f>הערות!#REF!</f>
        <v>#REF!</v>
      </c>
      <c r="U2058" s="69" t="e">
        <f>הערות!#REF!</f>
        <v>#REF!</v>
      </c>
      <c r="V2058" s="72" t="e">
        <f>הערות!#REF!</f>
        <v>#REF!</v>
      </c>
      <c r="W2058" s="78" t="e">
        <f t="shared" si="0"/>
        <v>#REF!</v>
      </c>
      <c r="X2058" s="72">
        <f>הערות!T2058</f>
        <v>0</v>
      </c>
      <c r="Y2058" s="72">
        <f>הערות!U2058</f>
        <v>0</v>
      </c>
      <c r="Z2058" s="72">
        <f>הערות!V2058</f>
        <v>0</v>
      </c>
    </row>
    <row r="2059" spans="1:26" ht="12.75" hidden="1" customHeight="1" x14ac:dyDescent="0.25">
      <c r="A2059" s="80">
        <f>הערות!A2059</f>
        <v>0</v>
      </c>
      <c r="B2059" s="81">
        <f>הערות!B2059</f>
        <v>0</v>
      </c>
      <c r="C2059" s="81">
        <f>הערות!C2059</f>
        <v>0</v>
      </c>
      <c r="D2059" s="72">
        <f>הערות!D2059</f>
        <v>0</v>
      </c>
      <c r="E2059" s="82">
        <f>הערות!E2059</f>
        <v>0</v>
      </c>
      <c r="F2059" s="86">
        <f>הערות!F2059</f>
        <v>0</v>
      </c>
      <c r="G2059" s="86">
        <f>הערות!G2059</f>
        <v>0</v>
      </c>
      <c r="H2059" s="47"/>
      <c r="I2059" s="47"/>
      <c r="J2059" s="86">
        <f>הערות!J2059</f>
        <v>0</v>
      </c>
      <c r="K2059" s="86">
        <f>הערות!K2059</f>
        <v>0</v>
      </c>
      <c r="L2059" s="86">
        <f>הערות!L2059</f>
        <v>0</v>
      </c>
      <c r="M2059" s="86">
        <f>הערות!M2059</f>
        <v>0</v>
      </c>
      <c r="N2059" s="86">
        <f>הערות!N2059</f>
        <v>0</v>
      </c>
      <c r="O2059" s="86">
        <f>הערות!O2059</f>
        <v>0</v>
      </c>
      <c r="P2059" s="86">
        <f>הערות!P2059</f>
        <v>0</v>
      </c>
      <c r="Q2059" s="86">
        <f>הערות!Q2059</f>
        <v>0</v>
      </c>
      <c r="R2059" s="86">
        <f>הערות!R2059</f>
        <v>0</v>
      </c>
      <c r="S2059" s="86">
        <f>הערות!S2059</f>
        <v>0</v>
      </c>
      <c r="T2059" s="86" t="e">
        <f>הערות!#REF!</f>
        <v>#REF!</v>
      </c>
      <c r="U2059" s="69" t="e">
        <f>הערות!#REF!</f>
        <v>#REF!</v>
      </c>
      <c r="V2059" s="72" t="e">
        <f>הערות!#REF!</f>
        <v>#REF!</v>
      </c>
      <c r="W2059" s="78" t="e">
        <f t="shared" si="0"/>
        <v>#REF!</v>
      </c>
      <c r="X2059" s="72">
        <f>הערות!T2059</f>
        <v>0</v>
      </c>
      <c r="Y2059" s="72">
        <f>הערות!U2059</f>
        <v>0</v>
      </c>
      <c r="Z2059" s="72">
        <f>הערות!V2059</f>
        <v>0</v>
      </c>
    </row>
    <row r="2060" spans="1:26" ht="12.75" hidden="1" customHeight="1" x14ac:dyDescent="0.25">
      <c r="A2060" s="80">
        <f>הערות!A2060</f>
        <v>0</v>
      </c>
      <c r="B2060" s="81">
        <f>הערות!B2060</f>
        <v>0</v>
      </c>
      <c r="C2060" s="81">
        <f>הערות!C2060</f>
        <v>0</v>
      </c>
      <c r="D2060" s="72">
        <f>הערות!D2060</f>
        <v>0</v>
      </c>
      <c r="E2060" s="82">
        <f>הערות!E2060</f>
        <v>0</v>
      </c>
      <c r="F2060" s="86">
        <f>הערות!F2060</f>
        <v>0</v>
      </c>
      <c r="G2060" s="86">
        <f>הערות!G2060</f>
        <v>0</v>
      </c>
      <c r="H2060" s="47"/>
      <c r="I2060" s="47"/>
      <c r="J2060" s="86">
        <f>הערות!J2060</f>
        <v>0</v>
      </c>
      <c r="K2060" s="86">
        <f>הערות!K2060</f>
        <v>0</v>
      </c>
      <c r="L2060" s="86">
        <f>הערות!L2060</f>
        <v>0</v>
      </c>
      <c r="M2060" s="86">
        <f>הערות!M2060</f>
        <v>0</v>
      </c>
      <c r="N2060" s="86">
        <f>הערות!N2060</f>
        <v>0</v>
      </c>
      <c r="O2060" s="86">
        <f>הערות!O2060</f>
        <v>0</v>
      </c>
      <c r="P2060" s="86">
        <f>הערות!P2060</f>
        <v>0</v>
      </c>
      <c r="Q2060" s="86">
        <f>הערות!Q2060</f>
        <v>0</v>
      </c>
      <c r="R2060" s="86">
        <f>הערות!R2060</f>
        <v>0</v>
      </c>
      <c r="S2060" s="86">
        <f>הערות!S2060</f>
        <v>0</v>
      </c>
      <c r="T2060" s="86" t="e">
        <f>הערות!#REF!</f>
        <v>#REF!</v>
      </c>
      <c r="U2060" s="69" t="e">
        <f>הערות!#REF!</f>
        <v>#REF!</v>
      </c>
      <c r="V2060" s="72" t="e">
        <f>הערות!#REF!</f>
        <v>#REF!</v>
      </c>
      <c r="W2060" s="78" t="e">
        <f t="shared" si="0"/>
        <v>#REF!</v>
      </c>
      <c r="X2060" s="72">
        <f>הערות!T2060</f>
        <v>0</v>
      </c>
      <c r="Y2060" s="72">
        <f>הערות!U2060</f>
        <v>0</v>
      </c>
      <c r="Z2060" s="72">
        <f>הערות!V2060</f>
        <v>0</v>
      </c>
    </row>
    <row r="2061" spans="1:26" ht="12.75" hidden="1" customHeight="1" x14ac:dyDescent="0.25">
      <c r="A2061" s="80">
        <f>הערות!A2061</f>
        <v>0</v>
      </c>
      <c r="B2061" s="81">
        <f>הערות!B2061</f>
        <v>0</v>
      </c>
      <c r="C2061" s="81">
        <f>הערות!C2061</f>
        <v>0</v>
      </c>
      <c r="D2061" s="72">
        <f>הערות!D2061</f>
        <v>0</v>
      </c>
      <c r="E2061" s="82">
        <f>הערות!E2061</f>
        <v>0</v>
      </c>
      <c r="F2061" s="86">
        <f>הערות!F2061</f>
        <v>0</v>
      </c>
      <c r="G2061" s="86">
        <f>הערות!G2061</f>
        <v>0</v>
      </c>
      <c r="H2061" s="47"/>
      <c r="I2061" s="47"/>
      <c r="J2061" s="86">
        <f>הערות!J2061</f>
        <v>0</v>
      </c>
      <c r="K2061" s="86">
        <f>הערות!K2061</f>
        <v>0</v>
      </c>
      <c r="L2061" s="86">
        <f>הערות!L2061</f>
        <v>0</v>
      </c>
      <c r="M2061" s="86">
        <f>הערות!M2061</f>
        <v>0</v>
      </c>
      <c r="N2061" s="86">
        <f>הערות!N2061</f>
        <v>0</v>
      </c>
      <c r="O2061" s="86">
        <f>הערות!O2061</f>
        <v>0</v>
      </c>
      <c r="P2061" s="86">
        <f>הערות!P2061</f>
        <v>0</v>
      </c>
      <c r="Q2061" s="86">
        <f>הערות!Q2061</f>
        <v>0</v>
      </c>
      <c r="R2061" s="86">
        <f>הערות!R2061</f>
        <v>0</v>
      </c>
      <c r="S2061" s="86">
        <f>הערות!S2061</f>
        <v>0</v>
      </c>
      <c r="T2061" s="86" t="e">
        <f>הערות!#REF!</f>
        <v>#REF!</v>
      </c>
      <c r="U2061" s="69" t="e">
        <f>הערות!#REF!</f>
        <v>#REF!</v>
      </c>
      <c r="V2061" s="72" t="e">
        <f>הערות!#REF!</f>
        <v>#REF!</v>
      </c>
      <c r="W2061" s="78" t="e">
        <f t="shared" si="0"/>
        <v>#REF!</v>
      </c>
      <c r="X2061" s="72">
        <f>הערות!T2061</f>
        <v>0</v>
      </c>
      <c r="Y2061" s="72">
        <f>הערות!U2061</f>
        <v>0</v>
      </c>
      <c r="Z2061" s="72">
        <f>הערות!V2061</f>
        <v>0</v>
      </c>
    </row>
    <row r="2062" spans="1:26" ht="12.75" hidden="1" customHeight="1" x14ac:dyDescent="0.25">
      <c r="A2062" s="80">
        <f>הערות!A2062</f>
        <v>0</v>
      </c>
      <c r="B2062" s="81">
        <f>הערות!B2062</f>
        <v>0</v>
      </c>
      <c r="C2062" s="81">
        <f>הערות!C2062</f>
        <v>0</v>
      </c>
      <c r="D2062" s="72">
        <f>הערות!D2062</f>
        <v>0</v>
      </c>
      <c r="E2062" s="82">
        <f>הערות!E2062</f>
        <v>0</v>
      </c>
      <c r="F2062" s="86">
        <f>הערות!F2062</f>
        <v>0</v>
      </c>
      <c r="G2062" s="86">
        <f>הערות!G2062</f>
        <v>0</v>
      </c>
      <c r="H2062" s="47"/>
      <c r="I2062" s="47"/>
      <c r="J2062" s="86">
        <f>הערות!J2062</f>
        <v>0</v>
      </c>
      <c r="K2062" s="86">
        <f>הערות!K2062</f>
        <v>0</v>
      </c>
      <c r="L2062" s="86">
        <f>הערות!L2062</f>
        <v>0</v>
      </c>
      <c r="M2062" s="86">
        <f>הערות!M2062</f>
        <v>0</v>
      </c>
      <c r="N2062" s="86">
        <f>הערות!N2062</f>
        <v>0</v>
      </c>
      <c r="O2062" s="86">
        <f>הערות!O2062</f>
        <v>0</v>
      </c>
      <c r="P2062" s="86">
        <f>הערות!P2062</f>
        <v>0</v>
      </c>
      <c r="Q2062" s="86">
        <f>הערות!Q2062</f>
        <v>0</v>
      </c>
      <c r="R2062" s="86">
        <f>הערות!R2062</f>
        <v>0</v>
      </c>
      <c r="S2062" s="86">
        <f>הערות!S2062</f>
        <v>0</v>
      </c>
      <c r="T2062" s="86" t="e">
        <f>הערות!#REF!</f>
        <v>#REF!</v>
      </c>
      <c r="U2062" s="69" t="e">
        <f>הערות!#REF!</f>
        <v>#REF!</v>
      </c>
      <c r="V2062" s="72" t="e">
        <f>הערות!#REF!</f>
        <v>#REF!</v>
      </c>
      <c r="W2062" s="78" t="e">
        <f t="shared" si="0"/>
        <v>#REF!</v>
      </c>
      <c r="X2062" s="72">
        <f>הערות!T2062</f>
        <v>0</v>
      </c>
      <c r="Y2062" s="72">
        <f>הערות!U2062</f>
        <v>0</v>
      </c>
      <c r="Z2062" s="72">
        <f>הערות!V2062</f>
        <v>0</v>
      </c>
    </row>
    <row r="2063" spans="1:26" ht="12.75" hidden="1" customHeight="1" x14ac:dyDescent="0.25">
      <c r="A2063" s="80">
        <f>הערות!A2063</f>
        <v>0</v>
      </c>
      <c r="B2063" s="81">
        <f>הערות!B2063</f>
        <v>0</v>
      </c>
      <c r="C2063" s="81">
        <f>הערות!C2063</f>
        <v>0</v>
      </c>
      <c r="D2063" s="72">
        <f>הערות!D2063</f>
        <v>0</v>
      </c>
      <c r="E2063" s="82">
        <f>הערות!E2063</f>
        <v>0</v>
      </c>
      <c r="F2063" s="86">
        <f>הערות!F2063</f>
        <v>0</v>
      </c>
      <c r="G2063" s="86">
        <f>הערות!G2063</f>
        <v>0</v>
      </c>
      <c r="H2063" s="47"/>
      <c r="I2063" s="47"/>
      <c r="J2063" s="86">
        <f>הערות!J2063</f>
        <v>0</v>
      </c>
      <c r="K2063" s="86">
        <f>הערות!K2063</f>
        <v>0</v>
      </c>
      <c r="L2063" s="86">
        <f>הערות!L2063</f>
        <v>0</v>
      </c>
      <c r="M2063" s="86">
        <f>הערות!M2063</f>
        <v>0</v>
      </c>
      <c r="N2063" s="86">
        <f>הערות!N2063</f>
        <v>0</v>
      </c>
      <c r="O2063" s="86">
        <f>הערות!O2063</f>
        <v>0</v>
      </c>
      <c r="P2063" s="86">
        <f>הערות!P2063</f>
        <v>0</v>
      </c>
      <c r="Q2063" s="86">
        <f>הערות!Q2063</f>
        <v>0</v>
      </c>
      <c r="R2063" s="86">
        <f>הערות!R2063</f>
        <v>0</v>
      </c>
      <c r="S2063" s="86">
        <f>הערות!S2063</f>
        <v>0</v>
      </c>
      <c r="T2063" s="86" t="e">
        <f>הערות!#REF!</f>
        <v>#REF!</v>
      </c>
      <c r="U2063" s="69" t="e">
        <f>הערות!#REF!</f>
        <v>#REF!</v>
      </c>
      <c r="V2063" s="72" t="e">
        <f>הערות!#REF!</f>
        <v>#REF!</v>
      </c>
      <c r="W2063" s="78" t="e">
        <f t="shared" si="0"/>
        <v>#REF!</v>
      </c>
      <c r="X2063" s="72">
        <f>הערות!T2063</f>
        <v>0</v>
      </c>
      <c r="Y2063" s="72">
        <f>הערות!U2063</f>
        <v>0</v>
      </c>
      <c r="Z2063" s="72">
        <f>הערות!V2063</f>
        <v>0</v>
      </c>
    </row>
    <row r="2064" spans="1:26" ht="12.75" hidden="1" customHeight="1" x14ac:dyDescent="0.25">
      <c r="A2064" s="80">
        <f>הערות!A2064</f>
        <v>0</v>
      </c>
      <c r="B2064" s="81">
        <f>הערות!B2064</f>
        <v>0</v>
      </c>
      <c r="C2064" s="81">
        <f>הערות!C2064</f>
        <v>0</v>
      </c>
      <c r="D2064" s="72">
        <f>הערות!D2064</f>
        <v>0</v>
      </c>
      <c r="E2064" s="82">
        <f>הערות!E2064</f>
        <v>0</v>
      </c>
      <c r="F2064" s="86">
        <f>הערות!F2064</f>
        <v>0</v>
      </c>
      <c r="G2064" s="86">
        <f>הערות!G2064</f>
        <v>0</v>
      </c>
      <c r="H2064" s="47"/>
      <c r="I2064" s="47"/>
      <c r="J2064" s="86">
        <f>הערות!J2064</f>
        <v>0</v>
      </c>
      <c r="K2064" s="86">
        <f>הערות!K2064</f>
        <v>0</v>
      </c>
      <c r="L2064" s="86">
        <f>הערות!L2064</f>
        <v>0</v>
      </c>
      <c r="M2064" s="86">
        <f>הערות!M2064</f>
        <v>0</v>
      </c>
      <c r="N2064" s="86">
        <f>הערות!N2064</f>
        <v>0</v>
      </c>
      <c r="O2064" s="86">
        <f>הערות!O2064</f>
        <v>0</v>
      </c>
      <c r="P2064" s="86">
        <f>הערות!P2064</f>
        <v>0</v>
      </c>
      <c r="Q2064" s="86">
        <f>הערות!Q2064</f>
        <v>0</v>
      </c>
      <c r="R2064" s="86">
        <f>הערות!R2064</f>
        <v>0</v>
      </c>
      <c r="S2064" s="86">
        <f>הערות!S2064</f>
        <v>0</v>
      </c>
      <c r="T2064" s="86" t="e">
        <f>הערות!#REF!</f>
        <v>#REF!</v>
      </c>
      <c r="U2064" s="69" t="e">
        <f>הערות!#REF!</f>
        <v>#REF!</v>
      </c>
      <c r="V2064" s="72" t="e">
        <f>הערות!#REF!</f>
        <v>#REF!</v>
      </c>
      <c r="W2064" s="78" t="e">
        <f t="shared" si="0"/>
        <v>#REF!</v>
      </c>
      <c r="X2064" s="72">
        <f>הערות!T2064</f>
        <v>0</v>
      </c>
      <c r="Y2064" s="72">
        <f>הערות!U2064</f>
        <v>0</v>
      </c>
      <c r="Z2064" s="72">
        <f>הערות!V2064</f>
        <v>0</v>
      </c>
    </row>
    <row r="2065" spans="1:26" ht="12.75" hidden="1" customHeight="1" x14ac:dyDescent="0.25">
      <c r="A2065" s="80">
        <f>הערות!A2065</f>
        <v>0</v>
      </c>
      <c r="B2065" s="81">
        <f>הערות!B2065</f>
        <v>0</v>
      </c>
      <c r="C2065" s="81">
        <f>הערות!C2065</f>
        <v>0</v>
      </c>
      <c r="D2065" s="72">
        <f>הערות!D2065</f>
        <v>0</v>
      </c>
      <c r="E2065" s="82">
        <f>הערות!E2065</f>
        <v>0</v>
      </c>
      <c r="F2065" s="86">
        <f>הערות!F2065</f>
        <v>0</v>
      </c>
      <c r="G2065" s="86">
        <f>הערות!G2065</f>
        <v>0</v>
      </c>
      <c r="H2065" s="47"/>
      <c r="I2065" s="47"/>
      <c r="J2065" s="86">
        <f>הערות!J2065</f>
        <v>0</v>
      </c>
      <c r="K2065" s="86">
        <f>הערות!K2065</f>
        <v>0</v>
      </c>
      <c r="L2065" s="86">
        <f>הערות!L2065</f>
        <v>0</v>
      </c>
      <c r="M2065" s="86">
        <f>הערות!M2065</f>
        <v>0</v>
      </c>
      <c r="N2065" s="86">
        <f>הערות!N2065</f>
        <v>0</v>
      </c>
      <c r="O2065" s="86">
        <f>הערות!O2065</f>
        <v>0</v>
      </c>
      <c r="P2065" s="86">
        <f>הערות!P2065</f>
        <v>0</v>
      </c>
      <c r="Q2065" s="86">
        <f>הערות!Q2065</f>
        <v>0</v>
      </c>
      <c r="R2065" s="86">
        <f>הערות!R2065</f>
        <v>0</v>
      </c>
      <c r="S2065" s="86">
        <f>הערות!S2065</f>
        <v>0</v>
      </c>
      <c r="T2065" s="86" t="e">
        <f>הערות!#REF!</f>
        <v>#REF!</v>
      </c>
      <c r="U2065" s="69" t="e">
        <f>הערות!#REF!</f>
        <v>#REF!</v>
      </c>
      <c r="V2065" s="72" t="e">
        <f>הערות!#REF!</f>
        <v>#REF!</v>
      </c>
      <c r="W2065" s="78" t="e">
        <f t="shared" si="0"/>
        <v>#REF!</v>
      </c>
      <c r="X2065" s="72">
        <f>הערות!T2065</f>
        <v>0</v>
      </c>
      <c r="Y2065" s="72">
        <f>הערות!U2065</f>
        <v>0</v>
      </c>
      <c r="Z2065" s="72">
        <f>הערות!V2065</f>
        <v>0</v>
      </c>
    </row>
    <row r="2066" spans="1:26" ht="12.75" hidden="1" customHeight="1" x14ac:dyDescent="0.25">
      <c r="A2066" s="80">
        <f>הערות!A2066</f>
        <v>0</v>
      </c>
      <c r="B2066" s="81">
        <f>הערות!B2066</f>
        <v>0</v>
      </c>
      <c r="C2066" s="81">
        <f>הערות!C2066</f>
        <v>0</v>
      </c>
      <c r="D2066" s="72">
        <f>הערות!D2066</f>
        <v>0</v>
      </c>
      <c r="E2066" s="82">
        <f>הערות!E2066</f>
        <v>0</v>
      </c>
      <c r="F2066" s="86">
        <f>הערות!F2066</f>
        <v>0</v>
      </c>
      <c r="G2066" s="86">
        <f>הערות!G2066</f>
        <v>0</v>
      </c>
      <c r="H2066" s="47"/>
      <c r="I2066" s="47"/>
      <c r="J2066" s="86">
        <f>הערות!J2066</f>
        <v>0</v>
      </c>
      <c r="K2066" s="86">
        <f>הערות!K2066</f>
        <v>0</v>
      </c>
      <c r="L2066" s="86">
        <f>הערות!L2066</f>
        <v>0</v>
      </c>
      <c r="M2066" s="86">
        <f>הערות!M2066</f>
        <v>0</v>
      </c>
      <c r="N2066" s="86">
        <f>הערות!N2066</f>
        <v>0</v>
      </c>
      <c r="O2066" s="86">
        <f>הערות!O2066</f>
        <v>0</v>
      </c>
      <c r="P2066" s="86">
        <f>הערות!P2066</f>
        <v>0</v>
      </c>
      <c r="Q2066" s="86">
        <f>הערות!Q2066</f>
        <v>0</v>
      </c>
      <c r="R2066" s="86">
        <f>הערות!R2066</f>
        <v>0</v>
      </c>
      <c r="S2066" s="86">
        <f>הערות!S2066</f>
        <v>0</v>
      </c>
      <c r="T2066" s="86" t="e">
        <f>הערות!#REF!</f>
        <v>#REF!</v>
      </c>
      <c r="U2066" s="69" t="e">
        <f>הערות!#REF!</f>
        <v>#REF!</v>
      </c>
      <c r="V2066" s="72" t="e">
        <f>הערות!#REF!</f>
        <v>#REF!</v>
      </c>
      <c r="W2066" s="78" t="e">
        <f t="shared" si="0"/>
        <v>#REF!</v>
      </c>
      <c r="X2066" s="72">
        <f>הערות!T2066</f>
        <v>0</v>
      </c>
      <c r="Y2066" s="72">
        <f>הערות!U2066</f>
        <v>0</v>
      </c>
      <c r="Z2066" s="72">
        <f>הערות!V2066</f>
        <v>0</v>
      </c>
    </row>
    <row r="2067" spans="1:26" ht="12.75" hidden="1" customHeight="1" x14ac:dyDescent="0.25">
      <c r="A2067" s="80">
        <f>הערות!A2067</f>
        <v>0</v>
      </c>
      <c r="B2067" s="81">
        <f>הערות!B2067</f>
        <v>0</v>
      </c>
      <c r="C2067" s="81">
        <f>הערות!C2067</f>
        <v>0</v>
      </c>
      <c r="D2067" s="72">
        <f>הערות!D2067</f>
        <v>0</v>
      </c>
      <c r="E2067" s="82">
        <f>הערות!E2067</f>
        <v>0</v>
      </c>
      <c r="F2067" s="86">
        <f>הערות!F2067</f>
        <v>0</v>
      </c>
      <c r="G2067" s="86">
        <f>הערות!G2067</f>
        <v>0</v>
      </c>
      <c r="H2067" s="47"/>
      <c r="I2067" s="47"/>
      <c r="J2067" s="86">
        <f>הערות!J2067</f>
        <v>0</v>
      </c>
      <c r="K2067" s="86">
        <f>הערות!K2067</f>
        <v>0</v>
      </c>
      <c r="L2067" s="86">
        <f>הערות!L2067</f>
        <v>0</v>
      </c>
      <c r="M2067" s="86">
        <f>הערות!M2067</f>
        <v>0</v>
      </c>
      <c r="N2067" s="86">
        <f>הערות!N2067</f>
        <v>0</v>
      </c>
      <c r="O2067" s="86">
        <f>הערות!O2067</f>
        <v>0</v>
      </c>
      <c r="P2067" s="86">
        <f>הערות!P2067</f>
        <v>0</v>
      </c>
      <c r="Q2067" s="86">
        <f>הערות!Q2067</f>
        <v>0</v>
      </c>
      <c r="R2067" s="86">
        <f>הערות!R2067</f>
        <v>0</v>
      </c>
      <c r="S2067" s="86">
        <f>הערות!S2067</f>
        <v>0</v>
      </c>
      <c r="T2067" s="86" t="e">
        <f>הערות!#REF!</f>
        <v>#REF!</v>
      </c>
      <c r="U2067" s="69" t="e">
        <f>הערות!#REF!</f>
        <v>#REF!</v>
      </c>
      <c r="V2067" s="72" t="e">
        <f>הערות!#REF!</f>
        <v>#REF!</v>
      </c>
      <c r="W2067" s="78" t="e">
        <f t="shared" si="0"/>
        <v>#REF!</v>
      </c>
      <c r="X2067" s="72">
        <f>הערות!T2067</f>
        <v>0</v>
      </c>
      <c r="Y2067" s="72">
        <f>הערות!U2067</f>
        <v>0</v>
      </c>
      <c r="Z2067" s="72">
        <f>הערות!V2067</f>
        <v>0</v>
      </c>
    </row>
    <row r="2068" spans="1:26" ht="12.75" hidden="1" customHeight="1" x14ac:dyDescent="0.25">
      <c r="A2068" s="80">
        <f>הערות!A2068</f>
        <v>0</v>
      </c>
      <c r="B2068" s="81">
        <f>הערות!B2068</f>
        <v>0</v>
      </c>
      <c r="C2068" s="81">
        <f>הערות!C2068</f>
        <v>0</v>
      </c>
      <c r="D2068" s="72">
        <f>הערות!D2068</f>
        <v>0</v>
      </c>
      <c r="E2068" s="82">
        <f>הערות!E2068</f>
        <v>0</v>
      </c>
      <c r="F2068" s="86">
        <f>הערות!F2068</f>
        <v>0</v>
      </c>
      <c r="G2068" s="86">
        <f>הערות!G2068</f>
        <v>0</v>
      </c>
      <c r="H2068" s="47"/>
      <c r="I2068" s="47"/>
      <c r="J2068" s="86">
        <f>הערות!J2068</f>
        <v>0</v>
      </c>
      <c r="K2068" s="86">
        <f>הערות!K2068</f>
        <v>0</v>
      </c>
      <c r="L2068" s="86">
        <f>הערות!L2068</f>
        <v>0</v>
      </c>
      <c r="M2068" s="86">
        <f>הערות!M2068</f>
        <v>0</v>
      </c>
      <c r="N2068" s="86">
        <f>הערות!N2068</f>
        <v>0</v>
      </c>
      <c r="O2068" s="86">
        <f>הערות!O2068</f>
        <v>0</v>
      </c>
      <c r="P2068" s="86">
        <f>הערות!P2068</f>
        <v>0</v>
      </c>
      <c r="Q2068" s="86">
        <f>הערות!Q2068</f>
        <v>0</v>
      </c>
      <c r="R2068" s="86">
        <f>הערות!R2068</f>
        <v>0</v>
      </c>
      <c r="S2068" s="86">
        <f>הערות!S2068</f>
        <v>0</v>
      </c>
      <c r="T2068" s="86" t="e">
        <f>הערות!#REF!</f>
        <v>#REF!</v>
      </c>
      <c r="U2068" s="69" t="e">
        <f>הערות!#REF!</f>
        <v>#REF!</v>
      </c>
      <c r="V2068" s="72" t="e">
        <f>הערות!#REF!</f>
        <v>#REF!</v>
      </c>
      <c r="W2068" s="78" t="e">
        <f t="shared" si="0"/>
        <v>#REF!</v>
      </c>
      <c r="X2068" s="72">
        <f>הערות!T2068</f>
        <v>0</v>
      </c>
      <c r="Y2068" s="72">
        <f>הערות!U2068</f>
        <v>0</v>
      </c>
      <c r="Z2068" s="72">
        <f>הערות!V2068</f>
        <v>0</v>
      </c>
    </row>
    <row r="2069" spans="1:26" ht="12.75" hidden="1" customHeight="1" x14ac:dyDescent="0.25">
      <c r="A2069" s="80">
        <f>הערות!A2069</f>
        <v>0</v>
      </c>
      <c r="B2069" s="81">
        <f>הערות!B2069</f>
        <v>0</v>
      </c>
      <c r="C2069" s="81">
        <f>הערות!C2069</f>
        <v>0</v>
      </c>
      <c r="D2069" s="72">
        <f>הערות!D2069</f>
        <v>0</v>
      </c>
      <c r="E2069" s="82">
        <f>הערות!E2069</f>
        <v>0</v>
      </c>
      <c r="F2069" s="86">
        <f>הערות!F2069</f>
        <v>0</v>
      </c>
      <c r="G2069" s="86">
        <f>הערות!G2069</f>
        <v>0</v>
      </c>
      <c r="H2069" s="47"/>
      <c r="I2069" s="47"/>
      <c r="J2069" s="86">
        <f>הערות!J2069</f>
        <v>0</v>
      </c>
      <c r="K2069" s="86">
        <f>הערות!K2069</f>
        <v>0</v>
      </c>
      <c r="L2069" s="86">
        <f>הערות!L2069</f>
        <v>0</v>
      </c>
      <c r="M2069" s="86">
        <f>הערות!M2069</f>
        <v>0</v>
      </c>
      <c r="N2069" s="86">
        <f>הערות!N2069</f>
        <v>0</v>
      </c>
      <c r="O2069" s="86">
        <f>הערות!O2069</f>
        <v>0</v>
      </c>
      <c r="P2069" s="86">
        <f>הערות!P2069</f>
        <v>0</v>
      </c>
      <c r="Q2069" s="86">
        <f>הערות!Q2069</f>
        <v>0</v>
      </c>
      <c r="R2069" s="86">
        <f>הערות!R2069</f>
        <v>0</v>
      </c>
      <c r="S2069" s="86">
        <f>הערות!S2069</f>
        <v>0</v>
      </c>
      <c r="T2069" s="86" t="e">
        <f>הערות!#REF!</f>
        <v>#REF!</v>
      </c>
      <c r="U2069" s="69" t="e">
        <f>הערות!#REF!</f>
        <v>#REF!</v>
      </c>
      <c r="V2069" s="72" t="e">
        <f>הערות!#REF!</f>
        <v>#REF!</v>
      </c>
      <c r="W2069" s="78" t="e">
        <f t="shared" si="0"/>
        <v>#REF!</v>
      </c>
      <c r="X2069" s="72">
        <f>הערות!T2069</f>
        <v>0</v>
      </c>
      <c r="Y2069" s="72">
        <f>הערות!U2069</f>
        <v>0</v>
      </c>
      <c r="Z2069" s="72">
        <f>הערות!V2069</f>
        <v>0</v>
      </c>
    </row>
    <row r="2070" spans="1:26" ht="12.75" hidden="1" customHeight="1" x14ac:dyDescent="0.25">
      <c r="A2070" s="80">
        <f>הערות!A2070</f>
        <v>0</v>
      </c>
      <c r="B2070" s="81">
        <f>הערות!B2070</f>
        <v>0</v>
      </c>
      <c r="C2070" s="81">
        <f>הערות!C2070</f>
        <v>0</v>
      </c>
      <c r="D2070" s="72">
        <f>הערות!D2070</f>
        <v>0</v>
      </c>
      <c r="E2070" s="82">
        <f>הערות!E2070</f>
        <v>0</v>
      </c>
      <c r="F2070" s="86">
        <f>הערות!F2070</f>
        <v>0</v>
      </c>
      <c r="G2070" s="86">
        <f>הערות!G2070</f>
        <v>0</v>
      </c>
      <c r="H2070" s="47"/>
      <c r="I2070" s="47"/>
      <c r="J2070" s="86">
        <f>הערות!J2070</f>
        <v>0</v>
      </c>
      <c r="K2070" s="86">
        <f>הערות!K2070</f>
        <v>0</v>
      </c>
      <c r="L2070" s="86">
        <f>הערות!L2070</f>
        <v>0</v>
      </c>
      <c r="M2070" s="86">
        <f>הערות!M2070</f>
        <v>0</v>
      </c>
      <c r="N2070" s="86">
        <f>הערות!N2070</f>
        <v>0</v>
      </c>
      <c r="O2070" s="86">
        <f>הערות!O2070</f>
        <v>0</v>
      </c>
      <c r="P2070" s="86">
        <f>הערות!P2070</f>
        <v>0</v>
      </c>
      <c r="Q2070" s="86">
        <f>הערות!Q2070</f>
        <v>0</v>
      </c>
      <c r="R2070" s="86">
        <f>הערות!R2070</f>
        <v>0</v>
      </c>
      <c r="S2070" s="86">
        <f>הערות!S2070</f>
        <v>0</v>
      </c>
      <c r="T2070" s="86" t="e">
        <f>הערות!#REF!</f>
        <v>#REF!</v>
      </c>
      <c r="U2070" s="69" t="e">
        <f>הערות!#REF!</f>
        <v>#REF!</v>
      </c>
      <c r="V2070" s="72" t="e">
        <f>הערות!#REF!</f>
        <v>#REF!</v>
      </c>
      <c r="W2070" s="78" t="e">
        <f t="shared" si="0"/>
        <v>#REF!</v>
      </c>
      <c r="X2070" s="72">
        <f>הערות!T2070</f>
        <v>0</v>
      </c>
      <c r="Y2070" s="72">
        <f>הערות!U2070</f>
        <v>0</v>
      </c>
      <c r="Z2070" s="72">
        <f>הערות!V2070</f>
        <v>0</v>
      </c>
    </row>
    <row r="2071" spans="1:26" ht="12.75" hidden="1" customHeight="1" x14ac:dyDescent="0.25">
      <c r="A2071" s="80">
        <f>הערות!A2071</f>
        <v>0</v>
      </c>
      <c r="B2071" s="81">
        <f>הערות!B2071</f>
        <v>0</v>
      </c>
      <c r="C2071" s="81">
        <f>הערות!C2071</f>
        <v>0</v>
      </c>
      <c r="D2071" s="72">
        <f>הערות!D2071</f>
        <v>0</v>
      </c>
      <c r="E2071" s="82">
        <f>הערות!E2071</f>
        <v>0</v>
      </c>
      <c r="F2071" s="86">
        <f>הערות!F2071</f>
        <v>0</v>
      </c>
      <c r="G2071" s="86">
        <f>הערות!G2071</f>
        <v>0</v>
      </c>
      <c r="H2071" s="47"/>
      <c r="I2071" s="47"/>
      <c r="J2071" s="86">
        <f>הערות!J2071</f>
        <v>0</v>
      </c>
      <c r="K2071" s="86">
        <f>הערות!K2071</f>
        <v>0</v>
      </c>
      <c r="L2071" s="86">
        <f>הערות!L2071</f>
        <v>0</v>
      </c>
      <c r="M2071" s="86">
        <f>הערות!M2071</f>
        <v>0</v>
      </c>
      <c r="N2071" s="86">
        <f>הערות!N2071</f>
        <v>0</v>
      </c>
      <c r="O2071" s="86">
        <f>הערות!O2071</f>
        <v>0</v>
      </c>
      <c r="P2071" s="86">
        <f>הערות!P2071</f>
        <v>0</v>
      </c>
      <c r="Q2071" s="86">
        <f>הערות!Q2071</f>
        <v>0</v>
      </c>
      <c r="R2071" s="86">
        <f>הערות!R2071</f>
        <v>0</v>
      </c>
      <c r="S2071" s="86">
        <f>הערות!S2071</f>
        <v>0</v>
      </c>
      <c r="T2071" s="86" t="e">
        <f>הערות!#REF!</f>
        <v>#REF!</v>
      </c>
      <c r="U2071" s="69" t="e">
        <f>הערות!#REF!</f>
        <v>#REF!</v>
      </c>
      <c r="V2071" s="72" t="e">
        <f>הערות!#REF!</f>
        <v>#REF!</v>
      </c>
      <c r="W2071" s="78" t="e">
        <f t="shared" si="0"/>
        <v>#REF!</v>
      </c>
      <c r="X2071" s="72">
        <f>הערות!T2071</f>
        <v>0</v>
      </c>
      <c r="Y2071" s="72">
        <f>הערות!U2071</f>
        <v>0</v>
      </c>
      <c r="Z2071" s="72">
        <f>הערות!V2071</f>
        <v>0</v>
      </c>
    </row>
    <row r="2072" spans="1:26" ht="12.75" hidden="1" customHeight="1" x14ac:dyDescent="0.25">
      <c r="A2072" s="80">
        <f>הערות!A2072</f>
        <v>0</v>
      </c>
      <c r="B2072" s="81">
        <f>הערות!B2072</f>
        <v>0</v>
      </c>
      <c r="C2072" s="81">
        <f>הערות!C2072</f>
        <v>0</v>
      </c>
      <c r="D2072" s="72">
        <f>הערות!D2072</f>
        <v>0</v>
      </c>
      <c r="E2072" s="82">
        <f>הערות!E2072</f>
        <v>0</v>
      </c>
      <c r="F2072" s="86">
        <f>הערות!F2072</f>
        <v>0</v>
      </c>
      <c r="G2072" s="86">
        <f>הערות!G2072</f>
        <v>0</v>
      </c>
      <c r="H2072" s="47"/>
      <c r="I2072" s="47"/>
      <c r="J2072" s="86">
        <f>הערות!J2072</f>
        <v>0</v>
      </c>
      <c r="K2072" s="86">
        <f>הערות!K2072</f>
        <v>0</v>
      </c>
      <c r="L2072" s="86">
        <f>הערות!L2072</f>
        <v>0</v>
      </c>
      <c r="M2072" s="86">
        <f>הערות!M2072</f>
        <v>0</v>
      </c>
      <c r="N2072" s="86">
        <f>הערות!N2072</f>
        <v>0</v>
      </c>
      <c r="O2072" s="86">
        <f>הערות!O2072</f>
        <v>0</v>
      </c>
      <c r="P2072" s="86">
        <f>הערות!P2072</f>
        <v>0</v>
      </c>
      <c r="Q2072" s="86">
        <f>הערות!Q2072</f>
        <v>0</v>
      </c>
      <c r="R2072" s="86">
        <f>הערות!R2072</f>
        <v>0</v>
      </c>
      <c r="S2072" s="86">
        <f>הערות!S2072</f>
        <v>0</v>
      </c>
      <c r="T2072" s="86" t="e">
        <f>הערות!#REF!</f>
        <v>#REF!</v>
      </c>
      <c r="U2072" s="69" t="e">
        <f>הערות!#REF!</f>
        <v>#REF!</v>
      </c>
      <c r="V2072" s="72" t="e">
        <f>הערות!#REF!</f>
        <v>#REF!</v>
      </c>
      <c r="W2072" s="78" t="e">
        <f t="shared" si="0"/>
        <v>#REF!</v>
      </c>
      <c r="X2072" s="72">
        <f>הערות!T2072</f>
        <v>0</v>
      </c>
      <c r="Y2072" s="72">
        <f>הערות!U2072</f>
        <v>0</v>
      </c>
      <c r="Z2072" s="72">
        <f>הערות!V2072</f>
        <v>0</v>
      </c>
    </row>
    <row r="2073" spans="1:26" ht="12.75" hidden="1" customHeight="1" x14ac:dyDescent="0.25">
      <c r="A2073" s="80">
        <f>הערות!A2073</f>
        <v>0</v>
      </c>
      <c r="B2073" s="81">
        <f>הערות!B2073</f>
        <v>0</v>
      </c>
      <c r="C2073" s="81">
        <f>הערות!C2073</f>
        <v>0</v>
      </c>
      <c r="D2073" s="72">
        <f>הערות!D2073</f>
        <v>0</v>
      </c>
      <c r="E2073" s="82">
        <f>הערות!E2073</f>
        <v>0</v>
      </c>
      <c r="F2073" s="86">
        <f>הערות!F2073</f>
        <v>0</v>
      </c>
      <c r="G2073" s="86">
        <f>הערות!G2073</f>
        <v>0</v>
      </c>
      <c r="H2073" s="47"/>
      <c r="I2073" s="47"/>
      <c r="J2073" s="86">
        <f>הערות!J2073</f>
        <v>0</v>
      </c>
      <c r="K2073" s="86">
        <f>הערות!K2073</f>
        <v>0</v>
      </c>
      <c r="L2073" s="86">
        <f>הערות!L2073</f>
        <v>0</v>
      </c>
      <c r="M2073" s="86">
        <f>הערות!M2073</f>
        <v>0</v>
      </c>
      <c r="N2073" s="86">
        <f>הערות!N2073</f>
        <v>0</v>
      </c>
      <c r="O2073" s="86">
        <f>הערות!O2073</f>
        <v>0</v>
      </c>
      <c r="P2073" s="86">
        <f>הערות!P2073</f>
        <v>0</v>
      </c>
      <c r="Q2073" s="86">
        <f>הערות!Q2073</f>
        <v>0</v>
      </c>
      <c r="R2073" s="86">
        <f>הערות!R2073</f>
        <v>0</v>
      </c>
      <c r="S2073" s="86">
        <f>הערות!S2073</f>
        <v>0</v>
      </c>
      <c r="T2073" s="86" t="e">
        <f>הערות!#REF!</f>
        <v>#REF!</v>
      </c>
      <c r="U2073" s="69" t="e">
        <f>הערות!#REF!</f>
        <v>#REF!</v>
      </c>
      <c r="V2073" s="72" t="e">
        <f>הערות!#REF!</f>
        <v>#REF!</v>
      </c>
      <c r="W2073" s="78" t="e">
        <f t="shared" si="0"/>
        <v>#REF!</v>
      </c>
      <c r="X2073" s="72">
        <f>הערות!T2073</f>
        <v>0</v>
      </c>
      <c r="Y2073" s="72">
        <f>הערות!U2073</f>
        <v>0</v>
      </c>
      <c r="Z2073" s="72">
        <f>הערות!V2073</f>
        <v>0</v>
      </c>
    </row>
    <row r="2074" spans="1:26" ht="12.75" hidden="1" customHeight="1" x14ac:dyDescent="0.25">
      <c r="A2074" s="80">
        <f>הערות!A2074</f>
        <v>0</v>
      </c>
      <c r="B2074" s="81">
        <f>הערות!B2074</f>
        <v>0</v>
      </c>
      <c r="C2074" s="81">
        <f>הערות!C2074</f>
        <v>0</v>
      </c>
      <c r="D2074" s="72">
        <f>הערות!D2074</f>
        <v>0</v>
      </c>
      <c r="E2074" s="82">
        <f>הערות!E2074</f>
        <v>0</v>
      </c>
      <c r="F2074" s="86">
        <f>הערות!F2074</f>
        <v>0</v>
      </c>
      <c r="G2074" s="86">
        <f>הערות!G2074</f>
        <v>0</v>
      </c>
      <c r="H2074" s="47"/>
      <c r="I2074" s="47"/>
      <c r="J2074" s="86">
        <f>הערות!J2074</f>
        <v>0</v>
      </c>
      <c r="K2074" s="86">
        <f>הערות!K2074</f>
        <v>0</v>
      </c>
      <c r="L2074" s="86">
        <f>הערות!L2074</f>
        <v>0</v>
      </c>
      <c r="M2074" s="86">
        <f>הערות!M2074</f>
        <v>0</v>
      </c>
      <c r="N2074" s="86">
        <f>הערות!N2074</f>
        <v>0</v>
      </c>
      <c r="O2074" s="86">
        <f>הערות!O2074</f>
        <v>0</v>
      </c>
      <c r="P2074" s="86">
        <f>הערות!P2074</f>
        <v>0</v>
      </c>
      <c r="Q2074" s="86">
        <f>הערות!Q2074</f>
        <v>0</v>
      </c>
      <c r="R2074" s="86">
        <f>הערות!R2074</f>
        <v>0</v>
      </c>
      <c r="S2074" s="86">
        <f>הערות!S2074</f>
        <v>0</v>
      </c>
      <c r="T2074" s="86" t="e">
        <f>הערות!#REF!</f>
        <v>#REF!</v>
      </c>
      <c r="U2074" s="69" t="e">
        <f>הערות!#REF!</f>
        <v>#REF!</v>
      </c>
      <c r="V2074" s="72" t="e">
        <f>הערות!#REF!</f>
        <v>#REF!</v>
      </c>
      <c r="W2074" s="78" t="e">
        <f t="shared" si="0"/>
        <v>#REF!</v>
      </c>
      <c r="X2074" s="72">
        <f>הערות!T2074</f>
        <v>0</v>
      </c>
      <c r="Y2074" s="72">
        <f>הערות!U2074</f>
        <v>0</v>
      </c>
      <c r="Z2074" s="72">
        <f>הערות!V2074</f>
        <v>0</v>
      </c>
    </row>
    <row r="2075" spans="1:26" ht="12.75" hidden="1" customHeight="1" x14ac:dyDescent="0.25">
      <c r="A2075" s="80">
        <f>הערות!A2075</f>
        <v>0</v>
      </c>
      <c r="B2075" s="81">
        <f>הערות!B2075</f>
        <v>0</v>
      </c>
      <c r="C2075" s="81">
        <f>הערות!C2075</f>
        <v>0</v>
      </c>
      <c r="D2075" s="72">
        <f>הערות!D2075</f>
        <v>0</v>
      </c>
      <c r="E2075" s="82">
        <f>הערות!E2075</f>
        <v>0</v>
      </c>
      <c r="F2075" s="86">
        <f>הערות!F2075</f>
        <v>0</v>
      </c>
      <c r="G2075" s="86">
        <f>הערות!G2075</f>
        <v>0</v>
      </c>
      <c r="H2075" s="47"/>
      <c r="I2075" s="47"/>
      <c r="J2075" s="86">
        <f>הערות!J2075</f>
        <v>0</v>
      </c>
      <c r="K2075" s="86">
        <f>הערות!K2075</f>
        <v>0</v>
      </c>
      <c r="L2075" s="86">
        <f>הערות!L2075</f>
        <v>0</v>
      </c>
      <c r="M2075" s="86">
        <f>הערות!M2075</f>
        <v>0</v>
      </c>
      <c r="N2075" s="86">
        <f>הערות!N2075</f>
        <v>0</v>
      </c>
      <c r="O2075" s="86">
        <f>הערות!O2075</f>
        <v>0</v>
      </c>
      <c r="P2075" s="86">
        <f>הערות!P2075</f>
        <v>0</v>
      </c>
      <c r="Q2075" s="86">
        <f>הערות!Q2075</f>
        <v>0</v>
      </c>
      <c r="R2075" s="86">
        <f>הערות!R2075</f>
        <v>0</v>
      </c>
      <c r="S2075" s="86">
        <f>הערות!S2075</f>
        <v>0</v>
      </c>
      <c r="T2075" s="86" t="e">
        <f>הערות!#REF!</f>
        <v>#REF!</v>
      </c>
      <c r="U2075" s="69" t="e">
        <f>הערות!#REF!</f>
        <v>#REF!</v>
      </c>
      <c r="V2075" s="72" t="e">
        <f>הערות!#REF!</f>
        <v>#REF!</v>
      </c>
      <c r="W2075" s="78" t="e">
        <f t="shared" si="0"/>
        <v>#REF!</v>
      </c>
      <c r="X2075" s="72">
        <f>הערות!T2075</f>
        <v>0</v>
      </c>
      <c r="Y2075" s="72">
        <f>הערות!U2075</f>
        <v>0</v>
      </c>
      <c r="Z2075" s="72">
        <f>הערות!V2075</f>
        <v>0</v>
      </c>
    </row>
    <row r="2076" spans="1:26" ht="12.75" hidden="1" customHeight="1" x14ac:dyDescent="0.25">
      <c r="A2076" s="80">
        <f>הערות!A2076</f>
        <v>0</v>
      </c>
      <c r="B2076" s="81">
        <f>הערות!B2076</f>
        <v>0</v>
      </c>
      <c r="C2076" s="81">
        <f>הערות!C2076</f>
        <v>0</v>
      </c>
      <c r="D2076" s="72">
        <f>הערות!D2076</f>
        <v>0</v>
      </c>
      <c r="E2076" s="82">
        <f>הערות!E2076</f>
        <v>0</v>
      </c>
      <c r="F2076" s="86">
        <f>הערות!F2076</f>
        <v>0</v>
      </c>
      <c r="G2076" s="86">
        <f>הערות!G2076</f>
        <v>0</v>
      </c>
      <c r="H2076" s="47"/>
      <c r="I2076" s="47"/>
      <c r="J2076" s="86">
        <f>הערות!J2076</f>
        <v>0</v>
      </c>
      <c r="K2076" s="86">
        <f>הערות!K2076</f>
        <v>0</v>
      </c>
      <c r="L2076" s="86">
        <f>הערות!L2076</f>
        <v>0</v>
      </c>
      <c r="M2076" s="86">
        <f>הערות!M2076</f>
        <v>0</v>
      </c>
      <c r="N2076" s="86">
        <f>הערות!N2076</f>
        <v>0</v>
      </c>
      <c r="O2076" s="86">
        <f>הערות!O2076</f>
        <v>0</v>
      </c>
      <c r="P2076" s="86">
        <f>הערות!P2076</f>
        <v>0</v>
      </c>
      <c r="Q2076" s="86">
        <f>הערות!Q2076</f>
        <v>0</v>
      </c>
      <c r="R2076" s="86">
        <f>הערות!R2076</f>
        <v>0</v>
      </c>
      <c r="S2076" s="86">
        <f>הערות!S2076</f>
        <v>0</v>
      </c>
      <c r="T2076" s="86" t="e">
        <f>הערות!#REF!</f>
        <v>#REF!</v>
      </c>
      <c r="U2076" s="69" t="e">
        <f>הערות!#REF!</f>
        <v>#REF!</v>
      </c>
      <c r="V2076" s="72" t="e">
        <f>הערות!#REF!</f>
        <v>#REF!</v>
      </c>
      <c r="W2076" s="78" t="e">
        <f t="shared" si="0"/>
        <v>#REF!</v>
      </c>
      <c r="X2076" s="72">
        <f>הערות!T2076</f>
        <v>0</v>
      </c>
      <c r="Y2076" s="72">
        <f>הערות!U2076</f>
        <v>0</v>
      </c>
      <c r="Z2076" s="72">
        <f>הערות!V2076</f>
        <v>0</v>
      </c>
    </row>
    <row r="2077" spans="1:26" ht="12.75" hidden="1" customHeight="1" x14ac:dyDescent="0.25">
      <c r="A2077" s="80">
        <f>הערות!A2077</f>
        <v>0</v>
      </c>
      <c r="B2077" s="81">
        <f>הערות!B2077</f>
        <v>0</v>
      </c>
      <c r="C2077" s="81">
        <f>הערות!C2077</f>
        <v>0</v>
      </c>
      <c r="D2077" s="72">
        <f>הערות!D2077</f>
        <v>0</v>
      </c>
      <c r="E2077" s="82">
        <f>הערות!E2077</f>
        <v>0</v>
      </c>
      <c r="F2077" s="86">
        <f>הערות!F2077</f>
        <v>0</v>
      </c>
      <c r="G2077" s="86">
        <f>הערות!G2077</f>
        <v>0</v>
      </c>
      <c r="H2077" s="47"/>
      <c r="I2077" s="47"/>
      <c r="J2077" s="86">
        <f>הערות!J2077</f>
        <v>0</v>
      </c>
      <c r="K2077" s="86">
        <f>הערות!K2077</f>
        <v>0</v>
      </c>
      <c r="L2077" s="86">
        <f>הערות!L2077</f>
        <v>0</v>
      </c>
      <c r="M2077" s="86">
        <f>הערות!M2077</f>
        <v>0</v>
      </c>
      <c r="N2077" s="86">
        <f>הערות!N2077</f>
        <v>0</v>
      </c>
      <c r="O2077" s="86">
        <f>הערות!O2077</f>
        <v>0</v>
      </c>
      <c r="P2077" s="86">
        <f>הערות!P2077</f>
        <v>0</v>
      </c>
      <c r="Q2077" s="86">
        <f>הערות!Q2077</f>
        <v>0</v>
      </c>
      <c r="R2077" s="86">
        <f>הערות!R2077</f>
        <v>0</v>
      </c>
      <c r="S2077" s="86">
        <f>הערות!S2077</f>
        <v>0</v>
      </c>
      <c r="T2077" s="86" t="e">
        <f>הערות!#REF!</f>
        <v>#REF!</v>
      </c>
      <c r="U2077" s="69" t="e">
        <f>הערות!#REF!</f>
        <v>#REF!</v>
      </c>
      <c r="V2077" s="72" t="e">
        <f>הערות!#REF!</f>
        <v>#REF!</v>
      </c>
      <c r="W2077" s="78" t="e">
        <f t="shared" si="0"/>
        <v>#REF!</v>
      </c>
      <c r="X2077" s="72">
        <f>הערות!T2077</f>
        <v>0</v>
      </c>
      <c r="Y2077" s="72">
        <f>הערות!U2077</f>
        <v>0</v>
      </c>
      <c r="Z2077" s="72">
        <f>הערות!V2077</f>
        <v>0</v>
      </c>
    </row>
    <row r="2078" spans="1:26" ht="12.75" hidden="1" customHeight="1" x14ac:dyDescent="0.25">
      <c r="A2078" s="80">
        <f>הערות!A2078</f>
        <v>0</v>
      </c>
      <c r="B2078" s="81">
        <f>הערות!B2078</f>
        <v>0</v>
      </c>
      <c r="C2078" s="81">
        <f>הערות!C2078</f>
        <v>0</v>
      </c>
      <c r="D2078" s="72">
        <f>הערות!D2078</f>
        <v>0</v>
      </c>
      <c r="E2078" s="72">
        <f>הערות!E2078</f>
        <v>0</v>
      </c>
      <c r="F2078" s="86">
        <f>הערות!F2078</f>
        <v>0</v>
      </c>
      <c r="G2078" s="86">
        <f>הערות!G2078</f>
        <v>0</v>
      </c>
      <c r="H2078" s="47"/>
      <c r="I2078" s="47"/>
      <c r="J2078" s="86">
        <f>הערות!J2078</f>
        <v>0</v>
      </c>
      <c r="K2078" s="86">
        <f>הערות!K2078</f>
        <v>0</v>
      </c>
      <c r="L2078" s="86">
        <f>הערות!L2078</f>
        <v>0</v>
      </c>
      <c r="M2078" s="86">
        <f>הערות!M2078</f>
        <v>0</v>
      </c>
      <c r="N2078" s="86">
        <f>הערות!N2078</f>
        <v>0</v>
      </c>
      <c r="O2078" s="86">
        <f>הערות!O2078</f>
        <v>0</v>
      </c>
      <c r="P2078" s="86">
        <f>הערות!P2078</f>
        <v>0</v>
      </c>
      <c r="Q2078" s="86">
        <f>הערות!Q2078</f>
        <v>0</v>
      </c>
      <c r="R2078" s="86">
        <f>הערות!R2078</f>
        <v>0</v>
      </c>
      <c r="S2078" s="86">
        <f>הערות!S2078</f>
        <v>0</v>
      </c>
      <c r="T2078" s="86" t="e">
        <f>הערות!#REF!</f>
        <v>#REF!</v>
      </c>
      <c r="U2078" s="69" t="e">
        <f>הערות!#REF!</f>
        <v>#REF!</v>
      </c>
      <c r="V2078" s="72" t="e">
        <f>הערות!#REF!</f>
        <v>#REF!</v>
      </c>
      <c r="W2078" s="78" t="e">
        <f t="shared" si="0"/>
        <v>#REF!</v>
      </c>
      <c r="X2078" s="72">
        <f>הערות!T2078</f>
        <v>0</v>
      </c>
      <c r="Y2078" s="72">
        <f>הערות!U2078</f>
        <v>0</v>
      </c>
      <c r="Z2078" s="72">
        <f>הערות!V2078</f>
        <v>0</v>
      </c>
    </row>
    <row r="2079" spans="1:26" ht="12.75" hidden="1" customHeight="1" x14ac:dyDescent="0.25">
      <c r="A2079" s="80">
        <f>הערות!A2079</f>
        <v>0</v>
      </c>
      <c r="B2079" s="81">
        <f>הערות!B2079</f>
        <v>0</v>
      </c>
      <c r="C2079" s="81">
        <f>הערות!C2079</f>
        <v>0</v>
      </c>
      <c r="D2079" s="72">
        <f>הערות!D2079</f>
        <v>0</v>
      </c>
      <c r="E2079" s="72">
        <f>הערות!E2079</f>
        <v>0</v>
      </c>
      <c r="F2079" s="86">
        <f>הערות!F2079</f>
        <v>0</v>
      </c>
      <c r="G2079" s="86">
        <f>הערות!G2079</f>
        <v>0</v>
      </c>
      <c r="H2079" s="47"/>
      <c r="I2079" s="47"/>
      <c r="J2079" s="86">
        <f>הערות!J2079</f>
        <v>0</v>
      </c>
      <c r="K2079" s="86">
        <f>הערות!K2079</f>
        <v>0</v>
      </c>
      <c r="L2079" s="86">
        <f>הערות!L2079</f>
        <v>0</v>
      </c>
      <c r="M2079" s="86">
        <f>הערות!M2079</f>
        <v>0</v>
      </c>
      <c r="N2079" s="86">
        <f>הערות!N2079</f>
        <v>0</v>
      </c>
      <c r="O2079" s="86">
        <f>הערות!O2079</f>
        <v>0</v>
      </c>
      <c r="P2079" s="86">
        <f>הערות!P2079</f>
        <v>0</v>
      </c>
      <c r="Q2079" s="86">
        <f>הערות!Q2079</f>
        <v>0</v>
      </c>
      <c r="R2079" s="86">
        <f>הערות!R2079</f>
        <v>0</v>
      </c>
      <c r="S2079" s="86">
        <f>הערות!S2079</f>
        <v>0</v>
      </c>
      <c r="T2079" s="86" t="e">
        <f>הערות!#REF!</f>
        <v>#REF!</v>
      </c>
      <c r="U2079" s="69" t="e">
        <f>הערות!#REF!</f>
        <v>#REF!</v>
      </c>
      <c r="V2079" s="72" t="e">
        <f>הערות!#REF!</f>
        <v>#REF!</v>
      </c>
      <c r="W2079" s="78" t="e">
        <f t="shared" si="0"/>
        <v>#REF!</v>
      </c>
      <c r="X2079" s="72">
        <f>הערות!T2079</f>
        <v>0</v>
      </c>
      <c r="Y2079" s="72">
        <f>הערות!U2079</f>
        <v>0</v>
      </c>
      <c r="Z2079" s="72">
        <f>הערות!V2079</f>
        <v>0</v>
      </c>
    </row>
    <row r="2080" spans="1:26" ht="12.75" hidden="1" customHeight="1" x14ac:dyDescent="0.25">
      <c r="A2080" s="80">
        <f>הערות!A2080</f>
        <v>0</v>
      </c>
      <c r="B2080" s="81">
        <f>הערות!B2080</f>
        <v>0</v>
      </c>
      <c r="C2080" s="81">
        <f>הערות!C2080</f>
        <v>0</v>
      </c>
      <c r="D2080" s="72">
        <f>הערות!D2080</f>
        <v>0</v>
      </c>
      <c r="E2080" s="72">
        <f>הערות!E2080</f>
        <v>0</v>
      </c>
      <c r="F2080" s="86">
        <f>הערות!F2080</f>
        <v>0</v>
      </c>
      <c r="G2080" s="86">
        <f>הערות!G2080</f>
        <v>0</v>
      </c>
      <c r="H2080" s="47"/>
      <c r="I2080" s="47"/>
      <c r="J2080" s="86">
        <f>הערות!J2080</f>
        <v>0</v>
      </c>
      <c r="K2080" s="86">
        <f>הערות!K2080</f>
        <v>0</v>
      </c>
      <c r="L2080" s="86">
        <f>הערות!L2080</f>
        <v>0</v>
      </c>
      <c r="M2080" s="86">
        <f>הערות!M2080</f>
        <v>0</v>
      </c>
      <c r="N2080" s="86">
        <f>הערות!N2080</f>
        <v>0</v>
      </c>
      <c r="O2080" s="86">
        <f>הערות!O2080</f>
        <v>0</v>
      </c>
      <c r="P2080" s="86">
        <f>הערות!P2080</f>
        <v>0</v>
      </c>
      <c r="Q2080" s="86">
        <f>הערות!Q2080</f>
        <v>0</v>
      </c>
      <c r="R2080" s="86">
        <f>הערות!R2080</f>
        <v>0</v>
      </c>
      <c r="S2080" s="86">
        <f>הערות!S2080</f>
        <v>0</v>
      </c>
      <c r="T2080" s="86" t="e">
        <f>הערות!#REF!</f>
        <v>#REF!</v>
      </c>
      <c r="U2080" s="69" t="e">
        <f>הערות!#REF!</f>
        <v>#REF!</v>
      </c>
      <c r="V2080" s="72" t="e">
        <f>הערות!#REF!</f>
        <v>#REF!</v>
      </c>
      <c r="W2080" s="78" t="e">
        <f t="shared" si="0"/>
        <v>#REF!</v>
      </c>
      <c r="X2080" s="72">
        <f>הערות!T2080</f>
        <v>0</v>
      </c>
      <c r="Y2080" s="72">
        <f>הערות!U2080</f>
        <v>0</v>
      </c>
      <c r="Z2080" s="72">
        <f>הערות!V2080</f>
        <v>0</v>
      </c>
    </row>
    <row r="2081" spans="1:26" ht="12.75" hidden="1" customHeight="1" x14ac:dyDescent="0.25">
      <c r="A2081" s="80">
        <f>הערות!A2081</f>
        <v>0</v>
      </c>
      <c r="B2081" s="81">
        <f>הערות!B2081</f>
        <v>0</v>
      </c>
      <c r="C2081" s="81">
        <f>הערות!C2081</f>
        <v>0</v>
      </c>
      <c r="D2081" s="72">
        <f>הערות!D2081</f>
        <v>0</v>
      </c>
      <c r="E2081" s="72">
        <f>הערות!E2081</f>
        <v>0</v>
      </c>
      <c r="F2081" s="86">
        <f>הערות!F2081</f>
        <v>0</v>
      </c>
      <c r="G2081" s="86">
        <f>הערות!G2081</f>
        <v>0</v>
      </c>
      <c r="H2081" s="47"/>
      <c r="I2081" s="47"/>
      <c r="J2081" s="86">
        <f>הערות!J2081</f>
        <v>0</v>
      </c>
      <c r="K2081" s="86">
        <f>הערות!K2081</f>
        <v>0</v>
      </c>
      <c r="L2081" s="86">
        <f>הערות!L2081</f>
        <v>0</v>
      </c>
      <c r="M2081" s="86">
        <f>הערות!M2081</f>
        <v>0</v>
      </c>
      <c r="N2081" s="86">
        <f>הערות!N2081</f>
        <v>0</v>
      </c>
      <c r="O2081" s="86">
        <f>הערות!O2081</f>
        <v>0</v>
      </c>
      <c r="P2081" s="86">
        <f>הערות!P2081</f>
        <v>0</v>
      </c>
      <c r="Q2081" s="86">
        <f>הערות!Q2081</f>
        <v>0</v>
      </c>
      <c r="R2081" s="86">
        <f>הערות!R2081</f>
        <v>0</v>
      </c>
      <c r="S2081" s="86">
        <f>הערות!S2081</f>
        <v>0</v>
      </c>
      <c r="T2081" s="86" t="e">
        <f>הערות!#REF!</f>
        <v>#REF!</v>
      </c>
      <c r="U2081" s="69" t="e">
        <f>הערות!#REF!</f>
        <v>#REF!</v>
      </c>
      <c r="V2081" s="72" t="e">
        <f>הערות!#REF!</f>
        <v>#REF!</v>
      </c>
      <c r="W2081" s="78" t="e">
        <f t="shared" si="0"/>
        <v>#REF!</v>
      </c>
      <c r="X2081" s="72">
        <f>הערות!T2081</f>
        <v>0</v>
      </c>
      <c r="Y2081" s="72">
        <f>הערות!U2081</f>
        <v>0</v>
      </c>
      <c r="Z2081" s="72">
        <f>הערות!V2081</f>
        <v>0</v>
      </c>
    </row>
    <row r="2082" spans="1:26" ht="12.75" hidden="1" customHeight="1" x14ac:dyDescent="0.25">
      <c r="A2082" s="80">
        <f>הערות!A2082</f>
        <v>0</v>
      </c>
      <c r="B2082" s="81">
        <f>הערות!B2082</f>
        <v>0</v>
      </c>
      <c r="C2082" s="81">
        <f>הערות!C2082</f>
        <v>0</v>
      </c>
      <c r="D2082" s="72">
        <f>הערות!D2082</f>
        <v>0</v>
      </c>
      <c r="E2082" s="72">
        <f>הערות!E2082</f>
        <v>0</v>
      </c>
      <c r="F2082" s="86">
        <f>הערות!F2082</f>
        <v>0</v>
      </c>
      <c r="G2082" s="86">
        <f>הערות!G2082</f>
        <v>0</v>
      </c>
      <c r="H2082" s="47"/>
      <c r="I2082" s="47"/>
      <c r="J2082" s="86">
        <f>הערות!J2082</f>
        <v>0</v>
      </c>
      <c r="K2082" s="86">
        <f>הערות!K2082</f>
        <v>0</v>
      </c>
      <c r="L2082" s="86">
        <f>הערות!L2082</f>
        <v>0</v>
      </c>
      <c r="M2082" s="86">
        <f>הערות!M2082</f>
        <v>0</v>
      </c>
      <c r="N2082" s="86">
        <f>הערות!N2082</f>
        <v>0</v>
      </c>
      <c r="O2082" s="86">
        <f>הערות!O2082</f>
        <v>0</v>
      </c>
      <c r="P2082" s="86">
        <f>הערות!P2082</f>
        <v>0</v>
      </c>
      <c r="Q2082" s="86">
        <f>הערות!Q2082</f>
        <v>0</v>
      </c>
      <c r="R2082" s="86">
        <f>הערות!R2082</f>
        <v>0</v>
      </c>
      <c r="S2082" s="86">
        <f>הערות!S2082</f>
        <v>0</v>
      </c>
      <c r="T2082" s="86" t="e">
        <f>הערות!#REF!</f>
        <v>#REF!</v>
      </c>
      <c r="U2082" s="69" t="e">
        <f>הערות!#REF!</f>
        <v>#REF!</v>
      </c>
      <c r="V2082" s="72" t="e">
        <f>הערות!#REF!</f>
        <v>#REF!</v>
      </c>
      <c r="W2082" s="78" t="e">
        <f t="shared" si="0"/>
        <v>#REF!</v>
      </c>
      <c r="X2082" s="72">
        <f>הערות!T2082</f>
        <v>0</v>
      </c>
      <c r="Y2082" s="72">
        <f>הערות!U2082</f>
        <v>0</v>
      </c>
      <c r="Z2082" s="72">
        <f>הערות!V2082</f>
        <v>0</v>
      </c>
    </row>
    <row r="2083" spans="1:26" ht="12.75" hidden="1" customHeight="1" x14ac:dyDescent="0.25">
      <c r="A2083" s="80">
        <f>הערות!A2083</f>
        <v>0</v>
      </c>
      <c r="B2083" s="81">
        <f>הערות!B2083</f>
        <v>0</v>
      </c>
      <c r="C2083" s="81">
        <f>הערות!C2083</f>
        <v>0</v>
      </c>
      <c r="D2083" s="72">
        <f>הערות!D2083</f>
        <v>0</v>
      </c>
      <c r="E2083" s="72">
        <f>הערות!E2083</f>
        <v>0</v>
      </c>
      <c r="F2083" s="86">
        <f>הערות!F2083</f>
        <v>0</v>
      </c>
      <c r="G2083" s="86">
        <f>הערות!G2083</f>
        <v>0</v>
      </c>
      <c r="H2083" s="47"/>
      <c r="I2083" s="47"/>
      <c r="J2083" s="86">
        <f>הערות!J2083</f>
        <v>0</v>
      </c>
      <c r="K2083" s="86">
        <f>הערות!K2083</f>
        <v>0</v>
      </c>
      <c r="L2083" s="86">
        <f>הערות!L2083</f>
        <v>0</v>
      </c>
      <c r="M2083" s="86">
        <f>הערות!M2083</f>
        <v>0</v>
      </c>
      <c r="N2083" s="86">
        <f>הערות!N2083</f>
        <v>0</v>
      </c>
      <c r="O2083" s="86">
        <f>הערות!O2083</f>
        <v>0</v>
      </c>
      <c r="P2083" s="86">
        <f>הערות!P2083</f>
        <v>0</v>
      </c>
      <c r="Q2083" s="86">
        <f>הערות!Q2083</f>
        <v>0</v>
      </c>
      <c r="R2083" s="86">
        <f>הערות!R2083</f>
        <v>0</v>
      </c>
      <c r="S2083" s="86">
        <f>הערות!S2083</f>
        <v>0</v>
      </c>
      <c r="T2083" s="86" t="e">
        <f>הערות!#REF!</f>
        <v>#REF!</v>
      </c>
      <c r="U2083" s="69" t="e">
        <f>הערות!#REF!</f>
        <v>#REF!</v>
      </c>
      <c r="V2083" s="72" t="e">
        <f>הערות!#REF!</f>
        <v>#REF!</v>
      </c>
      <c r="W2083" s="78" t="e">
        <f t="shared" si="0"/>
        <v>#REF!</v>
      </c>
      <c r="X2083" s="72">
        <f>הערות!T2083</f>
        <v>0</v>
      </c>
      <c r="Y2083" s="72">
        <f>הערות!U2083</f>
        <v>0</v>
      </c>
      <c r="Z2083" s="72">
        <f>הערות!V2083</f>
        <v>0</v>
      </c>
    </row>
    <row r="2084" spans="1:26" ht="12.75" hidden="1" customHeight="1" x14ac:dyDescent="0.25">
      <c r="A2084" s="80">
        <f>הערות!A2084</f>
        <v>0</v>
      </c>
      <c r="B2084" s="81">
        <f>הערות!B2084</f>
        <v>0</v>
      </c>
      <c r="C2084" s="81">
        <f>הערות!C2084</f>
        <v>0</v>
      </c>
      <c r="D2084" s="72">
        <f>הערות!D2084</f>
        <v>0</v>
      </c>
      <c r="E2084" s="72">
        <f>הערות!E2084</f>
        <v>0</v>
      </c>
      <c r="F2084" s="86">
        <f>הערות!F2084</f>
        <v>0</v>
      </c>
      <c r="G2084" s="86">
        <f>הערות!G2084</f>
        <v>0</v>
      </c>
      <c r="H2084" s="47"/>
      <c r="I2084" s="47"/>
      <c r="J2084" s="86">
        <f>הערות!J2084</f>
        <v>0</v>
      </c>
      <c r="K2084" s="86">
        <f>הערות!K2084</f>
        <v>0</v>
      </c>
      <c r="L2084" s="86">
        <f>הערות!L2084</f>
        <v>0</v>
      </c>
      <c r="M2084" s="86">
        <f>הערות!M2084</f>
        <v>0</v>
      </c>
      <c r="N2084" s="86">
        <f>הערות!N2084</f>
        <v>0</v>
      </c>
      <c r="O2084" s="86">
        <f>הערות!O2084</f>
        <v>0</v>
      </c>
      <c r="P2084" s="86">
        <f>הערות!P2084</f>
        <v>0</v>
      </c>
      <c r="Q2084" s="86">
        <f>הערות!Q2084</f>
        <v>0</v>
      </c>
      <c r="R2084" s="86">
        <f>הערות!R2084</f>
        <v>0</v>
      </c>
      <c r="S2084" s="86">
        <f>הערות!S2084</f>
        <v>0</v>
      </c>
      <c r="T2084" s="86" t="e">
        <f>הערות!#REF!</f>
        <v>#REF!</v>
      </c>
      <c r="U2084" s="69" t="e">
        <f>הערות!#REF!</f>
        <v>#REF!</v>
      </c>
      <c r="V2084" s="72" t="e">
        <f>הערות!#REF!</f>
        <v>#REF!</v>
      </c>
      <c r="W2084" s="78" t="e">
        <f t="shared" si="0"/>
        <v>#REF!</v>
      </c>
      <c r="X2084" s="72">
        <f>הערות!T2084</f>
        <v>0</v>
      </c>
      <c r="Y2084" s="72">
        <f>הערות!U2084</f>
        <v>0</v>
      </c>
      <c r="Z2084" s="72">
        <f>הערות!V2084</f>
        <v>0</v>
      </c>
    </row>
    <row r="2085" spans="1:26" ht="12.75" hidden="1" customHeight="1" x14ac:dyDescent="0.25">
      <c r="A2085" s="80">
        <f>הערות!A2085</f>
        <v>0</v>
      </c>
      <c r="B2085" s="81">
        <f>הערות!B2085</f>
        <v>0</v>
      </c>
      <c r="C2085" s="81">
        <f>הערות!C2085</f>
        <v>0</v>
      </c>
      <c r="D2085" s="72">
        <f>הערות!D2085</f>
        <v>0</v>
      </c>
      <c r="E2085" s="72">
        <f>הערות!E2085</f>
        <v>0</v>
      </c>
      <c r="F2085" s="86">
        <f>הערות!F2085</f>
        <v>0</v>
      </c>
      <c r="G2085" s="86">
        <f>הערות!G2085</f>
        <v>0</v>
      </c>
      <c r="H2085" s="47"/>
      <c r="I2085" s="47"/>
      <c r="J2085" s="86">
        <f>הערות!J2085</f>
        <v>0</v>
      </c>
      <c r="K2085" s="86">
        <f>הערות!K2085</f>
        <v>0</v>
      </c>
      <c r="L2085" s="86">
        <f>הערות!L2085</f>
        <v>0</v>
      </c>
      <c r="M2085" s="86">
        <f>הערות!M2085</f>
        <v>0</v>
      </c>
      <c r="N2085" s="86">
        <f>הערות!N2085</f>
        <v>0</v>
      </c>
      <c r="O2085" s="86">
        <f>הערות!O2085</f>
        <v>0</v>
      </c>
      <c r="P2085" s="86">
        <f>הערות!P2085</f>
        <v>0</v>
      </c>
      <c r="Q2085" s="86">
        <f>הערות!Q2085</f>
        <v>0</v>
      </c>
      <c r="R2085" s="86">
        <f>הערות!R2085</f>
        <v>0</v>
      </c>
      <c r="S2085" s="86">
        <f>הערות!S2085</f>
        <v>0</v>
      </c>
      <c r="T2085" s="86" t="e">
        <f>הערות!#REF!</f>
        <v>#REF!</v>
      </c>
      <c r="U2085" s="69" t="e">
        <f>הערות!#REF!</f>
        <v>#REF!</v>
      </c>
      <c r="V2085" s="72" t="e">
        <f>הערות!#REF!</f>
        <v>#REF!</v>
      </c>
      <c r="W2085" s="78" t="e">
        <f t="shared" si="0"/>
        <v>#REF!</v>
      </c>
      <c r="X2085" s="72">
        <f>הערות!T2085</f>
        <v>0</v>
      </c>
      <c r="Y2085" s="72">
        <f>הערות!U2085</f>
        <v>0</v>
      </c>
      <c r="Z2085" s="72">
        <f>הערות!V2085</f>
        <v>0</v>
      </c>
    </row>
    <row r="2086" spans="1:26" ht="12.75" hidden="1" customHeight="1" x14ac:dyDescent="0.25">
      <c r="A2086" s="80">
        <f>הערות!A2086</f>
        <v>0</v>
      </c>
      <c r="B2086" s="81">
        <f>הערות!B2086</f>
        <v>0</v>
      </c>
      <c r="C2086" s="81">
        <f>הערות!C2086</f>
        <v>0</v>
      </c>
      <c r="D2086" s="72">
        <f>הערות!D2086</f>
        <v>0</v>
      </c>
      <c r="E2086" s="72">
        <f>הערות!E2086</f>
        <v>0</v>
      </c>
      <c r="F2086" s="86">
        <f>הערות!F2086</f>
        <v>0</v>
      </c>
      <c r="G2086" s="86">
        <f>הערות!G2086</f>
        <v>0</v>
      </c>
      <c r="H2086" s="47"/>
      <c r="I2086" s="47"/>
      <c r="J2086" s="86">
        <f>הערות!J2086</f>
        <v>0</v>
      </c>
      <c r="K2086" s="86">
        <f>הערות!K2086</f>
        <v>0</v>
      </c>
      <c r="L2086" s="86">
        <f>הערות!L2086</f>
        <v>0</v>
      </c>
      <c r="M2086" s="86">
        <f>הערות!M2086</f>
        <v>0</v>
      </c>
      <c r="N2086" s="86">
        <f>הערות!N2086</f>
        <v>0</v>
      </c>
      <c r="O2086" s="86">
        <f>הערות!O2086</f>
        <v>0</v>
      </c>
      <c r="P2086" s="86">
        <f>הערות!P2086</f>
        <v>0</v>
      </c>
      <c r="Q2086" s="86">
        <f>הערות!Q2086</f>
        <v>0</v>
      </c>
      <c r="R2086" s="86">
        <f>הערות!R2086</f>
        <v>0</v>
      </c>
      <c r="S2086" s="86">
        <f>הערות!S2086</f>
        <v>0</v>
      </c>
      <c r="T2086" s="86" t="e">
        <f>הערות!#REF!</f>
        <v>#REF!</v>
      </c>
      <c r="U2086" s="69" t="e">
        <f>הערות!#REF!</f>
        <v>#REF!</v>
      </c>
      <c r="V2086" s="72" t="e">
        <f>הערות!#REF!</f>
        <v>#REF!</v>
      </c>
      <c r="W2086" s="78" t="e">
        <f t="shared" si="0"/>
        <v>#REF!</v>
      </c>
      <c r="X2086" s="72">
        <f>הערות!T2086</f>
        <v>0</v>
      </c>
      <c r="Y2086" s="72">
        <f>הערות!U2086</f>
        <v>0</v>
      </c>
      <c r="Z2086" s="72">
        <f>הערות!V2086</f>
        <v>0</v>
      </c>
    </row>
    <row r="2087" spans="1:26" ht="12.75" hidden="1" customHeight="1" x14ac:dyDescent="0.25">
      <c r="A2087" s="80">
        <f>הערות!A2087</f>
        <v>0</v>
      </c>
      <c r="B2087" s="81">
        <f>הערות!B2087</f>
        <v>0</v>
      </c>
      <c r="C2087" s="81">
        <f>הערות!C2087</f>
        <v>0</v>
      </c>
      <c r="D2087" s="72">
        <f>הערות!D2087</f>
        <v>0</v>
      </c>
      <c r="E2087" s="72">
        <f>הערות!E2087</f>
        <v>0</v>
      </c>
      <c r="F2087" s="86">
        <f>הערות!F2087</f>
        <v>0</v>
      </c>
      <c r="G2087" s="86">
        <f>הערות!G2087</f>
        <v>0</v>
      </c>
      <c r="H2087" s="47"/>
      <c r="I2087" s="47"/>
      <c r="J2087" s="86">
        <f>הערות!J2087</f>
        <v>0</v>
      </c>
      <c r="K2087" s="86">
        <f>הערות!K2087</f>
        <v>0</v>
      </c>
      <c r="L2087" s="86">
        <f>הערות!L2087</f>
        <v>0</v>
      </c>
      <c r="M2087" s="86">
        <f>הערות!M2087</f>
        <v>0</v>
      </c>
      <c r="N2087" s="86">
        <f>הערות!N2087</f>
        <v>0</v>
      </c>
      <c r="O2087" s="86">
        <f>הערות!O2087</f>
        <v>0</v>
      </c>
      <c r="P2087" s="86">
        <f>הערות!P2087</f>
        <v>0</v>
      </c>
      <c r="Q2087" s="86">
        <f>הערות!Q2087</f>
        <v>0</v>
      </c>
      <c r="R2087" s="86">
        <f>הערות!R2087</f>
        <v>0</v>
      </c>
      <c r="S2087" s="86">
        <f>הערות!S2087</f>
        <v>0</v>
      </c>
      <c r="T2087" s="86" t="e">
        <f>הערות!#REF!</f>
        <v>#REF!</v>
      </c>
      <c r="U2087" s="69" t="e">
        <f>הערות!#REF!</f>
        <v>#REF!</v>
      </c>
      <c r="V2087" s="72" t="e">
        <f>הערות!#REF!</f>
        <v>#REF!</v>
      </c>
      <c r="W2087" s="78" t="e">
        <f t="shared" si="0"/>
        <v>#REF!</v>
      </c>
      <c r="X2087" s="72">
        <f>הערות!T2087</f>
        <v>0</v>
      </c>
      <c r="Y2087" s="72">
        <f>הערות!U2087</f>
        <v>0</v>
      </c>
      <c r="Z2087" s="72">
        <f>הערות!V2087</f>
        <v>0</v>
      </c>
    </row>
    <row r="2088" spans="1:26" ht="12.75" hidden="1" customHeight="1" x14ac:dyDescent="0.25">
      <c r="A2088" s="80">
        <f>הערות!A2088</f>
        <v>0</v>
      </c>
      <c r="B2088" s="81">
        <f>הערות!B2088</f>
        <v>0</v>
      </c>
      <c r="C2088" s="81">
        <f>הערות!C2088</f>
        <v>0</v>
      </c>
      <c r="D2088" s="72">
        <f>הערות!D2088</f>
        <v>0</v>
      </c>
      <c r="E2088" s="72">
        <f>הערות!E2088</f>
        <v>0</v>
      </c>
      <c r="F2088" s="86">
        <f>הערות!F2088</f>
        <v>0</v>
      </c>
      <c r="G2088" s="86">
        <f>הערות!G2088</f>
        <v>0</v>
      </c>
      <c r="H2088" s="47"/>
      <c r="I2088" s="47"/>
      <c r="J2088" s="86">
        <f>הערות!J2088</f>
        <v>0</v>
      </c>
      <c r="K2088" s="86">
        <f>הערות!K2088</f>
        <v>0</v>
      </c>
      <c r="L2088" s="86">
        <f>הערות!L2088</f>
        <v>0</v>
      </c>
      <c r="M2088" s="86">
        <f>הערות!M2088</f>
        <v>0</v>
      </c>
      <c r="N2088" s="86">
        <f>הערות!N2088</f>
        <v>0</v>
      </c>
      <c r="O2088" s="86">
        <f>הערות!O2088</f>
        <v>0</v>
      </c>
      <c r="P2088" s="86">
        <f>הערות!P2088</f>
        <v>0</v>
      </c>
      <c r="Q2088" s="86">
        <f>הערות!Q2088</f>
        <v>0</v>
      </c>
      <c r="R2088" s="86">
        <f>הערות!R2088</f>
        <v>0</v>
      </c>
      <c r="S2088" s="86">
        <f>הערות!S2088</f>
        <v>0</v>
      </c>
      <c r="T2088" s="86" t="e">
        <f>הערות!#REF!</f>
        <v>#REF!</v>
      </c>
      <c r="U2088" s="69" t="e">
        <f>הערות!#REF!</f>
        <v>#REF!</v>
      </c>
      <c r="V2088" s="72" t="e">
        <f>הערות!#REF!</f>
        <v>#REF!</v>
      </c>
      <c r="W2088" s="78" t="e">
        <f t="shared" si="0"/>
        <v>#REF!</v>
      </c>
      <c r="X2088" s="72">
        <f>הערות!T2088</f>
        <v>0</v>
      </c>
      <c r="Y2088" s="72">
        <f>הערות!U2088</f>
        <v>0</v>
      </c>
      <c r="Z2088" s="72">
        <f>הערות!V2088</f>
        <v>0</v>
      </c>
    </row>
    <row r="2089" spans="1:26" ht="12.75" hidden="1" customHeight="1" x14ac:dyDescent="0.25">
      <c r="A2089" s="80">
        <f>הערות!A2089</f>
        <v>0</v>
      </c>
      <c r="B2089" s="81">
        <f>הערות!B2089</f>
        <v>0</v>
      </c>
      <c r="C2089" s="81">
        <f>הערות!C2089</f>
        <v>0</v>
      </c>
      <c r="D2089" s="72">
        <f>הערות!D2089</f>
        <v>0</v>
      </c>
      <c r="E2089" s="72">
        <f>הערות!E2089</f>
        <v>0</v>
      </c>
      <c r="F2089" s="86">
        <f>הערות!F2089</f>
        <v>0</v>
      </c>
      <c r="G2089" s="86">
        <f>הערות!G2089</f>
        <v>0</v>
      </c>
      <c r="H2089" s="47"/>
      <c r="I2089" s="47"/>
      <c r="J2089" s="86">
        <f>הערות!J2089</f>
        <v>0</v>
      </c>
      <c r="K2089" s="86">
        <f>הערות!K2089</f>
        <v>0</v>
      </c>
      <c r="L2089" s="86">
        <f>הערות!L2089</f>
        <v>0</v>
      </c>
      <c r="M2089" s="86">
        <f>הערות!M2089</f>
        <v>0</v>
      </c>
      <c r="N2089" s="86">
        <f>הערות!N2089</f>
        <v>0</v>
      </c>
      <c r="O2089" s="86">
        <f>הערות!O2089</f>
        <v>0</v>
      </c>
      <c r="P2089" s="86">
        <f>הערות!P2089</f>
        <v>0</v>
      </c>
      <c r="Q2089" s="86">
        <f>הערות!Q2089</f>
        <v>0</v>
      </c>
      <c r="R2089" s="86">
        <f>הערות!R2089</f>
        <v>0</v>
      </c>
      <c r="S2089" s="86">
        <f>הערות!S2089</f>
        <v>0</v>
      </c>
      <c r="T2089" s="86" t="e">
        <f>הערות!#REF!</f>
        <v>#REF!</v>
      </c>
      <c r="U2089" s="69" t="e">
        <f>הערות!#REF!</f>
        <v>#REF!</v>
      </c>
      <c r="V2089" s="72" t="e">
        <f>הערות!#REF!</f>
        <v>#REF!</v>
      </c>
      <c r="W2089" s="78" t="e">
        <f t="shared" si="0"/>
        <v>#REF!</v>
      </c>
      <c r="X2089" s="72">
        <f>הערות!T2089</f>
        <v>0</v>
      </c>
      <c r="Y2089" s="72">
        <f>הערות!U2089</f>
        <v>0</v>
      </c>
      <c r="Z2089" s="72">
        <f>הערות!V2089</f>
        <v>0</v>
      </c>
    </row>
    <row r="2090" spans="1:26" ht="12.75" hidden="1" customHeight="1" x14ac:dyDescent="0.25">
      <c r="A2090" s="80">
        <f>הערות!A2090</f>
        <v>0</v>
      </c>
      <c r="B2090" s="81">
        <f>הערות!B2090</f>
        <v>0</v>
      </c>
      <c r="C2090" s="81">
        <f>הערות!C2090</f>
        <v>0</v>
      </c>
      <c r="D2090" s="72">
        <f>הערות!D2090</f>
        <v>0</v>
      </c>
      <c r="E2090" s="72">
        <f>הערות!E2090</f>
        <v>0</v>
      </c>
      <c r="F2090" s="86">
        <f>הערות!F2090</f>
        <v>0</v>
      </c>
      <c r="G2090" s="86">
        <f>הערות!G2090</f>
        <v>0</v>
      </c>
      <c r="H2090" s="47"/>
      <c r="I2090" s="47"/>
      <c r="J2090" s="86">
        <f>הערות!J2090</f>
        <v>0</v>
      </c>
      <c r="K2090" s="86">
        <f>הערות!K2090</f>
        <v>0</v>
      </c>
      <c r="L2090" s="86">
        <f>הערות!L2090</f>
        <v>0</v>
      </c>
      <c r="M2090" s="86">
        <f>הערות!M2090</f>
        <v>0</v>
      </c>
      <c r="N2090" s="86">
        <f>הערות!N2090</f>
        <v>0</v>
      </c>
      <c r="O2090" s="86">
        <f>הערות!O2090</f>
        <v>0</v>
      </c>
      <c r="P2090" s="86">
        <f>הערות!P2090</f>
        <v>0</v>
      </c>
      <c r="Q2090" s="86">
        <f>הערות!Q2090</f>
        <v>0</v>
      </c>
      <c r="R2090" s="86">
        <f>הערות!R2090</f>
        <v>0</v>
      </c>
      <c r="S2090" s="86">
        <f>הערות!S2090</f>
        <v>0</v>
      </c>
      <c r="T2090" s="86" t="e">
        <f>הערות!#REF!</f>
        <v>#REF!</v>
      </c>
      <c r="U2090" s="69" t="e">
        <f>הערות!#REF!</f>
        <v>#REF!</v>
      </c>
      <c r="V2090" s="72" t="e">
        <f>הערות!#REF!</f>
        <v>#REF!</v>
      </c>
      <c r="W2090" s="78" t="e">
        <f t="shared" si="0"/>
        <v>#REF!</v>
      </c>
      <c r="X2090" s="72">
        <f>הערות!T2090</f>
        <v>0</v>
      </c>
      <c r="Y2090" s="72">
        <f>הערות!U2090</f>
        <v>0</v>
      </c>
      <c r="Z2090" s="72">
        <f>הערות!V2090</f>
        <v>0</v>
      </c>
    </row>
    <row r="2091" spans="1:26" ht="12.75" hidden="1" customHeight="1" x14ac:dyDescent="0.25">
      <c r="A2091" s="80">
        <f>הערות!A2091</f>
        <v>0</v>
      </c>
      <c r="B2091" s="81">
        <f>הערות!B2091</f>
        <v>0</v>
      </c>
      <c r="C2091" s="81">
        <f>הערות!C2091</f>
        <v>0</v>
      </c>
      <c r="D2091" s="72">
        <f>הערות!D2091</f>
        <v>0</v>
      </c>
      <c r="E2091" s="72">
        <f>הערות!E2091</f>
        <v>0</v>
      </c>
      <c r="F2091" s="86">
        <f>הערות!F2091</f>
        <v>0</v>
      </c>
      <c r="G2091" s="86">
        <f>הערות!G2091</f>
        <v>0</v>
      </c>
      <c r="H2091" s="47"/>
      <c r="I2091" s="47"/>
      <c r="J2091" s="86">
        <f>הערות!J2091</f>
        <v>0</v>
      </c>
      <c r="K2091" s="86">
        <f>הערות!K2091</f>
        <v>0</v>
      </c>
      <c r="L2091" s="86">
        <f>הערות!L2091</f>
        <v>0</v>
      </c>
      <c r="M2091" s="86">
        <f>הערות!M2091</f>
        <v>0</v>
      </c>
      <c r="N2091" s="86">
        <f>הערות!N2091</f>
        <v>0</v>
      </c>
      <c r="O2091" s="86">
        <f>הערות!O2091</f>
        <v>0</v>
      </c>
      <c r="P2091" s="86">
        <f>הערות!P2091</f>
        <v>0</v>
      </c>
      <c r="Q2091" s="86">
        <f>הערות!Q2091</f>
        <v>0</v>
      </c>
      <c r="R2091" s="86">
        <f>הערות!R2091</f>
        <v>0</v>
      </c>
      <c r="S2091" s="86">
        <f>הערות!S2091</f>
        <v>0</v>
      </c>
      <c r="T2091" s="86" t="e">
        <f>הערות!#REF!</f>
        <v>#REF!</v>
      </c>
      <c r="U2091" s="69" t="e">
        <f>הערות!#REF!</f>
        <v>#REF!</v>
      </c>
      <c r="V2091" s="72" t="e">
        <f>הערות!#REF!</f>
        <v>#REF!</v>
      </c>
      <c r="W2091" s="78" t="e">
        <f t="shared" si="0"/>
        <v>#REF!</v>
      </c>
      <c r="X2091" s="72">
        <f>הערות!T2091</f>
        <v>0</v>
      </c>
      <c r="Y2091" s="72">
        <f>הערות!U2091</f>
        <v>0</v>
      </c>
      <c r="Z2091" s="72">
        <f>הערות!V2091</f>
        <v>0</v>
      </c>
    </row>
    <row r="2092" spans="1:26" ht="12.75" hidden="1" customHeight="1" x14ac:dyDescent="0.25">
      <c r="A2092" s="80">
        <f>הערות!A2092</f>
        <v>0</v>
      </c>
      <c r="B2092" s="81">
        <f>הערות!B2092</f>
        <v>0</v>
      </c>
      <c r="C2092" s="81">
        <f>הערות!C2092</f>
        <v>0</v>
      </c>
      <c r="D2092" s="72">
        <f>הערות!D2092</f>
        <v>0</v>
      </c>
      <c r="E2092" s="72">
        <f>הערות!E2092</f>
        <v>0</v>
      </c>
      <c r="F2092" s="86">
        <f>הערות!F2092</f>
        <v>0</v>
      </c>
      <c r="G2092" s="86">
        <f>הערות!G2092</f>
        <v>0</v>
      </c>
      <c r="H2092" s="47"/>
      <c r="I2092" s="47"/>
      <c r="J2092" s="86">
        <f>הערות!J2092</f>
        <v>0</v>
      </c>
      <c r="K2092" s="86">
        <f>הערות!K2092</f>
        <v>0</v>
      </c>
      <c r="L2092" s="86">
        <f>הערות!L2092</f>
        <v>0</v>
      </c>
      <c r="M2092" s="86">
        <f>הערות!M2092</f>
        <v>0</v>
      </c>
      <c r="N2092" s="86">
        <f>הערות!N2092</f>
        <v>0</v>
      </c>
      <c r="O2092" s="86">
        <f>הערות!O2092</f>
        <v>0</v>
      </c>
      <c r="P2092" s="86">
        <f>הערות!P2092</f>
        <v>0</v>
      </c>
      <c r="Q2092" s="86">
        <f>הערות!Q2092</f>
        <v>0</v>
      </c>
      <c r="R2092" s="86">
        <f>הערות!R2092</f>
        <v>0</v>
      </c>
      <c r="S2092" s="86">
        <f>הערות!S2092</f>
        <v>0</v>
      </c>
      <c r="T2092" s="86" t="e">
        <f>הערות!#REF!</f>
        <v>#REF!</v>
      </c>
      <c r="U2092" s="69" t="e">
        <f>הערות!#REF!</f>
        <v>#REF!</v>
      </c>
      <c r="V2092" s="72" t="e">
        <f>הערות!#REF!</f>
        <v>#REF!</v>
      </c>
      <c r="W2092" s="78" t="e">
        <f t="shared" si="0"/>
        <v>#REF!</v>
      </c>
      <c r="X2092" s="72">
        <f>הערות!T2092</f>
        <v>0</v>
      </c>
      <c r="Y2092" s="72">
        <f>הערות!U2092</f>
        <v>0</v>
      </c>
      <c r="Z2092" s="72">
        <f>הערות!V2092</f>
        <v>0</v>
      </c>
    </row>
    <row r="2093" spans="1:26" ht="12.75" hidden="1" customHeight="1" x14ac:dyDescent="0.25">
      <c r="A2093" s="80">
        <f>הערות!A2093</f>
        <v>0</v>
      </c>
      <c r="B2093" s="81">
        <f>הערות!B2093</f>
        <v>0</v>
      </c>
      <c r="C2093" s="81">
        <f>הערות!C2093</f>
        <v>0</v>
      </c>
      <c r="D2093" s="72">
        <f>הערות!D2093</f>
        <v>0</v>
      </c>
      <c r="E2093" s="72">
        <f>הערות!E2093</f>
        <v>0</v>
      </c>
      <c r="F2093" s="86">
        <f>הערות!F2093</f>
        <v>0</v>
      </c>
      <c r="G2093" s="86">
        <f>הערות!G2093</f>
        <v>0</v>
      </c>
      <c r="H2093" s="47"/>
      <c r="I2093" s="47"/>
      <c r="J2093" s="86">
        <f>הערות!J2093</f>
        <v>0</v>
      </c>
      <c r="K2093" s="86">
        <f>הערות!K2093</f>
        <v>0</v>
      </c>
      <c r="L2093" s="86">
        <f>הערות!L2093</f>
        <v>0</v>
      </c>
      <c r="M2093" s="86">
        <f>הערות!M2093</f>
        <v>0</v>
      </c>
      <c r="N2093" s="86">
        <f>הערות!N2093</f>
        <v>0</v>
      </c>
      <c r="O2093" s="86">
        <f>הערות!O2093</f>
        <v>0</v>
      </c>
      <c r="P2093" s="86">
        <f>הערות!P2093</f>
        <v>0</v>
      </c>
      <c r="Q2093" s="86">
        <f>הערות!Q2093</f>
        <v>0</v>
      </c>
      <c r="R2093" s="86">
        <f>הערות!R2093</f>
        <v>0</v>
      </c>
      <c r="S2093" s="86">
        <f>הערות!S2093</f>
        <v>0</v>
      </c>
      <c r="T2093" s="86" t="e">
        <f>הערות!#REF!</f>
        <v>#REF!</v>
      </c>
      <c r="U2093" s="69" t="e">
        <f>הערות!#REF!</f>
        <v>#REF!</v>
      </c>
      <c r="V2093" s="72" t="e">
        <f>הערות!#REF!</f>
        <v>#REF!</v>
      </c>
      <c r="W2093" s="78" t="e">
        <f t="shared" si="0"/>
        <v>#REF!</v>
      </c>
      <c r="X2093" s="72">
        <f>הערות!T2093</f>
        <v>0</v>
      </c>
      <c r="Y2093" s="72">
        <f>הערות!U2093</f>
        <v>0</v>
      </c>
      <c r="Z2093" s="72">
        <f>הערות!V2093</f>
        <v>0</v>
      </c>
    </row>
    <row r="2094" spans="1:26" ht="12.75" hidden="1" customHeight="1" x14ac:dyDescent="0.25">
      <c r="A2094" s="80">
        <f>הערות!A2094</f>
        <v>0</v>
      </c>
      <c r="B2094" s="81">
        <f>הערות!B2094</f>
        <v>0</v>
      </c>
      <c r="C2094" s="81">
        <f>הערות!C2094</f>
        <v>0</v>
      </c>
      <c r="D2094" s="72">
        <f>הערות!D2094</f>
        <v>0</v>
      </c>
      <c r="E2094" s="72">
        <f>הערות!E2094</f>
        <v>0</v>
      </c>
      <c r="F2094" s="86">
        <f>הערות!F2094</f>
        <v>0</v>
      </c>
      <c r="G2094" s="86">
        <f>הערות!G2094</f>
        <v>0</v>
      </c>
      <c r="H2094" s="47"/>
      <c r="I2094" s="47"/>
      <c r="J2094" s="86">
        <f>הערות!J2094</f>
        <v>0</v>
      </c>
      <c r="K2094" s="86">
        <f>הערות!K2094</f>
        <v>0</v>
      </c>
      <c r="L2094" s="86">
        <f>הערות!L2094</f>
        <v>0</v>
      </c>
      <c r="M2094" s="86">
        <f>הערות!M2094</f>
        <v>0</v>
      </c>
      <c r="N2094" s="86">
        <f>הערות!N2094</f>
        <v>0</v>
      </c>
      <c r="O2094" s="86">
        <f>הערות!O2094</f>
        <v>0</v>
      </c>
      <c r="P2094" s="86">
        <f>הערות!P2094</f>
        <v>0</v>
      </c>
      <c r="Q2094" s="86">
        <f>הערות!Q2094</f>
        <v>0</v>
      </c>
      <c r="R2094" s="86">
        <f>הערות!R2094</f>
        <v>0</v>
      </c>
      <c r="S2094" s="86">
        <f>הערות!S2094</f>
        <v>0</v>
      </c>
      <c r="T2094" s="86" t="e">
        <f>הערות!#REF!</f>
        <v>#REF!</v>
      </c>
      <c r="U2094" s="69" t="e">
        <f>הערות!#REF!</f>
        <v>#REF!</v>
      </c>
      <c r="V2094" s="72" t="e">
        <f>הערות!#REF!</f>
        <v>#REF!</v>
      </c>
      <c r="W2094" s="78" t="e">
        <f t="shared" si="0"/>
        <v>#REF!</v>
      </c>
      <c r="X2094" s="72">
        <f>הערות!T2094</f>
        <v>0</v>
      </c>
      <c r="Y2094" s="72">
        <f>הערות!U2094</f>
        <v>0</v>
      </c>
      <c r="Z2094" s="72">
        <f>הערות!V2094</f>
        <v>0</v>
      </c>
    </row>
    <row r="2095" spans="1:26" ht="12.75" hidden="1" customHeight="1" x14ac:dyDescent="0.25">
      <c r="A2095" s="80">
        <f>הערות!A2095</f>
        <v>0</v>
      </c>
      <c r="B2095" s="81">
        <f>הערות!B2095</f>
        <v>0</v>
      </c>
      <c r="C2095" s="81">
        <f>הערות!C2095</f>
        <v>0</v>
      </c>
      <c r="D2095" s="72">
        <f>הערות!D2095</f>
        <v>0</v>
      </c>
      <c r="E2095" s="72">
        <f>הערות!E2095</f>
        <v>0</v>
      </c>
      <c r="F2095" s="86">
        <f>הערות!F2095</f>
        <v>0</v>
      </c>
      <c r="G2095" s="86">
        <f>הערות!G2095</f>
        <v>0</v>
      </c>
      <c r="H2095" s="47"/>
      <c r="I2095" s="47"/>
      <c r="J2095" s="86">
        <f>הערות!J2095</f>
        <v>0</v>
      </c>
      <c r="K2095" s="86">
        <f>הערות!K2095</f>
        <v>0</v>
      </c>
      <c r="L2095" s="86">
        <f>הערות!L2095</f>
        <v>0</v>
      </c>
      <c r="M2095" s="86">
        <f>הערות!M2095</f>
        <v>0</v>
      </c>
      <c r="N2095" s="86">
        <f>הערות!N2095</f>
        <v>0</v>
      </c>
      <c r="O2095" s="86">
        <f>הערות!O2095</f>
        <v>0</v>
      </c>
      <c r="P2095" s="86">
        <f>הערות!P2095</f>
        <v>0</v>
      </c>
      <c r="Q2095" s="86">
        <f>הערות!Q2095</f>
        <v>0</v>
      </c>
      <c r="R2095" s="86">
        <f>הערות!R2095</f>
        <v>0</v>
      </c>
      <c r="S2095" s="86">
        <f>הערות!S2095</f>
        <v>0</v>
      </c>
      <c r="T2095" s="86" t="e">
        <f>הערות!#REF!</f>
        <v>#REF!</v>
      </c>
      <c r="U2095" s="69" t="e">
        <f>הערות!#REF!</f>
        <v>#REF!</v>
      </c>
      <c r="V2095" s="72" t="e">
        <f>הערות!#REF!</f>
        <v>#REF!</v>
      </c>
      <c r="W2095" s="78" t="e">
        <f t="shared" si="0"/>
        <v>#REF!</v>
      </c>
      <c r="X2095" s="72">
        <f>הערות!T2095</f>
        <v>0</v>
      </c>
      <c r="Y2095" s="72">
        <f>הערות!U2095</f>
        <v>0</v>
      </c>
      <c r="Z2095" s="72">
        <f>הערות!V2095</f>
        <v>0</v>
      </c>
    </row>
    <row r="2096" spans="1:26" ht="12.75" hidden="1" customHeight="1" x14ac:dyDescent="0.25">
      <c r="A2096" s="80">
        <f>הערות!A2096</f>
        <v>0</v>
      </c>
      <c r="B2096" s="81">
        <f>הערות!B2096</f>
        <v>0</v>
      </c>
      <c r="C2096" s="81">
        <f>הערות!C2096</f>
        <v>0</v>
      </c>
      <c r="D2096" s="72">
        <f>הערות!D2096</f>
        <v>0</v>
      </c>
      <c r="E2096" s="72">
        <f>הערות!E2096</f>
        <v>0</v>
      </c>
      <c r="F2096" s="86">
        <f>הערות!F2096</f>
        <v>0</v>
      </c>
      <c r="G2096" s="86">
        <f>הערות!G2096</f>
        <v>0</v>
      </c>
      <c r="H2096" s="47"/>
      <c r="I2096" s="47"/>
      <c r="J2096" s="86">
        <f>הערות!J2096</f>
        <v>0</v>
      </c>
      <c r="K2096" s="86">
        <f>הערות!K2096</f>
        <v>0</v>
      </c>
      <c r="L2096" s="86">
        <f>הערות!L2096</f>
        <v>0</v>
      </c>
      <c r="M2096" s="86">
        <f>הערות!M2096</f>
        <v>0</v>
      </c>
      <c r="N2096" s="86">
        <f>הערות!N2096</f>
        <v>0</v>
      </c>
      <c r="O2096" s="86">
        <f>הערות!O2096</f>
        <v>0</v>
      </c>
      <c r="P2096" s="86">
        <f>הערות!P2096</f>
        <v>0</v>
      </c>
      <c r="Q2096" s="86">
        <f>הערות!Q2096</f>
        <v>0</v>
      </c>
      <c r="R2096" s="86">
        <f>הערות!R2096</f>
        <v>0</v>
      </c>
      <c r="S2096" s="86">
        <f>הערות!S2096</f>
        <v>0</v>
      </c>
      <c r="T2096" s="86" t="e">
        <f>הערות!#REF!</f>
        <v>#REF!</v>
      </c>
      <c r="U2096" s="69" t="e">
        <f>הערות!#REF!</f>
        <v>#REF!</v>
      </c>
      <c r="V2096" s="72" t="e">
        <f>הערות!#REF!</f>
        <v>#REF!</v>
      </c>
      <c r="W2096" s="78" t="e">
        <f t="shared" si="0"/>
        <v>#REF!</v>
      </c>
      <c r="X2096" s="72">
        <f>הערות!T2096</f>
        <v>0</v>
      </c>
      <c r="Y2096" s="72">
        <f>הערות!U2096</f>
        <v>0</v>
      </c>
      <c r="Z2096" s="72">
        <f>הערות!V2096</f>
        <v>0</v>
      </c>
    </row>
    <row r="2097" spans="1:26" ht="12.75" hidden="1" customHeight="1" x14ac:dyDescent="0.25">
      <c r="A2097" s="80">
        <f>הערות!A2097</f>
        <v>0</v>
      </c>
      <c r="B2097" s="81">
        <f>הערות!B2097</f>
        <v>0</v>
      </c>
      <c r="C2097" s="81">
        <f>הערות!C2097</f>
        <v>0</v>
      </c>
      <c r="D2097" s="72">
        <f>הערות!D2097</f>
        <v>0</v>
      </c>
      <c r="E2097" s="72">
        <f>הערות!E2097</f>
        <v>0</v>
      </c>
      <c r="F2097" s="86">
        <f>הערות!F2097</f>
        <v>0</v>
      </c>
      <c r="G2097" s="86">
        <f>הערות!G2097</f>
        <v>0</v>
      </c>
      <c r="H2097" s="47"/>
      <c r="I2097" s="47"/>
      <c r="J2097" s="86">
        <f>הערות!J2097</f>
        <v>0</v>
      </c>
      <c r="K2097" s="86">
        <f>הערות!K2097</f>
        <v>0</v>
      </c>
      <c r="L2097" s="86">
        <f>הערות!L2097</f>
        <v>0</v>
      </c>
      <c r="M2097" s="86">
        <f>הערות!M2097</f>
        <v>0</v>
      </c>
      <c r="N2097" s="86">
        <f>הערות!N2097</f>
        <v>0</v>
      </c>
      <c r="O2097" s="86">
        <f>הערות!O2097</f>
        <v>0</v>
      </c>
      <c r="P2097" s="86">
        <f>הערות!P2097</f>
        <v>0</v>
      </c>
      <c r="Q2097" s="86">
        <f>הערות!Q2097</f>
        <v>0</v>
      </c>
      <c r="R2097" s="86">
        <f>הערות!R2097</f>
        <v>0</v>
      </c>
      <c r="S2097" s="86">
        <f>הערות!S2097</f>
        <v>0</v>
      </c>
      <c r="T2097" s="86" t="e">
        <f>הערות!#REF!</f>
        <v>#REF!</v>
      </c>
      <c r="U2097" s="69" t="e">
        <f>הערות!#REF!</f>
        <v>#REF!</v>
      </c>
      <c r="V2097" s="72" t="e">
        <f>הערות!#REF!</f>
        <v>#REF!</v>
      </c>
      <c r="W2097" s="78" t="e">
        <f t="shared" si="0"/>
        <v>#REF!</v>
      </c>
      <c r="X2097" s="72">
        <f>הערות!T2097</f>
        <v>0</v>
      </c>
      <c r="Y2097" s="72">
        <f>הערות!U2097</f>
        <v>0</v>
      </c>
      <c r="Z2097" s="72">
        <f>הערות!V2097</f>
        <v>0</v>
      </c>
    </row>
    <row r="2098" spans="1:26" ht="12.75" hidden="1" customHeight="1" x14ac:dyDescent="0.25">
      <c r="A2098" s="80">
        <f>הערות!A2098</f>
        <v>0</v>
      </c>
      <c r="B2098" s="81">
        <f>הערות!B2098</f>
        <v>0</v>
      </c>
      <c r="C2098" s="81">
        <f>הערות!C2098</f>
        <v>0</v>
      </c>
      <c r="D2098" s="72">
        <f>הערות!D2098</f>
        <v>0</v>
      </c>
      <c r="E2098" s="72">
        <f>הערות!E2098</f>
        <v>0</v>
      </c>
      <c r="F2098" s="86">
        <f>הערות!F2098</f>
        <v>0</v>
      </c>
      <c r="G2098" s="86">
        <f>הערות!G2098</f>
        <v>0</v>
      </c>
      <c r="H2098" s="47"/>
      <c r="I2098" s="47"/>
      <c r="J2098" s="86">
        <f>הערות!J2098</f>
        <v>0</v>
      </c>
      <c r="K2098" s="86">
        <f>הערות!K2098</f>
        <v>0</v>
      </c>
      <c r="L2098" s="86">
        <f>הערות!L2098</f>
        <v>0</v>
      </c>
      <c r="M2098" s="86">
        <f>הערות!M2098</f>
        <v>0</v>
      </c>
      <c r="N2098" s="86">
        <f>הערות!N2098</f>
        <v>0</v>
      </c>
      <c r="O2098" s="86">
        <f>הערות!O2098</f>
        <v>0</v>
      </c>
      <c r="P2098" s="86">
        <f>הערות!P2098</f>
        <v>0</v>
      </c>
      <c r="Q2098" s="86">
        <f>הערות!Q2098</f>
        <v>0</v>
      </c>
      <c r="R2098" s="86">
        <f>הערות!R2098</f>
        <v>0</v>
      </c>
      <c r="S2098" s="86">
        <f>הערות!S2098</f>
        <v>0</v>
      </c>
      <c r="T2098" s="86" t="e">
        <f>הערות!#REF!</f>
        <v>#REF!</v>
      </c>
      <c r="U2098" s="69" t="e">
        <f>הערות!#REF!</f>
        <v>#REF!</v>
      </c>
      <c r="V2098" s="72" t="e">
        <f>הערות!#REF!</f>
        <v>#REF!</v>
      </c>
      <c r="W2098" s="78" t="e">
        <f t="shared" si="0"/>
        <v>#REF!</v>
      </c>
      <c r="X2098" s="72">
        <f>הערות!T2098</f>
        <v>0</v>
      </c>
      <c r="Y2098" s="72">
        <f>הערות!U2098</f>
        <v>0</v>
      </c>
      <c r="Z2098" s="72">
        <f>הערות!V2098</f>
        <v>0</v>
      </c>
    </row>
    <row r="2099" spans="1:26" ht="12.75" hidden="1" customHeight="1" x14ac:dyDescent="0.25">
      <c r="A2099" s="80">
        <f>הערות!A2099</f>
        <v>0</v>
      </c>
      <c r="B2099" s="81">
        <f>הערות!B2099</f>
        <v>0</v>
      </c>
      <c r="C2099" s="81">
        <f>הערות!C2099</f>
        <v>0</v>
      </c>
      <c r="D2099" s="72">
        <f>הערות!D2099</f>
        <v>0</v>
      </c>
      <c r="E2099" s="72">
        <f>הערות!E2099</f>
        <v>0</v>
      </c>
      <c r="F2099" s="86">
        <f>הערות!F2099</f>
        <v>0</v>
      </c>
      <c r="G2099" s="86">
        <f>הערות!G2099</f>
        <v>0</v>
      </c>
      <c r="H2099" s="47"/>
      <c r="I2099" s="47"/>
      <c r="J2099" s="86">
        <f>הערות!J2099</f>
        <v>0</v>
      </c>
      <c r="K2099" s="86">
        <f>הערות!K2099</f>
        <v>0</v>
      </c>
      <c r="L2099" s="86">
        <f>הערות!L2099</f>
        <v>0</v>
      </c>
      <c r="M2099" s="86">
        <f>הערות!M2099</f>
        <v>0</v>
      </c>
      <c r="N2099" s="86">
        <f>הערות!N2099</f>
        <v>0</v>
      </c>
      <c r="O2099" s="86">
        <f>הערות!O2099</f>
        <v>0</v>
      </c>
      <c r="P2099" s="86">
        <f>הערות!P2099</f>
        <v>0</v>
      </c>
      <c r="Q2099" s="86">
        <f>הערות!Q2099</f>
        <v>0</v>
      </c>
      <c r="R2099" s="86">
        <f>הערות!R2099</f>
        <v>0</v>
      </c>
      <c r="S2099" s="86">
        <f>הערות!S2099</f>
        <v>0</v>
      </c>
      <c r="T2099" s="86" t="e">
        <f>הערות!#REF!</f>
        <v>#REF!</v>
      </c>
      <c r="U2099" s="69" t="e">
        <f>הערות!#REF!</f>
        <v>#REF!</v>
      </c>
      <c r="V2099" s="72" t="e">
        <f>הערות!#REF!</f>
        <v>#REF!</v>
      </c>
      <c r="W2099" s="78" t="e">
        <f t="shared" si="0"/>
        <v>#REF!</v>
      </c>
      <c r="X2099" s="72">
        <f>הערות!T2099</f>
        <v>0</v>
      </c>
      <c r="Y2099" s="72">
        <f>הערות!U2099</f>
        <v>0</v>
      </c>
      <c r="Z2099" s="72">
        <f>הערות!V2099</f>
        <v>0</v>
      </c>
    </row>
    <row r="2100" spans="1:26" ht="12.75" hidden="1" customHeight="1" x14ac:dyDescent="0.25">
      <c r="A2100" s="80">
        <f>הערות!A2100</f>
        <v>0</v>
      </c>
      <c r="B2100" s="81">
        <f>הערות!B2100</f>
        <v>0</v>
      </c>
      <c r="C2100" s="81">
        <f>הערות!C2100</f>
        <v>0</v>
      </c>
      <c r="D2100" s="72">
        <f>הערות!D2100</f>
        <v>0</v>
      </c>
      <c r="E2100" s="72">
        <f>הערות!E2100</f>
        <v>0</v>
      </c>
      <c r="F2100" s="86">
        <f>הערות!F2100</f>
        <v>0</v>
      </c>
      <c r="G2100" s="86">
        <f>הערות!G2100</f>
        <v>0</v>
      </c>
      <c r="H2100" s="47"/>
      <c r="I2100" s="47"/>
      <c r="J2100" s="86">
        <f>הערות!J2100</f>
        <v>0</v>
      </c>
      <c r="K2100" s="86">
        <f>הערות!K2100</f>
        <v>0</v>
      </c>
      <c r="L2100" s="86">
        <f>הערות!L2100</f>
        <v>0</v>
      </c>
      <c r="M2100" s="86">
        <f>הערות!M2100</f>
        <v>0</v>
      </c>
      <c r="N2100" s="86">
        <f>הערות!N2100</f>
        <v>0</v>
      </c>
      <c r="O2100" s="86">
        <f>הערות!O2100</f>
        <v>0</v>
      </c>
      <c r="P2100" s="86">
        <f>הערות!P2100</f>
        <v>0</v>
      </c>
      <c r="Q2100" s="86">
        <f>הערות!Q2100</f>
        <v>0</v>
      </c>
      <c r="R2100" s="86">
        <f>הערות!R2100</f>
        <v>0</v>
      </c>
      <c r="S2100" s="86">
        <f>הערות!S2100</f>
        <v>0</v>
      </c>
      <c r="T2100" s="86" t="e">
        <f>הערות!#REF!</f>
        <v>#REF!</v>
      </c>
      <c r="U2100" s="69" t="e">
        <f>הערות!#REF!</f>
        <v>#REF!</v>
      </c>
      <c r="V2100" s="72" t="e">
        <f>הערות!#REF!</f>
        <v>#REF!</v>
      </c>
      <c r="W2100" s="78" t="e">
        <f t="shared" si="0"/>
        <v>#REF!</v>
      </c>
      <c r="X2100" s="72">
        <f>הערות!T2100</f>
        <v>0</v>
      </c>
      <c r="Y2100" s="72">
        <f>הערות!U2100</f>
        <v>0</v>
      </c>
      <c r="Z2100" s="72">
        <f>הערות!V2100</f>
        <v>0</v>
      </c>
    </row>
    <row r="2101" spans="1:26" ht="12.75" hidden="1" customHeight="1" x14ac:dyDescent="0.25">
      <c r="A2101" s="83"/>
      <c r="B2101" s="84"/>
      <c r="C2101" s="84"/>
      <c r="D2101" s="78"/>
      <c r="E2101" s="78"/>
      <c r="F2101" s="47"/>
      <c r="G2101" s="47"/>
      <c r="H2101" s="47"/>
      <c r="I2101" s="47"/>
      <c r="J2101" s="47"/>
      <c r="K2101" s="47"/>
      <c r="L2101" s="47"/>
      <c r="M2101" s="47"/>
      <c r="N2101" s="47"/>
      <c r="O2101" s="47"/>
      <c r="P2101" s="47"/>
      <c r="Q2101" s="47"/>
      <c r="R2101" s="47"/>
      <c r="S2101" s="47"/>
      <c r="T2101" s="47"/>
      <c r="U2101" s="89"/>
      <c r="V2101" s="78"/>
      <c r="W2101" s="78"/>
      <c r="X2101" s="78"/>
      <c r="Y2101" s="78"/>
      <c r="Z2101" s="78"/>
    </row>
  </sheetData>
  <autoFilter ref="A1:T2101">
    <filterColumn colId="0">
      <filters>
        <filter val="1170"/>
        <filter val="1932"/>
        <filter val="1933"/>
        <filter val="1934"/>
        <filter val="1935"/>
        <filter val="1936"/>
        <filter val="1937"/>
        <filter val="1938"/>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4"/>
  <sheetViews>
    <sheetView rightToLeft="1" workbookViewId="0"/>
  </sheetViews>
  <sheetFormatPr defaultColWidth="17.33203125" defaultRowHeight="15" customHeight="1" x14ac:dyDescent="0.25"/>
  <cols>
    <col min="1" max="1" width="23.109375" customWidth="1"/>
    <col min="2" max="2" width="24.44140625" customWidth="1"/>
    <col min="3" max="3" width="14.5546875" customWidth="1"/>
    <col min="4" max="4" width="19.109375" customWidth="1"/>
    <col min="5" max="6" width="8.6640625" customWidth="1"/>
  </cols>
  <sheetData>
    <row r="1" spans="1:4" ht="13.5" customHeight="1" x14ac:dyDescent="0.25">
      <c r="A1" s="5" t="s">
        <v>6</v>
      </c>
      <c r="B1" s="26" t="s">
        <v>69</v>
      </c>
      <c r="C1" s="27" t="s">
        <v>306</v>
      </c>
      <c r="D1" s="27" t="s">
        <v>307</v>
      </c>
    </row>
    <row r="2" spans="1:4" ht="13.5" customHeight="1" x14ac:dyDescent="0.25">
      <c r="A2" s="2" t="s">
        <v>308</v>
      </c>
      <c r="B2" s="28" t="s">
        <v>309</v>
      </c>
      <c r="C2" s="16" t="s">
        <v>310</v>
      </c>
      <c r="D2" s="16" t="s">
        <v>311</v>
      </c>
    </row>
    <row r="3" spans="1:4" ht="13.5" customHeight="1" x14ac:dyDescent="0.25">
      <c r="A3" s="9" t="s">
        <v>312</v>
      </c>
      <c r="B3" s="19" t="s">
        <v>313</v>
      </c>
      <c r="C3" s="19" t="s">
        <v>314</v>
      </c>
      <c r="D3" s="19" t="s">
        <v>315</v>
      </c>
    </row>
    <row r="4" spans="1:4" ht="13.5" customHeight="1" x14ac:dyDescent="0.25">
      <c r="A4" s="2" t="s">
        <v>316</v>
      </c>
      <c r="B4" s="16" t="s">
        <v>317</v>
      </c>
      <c r="C4" s="16" t="s">
        <v>318</v>
      </c>
      <c r="D4" s="16" t="s">
        <v>319</v>
      </c>
    </row>
    <row r="5" spans="1:4" ht="13.5" customHeight="1" x14ac:dyDescent="0.25">
      <c r="A5" s="9" t="s">
        <v>320</v>
      </c>
      <c r="B5" s="19" t="s">
        <v>321</v>
      </c>
      <c r="C5" s="19" t="s">
        <v>322</v>
      </c>
      <c r="D5" s="19" t="s">
        <v>323</v>
      </c>
    </row>
    <row r="6" spans="1:4" ht="13.5" customHeight="1" x14ac:dyDescent="0.25">
      <c r="A6" s="2" t="s">
        <v>324</v>
      </c>
      <c r="B6" s="16" t="s">
        <v>325</v>
      </c>
      <c r="C6" s="16" t="s">
        <v>326</v>
      </c>
      <c r="D6" s="16" t="s">
        <v>327</v>
      </c>
    </row>
    <row r="7" spans="1:4" ht="13.5" customHeight="1" x14ac:dyDescent="0.25">
      <c r="A7" s="9" t="s">
        <v>328</v>
      </c>
      <c r="B7" s="19" t="s">
        <v>329</v>
      </c>
      <c r="C7" s="19" t="s">
        <v>330</v>
      </c>
      <c r="D7" s="19" t="s">
        <v>331</v>
      </c>
    </row>
    <row r="8" spans="1:4" ht="13.5" customHeight="1" x14ac:dyDescent="0.25">
      <c r="A8" s="2" t="s">
        <v>332</v>
      </c>
      <c r="B8" s="16" t="s">
        <v>333</v>
      </c>
      <c r="C8" s="16" t="s">
        <v>334</v>
      </c>
      <c r="D8" s="16" t="s">
        <v>335</v>
      </c>
    </row>
    <row r="9" spans="1:4" ht="13.5" customHeight="1" x14ac:dyDescent="0.25">
      <c r="A9" s="9" t="s">
        <v>336</v>
      </c>
      <c r="B9" s="19" t="s">
        <v>337</v>
      </c>
      <c r="C9" s="19" t="s">
        <v>338</v>
      </c>
      <c r="D9" s="19" t="s">
        <v>339</v>
      </c>
    </row>
    <row r="10" spans="1:4" ht="13.5" customHeight="1" x14ac:dyDescent="0.25">
      <c r="A10" s="2" t="s">
        <v>340</v>
      </c>
      <c r="B10" s="16" t="s">
        <v>341</v>
      </c>
      <c r="C10" s="16" t="s">
        <v>342</v>
      </c>
      <c r="D10" s="16" t="s">
        <v>343</v>
      </c>
    </row>
    <row r="11" spans="1:4" ht="13.5" customHeight="1" x14ac:dyDescent="0.25">
      <c r="A11" s="9" t="s">
        <v>344</v>
      </c>
      <c r="B11" s="19" t="s">
        <v>345</v>
      </c>
      <c r="C11" s="19" t="s">
        <v>346</v>
      </c>
      <c r="D11" s="19" t="s">
        <v>347</v>
      </c>
    </row>
    <row r="12" spans="1:4" ht="13.5" customHeight="1" x14ac:dyDescent="0.25">
      <c r="A12" s="2" t="s">
        <v>348</v>
      </c>
      <c r="B12" s="16" t="s">
        <v>349</v>
      </c>
      <c r="C12" s="16" t="s">
        <v>350</v>
      </c>
      <c r="D12" s="16" t="s">
        <v>351</v>
      </c>
    </row>
    <row r="13" spans="1:4" ht="13.5" customHeight="1" x14ac:dyDescent="0.25">
      <c r="A13" s="9" t="s">
        <v>352</v>
      </c>
      <c r="B13" s="19" t="s">
        <v>353</v>
      </c>
      <c r="C13" s="19" t="s">
        <v>354</v>
      </c>
      <c r="D13" s="19" t="s">
        <v>355</v>
      </c>
    </row>
    <row r="14" spans="1:4" ht="13.5" customHeight="1" x14ac:dyDescent="0.25">
      <c r="A14" s="2" t="s">
        <v>356</v>
      </c>
      <c r="B14" s="16" t="s">
        <v>357</v>
      </c>
      <c r="C14" s="16" t="s">
        <v>358</v>
      </c>
      <c r="D14" s="16" t="s">
        <v>359</v>
      </c>
    </row>
    <row r="15" spans="1:4" ht="13.5" customHeight="1" x14ac:dyDescent="0.25">
      <c r="A15" s="9" t="s">
        <v>360</v>
      </c>
      <c r="B15" s="19" t="s">
        <v>361</v>
      </c>
      <c r="C15" s="19" t="s">
        <v>362</v>
      </c>
      <c r="D15" s="19" t="s">
        <v>363</v>
      </c>
    </row>
    <row r="16" spans="1:4" ht="13.5" customHeight="1" x14ac:dyDescent="0.25">
      <c r="A16" s="2" t="s">
        <v>364</v>
      </c>
      <c r="B16" s="16" t="s">
        <v>365</v>
      </c>
      <c r="C16" s="16" t="s">
        <v>366</v>
      </c>
      <c r="D16" s="16" t="s">
        <v>367</v>
      </c>
    </row>
    <row r="17" spans="1:4" ht="13.5" customHeight="1" x14ac:dyDescent="0.25">
      <c r="A17" s="9" t="s">
        <v>368</v>
      </c>
      <c r="B17" s="19" t="s">
        <v>369</v>
      </c>
      <c r="C17" s="19" t="s">
        <v>370</v>
      </c>
      <c r="D17" s="19" t="s">
        <v>371</v>
      </c>
    </row>
    <row r="18" spans="1:4" ht="13.5" customHeight="1" x14ac:dyDescent="0.25">
      <c r="A18" s="2" t="s">
        <v>372</v>
      </c>
      <c r="B18" s="16" t="s">
        <v>373</v>
      </c>
      <c r="C18" s="16" t="s">
        <v>374</v>
      </c>
      <c r="D18" s="16" t="s">
        <v>375</v>
      </c>
    </row>
    <row r="19" spans="1:4" ht="26.25" customHeight="1" x14ac:dyDescent="0.25">
      <c r="A19" s="9" t="s">
        <v>376</v>
      </c>
      <c r="B19" s="19" t="s">
        <v>377</v>
      </c>
      <c r="C19" s="19" t="s">
        <v>378</v>
      </c>
      <c r="D19" s="19" t="s">
        <v>379</v>
      </c>
    </row>
    <row r="20" spans="1:4" ht="13.5" customHeight="1" x14ac:dyDescent="0.25">
      <c r="A20" s="2" t="s">
        <v>380</v>
      </c>
      <c r="B20" s="16" t="s">
        <v>381</v>
      </c>
      <c r="C20" s="16" t="s">
        <v>382</v>
      </c>
      <c r="D20" s="16" t="s">
        <v>383</v>
      </c>
    </row>
    <row r="21" spans="1:4" ht="13.5" customHeight="1" x14ac:dyDescent="0.25">
      <c r="A21" s="9" t="s">
        <v>384</v>
      </c>
      <c r="B21" s="19" t="s">
        <v>385</v>
      </c>
      <c r="C21" s="19" t="s">
        <v>386</v>
      </c>
      <c r="D21" s="19" t="s">
        <v>387</v>
      </c>
    </row>
    <row r="22" spans="1:4" ht="13.5" customHeight="1" x14ac:dyDescent="0.25">
      <c r="A22" s="2" t="s">
        <v>388</v>
      </c>
      <c r="B22" s="16" t="s">
        <v>389</v>
      </c>
      <c r="C22" s="16" t="s">
        <v>390</v>
      </c>
      <c r="D22" s="16" t="s">
        <v>391</v>
      </c>
    </row>
    <row r="23" spans="1:4" ht="13.5" customHeight="1" x14ac:dyDescent="0.25">
      <c r="A23" s="9" t="s">
        <v>392</v>
      </c>
      <c r="B23" s="19" t="s">
        <v>393</v>
      </c>
      <c r="C23" s="19" t="s">
        <v>394</v>
      </c>
      <c r="D23" s="19" t="s">
        <v>395</v>
      </c>
    </row>
    <row r="24" spans="1:4" ht="13.5" customHeight="1" x14ac:dyDescent="0.25">
      <c r="A24" s="2" t="s">
        <v>396</v>
      </c>
      <c r="B24" s="16" t="s">
        <v>397</v>
      </c>
      <c r="C24" s="16" t="s">
        <v>398</v>
      </c>
      <c r="D24" s="16" t="s">
        <v>399</v>
      </c>
    </row>
    <row r="25" spans="1:4" ht="13.5" customHeight="1" x14ac:dyDescent="0.25">
      <c r="A25" s="9" t="s">
        <v>400</v>
      </c>
      <c r="B25" s="19" t="s">
        <v>401</v>
      </c>
      <c r="C25" s="19" t="s">
        <v>402</v>
      </c>
      <c r="D25" s="19" t="s">
        <v>403</v>
      </c>
    </row>
    <row r="26" spans="1:4" ht="26.25" customHeight="1" x14ac:dyDescent="0.25">
      <c r="A26" s="2" t="s">
        <v>404</v>
      </c>
      <c r="B26" s="16" t="s">
        <v>405</v>
      </c>
      <c r="C26" s="16" t="s">
        <v>406</v>
      </c>
      <c r="D26" s="16" t="s">
        <v>407</v>
      </c>
    </row>
    <row r="27" spans="1:4" ht="13.5" customHeight="1" x14ac:dyDescent="0.25">
      <c r="A27" s="9" t="s">
        <v>408</v>
      </c>
      <c r="B27" s="19" t="s">
        <v>409</v>
      </c>
      <c r="C27" s="19" t="s">
        <v>410</v>
      </c>
      <c r="D27" s="19" t="s">
        <v>411</v>
      </c>
    </row>
    <row r="28" spans="1:4" ht="26.25" customHeight="1" x14ac:dyDescent="0.25">
      <c r="A28" s="2" t="s">
        <v>412</v>
      </c>
      <c r="B28" s="16" t="s">
        <v>413</v>
      </c>
      <c r="C28" s="16" t="s">
        <v>414</v>
      </c>
      <c r="D28" s="16" t="s">
        <v>415</v>
      </c>
    </row>
    <row r="29" spans="1:4" ht="26.25" customHeight="1" x14ac:dyDescent="0.25">
      <c r="A29" s="9" t="s">
        <v>416</v>
      </c>
      <c r="B29" s="19" t="s">
        <v>417</v>
      </c>
      <c r="C29" s="19" t="s">
        <v>418</v>
      </c>
      <c r="D29" s="19" t="s">
        <v>419</v>
      </c>
    </row>
    <row r="30" spans="1:4" ht="26.25" customHeight="1" x14ac:dyDescent="0.25">
      <c r="A30" s="2" t="s">
        <v>420</v>
      </c>
      <c r="B30" s="16" t="s">
        <v>421</v>
      </c>
      <c r="C30" s="16" t="s">
        <v>422</v>
      </c>
      <c r="D30" s="16" t="s">
        <v>423</v>
      </c>
    </row>
    <row r="31" spans="1:4" ht="26.25" customHeight="1" x14ac:dyDescent="0.25">
      <c r="A31" s="9" t="s">
        <v>424</v>
      </c>
      <c r="B31" s="19" t="s">
        <v>425</v>
      </c>
      <c r="C31" s="19" t="s">
        <v>426</v>
      </c>
      <c r="D31" s="19" t="s">
        <v>427</v>
      </c>
    </row>
    <row r="32" spans="1:4" ht="26.25" customHeight="1" x14ac:dyDescent="0.25">
      <c r="A32" s="2" t="s">
        <v>428</v>
      </c>
      <c r="B32" s="16" t="s">
        <v>429</v>
      </c>
      <c r="C32" s="16" t="s">
        <v>430</v>
      </c>
      <c r="D32" s="16" t="s">
        <v>431</v>
      </c>
    </row>
    <row r="33" spans="1:4" ht="26.25" customHeight="1" x14ac:dyDescent="0.25">
      <c r="A33" s="9" t="s">
        <v>432</v>
      </c>
      <c r="B33" s="19" t="s">
        <v>433</v>
      </c>
      <c r="C33" s="19" t="s">
        <v>434</v>
      </c>
      <c r="D33" s="19" t="s">
        <v>435</v>
      </c>
    </row>
    <row r="34" spans="1:4" ht="26.25" customHeight="1" x14ac:dyDescent="0.25">
      <c r="A34" s="2" t="s">
        <v>436</v>
      </c>
      <c r="B34" s="16" t="s">
        <v>437</v>
      </c>
      <c r="C34" s="16" t="s">
        <v>438</v>
      </c>
      <c r="D34" s="16" t="s">
        <v>439</v>
      </c>
    </row>
    <row r="35" spans="1:4" ht="13.5" customHeight="1" x14ac:dyDescent="0.25">
      <c r="A35" s="9" t="s">
        <v>440</v>
      </c>
      <c r="B35" s="19" t="s">
        <v>441</v>
      </c>
      <c r="C35" s="19" t="s">
        <v>442</v>
      </c>
      <c r="D35" s="19" t="s">
        <v>443</v>
      </c>
    </row>
    <row r="36" spans="1:4" ht="13.5" customHeight="1" x14ac:dyDescent="0.25">
      <c r="A36" s="2" t="s">
        <v>444</v>
      </c>
      <c r="B36" s="16" t="s">
        <v>445</v>
      </c>
      <c r="C36" s="16" t="s">
        <v>447</v>
      </c>
      <c r="D36" s="16" t="s">
        <v>448</v>
      </c>
    </row>
    <row r="37" spans="1:4" ht="13.5" customHeight="1" x14ac:dyDescent="0.25">
      <c r="A37" s="9" t="s">
        <v>449</v>
      </c>
      <c r="B37" s="19" t="s">
        <v>450</v>
      </c>
      <c r="C37" s="19" t="s">
        <v>451</v>
      </c>
      <c r="D37" s="19" t="s">
        <v>452</v>
      </c>
    </row>
    <row r="38" spans="1:4" ht="13.5" customHeight="1" x14ac:dyDescent="0.25">
      <c r="A38" s="2" t="s">
        <v>453</v>
      </c>
      <c r="B38" s="16" t="s">
        <v>454</v>
      </c>
      <c r="C38" s="16" t="s">
        <v>455</v>
      </c>
      <c r="D38" s="16" t="s">
        <v>456</v>
      </c>
    </row>
    <row r="39" spans="1:4" ht="26.25" customHeight="1" x14ac:dyDescent="0.25">
      <c r="A39" s="9" t="s">
        <v>457</v>
      </c>
      <c r="B39" s="19" t="s">
        <v>458</v>
      </c>
      <c r="C39" s="19" t="s">
        <v>459</v>
      </c>
      <c r="D39" s="19" t="s">
        <v>460</v>
      </c>
    </row>
    <row r="40" spans="1:4" ht="26.25" customHeight="1" x14ac:dyDescent="0.25">
      <c r="A40" s="2" t="s">
        <v>461</v>
      </c>
      <c r="B40" s="16" t="s">
        <v>462</v>
      </c>
      <c r="C40" s="16" t="s">
        <v>463</v>
      </c>
      <c r="D40" s="16" t="s">
        <v>464</v>
      </c>
    </row>
    <row r="41" spans="1:4" ht="26.25" customHeight="1" x14ac:dyDescent="0.25">
      <c r="A41" s="9" t="s">
        <v>465</v>
      </c>
      <c r="B41" s="19" t="s">
        <v>466</v>
      </c>
      <c r="C41" s="19" t="s">
        <v>467</v>
      </c>
      <c r="D41" s="19" t="s">
        <v>468</v>
      </c>
    </row>
    <row r="42" spans="1:4" ht="26.25" customHeight="1" x14ac:dyDescent="0.25">
      <c r="A42" s="2" t="s">
        <v>469</v>
      </c>
      <c r="B42" s="16" t="s">
        <v>470</v>
      </c>
      <c r="C42" s="16" t="s">
        <v>471</v>
      </c>
      <c r="D42" s="16" t="s">
        <v>472</v>
      </c>
    </row>
    <row r="43" spans="1:4" ht="26.25" customHeight="1" x14ac:dyDescent="0.25">
      <c r="A43" s="9" t="s">
        <v>473</v>
      </c>
      <c r="B43" s="19" t="s">
        <v>474</v>
      </c>
      <c r="C43" s="42" t="s">
        <v>475</v>
      </c>
      <c r="D43" s="19" t="s">
        <v>651</v>
      </c>
    </row>
    <row r="44" spans="1:4" ht="13.5" customHeight="1" x14ac:dyDescent="0.25">
      <c r="A44" s="16" t="s">
        <v>652</v>
      </c>
      <c r="B44" s="16" t="s">
        <v>653</v>
      </c>
      <c r="C44" s="16" t="s">
        <v>654</v>
      </c>
      <c r="D44" s="2" t="s">
        <v>655</v>
      </c>
    </row>
    <row r="45" spans="1:4" ht="13.5" customHeight="1" x14ac:dyDescent="0.25">
      <c r="A45" s="19" t="s">
        <v>656</v>
      </c>
      <c r="B45" s="30" t="s">
        <v>657</v>
      </c>
      <c r="C45" s="19" t="s">
        <v>658</v>
      </c>
      <c r="D45" s="9" t="s">
        <v>659</v>
      </c>
    </row>
    <row r="46" spans="1:4" ht="13.5" customHeight="1" x14ac:dyDescent="0.25">
      <c r="A46" s="16" t="s">
        <v>660</v>
      </c>
      <c r="B46" s="15" t="s">
        <v>661</v>
      </c>
      <c r="C46" s="16" t="s">
        <v>662</v>
      </c>
      <c r="D46" s="2" t="s">
        <v>663</v>
      </c>
    </row>
    <row r="47" spans="1:4" ht="13.5" customHeight="1" x14ac:dyDescent="0.25">
      <c r="A47" s="19" t="s">
        <v>664</v>
      </c>
      <c r="B47" s="19" t="s">
        <v>665</v>
      </c>
      <c r="C47" s="19" t="s">
        <v>667</v>
      </c>
      <c r="D47" s="9" t="s">
        <v>668</v>
      </c>
    </row>
    <row r="48" spans="1:4" ht="13.5" customHeight="1" x14ac:dyDescent="0.25">
      <c r="A48" s="16" t="s">
        <v>669</v>
      </c>
      <c r="B48" s="16" t="s">
        <v>670</v>
      </c>
      <c r="C48" s="16" t="s">
        <v>671</v>
      </c>
      <c r="D48" s="2" t="s">
        <v>672</v>
      </c>
    </row>
    <row r="49" spans="1:4" ht="13.5" customHeight="1" x14ac:dyDescent="0.25">
      <c r="A49" s="19" t="s">
        <v>673</v>
      </c>
      <c r="B49" s="30" t="s">
        <v>674</v>
      </c>
      <c r="C49" s="19" t="s">
        <v>675</v>
      </c>
      <c r="D49" s="9" t="s">
        <v>676</v>
      </c>
    </row>
    <row r="50" spans="1:4" ht="13.5" customHeight="1" x14ac:dyDescent="0.25">
      <c r="A50" s="16" t="s">
        <v>677</v>
      </c>
      <c r="B50" s="16" t="s">
        <v>678</v>
      </c>
      <c r="C50" s="16" t="s">
        <v>679</v>
      </c>
      <c r="D50" s="2" t="s">
        <v>680</v>
      </c>
    </row>
    <row r="51" spans="1:4" ht="13.5" customHeight="1" x14ac:dyDescent="0.25">
      <c r="A51" s="19" t="s">
        <v>681</v>
      </c>
      <c r="B51" s="30" t="s">
        <v>682</v>
      </c>
      <c r="C51" s="19" t="s">
        <v>683</v>
      </c>
      <c r="D51" s="9" t="s">
        <v>684</v>
      </c>
    </row>
    <row r="52" spans="1:4" ht="26.25" customHeight="1" x14ac:dyDescent="0.25">
      <c r="A52" s="16" t="s">
        <v>685</v>
      </c>
      <c r="B52" s="15" t="s">
        <v>686</v>
      </c>
      <c r="C52" s="15" t="s">
        <v>687</v>
      </c>
      <c r="D52" s="2" t="s">
        <v>688</v>
      </c>
    </row>
    <row r="53" spans="1:4" ht="13.5" customHeight="1" x14ac:dyDescent="0.25">
      <c r="A53" s="19" t="s">
        <v>689</v>
      </c>
      <c r="B53" s="19" t="s">
        <v>690</v>
      </c>
      <c r="C53" s="19" t="s">
        <v>691</v>
      </c>
      <c r="D53" s="9" t="s">
        <v>692</v>
      </c>
    </row>
    <row r="54" spans="1:4" ht="26.25" customHeight="1" x14ac:dyDescent="0.25">
      <c r="A54" s="16" t="s">
        <v>693</v>
      </c>
      <c r="B54" s="15" t="s">
        <v>694</v>
      </c>
      <c r="C54" s="15" t="s">
        <v>695</v>
      </c>
      <c r="D54" s="2" t="s">
        <v>696</v>
      </c>
    </row>
    <row r="55" spans="1:4" ht="13.5" customHeight="1" x14ac:dyDescent="0.25">
      <c r="A55" s="19" t="s">
        <v>697</v>
      </c>
      <c r="B55" s="30" t="s">
        <v>698</v>
      </c>
      <c r="C55" s="30" t="s">
        <v>699</v>
      </c>
      <c r="D55" s="9" t="s">
        <v>700</v>
      </c>
    </row>
    <row r="56" spans="1:4" ht="26.25" customHeight="1" x14ac:dyDescent="0.25">
      <c r="A56" s="16" t="s">
        <v>701</v>
      </c>
      <c r="B56" s="15" t="s">
        <v>702</v>
      </c>
      <c r="C56" s="15" t="s">
        <v>703</v>
      </c>
      <c r="D56" s="2" t="s">
        <v>704</v>
      </c>
    </row>
    <row r="57" spans="1:4" ht="26.25" customHeight="1" x14ac:dyDescent="0.25">
      <c r="A57" s="19" t="s">
        <v>705</v>
      </c>
      <c r="B57" s="30" t="s">
        <v>706</v>
      </c>
      <c r="C57" s="30" t="s">
        <v>707</v>
      </c>
      <c r="D57" s="9" t="s">
        <v>708</v>
      </c>
    </row>
    <row r="58" spans="1:4" ht="26.25" customHeight="1" x14ac:dyDescent="0.25">
      <c r="A58" s="16" t="s">
        <v>709</v>
      </c>
      <c r="B58" s="15" t="s">
        <v>710</v>
      </c>
      <c r="C58" s="15" t="s">
        <v>711</v>
      </c>
      <c r="D58" s="2" t="s">
        <v>712</v>
      </c>
    </row>
    <row r="59" spans="1:4" ht="13.5" customHeight="1" x14ac:dyDescent="0.25">
      <c r="A59" s="19" t="s">
        <v>713</v>
      </c>
      <c r="B59" s="30" t="s">
        <v>714</v>
      </c>
      <c r="C59" s="19" t="s">
        <v>715</v>
      </c>
      <c r="D59" s="9" t="s">
        <v>716</v>
      </c>
    </row>
    <row r="60" spans="1:4" ht="13.5" customHeight="1" x14ac:dyDescent="0.25">
      <c r="A60" s="16" t="s">
        <v>717</v>
      </c>
      <c r="B60" s="15" t="s">
        <v>718</v>
      </c>
      <c r="C60" s="15" t="s">
        <v>719</v>
      </c>
      <c r="D60" s="2" t="s">
        <v>720</v>
      </c>
    </row>
    <row r="61" spans="1:4" ht="13.5" customHeight="1" x14ac:dyDescent="0.25">
      <c r="A61" s="19" t="s">
        <v>721</v>
      </c>
      <c r="B61" s="19" t="s">
        <v>722</v>
      </c>
      <c r="C61" s="19" t="s">
        <v>723</v>
      </c>
      <c r="D61" s="9" t="s">
        <v>724</v>
      </c>
    </row>
    <row r="62" spans="1:4" ht="26.25" customHeight="1" x14ac:dyDescent="0.25">
      <c r="A62" s="16" t="s">
        <v>725</v>
      </c>
      <c r="B62" s="16" t="s">
        <v>726</v>
      </c>
      <c r="C62" s="16" t="s">
        <v>727</v>
      </c>
      <c r="D62" s="2" t="s">
        <v>728</v>
      </c>
    </row>
    <row r="63" spans="1:4" ht="26.25" customHeight="1" x14ac:dyDescent="0.25">
      <c r="A63" s="19" t="s">
        <v>729</v>
      </c>
      <c r="B63" s="19" t="s">
        <v>730</v>
      </c>
      <c r="C63" s="19" t="s">
        <v>731</v>
      </c>
      <c r="D63" s="9" t="s">
        <v>732</v>
      </c>
    </row>
    <row r="64" spans="1:4" ht="26.25" customHeight="1" x14ac:dyDescent="0.25">
      <c r="A64" s="16" t="s">
        <v>733</v>
      </c>
      <c r="B64" s="15" t="s">
        <v>734</v>
      </c>
      <c r="C64" s="16" t="s">
        <v>735</v>
      </c>
      <c r="D64" s="2" t="s">
        <v>736</v>
      </c>
    </row>
    <row r="65" spans="1:4" ht="26.25" customHeight="1" x14ac:dyDescent="0.25">
      <c r="A65" s="19" t="s">
        <v>737</v>
      </c>
      <c r="B65" s="30" t="s">
        <v>738</v>
      </c>
      <c r="C65" s="19" t="s">
        <v>739</v>
      </c>
      <c r="D65" s="9" t="s">
        <v>740</v>
      </c>
    </row>
    <row r="66" spans="1:4" ht="13.5" customHeight="1" x14ac:dyDescent="0.25">
      <c r="A66" s="16" t="s">
        <v>741</v>
      </c>
      <c r="B66" s="15" t="s">
        <v>742</v>
      </c>
      <c r="C66" s="16" t="s">
        <v>743</v>
      </c>
      <c r="D66" s="2" t="s">
        <v>745</v>
      </c>
    </row>
    <row r="67" spans="1:4" ht="26.25" customHeight="1" x14ac:dyDescent="0.25">
      <c r="A67" s="19" t="s">
        <v>746</v>
      </c>
      <c r="B67" s="19" t="s">
        <v>747</v>
      </c>
      <c r="C67" s="19" t="s">
        <v>748</v>
      </c>
      <c r="D67" s="9" t="s">
        <v>750</v>
      </c>
    </row>
    <row r="68" spans="1:4" ht="13.5" customHeight="1" x14ac:dyDescent="0.25">
      <c r="A68" s="16" t="s">
        <v>751</v>
      </c>
      <c r="B68" s="15" t="s">
        <v>752</v>
      </c>
      <c r="C68" s="15" t="s">
        <v>754</v>
      </c>
      <c r="D68" s="2" t="s">
        <v>755</v>
      </c>
    </row>
    <row r="69" spans="1:4" ht="26.25" customHeight="1" x14ac:dyDescent="0.25">
      <c r="A69" s="19" t="s">
        <v>756</v>
      </c>
      <c r="B69" s="19" t="s">
        <v>757</v>
      </c>
      <c r="C69" s="19" t="s">
        <v>758</v>
      </c>
      <c r="D69" s="9" t="s">
        <v>759</v>
      </c>
    </row>
    <row r="70" spans="1:4" ht="26.25" customHeight="1" x14ac:dyDescent="0.25">
      <c r="A70" s="16" t="s">
        <v>760</v>
      </c>
      <c r="B70" s="16" t="s">
        <v>761</v>
      </c>
      <c r="C70" s="16" t="s">
        <v>763</v>
      </c>
      <c r="D70" s="2" t="s">
        <v>764</v>
      </c>
    </row>
    <row r="71" spans="1:4" ht="13.5" customHeight="1" x14ac:dyDescent="0.25">
      <c r="A71" s="19" t="s">
        <v>765</v>
      </c>
      <c r="B71" s="19" t="s">
        <v>766</v>
      </c>
      <c r="C71" s="19" t="s">
        <v>767</v>
      </c>
      <c r="D71" s="9" t="s">
        <v>768</v>
      </c>
    </row>
    <row r="72" spans="1:4" ht="13.5" customHeight="1" x14ac:dyDescent="0.25">
      <c r="A72" s="16" t="s">
        <v>769</v>
      </c>
      <c r="B72" s="16" t="s">
        <v>770</v>
      </c>
      <c r="C72" s="16" t="s">
        <v>771</v>
      </c>
      <c r="D72" s="2" t="s">
        <v>772</v>
      </c>
    </row>
    <row r="73" spans="1:4" ht="13.5" customHeight="1" x14ac:dyDescent="0.25">
      <c r="A73" s="19" t="s">
        <v>774</v>
      </c>
      <c r="B73" s="19" t="s">
        <v>775</v>
      </c>
      <c r="C73" s="19" t="s">
        <v>777</v>
      </c>
      <c r="D73" s="9" t="s">
        <v>778</v>
      </c>
    </row>
    <row r="74" spans="1:4" ht="13.5" customHeight="1" x14ac:dyDescent="0.25">
      <c r="A74" s="16" t="s">
        <v>779</v>
      </c>
      <c r="B74" s="16" t="s">
        <v>780</v>
      </c>
      <c r="C74" s="16" t="s">
        <v>782</v>
      </c>
      <c r="D74" s="2" t="s">
        <v>783</v>
      </c>
    </row>
    <row r="75" spans="1:4" ht="26.25" customHeight="1" x14ac:dyDescent="0.25">
      <c r="A75" s="19" t="s">
        <v>784</v>
      </c>
      <c r="B75" s="19" t="s">
        <v>786</v>
      </c>
      <c r="C75" s="19" t="s">
        <v>787</v>
      </c>
      <c r="D75" s="9" t="s">
        <v>788</v>
      </c>
    </row>
    <row r="76" spans="1:4" ht="13.5" customHeight="1" x14ac:dyDescent="0.25">
      <c r="A76" s="16" t="s">
        <v>789</v>
      </c>
      <c r="B76" s="16" t="s">
        <v>791</v>
      </c>
      <c r="C76" s="16" t="s">
        <v>792</v>
      </c>
      <c r="D76" s="2" t="s">
        <v>793</v>
      </c>
    </row>
    <row r="77" spans="1:4" ht="13.5" customHeight="1" x14ac:dyDescent="0.25">
      <c r="A77" s="19" t="s">
        <v>794</v>
      </c>
      <c r="B77" s="19" t="s">
        <v>796</v>
      </c>
      <c r="C77" s="19" t="s">
        <v>797</v>
      </c>
      <c r="D77" s="9" t="s">
        <v>799</v>
      </c>
    </row>
    <row r="78" spans="1:4" ht="13.5" customHeight="1" x14ac:dyDescent="0.25">
      <c r="A78" s="16" t="s">
        <v>800</v>
      </c>
      <c r="B78" s="16" t="s">
        <v>801</v>
      </c>
      <c r="C78" s="16" t="s">
        <v>802</v>
      </c>
      <c r="D78" s="2" t="s">
        <v>804</v>
      </c>
    </row>
    <row r="79" spans="1:4" ht="13.5" customHeight="1" x14ac:dyDescent="0.25">
      <c r="A79" s="19" t="s">
        <v>806</v>
      </c>
      <c r="B79" s="19" t="s">
        <v>807</v>
      </c>
      <c r="C79" s="19" t="s">
        <v>808</v>
      </c>
      <c r="D79" s="9" t="s">
        <v>809</v>
      </c>
    </row>
    <row r="80" spans="1:4" ht="13.5" customHeight="1" x14ac:dyDescent="0.25">
      <c r="A80" s="16" t="s">
        <v>811</v>
      </c>
      <c r="B80" s="16" t="s">
        <v>812</v>
      </c>
      <c r="C80" s="16" t="s">
        <v>813</v>
      </c>
      <c r="D80" s="2" t="s">
        <v>814</v>
      </c>
    </row>
    <row r="81" spans="1:4" ht="13.5" customHeight="1" x14ac:dyDescent="0.25">
      <c r="A81" s="19" t="s">
        <v>816</v>
      </c>
      <c r="B81" s="19" t="s">
        <v>817</v>
      </c>
      <c r="C81" s="19" t="s">
        <v>818</v>
      </c>
      <c r="D81" s="9" t="s">
        <v>820</v>
      </c>
    </row>
    <row r="82" spans="1:4" ht="13.5" customHeight="1" x14ac:dyDescent="0.25">
      <c r="A82" s="16" t="s">
        <v>821</v>
      </c>
      <c r="B82" s="16" t="s">
        <v>822</v>
      </c>
      <c r="C82" s="16" t="s">
        <v>823</v>
      </c>
      <c r="D82" s="2" t="s">
        <v>825</v>
      </c>
    </row>
    <row r="83" spans="1:4" ht="13.5" customHeight="1" x14ac:dyDescent="0.25">
      <c r="A83" s="19" t="s">
        <v>826</v>
      </c>
      <c r="B83" s="19" t="s">
        <v>828</v>
      </c>
      <c r="C83" s="19" t="s">
        <v>829</v>
      </c>
      <c r="D83" s="9" t="s">
        <v>830</v>
      </c>
    </row>
    <row r="84" spans="1:4" ht="13.5" customHeight="1" x14ac:dyDescent="0.25">
      <c r="A84" s="16" t="s">
        <v>831</v>
      </c>
      <c r="B84" s="16" t="s">
        <v>833</v>
      </c>
      <c r="C84" s="16" t="s">
        <v>834</v>
      </c>
      <c r="D84" s="2" t="s">
        <v>835</v>
      </c>
    </row>
    <row r="85" spans="1:4" ht="13.5" customHeight="1" x14ac:dyDescent="0.25">
      <c r="A85" s="19" t="s">
        <v>836</v>
      </c>
      <c r="B85" s="19" t="s">
        <v>837</v>
      </c>
      <c r="C85" s="19" t="s">
        <v>838</v>
      </c>
      <c r="D85" s="9" t="s">
        <v>839</v>
      </c>
    </row>
    <row r="86" spans="1:4" ht="13.5" customHeight="1" x14ac:dyDescent="0.25">
      <c r="A86" s="16" t="s">
        <v>840</v>
      </c>
      <c r="B86" s="16" t="s">
        <v>842</v>
      </c>
      <c r="C86" s="16" t="s">
        <v>843</v>
      </c>
      <c r="D86" s="2" t="s">
        <v>845</v>
      </c>
    </row>
    <row r="87" spans="1:4" ht="13.5" customHeight="1" x14ac:dyDescent="0.25">
      <c r="A87" s="19" t="s">
        <v>846</v>
      </c>
      <c r="B87" s="19" t="s">
        <v>847</v>
      </c>
      <c r="C87" s="19" t="s">
        <v>848</v>
      </c>
      <c r="D87" s="9" t="s">
        <v>850</v>
      </c>
    </row>
    <row r="88" spans="1:4" ht="13.5" customHeight="1" x14ac:dyDescent="0.25">
      <c r="A88" s="16" t="s">
        <v>852</v>
      </c>
      <c r="B88" s="16" t="s">
        <v>853</v>
      </c>
      <c r="C88" s="16" t="s">
        <v>854</v>
      </c>
      <c r="D88" s="2" t="s">
        <v>855</v>
      </c>
    </row>
    <row r="89" spans="1:4" ht="13.5" customHeight="1" x14ac:dyDescent="0.25">
      <c r="A89" s="19" t="s">
        <v>857</v>
      </c>
      <c r="B89" s="19" t="s">
        <v>858</v>
      </c>
      <c r="C89" s="19" t="s">
        <v>859</v>
      </c>
      <c r="D89" s="9" t="s">
        <v>860</v>
      </c>
    </row>
    <row r="90" spans="1:4" ht="13.5" customHeight="1" x14ac:dyDescent="0.25">
      <c r="A90" s="16" t="s">
        <v>861</v>
      </c>
      <c r="B90" s="15" t="s">
        <v>862</v>
      </c>
      <c r="C90" s="16" t="s">
        <v>864</v>
      </c>
      <c r="D90" s="2" t="s">
        <v>865</v>
      </c>
    </row>
    <row r="91" spans="1:4" ht="13.5" customHeight="1" x14ac:dyDescent="0.25">
      <c r="A91" s="19" t="s">
        <v>867</v>
      </c>
      <c r="B91" s="30" t="s">
        <v>868</v>
      </c>
      <c r="C91" s="30" t="s">
        <v>869</v>
      </c>
      <c r="D91" s="9" t="s">
        <v>871</v>
      </c>
    </row>
    <row r="92" spans="1:4" ht="13.5" customHeight="1" x14ac:dyDescent="0.25">
      <c r="A92" s="16" t="s">
        <v>872</v>
      </c>
      <c r="B92" s="15" t="s">
        <v>874</v>
      </c>
      <c r="C92" s="15" t="s">
        <v>875</v>
      </c>
      <c r="D92" s="2" t="s">
        <v>876</v>
      </c>
    </row>
    <row r="93" spans="1:4" ht="26.25" customHeight="1" x14ac:dyDescent="0.25">
      <c r="A93" s="19" t="s">
        <v>877</v>
      </c>
      <c r="B93" s="30" t="s">
        <v>879</v>
      </c>
      <c r="C93" s="30" t="s">
        <v>880</v>
      </c>
      <c r="D93" s="9" t="s">
        <v>882</v>
      </c>
    </row>
    <row r="94" spans="1:4" ht="13.5" customHeight="1" x14ac:dyDescent="0.25">
      <c r="A94" s="16" t="s">
        <v>883</v>
      </c>
      <c r="B94" s="15" t="s">
        <v>884</v>
      </c>
      <c r="C94" s="15" t="s">
        <v>886</v>
      </c>
      <c r="D94" s="2" t="s">
        <v>887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7"/>
  <sheetViews>
    <sheetView rightToLeft="1" workbookViewId="0">
      <pane ySplit="1" topLeftCell="A2" activePane="bottomLeft" state="frozen"/>
      <selection pane="bottomLeft" activeCell="B3" sqref="B3"/>
    </sheetView>
  </sheetViews>
  <sheetFormatPr defaultColWidth="17.33203125" defaultRowHeight="15" customHeight="1" x14ac:dyDescent="0.25"/>
  <cols>
    <col min="1" max="1" width="22" customWidth="1"/>
    <col min="2" max="2" width="48" customWidth="1"/>
    <col min="3" max="3" width="24.33203125" customWidth="1"/>
    <col min="4" max="4" width="33.44140625" customWidth="1"/>
    <col min="5" max="6" width="8.6640625" customWidth="1"/>
  </cols>
  <sheetData>
    <row r="1" spans="1:5" ht="13.5" customHeight="1" x14ac:dyDescent="0.25">
      <c r="A1" s="3" t="s">
        <v>7</v>
      </c>
      <c r="B1" s="4" t="s">
        <v>56</v>
      </c>
      <c r="C1" s="4" t="s">
        <v>57</v>
      </c>
      <c r="D1" s="13" t="s">
        <v>58</v>
      </c>
      <c r="E1" s="4" t="s">
        <v>59</v>
      </c>
    </row>
    <row r="2" spans="1:5" ht="13.5" customHeight="1" x14ac:dyDescent="0.25">
      <c r="A2" s="14" t="s">
        <v>60</v>
      </c>
      <c r="B2" s="15" t="s">
        <v>61</v>
      </c>
      <c r="C2" s="16" t="s">
        <v>62</v>
      </c>
      <c r="D2" s="17" t="s">
        <v>63</v>
      </c>
      <c r="E2" s="8"/>
    </row>
    <row r="3" spans="1:5" ht="13.5" customHeight="1" x14ac:dyDescent="0.25">
      <c r="A3" s="29" t="s">
        <v>64</v>
      </c>
      <c r="B3" s="30" t="s">
        <v>446</v>
      </c>
      <c r="C3" s="19" t="s">
        <v>476</v>
      </c>
      <c r="D3" s="31" t="s">
        <v>477</v>
      </c>
      <c r="E3" s="11"/>
    </row>
    <row r="4" spans="1:5" ht="13.5" customHeight="1" x14ac:dyDescent="0.25">
      <c r="A4" s="14" t="s">
        <v>478</v>
      </c>
      <c r="B4" s="15" t="s">
        <v>479</v>
      </c>
      <c r="C4" s="16" t="s">
        <v>480</v>
      </c>
      <c r="D4" s="17" t="s">
        <v>481</v>
      </c>
      <c r="E4" s="8"/>
    </row>
    <row r="5" spans="1:5" ht="13.5" customHeight="1" x14ac:dyDescent="0.25">
      <c r="A5" s="29" t="s">
        <v>482</v>
      </c>
      <c r="B5" s="30" t="s">
        <v>483</v>
      </c>
      <c r="C5" s="19" t="s">
        <v>484</v>
      </c>
      <c r="D5" s="31" t="s">
        <v>485</v>
      </c>
      <c r="E5" s="11"/>
    </row>
    <row r="6" spans="1:5" ht="13.5" customHeight="1" x14ac:dyDescent="0.25">
      <c r="A6" s="14" t="s">
        <v>486</v>
      </c>
      <c r="B6" s="15" t="s">
        <v>487</v>
      </c>
      <c r="C6" s="16" t="s">
        <v>488</v>
      </c>
      <c r="D6" s="17" t="s">
        <v>489</v>
      </c>
      <c r="E6" s="8"/>
    </row>
    <row r="7" spans="1:5" ht="13.5" customHeight="1" x14ac:dyDescent="0.25">
      <c r="A7" s="29" t="s">
        <v>490</v>
      </c>
      <c r="B7" s="30" t="s">
        <v>491</v>
      </c>
      <c r="C7" s="19" t="s">
        <v>492</v>
      </c>
      <c r="D7" s="31" t="s">
        <v>493</v>
      </c>
      <c r="E7" s="11"/>
    </row>
    <row r="8" spans="1:5" ht="13.5" customHeight="1" x14ac:dyDescent="0.25">
      <c r="A8" s="14" t="s">
        <v>494</v>
      </c>
      <c r="B8" s="15" t="s">
        <v>495</v>
      </c>
      <c r="C8" s="16" t="s">
        <v>496</v>
      </c>
      <c r="D8" s="17" t="s">
        <v>497</v>
      </c>
      <c r="E8" s="8"/>
    </row>
    <row r="9" spans="1:5" ht="13.5" customHeight="1" x14ac:dyDescent="0.25">
      <c r="A9" s="29" t="s">
        <v>498</v>
      </c>
      <c r="B9" s="30" t="s">
        <v>499</v>
      </c>
      <c r="C9" s="19" t="s">
        <v>500</v>
      </c>
      <c r="D9" s="31" t="s">
        <v>501</v>
      </c>
      <c r="E9" s="11"/>
    </row>
    <row r="10" spans="1:5" ht="13.5" customHeight="1" x14ac:dyDescent="0.25">
      <c r="A10" s="14" t="s">
        <v>502</v>
      </c>
      <c r="B10" s="15" t="s">
        <v>503</v>
      </c>
      <c r="C10" s="16" t="s">
        <v>504</v>
      </c>
      <c r="D10" s="17" t="s">
        <v>505</v>
      </c>
      <c r="E10" s="8"/>
    </row>
    <row r="11" spans="1:5" ht="13.5" customHeight="1" x14ac:dyDescent="0.25">
      <c r="A11" s="29" t="s">
        <v>506</v>
      </c>
      <c r="B11" s="30" t="s">
        <v>507</v>
      </c>
      <c r="C11" s="19" t="s">
        <v>508</v>
      </c>
      <c r="D11" s="31" t="s">
        <v>509</v>
      </c>
      <c r="E11" s="11"/>
    </row>
    <row r="12" spans="1:5" ht="13.5" customHeight="1" x14ac:dyDescent="0.25">
      <c r="A12" s="14" t="s">
        <v>510</v>
      </c>
      <c r="B12" s="15" t="s">
        <v>511</v>
      </c>
      <c r="C12" s="16" t="s">
        <v>512</v>
      </c>
      <c r="D12" s="17" t="s">
        <v>513</v>
      </c>
      <c r="E12" s="8"/>
    </row>
    <row r="13" spans="1:5" ht="13.5" customHeight="1" x14ac:dyDescent="0.25">
      <c r="A13" s="29" t="s">
        <v>514</v>
      </c>
      <c r="B13" s="30" t="s">
        <v>515</v>
      </c>
      <c r="C13" s="19" t="s">
        <v>516</v>
      </c>
      <c r="D13" s="31" t="s">
        <v>517</v>
      </c>
      <c r="E13" s="11"/>
    </row>
    <row r="14" spans="1:5" ht="26.25" customHeight="1" x14ac:dyDescent="0.25">
      <c r="A14" s="14" t="s">
        <v>518</v>
      </c>
      <c r="B14" s="15" t="s">
        <v>519</v>
      </c>
      <c r="C14" s="16" t="s">
        <v>520</v>
      </c>
      <c r="D14" s="17" t="s">
        <v>521</v>
      </c>
      <c r="E14" s="8"/>
    </row>
    <row r="15" spans="1:5" ht="13.5" customHeight="1" x14ac:dyDescent="0.25">
      <c r="A15" s="29" t="s">
        <v>522</v>
      </c>
      <c r="B15" s="30" t="s">
        <v>523</v>
      </c>
      <c r="C15" s="19" t="s">
        <v>524</v>
      </c>
      <c r="D15" s="31" t="s">
        <v>525</v>
      </c>
      <c r="E15" s="11"/>
    </row>
    <row r="16" spans="1:5" ht="13.5" customHeight="1" x14ac:dyDescent="0.25">
      <c r="A16" s="14" t="s">
        <v>526</v>
      </c>
      <c r="B16" s="15" t="s">
        <v>527</v>
      </c>
      <c r="C16" s="16" t="s">
        <v>528</v>
      </c>
      <c r="D16" s="17" t="s">
        <v>529</v>
      </c>
      <c r="E16" s="8"/>
    </row>
    <row r="17" spans="1:5" ht="13.5" customHeight="1" x14ac:dyDescent="0.25">
      <c r="A17" s="29" t="s">
        <v>530</v>
      </c>
      <c r="B17" s="30" t="s">
        <v>531</v>
      </c>
      <c r="C17" s="19" t="s">
        <v>532</v>
      </c>
      <c r="D17" s="31" t="s">
        <v>533</v>
      </c>
      <c r="E17" s="11"/>
    </row>
    <row r="18" spans="1:5" ht="13.5" customHeight="1" x14ac:dyDescent="0.25">
      <c r="A18" s="14" t="s">
        <v>534</v>
      </c>
      <c r="B18" s="15" t="s">
        <v>535</v>
      </c>
      <c r="C18" s="16" t="s">
        <v>536</v>
      </c>
      <c r="D18" s="17" t="s">
        <v>537</v>
      </c>
      <c r="E18" s="8"/>
    </row>
    <row r="19" spans="1:5" ht="13.5" customHeight="1" x14ac:dyDescent="0.25">
      <c r="A19" s="29" t="s">
        <v>538</v>
      </c>
      <c r="B19" s="30" t="s">
        <v>539</v>
      </c>
      <c r="C19" s="19" t="s">
        <v>540</v>
      </c>
      <c r="D19" s="31" t="s">
        <v>541</v>
      </c>
      <c r="E19" s="11"/>
    </row>
    <row r="20" spans="1:5" ht="13.5" customHeight="1" x14ac:dyDescent="0.25">
      <c r="A20" s="14" t="s">
        <v>542</v>
      </c>
      <c r="B20" s="15" t="s">
        <v>543</v>
      </c>
      <c r="C20" s="16" t="s">
        <v>544</v>
      </c>
      <c r="D20" s="17" t="s">
        <v>545</v>
      </c>
      <c r="E20" s="8"/>
    </row>
    <row r="21" spans="1:5" ht="13.5" customHeight="1" x14ac:dyDescent="0.25">
      <c r="A21" s="29" t="s">
        <v>546</v>
      </c>
      <c r="B21" s="30" t="s">
        <v>547</v>
      </c>
      <c r="C21" s="19" t="s">
        <v>548</v>
      </c>
      <c r="D21" s="31" t="s">
        <v>549</v>
      </c>
      <c r="E21" s="11"/>
    </row>
    <row r="22" spans="1:5" ht="13.5" customHeight="1" x14ac:dyDescent="0.25">
      <c r="A22" s="14" t="s">
        <v>550</v>
      </c>
      <c r="B22" s="16" t="s">
        <v>551</v>
      </c>
      <c r="C22" s="16" t="s">
        <v>552</v>
      </c>
      <c r="D22" s="17" t="s">
        <v>553</v>
      </c>
      <c r="E22" s="8"/>
    </row>
    <row r="23" spans="1:5" ht="39" customHeight="1" x14ac:dyDescent="0.25">
      <c r="A23" s="29" t="s">
        <v>554</v>
      </c>
      <c r="B23" s="19" t="s">
        <v>555</v>
      </c>
      <c r="C23" s="19" t="s">
        <v>556</v>
      </c>
      <c r="D23" s="31" t="s">
        <v>557</v>
      </c>
      <c r="E23" s="11"/>
    </row>
    <row r="24" spans="1:5" ht="13.5" customHeight="1" x14ac:dyDescent="0.25">
      <c r="A24" s="14" t="s">
        <v>558</v>
      </c>
      <c r="B24" s="15" t="s">
        <v>559</v>
      </c>
      <c r="C24" s="16" t="s">
        <v>560</v>
      </c>
      <c r="D24" s="17" t="s">
        <v>561</v>
      </c>
      <c r="E24" s="8"/>
    </row>
    <row r="25" spans="1:5" ht="39" customHeight="1" x14ac:dyDescent="0.25">
      <c r="A25" s="29" t="s">
        <v>562</v>
      </c>
      <c r="B25" s="19" t="s">
        <v>563</v>
      </c>
      <c r="C25" s="19" t="s">
        <v>564</v>
      </c>
      <c r="D25" s="31" t="s">
        <v>565</v>
      </c>
      <c r="E25" s="11"/>
    </row>
    <row r="26" spans="1:5" ht="26.25" customHeight="1" x14ac:dyDescent="0.25">
      <c r="A26" s="14" t="s">
        <v>566</v>
      </c>
      <c r="B26" s="16" t="s">
        <v>567</v>
      </c>
      <c r="C26" s="16" t="s">
        <v>568</v>
      </c>
      <c r="D26" s="17" t="s">
        <v>569</v>
      </c>
      <c r="E26" s="8"/>
    </row>
    <row r="27" spans="1:5" ht="13.5" customHeight="1" x14ac:dyDescent="0.25">
      <c r="A27" s="29" t="s">
        <v>570</v>
      </c>
      <c r="B27" s="30" t="s">
        <v>571</v>
      </c>
      <c r="C27" s="19" t="s">
        <v>572</v>
      </c>
      <c r="D27" s="31" t="s">
        <v>573</v>
      </c>
      <c r="E27" s="9"/>
    </row>
    <row r="28" spans="1:5" ht="13.5" customHeight="1" x14ac:dyDescent="0.25">
      <c r="A28" s="14" t="s">
        <v>574</v>
      </c>
      <c r="B28" s="15" t="s">
        <v>575</v>
      </c>
      <c r="C28" s="16" t="s">
        <v>576</v>
      </c>
      <c r="D28" s="17" t="s">
        <v>577</v>
      </c>
      <c r="E28" s="2"/>
    </row>
    <row r="29" spans="1:5" ht="13.5" customHeight="1" x14ac:dyDescent="0.25">
      <c r="A29" s="29" t="s">
        <v>578</v>
      </c>
      <c r="B29" s="30" t="s">
        <v>579</v>
      </c>
      <c r="C29" s="19" t="s">
        <v>580</v>
      </c>
      <c r="D29" s="31" t="s">
        <v>581</v>
      </c>
      <c r="E29" s="9"/>
    </row>
    <row r="30" spans="1:5" ht="13.5" customHeight="1" x14ac:dyDescent="0.25">
      <c r="A30" s="14" t="s">
        <v>582</v>
      </c>
      <c r="B30" s="15" t="s">
        <v>583</v>
      </c>
      <c r="C30" s="16" t="s">
        <v>584</v>
      </c>
      <c r="D30" s="41" t="s">
        <v>585</v>
      </c>
      <c r="E30" s="2"/>
    </row>
    <row r="31" spans="1:5" ht="13.5" customHeight="1" x14ac:dyDescent="0.25">
      <c r="A31" s="29" t="s">
        <v>609</v>
      </c>
      <c r="B31" s="30" t="s">
        <v>610</v>
      </c>
      <c r="C31" s="19" t="s">
        <v>611</v>
      </c>
      <c r="D31" s="31" t="s">
        <v>612</v>
      </c>
      <c r="E31" s="9"/>
    </row>
    <row r="32" spans="1:5" ht="102.75" customHeight="1" x14ac:dyDescent="0.25">
      <c r="A32" s="14" t="s">
        <v>613</v>
      </c>
      <c r="B32" s="16" t="s">
        <v>614</v>
      </c>
      <c r="C32" s="16" t="s">
        <v>615</v>
      </c>
      <c r="D32" s="17" t="s">
        <v>616</v>
      </c>
      <c r="E32" s="8"/>
    </row>
    <row r="33" spans="1:5" ht="51.75" customHeight="1" x14ac:dyDescent="0.25">
      <c r="A33" s="29" t="s">
        <v>617</v>
      </c>
      <c r="B33" s="19" t="s">
        <v>618</v>
      </c>
      <c r="C33" s="19" t="s">
        <v>619</v>
      </c>
      <c r="D33" s="31" t="s">
        <v>620</v>
      </c>
      <c r="E33" s="11"/>
    </row>
    <row r="34" spans="1:5" ht="51.75" customHeight="1" x14ac:dyDescent="0.25">
      <c r="A34" s="14" t="s">
        <v>621</v>
      </c>
      <c r="B34" s="16" t="s">
        <v>622</v>
      </c>
      <c r="C34" s="16" t="s">
        <v>623</v>
      </c>
      <c r="D34" s="17" t="s">
        <v>624</v>
      </c>
      <c r="E34" s="8"/>
    </row>
    <row r="35" spans="1:5" ht="39" customHeight="1" x14ac:dyDescent="0.25">
      <c r="A35" s="29" t="s">
        <v>625</v>
      </c>
      <c r="B35" s="19" t="s">
        <v>626</v>
      </c>
      <c r="C35" s="19" t="s">
        <v>627</v>
      </c>
      <c r="D35" s="31" t="s">
        <v>628</v>
      </c>
      <c r="E35" s="11"/>
    </row>
    <row r="36" spans="1:5" ht="26.25" customHeight="1" x14ac:dyDescent="0.25">
      <c r="A36" s="14" t="s">
        <v>629</v>
      </c>
      <c r="B36" s="15" t="s">
        <v>630</v>
      </c>
      <c r="C36" s="16" t="s">
        <v>631</v>
      </c>
      <c r="D36" s="17" t="s">
        <v>632</v>
      </c>
      <c r="E36" s="8"/>
    </row>
    <row r="37" spans="1:5" ht="13.5" customHeight="1" x14ac:dyDescent="0.25">
      <c r="A37" s="29" t="s">
        <v>633</v>
      </c>
      <c r="B37" s="30" t="s">
        <v>634</v>
      </c>
      <c r="C37" s="19" t="s">
        <v>635</v>
      </c>
      <c r="D37" s="31" t="s">
        <v>636</v>
      </c>
      <c r="E37" s="11"/>
    </row>
    <row r="38" spans="1:5" ht="13.5" customHeight="1" x14ac:dyDescent="0.25">
      <c r="A38" s="14" t="s">
        <v>637</v>
      </c>
      <c r="B38" s="15" t="s">
        <v>638</v>
      </c>
      <c r="C38" s="16" t="s">
        <v>639</v>
      </c>
      <c r="D38" s="17" t="s">
        <v>640</v>
      </c>
      <c r="E38" s="8"/>
    </row>
    <row r="39" spans="1:5" ht="26.25" customHeight="1" x14ac:dyDescent="0.25">
      <c r="A39" s="29" t="s">
        <v>641</v>
      </c>
      <c r="B39" s="30" t="s">
        <v>642</v>
      </c>
      <c r="C39" s="19" t="s">
        <v>643</v>
      </c>
      <c r="D39" s="31" t="s">
        <v>644</v>
      </c>
      <c r="E39" s="11"/>
    </row>
    <row r="40" spans="1:5" ht="13.5" customHeight="1" x14ac:dyDescent="0.25">
      <c r="A40" s="14" t="s">
        <v>645</v>
      </c>
      <c r="B40" s="15" t="s">
        <v>646</v>
      </c>
      <c r="C40" s="16" t="s">
        <v>647</v>
      </c>
      <c r="D40" s="17" t="s">
        <v>648</v>
      </c>
      <c r="E40" s="8"/>
    </row>
    <row r="41" spans="1:5" ht="26.25" customHeight="1" x14ac:dyDescent="0.25">
      <c r="A41" s="29" t="s">
        <v>649</v>
      </c>
      <c r="B41" s="19" t="s">
        <v>650</v>
      </c>
      <c r="C41" s="42"/>
      <c r="D41" s="58"/>
      <c r="E41" s="11"/>
    </row>
    <row r="42" spans="1:5" ht="26.25" customHeight="1" x14ac:dyDescent="0.25">
      <c r="A42" s="14" t="s">
        <v>1013</v>
      </c>
      <c r="B42" s="16" t="s">
        <v>1014</v>
      </c>
      <c r="C42" s="39"/>
      <c r="D42" s="54"/>
      <c r="E42" s="8"/>
    </row>
    <row r="43" spans="1:5" ht="13.5" customHeight="1" x14ac:dyDescent="0.25">
      <c r="A43" s="29" t="s">
        <v>1015</v>
      </c>
      <c r="B43" s="19" t="s">
        <v>1016</v>
      </c>
      <c r="C43" s="42"/>
      <c r="D43" s="58"/>
      <c r="E43" s="9" t="s">
        <v>1017</v>
      </c>
    </row>
    <row r="44" spans="1:5" ht="39" customHeight="1" x14ac:dyDescent="0.25">
      <c r="A44" s="14" t="s">
        <v>1018</v>
      </c>
      <c r="B44" s="16" t="s">
        <v>1019</v>
      </c>
      <c r="C44" s="39"/>
      <c r="D44" s="54"/>
      <c r="E44" s="8"/>
    </row>
    <row r="45" spans="1:5" ht="13.5" customHeight="1" x14ac:dyDescent="0.25">
      <c r="A45" s="29" t="s">
        <v>1020</v>
      </c>
      <c r="B45" s="19" t="s">
        <v>1021</v>
      </c>
      <c r="C45" s="19" t="s">
        <v>1022</v>
      </c>
      <c r="D45" s="31" t="s">
        <v>1023</v>
      </c>
      <c r="E45" s="9" t="s">
        <v>1024</v>
      </c>
    </row>
    <row r="46" spans="1:5" ht="39" customHeight="1" x14ac:dyDescent="0.25">
      <c r="A46" s="14" t="s">
        <v>1025</v>
      </c>
      <c r="B46" s="16" t="s">
        <v>1026</v>
      </c>
      <c r="C46" s="16" t="s">
        <v>1027</v>
      </c>
      <c r="D46" s="17" t="s">
        <v>1028</v>
      </c>
      <c r="E46" s="2" t="s">
        <v>1029</v>
      </c>
    </row>
    <row r="47" spans="1:5" ht="115.5" customHeight="1" x14ac:dyDescent="0.25">
      <c r="A47" s="29" t="s">
        <v>1030</v>
      </c>
      <c r="B47" s="19" t="s">
        <v>1031</v>
      </c>
      <c r="C47" s="19" t="s">
        <v>1032</v>
      </c>
      <c r="D47" s="31" t="s">
        <v>1033</v>
      </c>
      <c r="E47" s="9" t="s">
        <v>1034</v>
      </c>
    </row>
    <row r="48" spans="1:5" ht="26.25" customHeight="1" x14ac:dyDescent="0.25">
      <c r="A48" s="14" t="s">
        <v>1035</v>
      </c>
      <c r="B48" s="16" t="s">
        <v>1036</v>
      </c>
      <c r="C48" s="16" t="s">
        <v>1037</v>
      </c>
      <c r="D48" s="17" t="s">
        <v>1038</v>
      </c>
      <c r="E48" s="2" t="s">
        <v>1039</v>
      </c>
    </row>
    <row r="49" spans="1:5" ht="13.5" customHeight="1" x14ac:dyDescent="0.25">
      <c r="A49" s="29" t="s">
        <v>1040</v>
      </c>
      <c r="B49" s="19" t="s">
        <v>1041</v>
      </c>
      <c r="C49" s="64"/>
      <c r="D49" s="58"/>
      <c r="E49" s="11"/>
    </row>
    <row r="50" spans="1:5" ht="26.25" customHeight="1" x14ac:dyDescent="0.25">
      <c r="A50" s="14" t="s">
        <v>1114</v>
      </c>
      <c r="B50" s="16" t="s">
        <v>1115</v>
      </c>
      <c r="C50" s="16" t="s">
        <v>1116</v>
      </c>
      <c r="D50" s="17" t="s">
        <v>1117</v>
      </c>
      <c r="E50" s="8"/>
    </row>
    <row r="51" spans="1:5" ht="13.5" customHeight="1" x14ac:dyDescent="0.25">
      <c r="A51" s="29" t="s">
        <v>1118</v>
      </c>
      <c r="B51" s="19" t="s">
        <v>1119</v>
      </c>
      <c r="C51" s="19" t="s">
        <v>1120</v>
      </c>
      <c r="D51" s="31" t="s">
        <v>1121</v>
      </c>
      <c r="E51" s="11"/>
    </row>
    <row r="52" spans="1:5" ht="13.5" customHeight="1" x14ac:dyDescent="0.25">
      <c r="A52" s="14" t="s">
        <v>1122</v>
      </c>
      <c r="B52" s="16" t="s">
        <v>1123</v>
      </c>
      <c r="C52" s="16" t="s">
        <v>1124</v>
      </c>
      <c r="D52" s="17" t="s">
        <v>1125</v>
      </c>
      <c r="E52" s="8"/>
    </row>
    <row r="53" spans="1:5" ht="13.5" customHeight="1" x14ac:dyDescent="0.25">
      <c r="A53" s="29" t="s">
        <v>1126</v>
      </c>
      <c r="B53" s="19" t="s">
        <v>1127</v>
      </c>
      <c r="C53" s="19" t="s">
        <v>1128</v>
      </c>
      <c r="D53" s="31" t="s">
        <v>1129</v>
      </c>
      <c r="E53" s="11"/>
    </row>
    <row r="54" spans="1:5" ht="13.5" customHeight="1" x14ac:dyDescent="0.25">
      <c r="A54" s="14" t="s">
        <v>1130</v>
      </c>
      <c r="B54" s="16" t="s">
        <v>1131</v>
      </c>
      <c r="C54" s="16" t="s">
        <v>1132</v>
      </c>
      <c r="D54" s="17" t="s">
        <v>1133</v>
      </c>
      <c r="E54" s="8"/>
    </row>
    <row r="55" spans="1:5" ht="13.5" customHeight="1" x14ac:dyDescent="0.25">
      <c r="A55" s="29" t="s">
        <v>1134</v>
      </c>
      <c r="B55" s="19" t="s">
        <v>1135</v>
      </c>
      <c r="C55" s="19" t="s">
        <v>1136</v>
      </c>
      <c r="D55" s="31" t="s">
        <v>1137</v>
      </c>
      <c r="E55" s="11"/>
    </row>
    <row r="56" spans="1:5" ht="13.5" customHeight="1" x14ac:dyDescent="0.25">
      <c r="A56" s="14" t="s">
        <v>1138</v>
      </c>
      <c r="B56" s="16" t="s">
        <v>1139</v>
      </c>
      <c r="C56" s="16" t="s">
        <v>1140</v>
      </c>
      <c r="D56" s="17" t="s">
        <v>1141</v>
      </c>
      <c r="E56" s="8"/>
    </row>
    <row r="57" spans="1:5" ht="13.5" customHeight="1" x14ac:dyDescent="0.25">
      <c r="A57" s="29" t="s">
        <v>1142</v>
      </c>
      <c r="B57" s="19" t="s">
        <v>1143</v>
      </c>
      <c r="C57" s="19" t="s">
        <v>1144</v>
      </c>
      <c r="D57" s="31" t="s">
        <v>1145</v>
      </c>
      <c r="E57" s="11"/>
    </row>
    <row r="58" spans="1:5" ht="13.5" customHeight="1" x14ac:dyDescent="0.25">
      <c r="A58" s="14" t="s">
        <v>1146</v>
      </c>
      <c r="B58" s="16" t="s">
        <v>1147</v>
      </c>
      <c r="C58" s="16" t="s">
        <v>1148</v>
      </c>
      <c r="D58" s="17" t="s">
        <v>1149</v>
      </c>
      <c r="E58" s="8"/>
    </row>
    <row r="59" spans="1:5" ht="26.25" customHeight="1" x14ac:dyDescent="0.25">
      <c r="A59" s="29" t="s">
        <v>1150</v>
      </c>
      <c r="B59" s="19" t="s">
        <v>1151</v>
      </c>
      <c r="C59" s="42"/>
      <c r="D59" s="58"/>
      <c r="E59" s="11"/>
    </row>
    <row r="60" spans="1:5" ht="39" customHeight="1" x14ac:dyDescent="0.25">
      <c r="A60" s="14" t="s">
        <v>1152</v>
      </c>
      <c r="B60" s="16" t="s">
        <v>1153</v>
      </c>
      <c r="C60" s="39"/>
      <c r="D60" s="54"/>
      <c r="E60" s="8"/>
    </row>
    <row r="61" spans="1:5" ht="13.5" customHeight="1" x14ac:dyDescent="0.25">
      <c r="A61" s="29" t="s">
        <v>1154</v>
      </c>
      <c r="B61" s="19" t="s">
        <v>1155</v>
      </c>
      <c r="C61" s="42"/>
      <c r="D61" s="58"/>
      <c r="E61" s="11"/>
    </row>
    <row r="62" spans="1:5" ht="13.5" customHeight="1" x14ac:dyDescent="0.25">
      <c r="A62" s="14" t="s">
        <v>1156</v>
      </c>
      <c r="B62" s="15" t="s">
        <v>1157</v>
      </c>
      <c r="C62" s="16" t="s">
        <v>1158</v>
      </c>
      <c r="D62" s="17" t="s">
        <v>1159</v>
      </c>
      <c r="E62" s="2" t="s">
        <v>1160</v>
      </c>
    </row>
    <row r="63" spans="1:5" ht="13.5" customHeight="1" x14ac:dyDescent="0.25">
      <c r="A63" s="29" t="s">
        <v>1161</v>
      </c>
      <c r="B63" s="30" t="s">
        <v>1162</v>
      </c>
      <c r="C63" s="19" t="s">
        <v>1163</v>
      </c>
      <c r="D63" s="31" t="s">
        <v>1164</v>
      </c>
      <c r="E63" s="9" t="s">
        <v>1165</v>
      </c>
    </row>
    <row r="64" spans="1:5" ht="13.5" customHeight="1" x14ac:dyDescent="0.25">
      <c r="A64" s="14" t="s">
        <v>1166</v>
      </c>
      <c r="B64" s="15" t="s">
        <v>1167</v>
      </c>
      <c r="C64" s="16" t="s">
        <v>1168</v>
      </c>
      <c r="D64" s="17" t="s">
        <v>1169</v>
      </c>
      <c r="E64" s="2" t="s">
        <v>1170</v>
      </c>
    </row>
    <row r="65" spans="1:5" ht="13.5" customHeight="1" x14ac:dyDescent="0.25">
      <c r="A65" s="29" t="s">
        <v>1171</v>
      </c>
      <c r="B65" s="30" t="s">
        <v>1172</v>
      </c>
      <c r="C65" s="19" t="s">
        <v>1173</v>
      </c>
      <c r="D65" s="31" t="s">
        <v>1174</v>
      </c>
      <c r="E65" s="9" t="s">
        <v>1175</v>
      </c>
    </row>
    <row r="66" spans="1:5" ht="13.5" customHeight="1" x14ac:dyDescent="0.25">
      <c r="A66" s="14" t="s">
        <v>1176</v>
      </c>
      <c r="B66" s="15" t="s">
        <v>1177</v>
      </c>
      <c r="C66" s="16" t="s">
        <v>1178</v>
      </c>
      <c r="D66" s="17" t="s">
        <v>1179</v>
      </c>
      <c r="E66" s="2" t="s">
        <v>1180</v>
      </c>
    </row>
    <row r="67" spans="1:5" ht="13.5" customHeight="1" x14ac:dyDescent="0.25">
      <c r="A67" s="29" t="s">
        <v>1181</v>
      </c>
      <c r="B67" s="30" t="s">
        <v>1182</v>
      </c>
      <c r="C67" s="19" t="s">
        <v>1183</v>
      </c>
      <c r="D67" s="31" t="s">
        <v>1184</v>
      </c>
      <c r="E67" s="9" t="s">
        <v>1185</v>
      </c>
    </row>
    <row r="68" spans="1:5" ht="26.25" customHeight="1" x14ac:dyDescent="0.25">
      <c r="A68" s="14" t="s">
        <v>1186</v>
      </c>
      <c r="B68" s="15" t="s">
        <v>1187</v>
      </c>
      <c r="C68" s="16" t="s">
        <v>1188</v>
      </c>
      <c r="D68" s="17" t="s">
        <v>1189</v>
      </c>
      <c r="E68" s="2" t="s">
        <v>1190</v>
      </c>
    </row>
    <row r="69" spans="1:5" ht="13.5" customHeight="1" x14ac:dyDescent="0.25">
      <c r="A69" s="29" t="s">
        <v>1191</v>
      </c>
      <c r="B69" s="30" t="s">
        <v>1192</v>
      </c>
      <c r="C69" s="19" t="s">
        <v>1193</v>
      </c>
      <c r="D69" s="31" t="s">
        <v>1194</v>
      </c>
      <c r="E69" s="9" t="s">
        <v>1195</v>
      </c>
    </row>
    <row r="70" spans="1:5" ht="13.5" customHeight="1" x14ac:dyDescent="0.25">
      <c r="A70" s="14" t="s">
        <v>1196</v>
      </c>
      <c r="B70" s="15" t="s">
        <v>1197</v>
      </c>
      <c r="C70" s="16" t="s">
        <v>1198</v>
      </c>
      <c r="D70" s="17" t="s">
        <v>1199</v>
      </c>
      <c r="E70" s="2" t="s">
        <v>1200</v>
      </c>
    </row>
    <row r="71" spans="1:5" ht="13.5" customHeight="1" x14ac:dyDescent="0.25">
      <c r="A71" s="29" t="s">
        <v>1201</v>
      </c>
      <c r="B71" s="30" t="s">
        <v>1202</v>
      </c>
      <c r="C71" s="19" t="s">
        <v>1203</v>
      </c>
      <c r="D71" s="31" t="s">
        <v>1204</v>
      </c>
      <c r="E71" s="9" t="s">
        <v>1205</v>
      </c>
    </row>
    <row r="72" spans="1:5" ht="13.5" customHeight="1" x14ac:dyDescent="0.25">
      <c r="A72" s="14" t="s">
        <v>1206</v>
      </c>
      <c r="B72" s="15" t="s">
        <v>1207</v>
      </c>
      <c r="C72" s="16" t="s">
        <v>1208</v>
      </c>
      <c r="D72" s="17" t="s">
        <v>1209</v>
      </c>
      <c r="E72" s="2" t="s">
        <v>1210</v>
      </c>
    </row>
    <row r="73" spans="1:5" ht="13.5" customHeight="1" x14ac:dyDescent="0.25">
      <c r="A73" s="29" t="s">
        <v>1211</v>
      </c>
      <c r="B73" s="30" t="s">
        <v>1212</v>
      </c>
      <c r="C73" s="19" t="s">
        <v>1213</v>
      </c>
      <c r="D73" s="31" t="s">
        <v>1214</v>
      </c>
      <c r="E73" s="9" t="s">
        <v>1215</v>
      </c>
    </row>
    <row r="74" spans="1:5" ht="13.5" customHeight="1" x14ac:dyDescent="0.25">
      <c r="A74" s="14" t="s">
        <v>1216</v>
      </c>
      <c r="B74" s="15" t="s">
        <v>1217</v>
      </c>
      <c r="C74" s="16" t="s">
        <v>1218</v>
      </c>
      <c r="D74" s="17" t="s">
        <v>1219</v>
      </c>
      <c r="E74" s="2" t="s">
        <v>1220</v>
      </c>
    </row>
    <row r="75" spans="1:5" ht="13.5" customHeight="1" x14ac:dyDescent="0.25">
      <c r="A75" s="29" t="s">
        <v>1221</v>
      </c>
      <c r="B75" s="30" t="s">
        <v>1222</v>
      </c>
      <c r="C75" s="19" t="s">
        <v>1223</v>
      </c>
      <c r="D75" s="31" t="s">
        <v>1224</v>
      </c>
      <c r="E75" s="9" t="s">
        <v>1225</v>
      </c>
    </row>
    <row r="76" spans="1:5" ht="13.5" customHeight="1" x14ac:dyDescent="0.25">
      <c r="A76" s="14" t="s">
        <v>1226</v>
      </c>
      <c r="B76" s="15" t="s">
        <v>1227</v>
      </c>
      <c r="C76" s="16" t="s">
        <v>1228</v>
      </c>
      <c r="D76" s="17" t="s">
        <v>1229</v>
      </c>
      <c r="E76" s="2" t="s">
        <v>1230</v>
      </c>
    </row>
    <row r="77" spans="1:5" ht="13.5" customHeight="1" x14ac:dyDescent="0.25">
      <c r="A77" s="29" t="s">
        <v>1231</v>
      </c>
      <c r="B77" s="30" t="s">
        <v>1232</v>
      </c>
      <c r="C77" s="19" t="s">
        <v>1233</v>
      </c>
      <c r="D77" s="31" t="s">
        <v>1234</v>
      </c>
      <c r="E77" s="9" t="s">
        <v>1235</v>
      </c>
    </row>
    <row r="78" spans="1:5" ht="13.5" customHeight="1" x14ac:dyDescent="0.25">
      <c r="A78" s="14" t="s">
        <v>1236</v>
      </c>
      <c r="B78" s="15" t="s">
        <v>1237</v>
      </c>
      <c r="C78" s="16" t="s">
        <v>1238</v>
      </c>
      <c r="D78" s="17" t="s">
        <v>1239</v>
      </c>
      <c r="E78" s="2" t="s">
        <v>1240</v>
      </c>
    </row>
    <row r="79" spans="1:5" ht="13.5" customHeight="1" x14ac:dyDescent="0.25">
      <c r="A79" s="29" t="s">
        <v>1241</v>
      </c>
      <c r="B79" s="30" t="s">
        <v>1242</v>
      </c>
      <c r="C79" s="19" t="s">
        <v>1243</v>
      </c>
      <c r="D79" s="31" t="s">
        <v>1244</v>
      </c>
      <c r="E79" s="9" t="s">
        <v>1245</v>
      </c>
    </row>
    <row r="80" spans="1:5" ht="13.5" customHeight="1" x14ac:dyDescent="0.25">
      <c r="A80" s="14" t="s">
        <v>1246</v>
      </c>
      <c r="B80" s="15" t="s">
        <v>1247</v>
      </c>
      <c r="C80" s="16" t="s">
        <v>1248</v>
      </c>
      <c r="D80" s="17" t="s">
        <v>1249</v>
      </c>
      <c r="E80" s="2" t="s">
        <v>1250</v>
      </c>
    </row>
    <row r="81" spans="1:5" ht="13.5" customHeight="1" x14ac:dyDescent="0.25">
      <c r="A81" s="29" t="s">
        <v>1251</v>
      </c>
      <c r="B81" s="30" t="s">
        <v>1252</v>
      </c>
      <c r="C81" s="19" t="s">
        <v>1253</v>
      </c>
      <c r="D81" s="31" t="s">
        <v>1254</v>
      </c>
      <c r="E81" s="9" t="s">
        <v>1255</v>
      </c>
    </row>
    <row r="82" spans="1:5" ht="13.5" customHeight="1" x14ac:dyDescent="0.25">
      <c r="A82" s="14" t="s">
        <v>1256</v>
      </c>
      <c r="B82" s="15" t="s">
        <v>1257</v>
      </c>
      <c r="C82" s="16" t="s">
        <v>1258</v>
      </c>
      <c r="D82" s="17" t="s">
        <v>1260</v>
      </c>
      <c r="E82" s="2" t="s">
        <v>1261</v>
      </c>
    </row>
    <row r="83" spans="1:5" ht="13.5" customHeight="1" x14ac:dyDescent="0.25">
      <c r="A83" s="29" t="s">
        <v>1262</v>
      </c>
      <c r="B83" s="30" t="s">
        <v>1263</v>
      </c>
      <c r="C83" s="19" t="s">
        <v>1264</v>
      </c>
      <c r="D83" s="31" t="s">
        <v>1265</v>
      </c>
      <c r="E83" s="9" t="s">
        <v>1266</v>
      </c>
    </row>
    <row r="84" spans="1:5" ht="13.5" customHeight="1" x14ac:dyDescent="0.25">
      <c r="A84" s="14" t="s">
        <v>1267</v>
      </c>
      <c r="B84" s="15" t="s">
        <v>1269</v>
      </c>
      <c r="C84" s="16" t="s">
        <v>1270</v>
      </c>
      <c r="D84" s="17" t="s">
        <v>1272</v>
      </c>
      <c r="E84" s="2" t="s">
        <v>1273</v>
      </c>
    </row>
    <row r="85" spans="1:5" ht="13.5" customHeight="1" x14ac:dyDescent="0.25">
      <c r="A85" s="29" t="s">
        <v>1274</v>
      </c>
      <c r="B85" s="30" t="s">
        <v>1275</v>
      </c>
      <c r="C85" s="19" t="s">
        <v>1276</v>
      </c>
      <c r="D85" s="31" t="s">
        <v>1277</v>
      </c>
      <c r="E85" s="9" t="s">
        <v>1278</v>
      </c>
    </row>
    <row r="86" spans="1:5" ht="13.5" customHeight="1" x14ac:dyDescent="0.25">
      <c r="A86" s="14" t="s">
        <v>1279</v>
      </c>
      <c r="B86" s="16" t="s">
        <v>1280</v>
      </c>
      <c r="C86" s="16" t="s">
        <v>1281</v>
      </c>
      <c r="D86" s="17" t="s">
        <v>1282</v>
      </c>
      <c r="E86" s="2" t="s">
        <v>1283</v>
      </c>
    </row>
    <row r="87" spans="1:5" ht="26.25" customHeight="1" x14ac:dyDescent="0.25">
      <c r="A87" s="29" t="s">
        <v>1284</v>
      </c>
      <c r="B87" s="19" t="s">
        <v>1285</v>
      </c>
      <c r="C87" s="42"/>
      <c r="D87" s="58"/>
      <c r="E87" s="11"/>
    </row>
    <row r="88" spans="1:5" ht="13.5" customHeight="1" x14ac:dyDescent="0.25">
      <c r="A88" s="14" t="s">
        <v>1286</v>
      </c>
      <c r="B88" s="16" t="s">
        <v>1287</v>
      </c>
      <c r="C88" s="39"/>
      <c r="D88" s="54"/>
      <c r="E88" s="8"/>
    </row>
    <row r="89" spans="1:5" ht="13.5" customHeight="1" x14ac:dyDescent="0.25">
      <c r="A89" s="29" t="s">
        <v>1288</v>
      </c>
      <c r="B89" s="19" t="s">
        <v>1289</v>
      </c>
      <c r="C89" s="42"/>
      <c r="D89" s="58"/>
      <c r="E89" s="11"/>
    </row>
    <row r="90" spans="1:5" ht="13.5" customHeight="1" x14ac:dyDescent="0.25">
      <c r="A90" s="14" t="s">
        <v>1290</v>
      </c>
      <c r="B90" s="16" t="s">
        <v>1291</v>
      </c>
      <c r="C90" s="16" t="s">
        <v>1292</v>
      </c>
      <c r="D90" s="17" t="s">
        <v>1293</v>
      </c>
      <c r="E90" s="8"/>
    </row>
    <row r="91" spans="1:5" ht="13.5" customHeight="1" x14ac:dyDescent="0.25">
      <c r="A91" s="29" t="s">
        <v>1294</v>
      </c>
      <c r="B91" s="19" t="s">
        <v>1295</v>
      </c>
      <c r="C91" s="19" t="s">
        <v>1296</v>
      </c>
      <c r="D91" s="31" t="s">
        <v>1297</v>
      </c>
      <c r="E91" s="11"/>
    </row>
    <row r="92" spans="1:5" ht="13.5" customHeight="1" x14ac:dyDescent="0.25">
      <c r="A92" s="14" t="s">
        <v>1298</v>
      </c>
      <c r="B92" s="15" t="s">
        <v>1299</v>
      </c>
      <c r="C92" s="16" t="s">
        <v>1300</v>
      </c>
      <c r="D92" s="17" t="s">
        <v>1301</v>
      </c>
      <c r="E92" s="8"/>
    </row>
    <row r="93" spans="1:5" ht="13.5" customHeight="1" x14ac:dyDescent="0.25">
      <c r="A93" s="29" t="s">
        <v>1302</v>
      </c>
      <c r="B93" s="19" t="s">
        <v>1303</v>
      </c>
      <c r="C93" s="19" t="s">
        <v>1304</v>
      </c>
      <c r="D93" s="31" t="s">
        <v>1305</v>
      </c>
      <c r="E93" s="11"/>
    </row>
    <row r="94" spans="1:5" ht="26.25" customHeight="1" x14ac:dyDescent="0.25">
      <c r="A94" s="14" t="s">
        <v>1306</v>
      </c>
      <c r="B94" s="16" t="s">
        <v>1307</v>
      </c>
      <c r="C94" s="16" t="s">
        <v>1308</v>
      </c>
      <c r="D94" s="17" t="s">
        <v>1309</v>
      </c>
      <c r="E94" s="8"/>
    </row>
    <row r="95" spans="1:5" ht="26.25" customHeight="1" x14ac:dyDescent="0.25">
      <c r="A95" s="29" t="s">
        <v>1310</v>
      </c>
      <c r="B95" s="19" t="s">
        <v>1311</v>
      </c>
      <c r="C95" s="19" t="s">
        <v>1312</v>
      </c>
      <c r="D95" s="31" t="s">
        <v>1313</v>
      </c>
      <c r="E95" s="11"/>
    </row>
    <row r="96" spans="1:5" ht="26.25" customHeight="1" x14ac:dyDescent="0.25">
      <c r="A96" s="14" t="s">
        <v>1315</v>
      </c>
      <c r="B96" s="16" t="s">
        <v>1316</v>
      </c>
      <c r="C96" s="16" t="s">
        <v>1317</v>
      </c>
      <c r="D96" s="17" t="s">
        <v>1318</v>
      </c>
      <c r="E96" s="8"/>
    </row>
    <row r="97" spans="1:5" ht="13.5" customHeight="1" x14ac:dyDescent="0.25">
      <c r="A97" s="29" t="s">
        <v>1319</v>
      </c>
      <c r="B97" s="19" t="s">
        <v>1320</v>
      </c>
      <c r="C97" s="42"/>
      <c r="D97" s="58"/>
      <c r="E97" s="11"/>
    </row>
    <row r="98" spans="1:5" ht="13.5" customHeight="1" x14ac:dyDescent="0.25">
      <c r="A98" s="14" t="s">
        <v>1321</v>
      </c>
      <c r="B98" s="15" t="s">
        <v>1322</v>
      </c>
      <c r="C98" s="16" t="s">
        <v>1323</v>
      </c>
      <c r="D98" s="17" t="s">
        <v>1324</v>
      </c>
      <c r="E98" s="8"/>
    </row>
    <row r="99" spans="1:5" ht="13.5" customHeight="1" x14ac:dyDescent="0.25">
      <c r="A99" s="29" t="s">
        <v>1325</v>
      </c>
      <c r="B99" s="30" t="s">
        <v>1326</v>
      </c>
      <c r="C99" s="19" t="s">
        <v>1327</v>
      </c>
      <c r="D99" s="31" t="s">
        <v>1328</v>
      </c>
      <c r="E99" s="11"/>
    </row>
    <row r="100" spans="1:5" ht="13.5" customHeight="1" x14ac:dyDescent="0.25">
      <c r="A100" s="14" t="s">
        <v>1329</v>
      </c>
      <c r="B100" s="15" t="s">
        <v>1330</v>
      </c>
      <c r="C100" s="16" t="s">
        <v>1331</v>
      </c>
      <c r="D100" s="17" t="s">
        <v>1332</v>
      </c>
      <c r="E100" s="8"/>
    </row>
    <row r="101" spans="1:5" ht="13.5" customHeight="1" x14ac:dyDescent="0.25">
      <c r="A101" s="29" t="s">
        <v>1333</v>
      </c>
      <c r="B101" s="30" t="s">
        <v>1334</v>
      </c>
      <c r="C101" s="19" t="s">
        <v>1335</v>
      </c>
      <c r="D101" s="31" t="s">
        <v>1336</v>
      </c>
      <c r="E101" s="11"/>
    </row>
    <row r="102" spans="1:5" ht="13.5" customHeight="1" x14ac:dyDescent="0.25">
      <c r="A102" s="14" t="s">
        <v>1337</v>
      </c>
      <c r="B102" s="15" t="s">
        <v>1338</v>
      </c>
      <c r="C102" s="16" t="s">
        <v>1339</v>
      </c>
      <c r="D102" s="17" t="s">
        <v>1340</v>
      </c>
      <c r="E102" s="8"/>
    </row>
    <row r="103" spans="1:5" ht="13.5" customHeight="1" x14ac:dyDescent="0.25">
      <c r="A103" s="29" t="s">
        <v>1341</v>
      </c>
      <c r="B103" s="30" t="s">
        <v>1342</v>
      </c>
      <c r="C103" s="19" t="s">
        <v>1343</v>
      </c>
      <c r="D103" s="31" t="s">
        <v>1344</v>
      </c>
      <c r="E103" s="11"/>
    </row>
    <row r="104" spans="1:5" ht="13.5" customHeight="1" x14ac:dyDescent="0.25">
      <c r="A104" s="14" t="s">
        <v>1345</v>
      </c>
      <c r="B104" s="15" t="s">
        <v>1346</v>
      </c>
      <c r="C104" s="16" t="s">
        <v>1347</v>
      </c>
      <c r="D104" s="17" t="s">
        <v>1348</v>
      </c>
      <c r="E104" s="8"/>
    </row>
    <row r="105" spans="1:5" ht="13.5" customHeight="1" x14ac:dyDescent="0.25">
      <c r="A105" s="29" t="s">
        <v>1349</v>
      </c>
      <c r="B105" s="30" t="s">
        <v>1350</v>
      </c>
      <c r="C105" s="19" t="s">
        <v>1351</v>
      </c>
      <c r="D105" s="31" t="s">
        <v>1352</v>
      </c>
      <c r="E105" s="11"/>
    </row>
    <row r="106" spans="1:5" ht="13.5" customHeight="1" x14ac:dyDescent="0.25">
      <c r="A106" s="14" t="s">
        <v>1353</v>
      </c>
      <c r="B106" s="15" t="s">
        <v>1354</v>
      </c>
      <c r="C106" s="16" t="s">
        <v>1355</v>
      </c>
      <c r="D106" s="17" t="s">
        <v>1356</v>
      </c>
      <c r="E106" s="8"/>
    </row>
    <row r="107" spans="1:5" ht="13.5" customHeight="1" x14ac:dyDescent="0.25">
      <c r="A107" s="29" t="s">
        <v>1357</v>
      </c>
      <c r="B107" s="30" t="s">
        <v>1358</v>
      </c>
      <c r="C107" s="19" t="s">
        <v>1359</v>
      </c>
      <c r="D107" s="31" t="s">
        <v>1360</v>
      </c>
      <c r="E107" s="11"/>
    </row>
    <row r="108" spans="1:5" ht="13.5" customHeight="1" x14ac:dyDescent="0.25">
      <c r="A108" s="14" t="s">
        <v>1361</v>
      </c>
      <c r="B108" s="15" t="s">
        <v>1362</v>
      </c>
      <c r="C108" s="16" t="s">
        <v>1363</v>
      </c>
      <c r="D108" s="17" t="s">
        <v>1364</v>
      </c>
      <c r="E108" s="8"/>
    </row>
    <row r="109" spans="1:5" ht="13.5" customHeight="1" x14ac:dyDescent="0.25">
      <c r="A109" s="29" t="s">
        <v>1365</v>
      </c>
      <c r="B109" s="30" t="s">
        <v>1366</v>
      </c>
      <c r="C109" s="19" t="s">
        <v>1367</v>
      </c>
      <c r="D109" s="31" t="s">
        <v>1368</v>
      </c>
      <c r="E109" s="11"/>
    </row>
    <row r="110" spans="1:5" ht="13.5" customHeight="1" x14ac:dyDescent="0.25">
      <c r="A110" s="14" t="s">
        <v>1369</v>
      </c>
      <c r="B110" s="15" t="s">
        <v>1370</v>
      </c>
      <c r="C110" s="16" t="s">
        <v>1371</v>
      </c>
      <c r="D110" s="17" t="s">
        <v>1372</v>
      </c>
      <c r="E110" s="8"/>
    </row>
    <row r="111" spans="1:5" ht="13.5" customHeight="1" x14ac:dyDescent="0.25">
      <c r="A111" s="29" t="s">
        <v>1373</v>
      </c>
      <c r="B111" s="30" t="s">
        <v>1374</v>
      </c>
      <c r="C111" s="19" t="s">
        <v>1375</v>
      </c>
      <c r="D111" s="31" t="s">
        <v>1376</v>
      </c>
      <c r="E111" s="11"/>
    </row>
    <row r="112" spans="1:5" ht="13.5" customHeight="1" x14ac:dyDescent="0.25">
      <c r="A112" s="14" t="s">
        <v>1377</v>
      </c>
      <c r="B112" s="15" t="s">
        <v>1378</v>
      </c>
      <c r="C112" s="16" t="s">
        <v>1379</v>
      </c>
      <c r="D112" s="17" t="s">
        <v>1380</v>
      </c>
      <c r="E112" s="8"/>
    </row>
    <row r="113" spans="1:5" ht="13.5" customHeight="1" x14ac:dyDescent="0.25">
      <c r="A113" s="29" t="s">
        <v>1381</v>
      </c>
      <c r="B113" s="30" t="s">
        <v>1382</v>
      </c>
      <c r="C113" s="19" t="s">
        <v>1383</v>
      </c>
      <c r="D113" s="31" t="s">
        <v>1385</v>
      </c>
      <c r="E113" s="11"/>
    </row>
    <row r="114" spans="1:5" ht="13.5" customHeight="1" x14ac:dyDescent="0.25">
      <c r="A114" s="14" t="s">
        <v>1386</v>
      </c>
      <c r="B114" s="15" t="s">
        <v>1387</v>
      </c>
      <c r="C114" s="16" t="s">
        <v>1388</v>
      </c>
      <c r="D114" s="17" t="s">
        <v>1389</v>
      </c>
      <c r="E114" s="8"/>
    </row>
    <row r="115" spans="1:5" ht="13.5" customHeight="1" x14ac:dyDescent="0.25">
      <c r="A115" s="29" t="s">
        <v>1390</v>
      </c>
      <c r="B115" s="30" t="s">
        <v>1391</v>
      </c>
      <c r="C115" s="19" t="s">
        <v>1392</v>
      </c>
      <c r="D115" s="31" t="s">
        <v>1393</v>
      </c>
      <c r="E115" s="11"/>
    </row>
    <row r="116" spans="1:5" ht="13.5" customHeight="1" x14ac:dyDescent="0.25">
      <c r="A116" s="14" t="s">
        <v>1394</v>
      </c>
      <c r="B116" s="15" t="s">
        <v>1395</v>
      </c>
      <c r="C116" s="16" t="s">
        <v>1396</v>
      </c>
      <c r="D116" s="17" t="s">
        <v>1397</v>
      </c>
      <c r="E116" s="8"/>
    </row>
    <row r="117" spans="1:5" ht="13.5" customHeight="1" x14ac:dyDescent="0.25">
      <c r="A117" s="29" t="s">
        <v>1398</v>
      </c>
      <c r="B117" s="30" t="s">
        <v>1399</v>
      </c>
      <c r="C117" s="19" t="s">
        <v>1400</v>
      </c>
      <c r="D117" s="31" t="s">
        <v>1401</v>
      </c>
      <c r="E117" s="11"/>
    </row>
    <row r="118" spans="1:5" ht="13.5" customHeight="1" x14ac:dyDescent="0.25">
      <c r="A118" s="14" t="s">
        <v>1402</v>
      </c>
      <c r="B118" s="15" t="s">
        <v>1403</v>
      </c>
      <c r="C118" s="16" t="s">
        <v>1404</v>
      </c>
      <c r="D118" s="17" t="s">
        <v>1405</v>
      </c>
      <c r="E118" s="8"/>
    </row>
    <row r="119" spans="1:5" ht="13.5" customHeight="1" x14ac:dyDescent="0.25">
      <c r="A119" s="29" t="s">
        <v>1406</v>
      </c>
      <c r="B119" s="30" t="s">
        <v>1407</v>
      </c>
      <c r="C119" s="19" t="s">
        <v>1408</v>
      </c>
      <c r="D119" s="31" t="s">
        <v>1409</v>
      </c>
      <c r="E119" s="11"/>
    </row>
    <row r="120" spans="1:5" ht="13.5" customHeight="1" x14ac:dyDescent="0.25">
      <c r="A120" s="14" t="s">
        <v>1410</v>
      </c>
      <c r="B120" s="15" t="s">
        <v>1411</v>
      </c>
      <c r="C120" s="16" t="s">
        <v>1412</v>
      </c>
      <c r="D120" s="17" t="s">
        <v>1413</v>
      </c>
      <c r="E120" s="8"/>
    </row>
    <row r="121" spans="1:5" ht="13.5" customHeight="1" x14ac:dyDescent="0.25">
      <c r="A121" s="29" t="s">
        <v>1414</v>
      </c>
      <c r="B121" s="30" t="s">
        <v>1415</v>
      </c>
      <c r="C121" s="19" t="s">
        <v>1416</v>
      </c>
      <c r="D121" s="31" t="s">
        <v>1417</v>
      </c>
      <c r="E121" s="11"/>
    </row>
    <row r="122" spans="1:5" ht="13.5" customHeight="1" x14ac:dyDescent="0.25">
      <c r="A122" s="14" t="s">
        <v>1418</v>
      </c>
      <c r="B122" s="15" t="s">
        <v>1419</v>
      </c>
      <c r="C122" s="16" t="s">
        <v>1420</v>
      </c>
      <c r="D122" s="17" t="s">
        <v>1421</v>
      </c>
      <c r="E122" s="8"/>
    </row>
    <row r="123" spans="1:5" ht="13.5" customHeight="1" x14ac:dyDescent="0.25">
      <c r="A123" s="29" t="s">
        <v>1422</v>
      </c>
      <c r="B123" s="30" t="s">
        <v>1423</v>
      </c>
      <c r="C123" s="19" t="s">
        <v>1424</v>
      </c>
      <c r="D123" s="31" t="s">
        <v>1425</v>
      </c>
      <c r="E123" s="11"/>
    </row>
    <row r="124" spans="1:5" ht="13.5" customHeight="1" x14ac:dyDescent="0.25">
      <c r="A124" s="14" t="s">
        <v>1426</v>
      </c>
      <c r="B124" s="15" t="s">
        <v>1427</v>
      </c>
      <c r="C124" s="16" t="s">
        <v>1428</v>
      </c>
      <c r="D124" s="17" t="s">
        <v>1429</v>
      </c>
      <c r="E124" s="8"/>
    </row>
    <row r="125" spans="1:5" ht="13.5" customHeight="1" x14ac:dyDescent="0.25">
      <c r="A125" s="29" t="s">
        <v>1430</v>
      </c>
      <c r="B125" s="30" t="s">
        <v>1431</v>
      </c>
      <c r="C125" s="19" t="s">
        <v>1432</v>
      </c>
      <c r="D125" s="31" t="s">
        <v>1433</v>
      </c>
      <c r="E125" s="11"/>
    </row>
    <row r="126" spans="1:5" ht="13.5" customHeight="1" x14ac:dyDescent="0.25">
      <c r="A126" s="14" t="s">
        <v>1434</v>
      </c>
      <c r="B126" s="15" t="s">
        <v>1435</v>
      </c>
      <c r="C126" s="16" t="s">
        <v>1436</v>
      </c>
      <c r="D126" s="17" t="s">
        <v>1437</v>
      </c>
      <c r="E126" s="8"/>
    </row>
    <row r="127" spans="1:5" ht="13.5" customHeight="1" x14ac:dyDescent="0.25">
      <c r="A127" s="29" t="s">
        <v>1438</v>
      </c>
      <c r="B127" s="30" t="s">
        <v>1439</v>
      </c>
      <c r="C127" s="19" t="s">
        <v>1440</v>
      </c>
      <c r="D127" s="31" t="s">
        <v>1441</v>
      </c>
      <c r="E127" s="11"/>
    </row>
    <row r="128" spans="1:5" ht="13.5" customHeight="1" x14ac:dyDescent="0.25">
      <c r="A128" s="14" t="s">
        <v>1442</v>
      </c>
      <c r="B128" s="15" t="s">
        <v>1443</v>
      </c>
      <c r="C128" s="16" t="s">
        <v>1444</v>
      </c>
      <c r="D128" s="17" t="s">
        <v>1445</v>
      </c>
      <c r="E128" s="8"/>
    </row>
    <row r="129" spans="1:5" ht="13.5" customHeight="1" x14ac:dyDescent="0.25">
      <c r="A129" s="29" t="s">
        <v>1446</v>
      </c>
      <c r="B129" s="30" t="s">
        <v>1447</v>
      </c>
      <c r="C129" s="19" t="s">
        <v>1448</v>
      </c>
      <c r="D129" s="31" t="s">
        <v>1449</v>
      </c>
      <c r="E129" s="11"/>
    </row>
    <row r="130" spans="1:5" ht="13.5" customHeight="1" x14ac:dyDescent="0.25">
      <c r="A130" s="14" t="s">
        <v>1450</v>
      </c>
      <c r="B130" s="15" t="s">
        <v>1451</v>
      </c>
      <c r="C130" s="16" t="s">
        <v>1452</v>
      </c>
      <c r="D130" s="54"/>
      <c r="E130" s="8"/>
    </row>
    <row r="131" spans="1:5" ht="13.5" customHeight="1" x14ac:dyDescent="0.25">
      <c r="A131" s="29" t="s">
        <v>1453</v>
      </c>
      <c r="B131" s="30" t="s">
        <v>1454</v>
      </c>
      <c r="C131" s="19" t="s">
        <v>1455</v>
      </c>
      <c r="D131" s="58"/>
      <c r="E131" s="11"/>
    </row>
    <row r="132" spans="1:5" ht="13.5" customHeight="1" x14ac:dyDescent="0.25">
      <c r="A132" s="14" t="s">
        <v>1456</v>
      </c>
      <c r="B132" s="15" t="s">
        <v>1457</v>
      </c>
      <c r="C132" s="16" t="s">
        <v>1458</v>
      </c>
      <c r="D132" s="54"/>
      <c r="E132" s="8"/>
    </row>
    <row r="133" spans="1:5" ht="13.5" customHeight="1" x14ac:dyDescent="0.25">
      <c r="A133" s="29" t="s">
        <v>1459</v>
      </c>
      <c r="B133" s="30" t="s">
        <v>1460</v>
      </c>
      <c r="C133" s="19" t="s">
        <v>1461</v>
      </c>
      <c r="D133" s="58"/>
      <c r="E133" s="11"/>
    </row>
    <row r="134" spans="1:5" ht="13.5" customHeight="1" x14ac:dyDescent="0.25">
      <c r="A134" s="14" t="s">
        <v>1462</v>
      </c>
      <c r="B134" s="15" t="s">
        <v>1463</v>
      </c>
      <c r="C134" s="16" t="s">
        <v>1464</v>
      </c>
      <c r="D134" s="54"/>
      <c r="E134" s="8"/>
    </row>
    <row r="135" spans="1:5" ht="13.5" customHeight="1" x14ac:dyDescent="0.25">
      <c r="A135" s="29" t="s">
        <v>1465</v>
      </c>
      <c r="B135" s="30" t="s">
        <v>1466</v>
      </c>
      <c r="C135" s="19" t="s">
        <v>1467</v>
      </c>
      <c r="D135" s="58"/>
      <c r="E135" s="11"/>
    </row>
    <row r="136" spans="1:5" ht="13.5" customHeight="1" x14ac:dyDescent="0.25">
      <c r="A136" s="14" t="s">
        <v>1468</v>
      </c>
      <c r="B136" s="16" t="s">
        <v>1469</v>
      </c>
      <c r="C136" s="39"/>
      <c r="D136" s="54"/>
      <c r="E136" s="8"/>
    </row>
    <row r="137" spans="1:5" ht="89.25" customHeight="1" x14ac:dyDescent="0.25">
      <c r="A137" s="70" t="s">
        <v>1470</v>
      </c>
      <c r="B137" s="50" t="s">
        <v>1473</v>
      </c>
      <c r="C137" s="51"/>
      <c r="D137" s="71"/>
      <c r="E137" s="1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rightToLeft="1" workbookViewId="0"/>
  </sheetViews>
  <sheetFormatPr defaultColWidth="17.33203125" defaultRowHeight="15" customHeight="1" x14ac:dyDescent="0.25"/>
  <cols>
    <col min="1" max="1" width="43.44140625" customWidth="1"/>
    <col min="2" max="2" width="12.5546875" customWidth="1"/>
    <col min="3" max="3" width="8.6640625" customWidth="1"/>
    <col min="4" max="4" width="19.6640625" customWidth="1"/>
    <col min="5" max="5" width="25.44140625" customWidth="1"/>
    <col min="6" max="6" width="25" customWidth="1"/>
    <col min="7" max="7" width="8.6640625" customWidth="1"/>
    <col min="8" max="8" width="14.5546875" customWidth="1"/>
  </cols>
  <sheetData>
    <row r="1" spans="1:8" ht="12.75" customHeight="1" x14ac:dyDescent="0.25">
      <c r="A1" s="5" t="s">
        <v>2</v>
      </c>
      <c r="B1" s="5" t="s">
        <v>27</v>
      </c>
      <c r="C1" s="6" t="s">
        <v>28</v>
      </c>
      <c r="D1" s="6" t="s">
        <v>29</v>
      </c>
      <c r="E1" s="6" t="s">
        <v>30</v>
      </c>
      <c r="F1" s="6" t="s">
        <v>31</v>
      </c>
      <c r="G1" s="6" t="s">
        <v>32</v>
      </c>
      <c r="H1" s="5" t="s">
        <v>33</v>
      </c>
    </row>
    <row r="2" spans="1:8" ht="12.75" customHeight="1" x14ac:dyDescent="0.25">
      <c r="A2" s="2" t="s">
        <v>34</v>
      </c>
      <c r="B2" s="7"/>
      <c r="C2" s="2" t="s">
        <v>35</v>
      </c>
      <c r="D2" s="2" t="s">
        <v>36</v>
      </c>
      <c r="E2" s="2" t="s">
        <v>37</v>
      </c>
      <c r="F2" s="2" t="s">
        <v>38</v>
      </c>
      <c r="G2" s="8"/>
      <c r="H2" s="2" t="s">
        <v>39</v>
      </c>
    </row>
    <row r="3" spans="1:8" ht="12.75" customHeight="1" x14ac:dyDescent="0.25">
      <c r="A3" s="9" t="s">
        <v>40</v>
      </c>
      <c r="B3" s="10"/>
      <c r="C3" s="11"/>
      <c r="D3" s="9" t="s">
        <v>41</v>
      </c>
      <c r="E3" s="9" t="s">
        <v>42</v>
      </c>
      <c r="F3" s="9" t="s">
        <v>43</v>
      </c>
      <c r="G3" s="9" t="s">
        <v>44</v>
      </c>
      <c r="H3" s="10"/>
    </row>
    <row r="4" spans="1:8" ht="12.75" customHeight="1" x14ac:dyDescent="0.25">
      <c r="A4" s="2" t="s">
        <v>45</v>
      </c>
      <c r="B4" s="7"/>
      <c r="C4" s="8"/>
      <c r="D4" s="7"/>
      <c r="E4" s="2" t="s">
        <v>46</v>
      </c>
      <c r="F4" s="2" t="s">
        <v>47</v>
      </c>
      <c r="G4" s="2" t="s">
        <v>48</v>
      </c>
      <c r="H4" s="7"/>
    </row>
    <row r="5" spans="1:8" ht="12.75" customHeight="1" x14ac:dyDescent="0.25">
      <c r="A5" s="9" t="s">
        <v>49</v>
      </c>
      <c r="B5" s="10"/>
      <c r="C5" s="11"/>
      <c r="D5" s="10"/>
      <c r="E5" s="9"/>
      <c r="F5" s="9" t="s">
        <v>50</v>
      </c>
      <c r="G5" s="9" t="s">
        <v>51</v>
      </c>
      <c r="H5" s="10"/>
    </row>
    <row r="6" spans="1:8" ht="12.75" customHeight="1" x14ac:dyDescent="0.25">
      <c r="A6" s="2" t="s">
        <v>52</v>
      </c>
      <c r="B6" s="7"/>
      <c r="C6" s="8"/>
      <c r="D6" s="7"/>
      <c r="E6" s="7"/>
      <c r="F6" s="7"/>
      <c r="G6" s="2" t="s">
        <v>53</v>
      </c>
      <c r="H6" s="7"/>
    </row>
    <row r="7" spans="1:8" ht="12.75" customHeight="1" x14ac:dyDescent="0.25">
      <c r="A7" s="9" t="s">
        <v>54</v>
      </c>
      <c r="B7" s="10"/>
      <c r="C7" s="11"/>
      <c r="D7" s="10"/>
      <c r="E7" s="10"/>
      <c r="F7" s="10"/>
      <c r="G7" s="11"/>
      <c r="H7" s="10"/>
    </row>
    <row r="8" spans="1:8" ht="12.75" customHeight="1" x14ac:dyDescent="0.25">
      <c r="A8" s="2" t="s">
        <v>55</v>
      </c>
      <c r="B8" s="7"/>
      <c r="C8" s="8"/>
      <c r="D8" s="7"/>
      <c r="E8" s="7"/>
      <c r="F8" s="7"/>
      <c r="G8" s="8"/>
      <c r="H8" s="7"/>
    </row>
    <row r="9" spans="1:8" ht="12.75" customHeight="1" x14ac:dyDescent="0.25">
      <c r="A9" s="18"/>
      <c r="B9" s="18"/>
      <c r="D9" s="18"/>
      <c r="E9" s="18"/>
      <c r="F9" s="18"/>
      <c r="H9" s="18"/>
    </row>
    <row r="10" spans="1:8" ht="12.75" customHeight="1" x14ac:dyDescent="0.25">
      <c r="A10" s="18"/>
      <c r="B10" s="18"/>
      <c r="D10" s="18"/>
      <c r="E10" s="18"/>
      <c r="F10" s="18"/>
      <c r="H10" s="18"/>
    </row>
    <row r="11" spans="1:8" ht="12.75" customHeight="1" x14ac:dyDescent="0.25">
      <c r="A11" s="18"/>
      <c r="B11" s="18"/>
      <c r="D11" s="18"/>
      <c r="E11" s="18"/>
      <c r="F11" s="18"/>
      <c r="H11" s="18"/>
    </row>
    <row r="12" spans="1:8" ht="12.75" customHeight="1" x14ac:dyDescent="0.25">
      <c r="A12" s="18"/>
      <c r="B12" s="18"/>
      <c r="D12" s="18"/>
      <c r="E12" s="18"/>
      <c r="F12" s="18"/>
      <c r="H12" s="18"/>
    </row>
    <row r="13" spans="1:8" ht="12.75" customHeight="1" x14ac:dyDescent="0.25">
      <c r="A13" s="18"/>
      <c r="B13" s="18"/>
      <c r="D13" s="18"/>
      <c r="E13" s="18"/>
      <c r="F13" s="18"/>
      <c r="H13" s="18"/>
    </row>
    <row r="14" spans="1:8" ht="12.75" customHeight="1" x14ac:dyDescent="0.25">
      <c r="A14" s="18"/>
      <c r="B14" s="18"/>
      <c r="D14" s="18"/>
      <c r="E14" s="18"/>
      <c r="F14" s="18"/>
      <c r="H14" s="18"/>
    </row>
    <row r="15" spans="1:8" ht="12.75" customHeight="1" x14ac:dyDescent="0.25">
      <c r="A15" s="18"/>
      <c r="B15" s="18"/>
      <c r="D15" s="18"/>
      <c r="E15" s="18"/>
      <c r="F15" s="18"/>
      <c r="H15" s="18"/>
    </row>
    <row r="16" spans="1:8" ht="12.75" customHeight="1" x14ac:dyDescent="0.25">
      <c r="A16" s="18"/>
      <c r="B16" s="18"/>
      <c r="D16" s="18"/>
      <c r="E16" s="18"/>
      <c r="F16" s="18"/>
      <c r="H16" s="18"/>
    </row>
    <row r="17" spans="1:8" ht="12.75" customHeight="1" x14ac:dyDescent="0.25">
      <c r="A17" s="18"/>
      <c r="B17" s="18"/>
      <c r="D17" s="18"/>
      <c r="E17" s="18"/>
      <c r="F17" s="18"/>
      <c r="H17" s="18"/>
    </row>
    <row r="18" spans="1:8" ht="12.75" customHeight="1" x14ac:dyDescent="0.25">
      <c r="A18" s="18"/>
      <c r="B18" s="18"/>
      <c r="D18" s="18"/>
      <c r="E18" s="18"/>
      <c r="F18" s="18"/>
      <c r="H18" s="18"/>
    </row>
    <row r="19" spans="1:8" ht="12.75" customHeight="1" x14ac:dyDescent="0.25">
      <c r="A19" s="18"/>
      <c r="B19" s="18"/>
      <c r="D19" s="18"/>
      <c r="E19" s="18"/>
      <c r="F19" s="18"/>
      <c r="H19" s="18"/>
    </row>
    <row r="20" spans="1:8" ht="12.75" customHeight="1" x14ac:dyDescent="0.25">
      <c r="A20" s="18"/>
      <c r="B20" s="18"/>
      <c r="D20" s="18"/>
      <c r="E20" s="18"/>
      <c r="F20" s="18"/>
      <c r="H20" s="1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3"/>
  <sheetViews>
    <sheetView rightToLeft="1" workbookViewId="0">
      <pane ySplit="1" topLeftCell="A2" activePane="bottomLeft" state="frozen"/>
      <selection pane="bottomLeft" activeCell="B3" sqref="B3"/>
    </sheetView>
  </sheetViews>
  <sheetFormatPr defaultColWidth="17.33203125" defaultRowHeight="15" customHeight="1" x14ac:dyDescent="0.25"/>
  <cols>
    <col min="1" max="1" width="34.6640625" customWidth="1"/>
    <col min="2" max="2" width="12.44140625" customWidth="1"/>
    <col min="3" max="3" width="50.6640625" customWidth="1"/>
    <col min="4" max="4" width="21.88671875" customWidth="1"/>
    <col min="5" max="5" width="12.44140625" customWidth="1"/>
    <col min="6" max="6" width="29.33203125" customWidth="1"/>
    <col min="7" max="7" width="22.88671875" customWidth="1"/>
    <col min="8" max="8" width="14.44140625" customWidth="1"/>
  </cols>
  <sheetData>
    <row r="1" spans="1:8" ht="12.75" customHeight="1" x14ac:dyDescent="0.25">
      <c r="A1" s="20" t="s">
        <v>3</v>
      </c>
      <c r="B1" s="20" t="s">
        <v>156</v>
      </c>
      <c r="C1" s="20" t="s">
        <v>159</v>
      </c>
      <c r="D1" s="20" t="s">
        <v>160</v>
      </c>
      <c r="E1" s="20" t="s">
        <v>162</v>
      </c>
      <c r="F1" s="20" t="s">
        <v>164</v>
      </c>
      <c r="G1" s="23"/>
      <c r="H1" s="24"/>
    </row>
    <row r="2" spans="1:8" ht="12.75" customHeight="1" x14ac:dyDescent="0.25">
      <c r="A2" s="44" t="s">
        <v>302</v>
      </c>
      <c r="B2" s="44" t="s">
        <v>891</v>
      </c>
      <c r="C2" s="44" t="s">
        <v>892</v>
      </c>
      <c r="D2" s="44" t="s">
        <v>893</v>
      </c>
      <c r="E2" s="44"/>
      <c r="F2" s="44"/>
      <c r="G2" s="45" t="s">
        <v>894</v>
      </c>
      <c r="H2" s="24"/>
    </row>
    <row r="3" spans="1:8" ht="12.75" customHeight="1" x14ac:dyDescent="0.25">
      <c r="A3" s="44" t="s">
        <v>903</v>
      </c>
      <c r="B3" s="44" t="s">
        <v>904</v>
      </c>
      <c r="C3" s="46" t="s">
        <v>905</v>
      </c>
      <c r="D3" s="44" t="s">
        <v>939</v>
      </c>
      <c r="E3" s="44" t="s">
        <v>940</v>
      </c>
      <c r="F3" s="44"/>
      <c r="G3" s="23"/>
      <c r="H3" s="24"/>
    </row>
    <row r="4" spans="1:8" ht="12.75" customHeight="1" x14ac:dyDescent="0.25">
      <c r="A4" s="44" t="s">
        <v>943</v>
      </c>
      <c r="B4" s="44" t="s">
        <v>945</v>
      </c>
      <c r="C4" s="44" t="s">
        <v>947</v>
      </c>
      <c r="D4" s="44" t="s">
        <v>948</v>
      </c>
      <c r="E4" s="44"/>
      <c r="F4" s="44"/>
      <c r="G4" s="23"/>
      <c r="H4" s="24"/>
    </row>
    <row r="5" spans="1:8" ht="12.75" customHeight="1" x14ac:dyDescent="0.25">
      <c r="A5" s="44" t="s">
        <v>951</v>
      </c>
      <c r="B5" s="44" t="s">
        <v>953</v>
      </c>
      <c r="C5" s="44" t="s">
        <v>955</v>
      </c>
      <c r="D5" s="44" t="s">
        <v>956</v>
      </c>
      <c r="E5" s="44" t="s">
        <v>958</v>
      </c>
      <c r="F5" s="44"/>
      <c r="G5" s="23"/>
      <c r="H5" s="24"/>
    </row>
    <row r="6" spans="1:8" ht="12.75" customHeight="1" x14ac:dyDescent="0.25">
      <c r="A6" s="49" t="s">
        <v>960</v>
      </c>
      <c r="B6" s="49" t="s">
        <v>974</v>
      </c>
      <c r="C6" s="44" t="s">
        <v>975</v>
      </c>
      <c r="D6" s="44" t="s">
        <v>976</v>
      </c>
      <c r="E6" s="49" t="s">
        <v>977</v>
      </c>
      <c r="F6" s="49"/>
      <c r="G6" s="61"/>
      <c r="H6" s="24"/>
    </row>
    <row r="7" spans="1:8" ht="12.75" customHeight="1" x14ac:dyDescent="0.25">
      <c r="A7" s="49" t="s">
        <v>1042</v>
      </c>
      <c r="B7" s="49" t="s">
        <v>1043</v>
      </c>
      <c r="C7" s="44" t="s">
        <v>1044</v>
      </c>
      <c r="D7" s="44" t="s">
        <v>1045</v>
      </c>
      <c r="E7" s="49" t="s">
        <v>1046</v>
      </c>
      <c r="F7" s="49"/>
      <c r="G7" s="61"/>
      <c r="H7" s="24"/>
    </row>
    <row r="8" spans="1:8" ht="12.75" customHeight="1" x14ac:dyDescent="0.25">
      <c r="A8" s="49" t="s">
        <v>1047</v>
      </c>
      <c r="B8" s="49" t="s">
        <v>1048</v>
      </c>
      <c r="C8" s="44" t="s">
        <v>1049</v>
      </c>
      <c r="D8" s="44" t="s">
        <v>1050</v>
      </c>
      <c r="E8" s="49" t="s">
        <v>1051</v>
      </c>
      <c r="F8" s="49"/>
      <c r="G8" s="61"/>
      <c r="H8" s="24"/>
    </row>
    <row r="9" spans="1:8" ht="12.75" customHeight="1" x14ac:dyDescent="0.25">
      <c r="A9" s="49" t="s">
        <v>1052</v>
      </c>
      <c r="B9" s="49" t="s">
        <v>1053</v>
      </c>
      <c r="C9" s="44" t="s">
        <v>1054</v>
      </c>
      <c r="D9" s="49" t="s">
        <v>1055</v>
      </c>
      <c r="E9" s="49" t="s">
        <v>1056</v>
      </c>
      <c r="F9" s="49"/>
      <c r="G9" s="61"/>
      <c r="H9" s="24"/>
    </row>
    <row r="10" spans="1:8" ht="12.75" customHeight="1" x14ac:dyDescent="0.25">
      <c r="A10" s="44" t="s">
        <v>1057</v>
      </c>
      <c r="B10" s="49" t="s">
        <v>1058</v>
      </c>
      <c r="C10" s="44" t="s">
        <v>1059</v>
      </c>
      <c r="D10" s="49" t="s">
        <v>1060</v>
      </c>
      <c r="E10" s="44" t="s">
        <v>1061</v>
      </c>
      <c r="F10" s="44"/>
      <c r="G10" s="23"/>
      <c r="H10" s="24"/>
    </row>
    <row r="11" spans="1:8" ht="12.75" customHeight="1" x14ac:dyDescent="0.25">
      <c r="A11" s="49" t="s">
        <v>1062</v>
      </c>
      <c r="B11" s="49" t="s">
        <v>1063</v>
      </c>
      <c r="C11" s="49" t="s">
        <v>1064</v>
      </c>
      <c r="D11" s="49" t="s">
        <v>1065</v>
      </c>
      <c r="E11" s="44"/>
      <c r="F11" s="44"/>
      <c r="G11" s="23"/>
      <c r="H11" s="24"/>
    </row>
    <row r="12" spans="1:8" ht="13.5" customHeight="1" x14ac:dyDescent="0.25">
      <c r="A12" s="49" t="s">
        <v>1066</v>
      </c>
      <c r="B12" s="49" t="s">
        <v>1067</v>
      </c>
      <c r="C12" s="49" t="s">
        <v>1068</v>
      </c>
      <c r="D12" s="49" t="s">
        <v>1069</v>
      </c>
      <c r="E12" s="44" t="s">
        <v>1070</v>
      </c>
      <c r="F12" s="44"/>
      <c r="G12" s="23"/>
      <c r="H12" s="24"/>
    </row>
    <row r="13" spans="1:8" ht="39" customHeight="1" x14ac:dyDescent="0.25">
      <c r="A13" s="44" t="s">
        <v>1071</v>
      </c>
      <c r="B13" s="44" t="s">
        <v>1072</v>
      </c>
      <c r="C13" s="44"/>
      <c r="D13" s="44" t="s">
        <v>1073</v>
      </c>
      <c r="E13" s="44"/>
      <c r="F13" s="63" t="s">
        <v>1074</v>
      </c>
      <c r="G13" s="23"/>
      <c r="H13" s="24"/>
    </row>
    <row r="14" spans="1:8" ht="12.75" customHeight="1" x14ac:dyDescent="0.25">
      <c r="A14" s="44" t="s">
        <v>1081</v>
      </c>
      <c r="B14" s="44" t="s">
        <v>1082</v>
      </c>
      <c r="C14" s="44"/>
      <c r="D14" s="44" t="s">
        <v>1083</v>
      </c>
      <c r="E14" s="44"/>
      <c r="F14" s="44"/>
      <c r="G14" s="23"/>
      <c r="H14" s="24"/>
    </row>
    <row r="15" spans="1:8" ht="12.75" customHeight="1" x14ac:dyDescent="0.25">
      <c r="A15" s="44" t="s">
        <v>1084</v>
      </c>
      <c r="B15" s="44" t="s">
        <v>1085</v>
      </c>
      <c r="C15" s="44" t="s">
        <v>1086</v>
      </c>
      <c r="D15" s="44" t="s">
        <v>1087</v>
      </c>
      <c r="E15" s="44"/>
      <c r="F15" s="44"/>
      <c r="G15" s="23"/>
      <c r="H15" s="24"/>
    </row>
    <row r="16" spans="1:8" ht="12.75" customHeight="1" x14ac:dyDescent="0.25">
      <c r="A16" s="44" t="s">
        <v>1088</v>
      </c>
      <c r="B16" s="44" t="s">
        <v>1089</v>
      </c>
      <c r="C16" s="44"/>
      <c r="D16" s="44" t="s">
        <v>1090</v>
      </c>
      <c r="E16" s="44"/>
      <c r="F16" s="44"/>
      <c r="G16" s="23"/>
      <c r="H16" s="24"/>
    </row>
    <row r="17" spans="1:8" ht="12.75" customHeight="1" x14ac:dyDescent="0.25">
      <c r="A17" s="44" t="s">
        <v>1091</v>
      </c>
      <c r="B17" s="44" t="s">
        <v>1092</v>
      </c>
      <c r="C17" s="44" t="s">
        <v>1093</v>
      </c>
      <c r="D17" s="44" t="s">
        <v>1094</v>
      </c>
      <c r="E17" s="44"/>
      <c r="F17" s="44"/>
      <c r="G17" s="23"/>
      <c r="H17" s="24"/>
    </row>
    <row r="18" spans="1:8" ht="12.75" customHeight="1" x14ac:dyDescent="0.25">
      <c r="A18" s="44" t="s">
        <v>1095</v>
      </c>
      <c r="B18" s="44" t="s">
        <v>1096</v>
      </c>
      <c r="C18" s="44" t="s">
        <v>1097</v>
      </c>
      <c r="D18" s="44" t="s">
        <v>1098</v>
      </c>
      <c r="E18" s="44"/>
      <c r="F18" s="44"/>
      <c r="G18" s="23"/>
      <c r="H18" s="24"/>
    </row>
    <row r="19" spans="1:8" ht="12.75" customHeight="1" x14ac:dyDescent="0.25">
      <c r="A19" s="44" t="s">
        <v>1099</v>
      </c>
      <c r="B19" s="44" t="s">
        <v>1100</v>
      </c>
      <c r="C19" s="44" t="s">
        <v>1101</v>
      </c>
      <c r="D19" s="44" t="s">
        <v>1102</v>
      </c>
      <c r="E19" s="44"/>
      <c r="F19" s="44"/>
      <c r="G19" s="23"/>
      <c r="H19" s="24"/>
    </row>
    <row r="20" spans="1:8" ht="12.75" customHeight="1" x14ac:dyDescent="0.25">
      <c r="A20" s="44" t="s">
        <v>1103</v>
      </c>
      <c r="B20" s="44" t="s">
        <v>1104</v>
      </c>
      <c r="C20" s="44" t="s">
        <v>1105</v>
      </c>
      <c r="D20" s="44" t="s">
        <v>1106</v>
      </c>
      <c r="E20" s="44"/>
      <c r="F20" s="44"/>
      <c r="G20" s="23"/>
      <c r="H20" s="24"/>
    </row>
    <row r="21" spans="1:8" ht="12.75" customHeight="1" x14ac:dyDescent="0.25">
      <c r="A21" s="44" t="s">
        <v>1107</v>
      </c>
      <c r="B21" s="44" t="s">
        <v>1108</v>
      </c>
      <c r="C21" s="44" t="s">
        <v>1109</v>
      </c>
      <c r="D21" s="44" t="s">
        <v>1110</v>
      </c>
      <c r="E21" s="44"/>
      <c r="F21" s="44"/>
      <c r="G21" s="23"/>
      <c r="H21" s="24"/>
    </row>
    <row r="22" spans="1:8" ht="38.25" customHeight="1" x14ac:dyDescent="0.25">
      <c r="A22" s="44" t="s">
        <v>1111</v>
      </c>
      <c r="B22" s="44" t="s">
        <v>1112</v>
      </c>
      <c r="C22" s="75" t="s">
        <v>1113</v>
      </c>
      <c r="D22" s="44" t="s">
        <v>1479</v>
      </c>
      <c r="E22" s="44"/>
      <c r="F22" s="44"/>
      <c r="G22" s="23"/>
      <c r="H22" s="24"/>
    </row>
    <row r="23" spans="1:8" ht="12.75" customHeight="1" x14ac:dyDescent="0.25">
      <c r="A23" s="44" t="s">
        <v>1480</v>
      </c>
      <c r="B23" s="44" t="s">
        <v>1481</v>
      </c>
      <c r="C23" s="46" t="s">
        <v>1482</v>
      </c>
      <c r="D23" s="44" t="s">
        <v>1483</v>
      </c>
      <c r="E23" s="44" t="s">
        <v>1484</v>
      </c>
      <c r="F23" s="44"/>
      <c r="G23" s="23"/>
      <c r="H23" s="24"/>
    </row>
    <row r="24" spans="1:8" ht="12.75" customHeight="1" x14ac:dyDescent="0.25">
      <c r="A24" s="44" t="s">
        <v>1485</v>
      </c>
      <c r="B24" s="44" t="s">
        <v>1486</v>
      </c>
      <c r="C24" s="44" t="s">
        <v>1487</v>
      </c>
      <c r="D24" s="44" t="s">
        <v>1488</v>
      </c>
      <c r="E24" s="44" t="s">
        <v>1489</v>
      </c>
      <c r="F24" s="44"/>
      <c r="G24" s="23"/>
      <c r="H24" s="24"/>
    </row>
    <row r="25" spans="1:8" ht="12.75" customHeight="1" x14ac:dyDescent="0.25">
      <c r="A25" s="44" t="s">
        <v>1490</v>
      </c>
      <c r="B25" s="44" t="s">
        <v>1491</v>
      </c>
      <c r="C25" s="44"/>
      <c r="D25" s="44" t="s">
        <v>1492</v>
      </c>
      <c r="E25" s="44"/>
      <c r="F25" s="44"/>
      <c r="G25" s="23"/>
      <c r="H25" s="24"/>
    </row>
    <row r="26" spans="1:8" ht="12.75" customHeight="1" x14ac:dyDescent="0.25">
      <c r="A26" s="44" t="s">
        <v>1493</v>
      </c>
      <c r="B26" s="44" t="s">
        <v>1494</v>
      </c>
      <c r="C26" s="44" t="s">
        <v>1495</v>
      </c>
      <c r="D26" s="44" t="s">
        <v>1496</v>
      </c>
      <c r="E26" s="44"/>
      <c r="F26" s="44"/>
      <c r="G26" s="23"/>
      <c r="H26" s="24"/>
    </row>
    <row r="27" spans="1:8" ht="12.75" customHeight="1" x14ac:dyDescent="0.25">
      <c r="A27" s="44" t="s">
        <v>1497</v>
      </c>
      <c r="B27" s="44" t="s">
        <v>1498</v>
      </c>
      <c r="C27" s="44"/>
      <c r="D27" s="44" t="s">
        <v>1499</v>
      </c>
      <c r="E27" s="44"/>
      <c r="F27" s="44"/>
      <c r="G27" s="23"/>
      <c r="H27" s="24"/>
    </row>
    <row r="28" spans="1:8" ht="12.75" customHeight="1" x14ac:dyDescent="0.25">
      <c r="A28" s="44" t="s">
        <v>1500</v>
      </c>
      <c r="B28" s="44" t="s">
        <v>1501</v>
      </c>
      <c r="C28" s="44" t="s">
        <v>1502</v>
      </c>
      <c r="D28" s="44" t="s">
        <v>1503</v>
      </c>
      <c r="E28" s="44" t="s">
        <v>1504</v>
      </c>
      <c r="F28" s="44"/>
      <c r="G28" s="23"/>
      <c r="H28" s="24"/>
    </row>
    <row r="29" spans="1:8" ht="12.75" customHeight="1" x14ac:dyDescent="0.25">
      <c r="A29" s="44" t="s">
        <v>1505</v>
      </c>
      <c r="B29" s="44" t="s">
        <v>1506</v>
      </c>
      <c r="C29" s="44"/>
      <c r="D29" s="44" t="s">
        <v>1507</v>
      </c>
      <c r="E29" s="44" t="s">
        <v>1508</v>
      </c>
      <c r="F29" s="44"/>
      <c r="G29" s="23"/>
      <c r="H29" s="24"/>
    </row>
    <row r="30" spans="1:8" ht="12.75" customHeight="1" x14ac:dyDescent="0.25">
      <c r="A30" s="44" t="s">
        <v>1509</v>
      </c>
      <c r="B30" s="44" t="s">
        <v>1510</v>
      </c>
      <c r="C30" s="44" t="s">
        <v>1511</v>
      </c>
      <c r="D30" s="44" t="s">
        <v>1512</v>
      </c>
      <c r="E30" s="44"/>
      <c r="F30" s="44"/>
      <c r="G30" s="23"/>
      <c r="H30" s="24"/>
    </row>
    <row r="31" spans="1:8" ht="12.75" customHeight="1" x14ac:dyDescent="0.25">
      <c r="A31" s="44" t="s">
        <v>1513</v>
      </c>
      <c r="B31" s="44" t="s">
        <v>1514</v>
      </c>
      <c r="C31" s="44" t="s">
        <v>1515</v>
      </c>
      <c r="D31" s="44" t="s">
        <v>1516</v>
      </c>
      <c r="E31" s="44"/>
      <c r="F31" s="44"/>
      <c r="G31" s="23"/>
      <c r="H31" s="24"/>
    </row>
    <row r="32" spans="1:8" ht="12.75" customHeight="1" x14ac:dyDescent="0.25">
      <c r="A32" s="44" t="s">
        <v>1517</v>
      </c>
      <c r="B32" s="44" t="s">
        <v>1518</v>
      </c>
      <c r="C32" s="44" t="s">
        <v>1519</v>
      </c>
      <c r="D32" s="44" t="s">
        <v>1520</v>
      </c>
      <c r="E32" s="44" t="s">
        <v>1521</v>
      </c>
      <c r="F32" s="44"/>
      <c r="G32" s="23"/>
      <c r="H32" s="24"/>
    </row>
    <row r="33" spans="1:8" ht="12.75" customHeight="1" x14ac:dyDescent="0.25">
      <c r="A33" s="44" t="s">
        <v>1522</v>
      </c>
      <c r="B33" s="44" t="s">
        <v>1523</v>
      </c>
      <c r="C33" s="79" t="s">
        <v>1524</v>
      </c>
      <c r="D33" s="49" t="s">
        <v>1656</v>
      </c>
      <c r="E33" s="44" t="s">
        <v>1658</v>
      </c>
      <c r="F33" s="44"/>
      <c r="G33" s="23"/>
      <c r="H33" s="24"/>
    </row>
    <row r="34" spans="1:8" ht="12.75" customHeight="1" x14ac:dyDescent="0.25">
      <c r="A34" s="44" t="s">
        <v>1661</v>
      </c>
      <c r="B34" s="44" t="s">
        <v>1663</v>
      </c>
      <c r="C34" s="79" t="s">
        <v>1664</v>
      </c>
      <c r="D34" s="44" t="s">
        <v>1665</v>
      </c>
      <c r="E34" s="44" t="s">
        <v>1667</v>
      </c>
      <c r="F34" s="44"/>
      <c r="G34" s="23"/>
      <c r="H34" s="24"/>
    </row>
    <row r="35" spans="1:8" ht="12.75" customHeight="1" x14ac:dyDescent="0.25">
      <c r="A35" s="44" t="s">
        <v>1669</v>
      </c>
      <c r="B35" s="44" t="s">
        <v>1671</v>
      </c>
      <c r="C35" s="79" t="s">
        <v>1673</v>
      </c>
      <c r="D35" s="44" t="s">
        <v>1674</v>
      </c>
      <c r="E35" s="44" t="s">
        <v>1675</v>
      </c>
      <c r="F35" s="44"/>
      <c r="G35" s="23"/>
      <c r="H35" s="24"/>
    </row>
    <row r="36" spans="1:8" ht="12.75" customHeight="1" x14ac:dyDescent="0.25">
      <c r="A36" s="44" t="s">
        <v>1678</v>
      </c>
      <c r="B36" s="44" t="s">
        <v>1679</v>
      </c>
      <c r="C36" s="79" t="s">
        <v>1680</v>
      </c>
      <c r="D36" s="44" t="s">
        <v>1682</v>
      </c>
      <c r="E36" s="44" t="s">
        <v>1684</v>
      </c>
      <c r="F36" s="44"/>
      <c r="G36" s="23"/>
      <c r="H36" s="24"/>
    </row>
    <row r="37" spans="1:8" ht="12.75" customHeight="1" x14ac:dyDescent="0.25">
      <c r="A37" s="44" t="s">
        <v>1685</v>
      </c>
      <c r="B37" s="44" t="s">
        <v>1686</v>
      </c>
      <c r="C37" s="44" t="s">
        <v>1688</v>
      </c>
      <c r="D37" s="44" t="s">
        <v>1690</v>
      </c>
      <c r="E37" s="44" t="s">
        <v>1691</v>
      </c>
      <c r="F37" s="44"/>
      <c r="G37" s="23"/>
      <c r="H37" s="24"/>
    </row>
    <row r="38" spans="1:8" ht="12.75" customHeight="1" x14ac:dyDescent="0.25">
      <c r="A38" s="44" t="s">
        <v>1693</v>
      </c>
      <c r="B38" s="44" t="s">
        <v>1695</v>
      </c>
      <c r="C38" s="44" t="s">
        <v>1696</v>
      </c>
      <c r="D38" s="44" t="s">
        <v>1697</v>
      </c>
      <c r="E38" s="44" t="s">
        <v>1698</v>
      </c>
      <c r="F38" s="44"/>
      <c r="G38" s="23"/>
      <c r="H38" s="24"/>
    </row>
    <row r="39" spans="1:8" ht="12.75" customHeight="1" x14ac:dyDescent="0.25">
      <c r="A39" s="44" t="s">
        <v>1701</v>
      </c>
      <c r="B39" s="44" t="s">
        <v>1702</v>
      </c>
      <c r="C39" s="44" t="s">
        <v>1704</v>
      </c>
      <c r="D39" s="44" t="s">
        <v>1705</v>
      </c>
      <c r="E39" s="44"/>
      <c r="F39" s="44"/>
      <c r="G39" s="23"/>
      <c r="H39" s="24"/>
    </row>
    <row r="40" spans="1:8" ht="25.5" customHeight="1" x14ac:dyDescent="0.25">
      <c r="A40" s="44" t="s">
        <v>1707</v>
      </c>
      <c r="B40" s="44" t="s">
        <v>1709</v>
      </c>
      <c r="C40" s="44" t="s">
        <v>1710</v>
      </c>
      <c r="D40" s="44" t="s">
        <v>1712</v>
      </c>
      <c r="E40" s="44" t="s">
        <v>1713</v>
      </c>
      <c r="F40" s="75" t="s">
        <v>1730</v>
      </c>
      <c r="G40" s="23"/>
      <c r="H40" s="24"/>
    </row>
    <row r="41" spans="1:8" ht="12.75" customHeight="1" x14ac:dyDescent="0.25">
      <c r="A41" s="44" t="s">
        <v>1733</v>
      </c>
      <c r="B41" s="44" t="s">
        <v>1734</v>
      </c>
      <c r="C41" s="44" t="s">
        <v>1735</v>
      </c>
      <c r="D41" s="44" t="s">
        <v>1737</v>
      </c>
      <c r="E41" s="44"/>
      <c r="F41" s="44"/>
      <c r="G41" s="23"/>
      <c r="H41" s="24"/>
    </row>
    <row r="42" spans="1:8" ht="12.75" customHeight="1" x14ac:dyDescent="0.25">
      <c r="A42" s="44" t="s">
        <v>1739</v>
      </c>
      <c r="B42" s="44" t="s">
        <v>1741</v>
      </c>
      <c r="C42" s="44" t="s">
        <v>1745</v>
      </c>
      <c r="D42" s="44" t="s">
        <v>1746</v>
      </c>
      <c r="E42" s="44"/>
      <c r="F42" s="44"/>
      <c r="G42" s="23"/>
      <c r="H42" s="24"/>
    </row>
    <row r="43" spans="1:8" ht="12.75" customHeight="1" x14ac:dyDescent="0.25">
      <c r="A43" s="44" t="s">
        <v>1749</v>
      </c>
      <c r="B43" s="44" t="s">
        <v>1750</v>
      </c>
      <c r="C43" s="44" t="s">
        <v>1752</v>
      </c>
      <c r="D43" s="44" t="s">
        <v>1753</v>
      </c>
      <c r="E43" s="44"/>
      <c r="F43" s="44"/>
      <c r="G43" s="23"/>
      <c r="H43" s="24"/>
    </row>
    <row r="44" spans="1:8" ht="12.75" customHeight="1" x14ac:dyDescent="0.25">
      <c r="A44" s="44" t="s">
        <v>1756</v>
      </c>
      <c r="B44" s="44" t="s">
        <v>1758</v>
      </c>
      <c r="C44" s="44" t="s">
        <v>1759</v>
      </c>
      <c r="D44" s="44" t="s">
        <v>1760</v>
      </c>
      <c r="E44" s="44"/>
      <c r="F44" s="44"/>
      <c r="G44" s="23"/>
      <c r="H44" s="24"/>
    </row>
    <row r="45" spans="1:8" ht="12.75" customHeight="1" x14ac:dyDescent="0.25">
      <c r="A45" s="44" t="s">
        <v>1763</v>
      </c>
      <c r="B45" s="44" t="s">
        <v>1765</v>
      </c>
      <c r="C45" s="44" t="s">
        <v>1767</v>
      </c>
      <c r="D45" s="44" t="s">
        <v>1768</v>
      </c>
      <c r="E45" s="44"/>
      <c r="F45" s="44"/>
      <c r="G45" s="23"/>
      <c r="H45" s="24"/>
    </row>
    <row r="46" spans="1:8" ht="12.75" customHeight="1" x14ac:dyDescent="0.25">
      <c r="A46" s="44" t="s">
        <v>1770</v>
      </c>
      <c r="B46" s="44" t="s">
        <v>1772</v>
      </c>
      <c r="C46" s="44" t="s">
        <v>1773</v>
      </c>
      <c r="D46" s="44" t="s">
        <v>1774</v>
      </c>
      <c r="E46" s="44"/>
      <c r="F46" s="44"/>
      <c r="G46" s="23"/>
      <c r="H46" s="24"/>
    </row>
    <row r="47" spans="1:8" ht="12.75" customHeight="1" x14ac:dyDescent="0.25">
      <c r="A47" s="44" t="s">
        <v>1777</v>
      </c>
      <c r="B47" s="44" t="s">
        <v>1778</v>
      </c>
      <c r="C47" s="44" t="s">
        <v>1780</v>
      </c>
      <c r="D47" s="44" t="s">
        <v>1781</v>
      </c>
      <c r="E47" s="44"/>
      <c r="F47" s="44"/>
      <c r="G47" s="23"/>
      <c r="H47" s="24"/>
    </row>
    <row r="48" spans="1:8" ht="12.75" customHeight="1" x14ac:dyDescent="0.25">
      <c r="A48" s="44" t="s">
        <v>1784</v>
      </c>
      <c r="B48" s="44" t="s">
        <v>1786</v>
      </c>
      <c r="C48" s="44" t="s">
        <v>1787</v>
      </c>
      <c r="D48" s="44" t="s">
        <v>1788</v>
      </c>
      <c r="E48" s="44"/>
      <c r="F48" s="44"/>
      <c r="G48" s="23"/>
      <c r="H48" s="24"/>
    </row>
    <row r="49" spans="1:8" ht="12.75" customHeight="1" x14ac:dyDescent="0.25">
      <c r="A49" s="44" t="s">
        <v>1791</v>
      </c>
      <c r="B49" s="44" t="s">
        <v>1792</v>
      </c>
      <c r="C49" s="44"/>
      <c r="D49" s="44" t="s">
        <v>1794</v>
      </c>
      <c r="E49" s="44"/>
      <c r="F49" s="44"/>
      <c r="G49" s="23"/>
      <c r="H49" s="24"/>
    </row>
    <row r="50" spans="1:8" ht="12.75" customHeight="1" x14ac:dyDescent="0.25">
      <c r="A50" s="44" t="s">
        <v>1796</v>
      </c>
      <c r="B50" s="44" t="s">
        <v>1798</v>
      </c>
      <c r="C50" s="44" t="s">
        <v>1800</v>
      </c>
      <c r="D50" s="44" t="s">
        <v>1801</v>
      </c>
      <c r="E50" s="44"/>
      <c r="F50" s="44"/>
      <c r="G50" s="23"/>
      <c r="H50" s="24"/>
    </row>
    <row r="51" spans="1:8" ht="12.75" customHeight="1" x14ac:dyDescent="0.25">
      <c r="A51" s="44" t="s">
        <v>1804</v>
      </c>
      <c r="B51" s="44" t="s">
        <v>1805</v>
      </c>
      <c r="C51" s="44" t="s">
        <v>1806</v>
      </c>
      <c r="D51" s="44" t="s">
        <v>1808</v>
      </c>
      <c r="E51" s="44"/>
      <c r="F51" s="44"/>
      <c r="G51" s="23"/>
      <c r="H51" s="24"/>
    </row>
    <row r="52" spans="1:8" ht="12.75" customHeight="1" x14ac:dyDescent="0.25">
      <c r="A52" s="44" t="s">
        <v>1810</v>
      </c>
      <c r="B52" s="44" t="s">
        <v>1812</v>
      </c>
      <c r="C52" s="44"/>
      <c r="D52" s="44" t="s">
        <v>1814</v>
      </c>
      <c r="E52" s="44"/>
      <c r="F52" s="44"/>
      <c r="G52" s="23"/>
      <c r="H52" s="24"/>
    </row>
    <row r="53" spans="1:8" ht="12.75" customHeight="1" x14ac:dyDescent="0.25">
      <c r="A53" s="44" t="s">
        <v>1815</v>
      </c>
      <c r="B53" s="44" t="s">
        <v>1817</v>
      </c>
      <c r="C53" s="44"/>
      <c r="D53" s="44" t="s">
        <v>1819</v>
      </c>
      <c r="E53" s="44"/>
      <c r="F53" s="44"/>
      <c r="G53" s="23"/>
      <c r="H53" s="24"/>
    </row>
    <row r="54" spans="1:8" ht="12.75" customHeight="1" x14ac:dyDescent="0.25">
      <c r="A54" s="44" t="s">
        <v>1821</v>
      </c>
      <c r="B54" s="44" t="s">
        <v>1823</v>
      </c>
      <c r="C54" s="44"/>
      <c r="D54" s="44" t="s">
        <v>1824</v>
      </c>
      <c r="E54" s="44"/>
      <c r="F54" s="44"/>
      <c r="G54" s="23"/>
      <c r="H54" s="24"/>
    </row>
    <row r="55" spans="1:8" ht="12.75" customHeight="1" x14ac:dyDescent="0.25">
      <c r="A55" s="44" t="s">
        <v>1826</v>
      </c>
      <c r="B55" s="44" t="s">
        <v>1827</v>
      </c>
      <c r="C55" s="79" t="s">
        <v>1829</v>
      </c>
      <c r="D55" s="49" t="s">
        <v>1830</v>
      </c>
      <c r="E55" s="44" t="s">
        <v>1832</v>
      </c>
      <c r="F55" s="44"/>
      <c r="G55" s="23"/>
      <c r="H55" s="24"/>
    </row>
    <row r="56" spans="1:8" ht="12.75" customHeight="1" x14ac:dyDescent="0.25">
      <c r="A56" s="44" t="s">
        <v>1834</v>
      </c>
      <c r="B56" s="44" t="s">
        <v>1835</v>
      </c>
      <c r="C56" s="44" t="s">
        <v>1837</v>
      </c>
      <c r="D56" s="49" t="s">
        <v>1838</v>
      </c>
      <c r="E56" s="44"/>
      <c r="F56" s="44"/>
      <c r="G56" s="23"/>
      <c r="H56" s="24"/>
    </row>
    <row r="57" spans="1:8" ht="12.75" customHeight="1" x14ac:dyDescent="0.25">
      <c r="A57" s="44" t="s">
        <v>1841</v>
      </c>
      <c r="B57" s="44" t="s">
        <v>1842</v>
      </c>
      <c r="C57" s="79" t="s">
        <v>1843</v>
      </c>
      <c r="D57" s="49" t="s">
        <v>1844</v>
      </c>
      <c r="E57" s="44" t="s">
        <v>1847</v>
      </c>
      <c r="F57" s="44"/>
      <c r="G57" s="23"/>
      <c r="H57" s="24"/>
    </row>
    <row r="58" spans="1:8" ht="12.75" customHeight="1" x14ac:dyDescent="0.25">
      <c r="A58" s="44" t="s">
        <v>1849</v>
      </c>
      <c r="B58" s="44" t="s">
        <v>1851</v>
      </c>
      <c r="C58" s="44" t="s">
        <v>1852</v>
      </c>
      <c r="D58" s="49" t="s">
        <v>1854</v>
      </c>
      <c r="E58" s="44" t="s">
        <v>1856</v>
      </c>
      <c r="F58" s="44"/>
      <c r="G58" s="23"/>
      <c r="H58" s="24"/>
    </row>
    <row r="59" spans="1:8" ht="12.75" customHeight="1" x14ac:dyDescent="0.25">
      <c r="A59" s="44" t="s">
        <v>1857</v>
      </c>
      <c r="B59" s="44" t="s">
        <v>1859</v>
      </c>
      <c r="C59" s="79" t="s">
        <v>1860</v>
      </c>
      <c r="D59" s="49" t="s">
        <v>1862</v>
      </c>
      <c r="E59" s="44" t="s">
        <v>1863</v>
      </c>
      <c r="F59" s="44"/>
      <c r="G59" s="23"/>
      <c r="H59" s="24"/>
    </row>
    <row r="60" spans="1:8" ht="12.75" customHeight="1" x14ac:dyDescent="0.25">
      <c r="A60" s="44" t="s">
        <v>1865</v>
      </c>
      <c r="B60" s="44" t="s">
        <v>1867</v>
      </c>
      <c r="C60" s="79" t="s">
        <v>1868</v>
      </c>
      <c r="D60" s="49" t="s">
        <v>1869</v>
      </c>
      <c r="E60" s="44" t="s">
        <v>1870</v>
      </c>
      <c r="F60" s="44"/>
      <c r="G60" s="23"/>
      <c r="H60" s="24"/>
    </row>
    <row r="61" spans="1:8" ht="12.75" customHeight="1" x14ac:dyDescent="0.25">
      <c r="A61" s="44" t="s">
        <v>1872</v>
      </c>
      <c r="B61" s="44" t="s">
        <v>1874</v>
      </c>
      <c r="C61" s="44"/>
      <c r="D61" s="49" t="s">
        <v>1875</v>
      </c>
      <c r="E61" s="44"/>
      <c r="F61" s="44"/>
      <c r="G61" s="23"/>
      <c r="H61" s="24"/>
    </row>
    <row r="62" spans="1:8" ht="12.75" customHeight="1" x14ac:dyDescent="0.25">
      <c r="A62" s="44" t="s">
        <v>1877</v>
      </c>
      <c r="B62" s="44" t="s">
        <v>1879</v>
      </c>
      <c r="C62" s="44"/>
      <c r="D62" s="49" t="s">
        <v>1880</v>
      </c>
      <c r="E62" s="44"/>
      <c r="F62" s="44"/>
      <c r="G62" s="23"/>
      <c r="H62" s="24"/>
    </row>
    <row r="63" spans="1:8" ht="12.75" customHeight="1" x14ac:dyDescent="0.25">
      <c r="A63" s="44" t="s">
        <v>1882</v>
      </c>
      <c r="B63" s="44" t="s">
        <v>1884</v>
      </c>
      <c r="C63" s="44"/>
      <c r="D63" s="49" t="s">
        <v>1885</v>
      </c>
      <c r="E63" s="44"/>
      <c r="F63" s="44"/>
      <c r="G63" s="23"/>
      <c r="H63" s="24"/>
    </row>
    <row r="64" spans="1:8" ht="12.75" customHeight="1" x14ac:dyDescent="0.25">
      <c r="A64" s="44" t="s">
        <v>1888</v>
      </c>
      <c r="B64" s="44" t="s">
        <v>1889</v>
      </c>
      <c r="C64" s="44" t="s">
        <v>1891</v>
      </c>
      <c r="D64" s="44" t="s">
        <v>1893</v>
      </c>
      <c r="E64" s="44" t="s">
        <v>1894</v>
      </c>
      <c r="F64" s="44"/>
      <c r="G64" s="23"/>
      <c r="H64" s="24"/>
    </row>
    <row r="65" spans="1:8" ht="12.75" customHeight="1" x14ac:dyDescent="0.25">
      <c r="A65" s="44" t="s">
        <v>1897</v>
      </c>
      <c r="B65" s="44" t="s">
        <v>1898</v>
      </c>
      <c r="C65" s="44" t="s">
        <v>1900</v>
      </c>
      <c r="D65" s="44" t="s">
        <v>1902</v>
      </c>
      <c r="E65" s="44" t="s">
        <v>1903</v>
      </c>
      <c r="F65" s="44"/>
      <c r="G65" s="23"/>
      <c r="H65" s="24"/>
    </row>
    <row r="66" spans="1:8" ht="12.75" customHeight="1" x14ac:dyDescent="0.25">
      <c r="A66" s="44" t="s">
        <v>1905</v>
      </c>
      <c r="B66" s="44" t="s">
        <v>1907</v>
      </c>
      <c r="C66" s="44" t="s">
        <v>1908</v>
      </c>
      <c r="D66" s="44" t="s">
        <v>1909</v>
      </c>
      <c r="E66" s="44" t="s">
        <v>1911</v>
      </c>
      <c r="F66" s="44"/>
      <c r="G66" s="23"/>
      <c r="H66" s="24"/>
    </row>
    <row r="67" spans="1:8" ht="12.75" customHeight="1" x14ac:dyDescent="0.25">
      <c r="A67" s="44" t="s">
        <v>1917</v>
      </c>
      <c r="B67" s="44" t="s">
        <v>1919</v>
      </c>
      <c r="C67" s="44" t="s">
        <v>1921</v>
      </c>
      <c r="D67" s="44" t="s">
        <v>1923</v>
      </c>
      <c r="E67" s="44" t="s">
        <v>1924</v>
      </c>
      <c r="F67" s="44" t="s">
        <v>1926</v>
      </c>
      <c r="G67" s="23"/>
      <c r="H67" s="24"/>
    </row>
    <row r="68" spans="1:8" ht="12.75" customHeight="1" x14ac:dyDescent="0.25">
      <c r="A68" s="44" t="s">
        <v>1928</v>
      </c>
      <c r="B68" s="44" t="s">
        <v>1929</v>
      </c>
      <c r="C68" s="44" t="s">
        <v>1931</v>
      </c>
      <c r="D68" s="44" t="s">
        <v>1933</v>
      </c>
      <c r="E68" s="44" t="s">
        <v>1935</v>
      </c>
      <c r="F68" s="44"/>
      <c r="G68" s="23"/>
      <c r="H68" s="24"/>
    </row>
    <row r="69" spans="1:8" ht="12.75" customHeight="1" x14ac:dyDescent="0.25">
      <c r="A69" s="44" t="s">
        <v>1937</v>
      </c>
      <c r="B69" s="44" t="s">
        <v>1939</v>
      </c>
      <c r="C69" s="44" t="s">
        <v>1940</v>
      </c>
      <c r="D69" s="44" t="s">
        <v>1942</v>
      </c>
      <c r="E69" s="44" t="s">
        <v>1943</v>
      </c>
      <c r="F69" s="44"/>
      <c r="G69" s="23"/>
      <c r="H69" s="24"/>
    </row>
    <row r="70" spans="1:8" ht="12.75" customHeight="1" x14ac:dyDescent="0.25">
      <c r="A70" s="44" t="s">
        <v>1945</v>
      </c>
      <c r="B70" s="44" t="s">
        <v>1947</v>
      </c>
      <c r="C70" s="44" t="s">
        <v>1948</v>
      </c>
      <c r="D70" s="44" t="s">
        <v>1949</v>
      </c>
      <c r="E70" s="44" t="s">
        <v>1951</v>
      </c>
      <c r="F70" s="44"/>
      <c r="G70" s="23"/>
      <c r="H70" s="24"/>
    </row>
    <row r="71" spans="1:8" ht="12.75" customHeight="1" x14ac:dyDescent="0.25">
      <c r="A71" s="44" t="s">
        <v>1953</v>
      </c>
      <c r="B71" s="44" t="s">
        <v>1954</v>
      </c>
      <c r="C71" s="44" t="s">
        <v>1956</v>
      </c>
      <c r="D71" s="44" t="s">
        <v>1958</v>
      </c>
      <c r="E71" s="44" t="s">
        <v>1959</v>
      </c>
      <c r="F71" s="44"/>
      <c r="G71" s="23"/>
      <c r="H71" s="24"/>
    </row>
    <row r="72" spans="1:8" ht="12.75" customHeight="1" x14ac:dyDescent="0.25">
      <c r="A72" s="44" t="s">
        <v>1962</v>
      </c>
      <c r="B72" s="44" t="s">
        <v>1963</v>
      </c>
      <c r="C72" s="44"/>
      <c r="D72" s="44" t="s">
        <v>1965</v>
      </c>
      <c r="E72" s="44"/>
      <c r="F72" s="44" t="s">
        <v>1967</v>
      </c>
      <c r="G72" s="23"/>
      <c r="H72" s="24"/>
    </row>
    <row r="73" spans="1:8" ht="12.75" customHeight="1" x14ac:dyDescent="0.25">
      <c r="A73" s="44" t="s">
        <v>1969</v>
      </c>
      <c r="B73" s="44" t="s">
        <v>1976</v>
      </c>
      <c r="C73" s="44" t="s">
        <v>1978</v>
      </c>
      <c r="D73" s="44" t="s">
        <v>1979</v>
      </c>
      <c r="E73" s="44" t="s">
        <v>1980</v>
      </c>
      <c r="F73" s="44"/>
      <c r="G73" s="23"/>
      <c r="H73" s="24"/>
    </row>
    <row r="74" spans="1:8" ht="12.75" customHeight="1" x14ac:dyDescent="0.25">
      <c r="A74" s="44" t="s">
        <v>1983</v>
      </c>
      <c r="B74" s="44" t="s">
        <v>1984</v>
      </c>
      <c r="C74" s="44" t="s">
        <v>1985</v>
      </c>
      <c r="D74" s="44" t="s">
        <v>1987</v>
      </c>
      <c r="E74" s="44" t="s">
        <v>1988</v>
      </c>
      <c r="F74" s="44"/>
      <c r="G74" s="23"/>
      <c r="H74" s="24"/>
    </row>
    <row r="75" spans="1:8" ht="12.75" customHeight="1" x14ac:dyDescent="0.25">
      <c r="A75" s="44" t="s">
        <v>1990</v>
      </c>
      <c r="B75" s="44" t="s">
        <v>1992</v>
      </c>
      <c r="C75" s="44" t="s">
        <v>1993</v>
      </c>
      <c r="D75" s="44" t="s">
        <v>1995</v>
      </c>
      <c r="E75" s="44" t="s">
        <v>1996</v>
      </c>
      <c r="F75" s="44"/>
      <c r="G75" s="23"/>
      <c r="H75" s="24"/>
    </row>
    <row r="76" spans="1:8" ht="12.75" customHeight="1" x14ac:dyDescent="0.25">
      <c r="A76" s="44" t="s">
        <v>1998</v>
      </c>
      <c r="B76" s="44" t="s">
        <v>1999</v>
      </c>
      <c r="C76" s="44" t="s">
        <v>2001</v>
      </c>
      <c r="D76" s="44" t="s">
        <v>2002</v>
      </c>
      <c r="E76" s="44"/>
      <c r="F76" s="44" t="s">
        <v>2004</v>
      </c>
      <c r="G76" s="23"/>
      <c r="H76" s="24"/>
    </row>
    <row r="77" spans="1:8" ht="12.75" customHeight="1" x14ac:dyDescent="0.25">
      <c r="A77" s="44" t="s">
        <v>2006</v>
      </c>
      <c r="B77" s="44" t="s">
        <v>2007</v>
      </c>
      <c r="C77" s="44" t="s">
        <v>2008</v>
      </c>
      <c r="D77" s="44" t="s">
        <v>2010</v>
      </c>
      <c r="E77" s="44" t="s">
        <v>2011</v>
      </c>
      <c r="F77" s="44" t="s">
        <v>2013</v>
      </c>
      <c r="G77" s="23"/>
      <c r="H77" s="24"/>
    </row>
    <row r="78" spans="1:8" ht="12.75" customHeight="1" x14ac:dyDescent="0.25">
      <c r="A78" s="44" t="s">
        <v>2014</v>
      </c>
      <c r="B78" s="44" t="s">
        <v>2016</v>
      </c>
      <c r="C78" s="44" t="s">
        <v>2018</v>
      </c>
      <c r="D78" s="44" t="s">
        <v>2019</v>
      </c>
      <c r="E78" s="44" t="s">
        <v>2020</v>
      </c>
      <c r="F78" s="44"/>
      <c r="G78" s="23"/>
      <c r="H78" s="24"/>
    </row>
    <row r="79" spans="1:8" ht="12.75" customHeight="1" x14ac:dyDescent="0.25">
      <c r="A79" s="44" t="s">
        <v>2022</v>
      </c>
      <c r="B79" s="44" t="s">
        <v>2023</v>
      </c>
      <c r="C79" s="44" t="s">
        <v>2025</v>
      </c>
      <c r="D79" s="44" t="s">
        <v>2026</v>
      </c>
      <c r="E79" s="44" t="s">
        <v>2028</v>
      </c>
      <c r="F79" s="44"/>
      <c r="G79" s="23"/>
      <c r="H79" s="24"/>
    </row>
    <row r="80" spans="1:8" ht="12.75" customHeight="1" x14ac:dyDescent="0.25">
      <c r="A80" s="44" t="s">
        <v>2030</v>
      </c>
      <c r="B80" s="44" t="s">
        <v>2031</v>
      </c>
      <c r="C80" s="44" t="s">
        <v>2033</v>
      </c>
      <c r="D80" s="44" t="s">
        <v>2034</v>
      </c>
      <c r="E80" s="44" t="s">
        <v>2036</v>
      </c>
      <c r="F80" s="44"/>
      <c r="G80" s="23"/>
      <c r="H80" s="24"/>
    </row>
    <row r="81" spans="1:8" ht="12.75" customHeight="1" x14ac:dyDescent="0.25">
      <c r="A81" s="44" t="s">
        <v>2039</v>
      </c>
      <c r="B81" s="44" t="s">
        <v>2040</v>
      </c>
      <c r="C81" s="44"/>
      <c r="D81" s="44" t="s">
        <v>2042</v>
      </c>
      <c r="E81" s="44"/>
      <c r="F81" s="44" t="s">
        <v>2044</v>
      </c>
      <c r="G81" s="23"/>
      <c r="H81" s="24"/>
    </row>
    <row r="82" spans="1:8" ht="12.75" customHeight="1" x14ac:dyDescent="0.25">
      <c r="A82" s="44" t="s">
        <v>2046</v>
      </c>
      <c r="B82" s="44" t="s">
        <v>2047</v>
      </c>
      <c r="C82" s="44" t="s">
        <v>2049</v>
      </c>
      <c r="D82" s="44" t="s">
        <v>2051</v>
      </c>
      <c r="E82" s="44" t="s">
        <v>2052</v>
      </c>
      <c r="F82" s="44"/>
      <c r="G82" s="23"/>
      <c r="H82" s="24"/>
    </row>
    <row r="83" spans="1:8" ht="12.75" customHeight="1" x14ac:dyDescent="0.25">
      <c r="A83" s="44" t="s">
        <v>2054</v>
      </c>
      <c r="B83" s="44" t="s">
        <v>2055</v>
      </c>
      <c r="C83" s="44" t="s">
        <v>2057</v>
      </c>
      <c r="D83" s="44" t="s">
        <v>2058</v>
      </c>
      <c r="E83" s="44" t="s">
        <v>2059</v>
      </c>
      <c r="F83" s="44"/>
      <c r="G83" s="23"/>
      <c r="H83" s="24"/>
    </row>
    <row r="84" spans="1:8" ht="12.75" customHeight="1" x14ac:dyDescent="0.25">
      <c r="A84" s="44" t="s">
        <v>2062</v>
      </c>
      <c r="B84" s="44" t="s">
        <v>2063</v>
      </c>
      <c r="C84" s="44" t="s">
        <v>2064</v>
      </c>
      <c r="D84" s="44" t="s">
        <v>2066</v>
      </c>
      <c r="E84" s="44" t="s">
        <v>2067</v>
      </c>
      <c r="F84" s="44"/>
      <c r="G84" s="23"/>
      <c r="H84" s="24"/>
    </row>
    <row r="85" spans="1:8" ht="12.75" customHeight="1" x14ac:dyDescent="0.25">
      <c r="A85" s="44" t="s">
        <v>2069</v>
      </c>
      <c r="B85" s="44" t="s">
        <v>2071</v>
      </c>
      <c r="C85" s="44" t="s">
        <v>2072</v>
      </c>
      <c r="D85" s="44" t="s">
        <v>2074</v>
      </c>
      <c r="E85" s="44"/>
      <c r="F85" s="44" t="s">
        <v>2075</v>
      </c>
      <c r="G85" s="23"/>
      <c r="H85" s="24"/>
    </row>
    <row r="86" spans="1:8" ht="12.75" customHeight="1" x14ac:dyDescent="0.25">
      <c r="A86" s="44" t="s">
        <v>2077</v>
      </c>
      <c r="B86" s="44" t="s">
        <v>2079</v>
      </c>
      <c r="C86" s="44" t="s">
        <v>2080</v>
      </c>
      <c r="D86" s="44" t="s">
        <v>2081</v>
      </c>
      <c r="E86" s="44" t="s">
        <v>2083</v>
      </c>
      <c r="F86" s="44" t="s">
        <v>2084</v>
      </c>
      <c r="G86" s="23"/>
      <c r="H86" s="24"/>
    </row>
    <row r="87" spans="1:8" ht="12.75" customHeight="1" x14ac:dyDescent="0.25">
      <c r="A87" s="44" t="s">
        <v>2087</v>
      </c>
      <c r="B87" s="44" t="s">
        <v>2088</v>
      </c>
      <c r="C87" s="44" t="s">
        <v>2091</v>
      </c>
      <c r="D87" s="44" t="s">
        <v>2094</v>
      </c>
      <c r="E87" s="44"/>
      <c r="F87" s="44"/>
      <c r="G87" s="23"/>
      <c r="H87" s="24"/>
    </row>
    <row r="88" spans="1:8" ht="12.75" customHeight="1" x14ac:dyDescent="0.25">
      <c r="A88" s="44" t="s">
        <v>2099</v>
      </c>
      <c r="B88" s="44" t="s">
        <v>2101</v>
      </c>
      <c r="C88" s="44" t="s">
        <v>2104</v>
      </c>
      <c r="D88" s="44" t="s">
        <v>2106</v>
      </c>
      <c r="E88" s="44"/>
      <c r="F88" s="44"/>
      <c r="G88" s="23"/>
      <c r="H88" s="24"/>
    </row>
    <row r="89" spans="1:8" ht="12.75" customHeight="1" x14ac:dyDescent="0.25">
      <c r="A89" s="44" t="s">
        <v>2112</v>
      </c>
      <c r="B89" s="44" t="s">
        <v>2114</v>
      </c>
      <c r="C89" s="44" t="s">
        <v>2115</v>
      </c>
      <c r="D89" s="44" t="s">
        <v>2117</v>
      </c>
      <c r="E89" s="44"/>
      <c r="F89" s="44"/>
      <c r="G89" s="23"/>
      <c r="H89" s="24"/>
    </row>
    <row r="90" spans="1:8" ht="12.75" customHeight="1" x14ac:dyDescent="0.25">
      <c r="A90" s="44" t="s">
        <v>2120</v>
      </c>
      <c r="B90" s="44" t="s">
        <v>2121</v>
      </c>
      <c r="C90" s="44" t="s">
        <v>2123</v>
      </c>
      <c r="D90" s="44" t="s">
        <v>2126</v>
      </c>
      <c r="E90" s="44"/>
      <c r="F90" s="44"/>
      <c r="G90" s="23"/>
      <c r="H90" s="24"/>
    </row>
    <row r="91" spans="1:8" ht="12.75" customHeight="1" x14ac:dyDescent="0.25">
      <c r="A91" s="44" t="s">
        <v>2130</v>
      </c>
      <c r="B91" s="44" t="s">
        <v>2132</v>
      </c>
      <c r="C91" s="44" t="s">
        <v>2133</v>
      </c>
      <c r="D91" s="44" t="s">
        <v>2135</v>
      </c>
      <c r="E91" s="44"/>
      <c r="F91" s="44"/>
      <c r="G91" s="23"/>
      <c r="H91" s="24"/>
    </row>
    <row r="92" spans="1:8" ht="12.75" customHeight="1" x14ac:dyDescent="0.25">
      <c r="A92" s="44" t="s">
        <v>2138</v>
      </c>
      <c r="B92" s="44" t="s">
        <v>2140</v>
      </c>
      <c r="C92" s="44" t="s">
        <v>2142</v>
      </c>
      <c r="D92" s="44" t="s">
        <v>2144</v>
      </c>
      <c r="E92" s="44"/>
      <c r="F92" s="44"/>
      <c r="G92" s="23"/>
      <c r="H92" s="24"/>
    </row>
    <row r="93" spans="1:8" ht="12.75" customHeight="1" x14ac:dyDescent="0.25">
      <c r="A93" s="44" t="s">
        <v>2146</v>
      </c>
      <c r="B93" s="49" t="s">
        <v>2147</v>
      </c>
      <c r="C93" s="44" t="s">
        <v>2148</v>
      </c>
      <c r="D93" s="44" t="s">
        <v>2150</v>
      </c>
      <c r="E93" s="44"/>
      <c r="F93" s="44"/>
      <c r="G93" s="23"/>
      <c r="H93" s="24"/>
    </row>
    <row r="94" spans="1:8" ht="12.75" customHeight="1" x14ac:dyDescent="0.25">
      <c r="A94" s="44" t="s">
        <v>2151</v>
      </c>
      <c r="B94" s="44" t="s">
        <v>2152</v>
      </c>
      <c r="C94" s="44" t="s">
        <v>2153</v>
      </c>
      <c r="D94" s="44" t="s">
        <v>2154</v>
      </c>
      <c r="E94" s="44"/>
      <c r="F94" s="44"/>
      <c r="G94" s="23"/>
      <c r="H94" s="24"/>
    </row>
    <row r="95" spans="1:8" ht="12.75" customHeight="1" x14ac:dyDescent="0.25">
      <c r="A95" s="44" t="s">
        <v>2155</v>
      </c>
      <c r="B95" s="44" t="s">
        <v>2156</v>
      </c>
      <c r="C95" s="44" t="s">
        <v>2157</v>
      </c>
      <c r="D95" s="44" t="s">
        <v>2158</v>
      </c>
      <c r="E95" s="44"/>
      <c r="F95" s="44"/>
      <c r="G95" s="23"/>
      <c r="H95" s="24"/>
    </row>
    <row r="96" spans="1:8" ht="12.75" customHeight="1" x14ac:dyDescent="0.25">
      <c r="A96" s="44" t="s">
        <v>2159</v>
      </c>
      <c r="B96" s="44" t="s">
        <v>2160</v>
      </c>
      <c r="C96" s="44" t="s">
        <v>2161</v>
      </c>
      <c r="D96" s="44" t="s">
        <v>2162</v>
      </c>
      <c r="E96" s="44"/>
      <c r="F96" s="44"/>
      <c r="G96" s="23"/>
      <c r="H96" s="24"/>
    </row>
    <row r="97" spans="1:8" ht="12.75" customHeight="1" x14ac:dyDescent="0.25">
      <c r="A97" s="44" t="s">
        <v>2163</v>
      </c>
      <c r="B97" s="44" t="s">
        <v>2164</v>
      </c>
      <c r="C97" s="44"/>
      <c r="D97" s="44" t="s">
        <v>2165</v>
      </c>
      <c r="E97" s="44"/>
      <c r="F97" s="44" t="s">
        <v>2166</v>
      </c>
      <c r="G97" s="23"/>
      <c r="H97" s="24"/>
    </row>
    <row r="98" spans="1:8" ht="12.75" customHeight="1" x14ac:dyDescent="0.25">
      <c r="A98" s="44" t="s">
        <v>2167</v>
      </c>
      <c r="B98" s="44" t="s">
        <v>2168</v>
      </c>
      <c r="C98" s="44" t="s">
        <v>2169</v>
      </c>
      <c r="D98" s="44" t="s">
        <v>2170</v>
      </c>
      <c r="E98" s="44" t="s">
        <v>2171</v>
      </c>
      <c r="F98" s="44"/>
      <c r="G98" s="23"/>
      <c r="H98" s="24"/>
    </row>
    <row r="99" spans="1:8" ht="12.75" customHeight="1" x14ac:dyDescent="0.25">
      <c r="A99" s="44" t="s">
        <v>2172</v>
      </c>
      <c r="B99" s="44" t="s">
        <v>2173</v>
      </c>
      <c r="C99" s="44" t="s">
        <v>2174</v>
      </c>
      <c r="D99" s="44" t="s">
        <v>2175</v>
      </c>
      <c r="E99" s="44" t="s">
        <v>2176</v>
      </c>
      <c r="F99" s="44"/>
      <c r="G99" s="23"/>
      <c r="H99" s="24"/>
    </row>
    <row r="100" spans="1:8" ht="12.75" customHeight="1" x14ac:dyDescent="0.25">
      <c r="A100" s="44" t="s">
        <v>2177</v>
      </c>
      <c r="B100" s="44" t="s">
        <v>2178</v>
      </c>
      <c r="C100" s="44" t="s">
        <v>2179</v>
      </c>
      <c r="D100" s="44" t="s">
        <v>2180</v>
      </c>
      <c r="E100" s="44" t="s">
        <v>2181</v>
      </c>
      <c r="F100" s="44"/>
      <c r="G100" s="23"/>
      <c r="H100" s="24"/>
    </row>
    <row r="101" spans="1:8" ht="12.75" customHeight="1" x14ac:dyDescent="0.25">
      <c r="A101" s="44" t="s">
        <v>2182</v>
      </c>
      <c r="B101" s="44" t="s">
        <v>2183</v>
      </c>
      <c r="C101" s="44" t="s">
        <v>2184</v>
      </c>
      <c r="D101" s="44" t="s">
        <v>2185</v>
      </c>
      <c r="E101" s="44" t="s">
        <v>2186</v>
      </c>
      <c r="F101" s="44"/>
      <c r="G101" s="23"/>
      <c r="H101" s="24"/>
    </row>
    <row r="102" spans="1:8" ht="12.75" customHeight="1" x14ac:dyDescent="0.25">
      <c r="A102" s="44" t="s">
        <v>2187</v>
      </c>
      <c r="B102" s="44" t="s">
        <v>2188</v>
      </c>
      <c r="C102" s="44" t="s">
        <v>2189</v>
      </c>
      <c r="D102" s="44" t="s">
        <v>2190</v>
      </c>
      <c r="E102" s="44" t="s">
        <v>2191</v>
      </c>
      <c r="F102" s="44"/>
      <c r="G102" s="23"/>
      <c r="H102" s="24"/>
    </row>
    <row r="103" spans="1:8" ht="12.75" customHeight="1" x14ac:dyDescent="0.25">
      <c r="A103" s="44" t="s">
        <v>2192</v>
      </c>
      <c r="B103" s="44" t="s">
        <v>2193</v>
      </c>
      <c r="C103" s="44" t="s">
        <v>2194</v>
      </c>
      <c r="D103" s="44" t="s">
        <v>2195</v>
      </c>
      <c r="E103" s="44" t="s">
        <v>2196</v>
      </c>
      <c r="F103" s="44"/>
      <c r="G103" s="23"/>
      <c r="H103" s="24"/>
    </row>
    <row r="104" spans="1:8" ht="12.75" customHeight="1" x14ac:dyDescent="0.25">
      <c r="A104" s="44" t="s">
        <v>2197</v>
      </c>
      <c r="B104" s="44" t="s">
        <v>2198</v>
      </c>
      <c r="C104" s="44" t="s">
        <v>2199</v>
      </c>
      <c r="D104" s="44" t="s">
        <v>2200</v>
      </c>
      <c r="E104" s="44" t="s">
        <v>2201</v>
      </c>
      <c r="F104" s="44"/>
      <c r="G104" s="23"/>
      <c r="H104" s="24"/>
    </row>
    <row r="105" spans="1:8" ht="12.75" customHeight="1" x14ac:dyDescent="0.25">
      <c r="A105" s="44" t="s">
        <v>2202</v>
      </c>
      <c r="B105" s="44" t="s">
        <v>2203</v>
      </c>
      <c r="C105" s="44" t="s">
        <v>2204</v>
      </c>
      <c r="D105" s="44" t="s">
        <v>2205</v>
      </c>
      <c r="E105" s="44" t="s">
        <v>2206</v>
      </c>
      <c r="F105" s="44"/>
      <c r="G105" s="23"/>
      <c r="H105" s="24"/>
    </row>
    <row r="106" spans="1:8" ht="12.75" customHeight="1" x14ac:dyDescent="0.25">
      <c r="A106" s="44" t="s">
        <v>2207</v>
      </c>
      <c r="B106" s="44" t="s">
        <v>2208</v>
      </c>
      <c r="C106" s="44" t="s">
        <v>2209</v>
      </c>
      <c r="D106" s="44" t="s">
        <v>2210</v>
      </c>
      <c r="E106" s="44" t="s">
        <v>2211</v>
      </c>
      <c r="F106" s="44"/>
      <c r="G106" s="23"/>
      <c r="H106" s="24"/>
    </row>
    <row r="107" spans="1:8" ht="12.75" customHeight="1" x14ac:dyDescent="0.25">
      <c r="A107" s="44" t="s">
        <v>2212</v>
      </c>
      <c r="B107" s="44" t="s">
        <v>2213</v>
      </c>
      <c r="C107" s="44" t="s">
        <v>2214</v>
      </c>
      <c r="D107" s="44" t="s">
        <v>2215</v>
      </c>
      <c r="E107" s="44" t="s">
        <v>2216</v>
      </c>
      <c r="F107" s="44"/>
      <c r="G107" s="23"/>
      <c r="H107" s="24"/>
    </row>
    <row r="108" spans="1:8" ht="12.75" customHeight="1" x14ac:dyDescent="0.25">
      <c r="A108" s="44" t="s">
        <v>2217</v>
      </c>
      <c r="B108" s="44" t="s">
        <v>2218</v>
      </c>
      <c r="C108" s="44" t="s">
        <v>2219</v>
      </c>
      <c r="D108" s="44" t="s">
        <v>2220</v>
      </c>
      <c r="E108" s="44"/>
      <c r="F108" s="44"/>
      <c r="G108" s="23"/>
      <c r="H108" s="24"/>
    </row>
    <row r="109" spans="1:8" ht="12.75" customHeight="1" x14ac:dyDescent="0.25">
      <c r="A109" s="44" t="s">
        <v>2221</v>
      </c>
      <c r="B109" s="44" t="s">
        <v>2222</v>
      </c>
      <c r="C109" s="44" t="s">
        <v>2223</v>
      </c>
      <c r="D109" s="44" t="s">
        <v>2224</v>
      </c>
      <c r="E109" s="44"/>
      <c r="F109" s="44"/>
      <c r="G109" s="23"/>
      <c r="H109" s="24"/>
    </row>
    <row r="110" spans="1:8" ht="12.75" customHeight="1" x14ac:dyDescent="0.25">
      <c r="A110" s="44" t="s">
        <v>2225</v>
      </c>
      <c r="B110" s="44" t="s">
        <v>2226</v>
      </c>
      <c r="C110" s="44" t="s">
        <v>2228</v>
      </c>
      <c r="D110" s="44" t="s">
        <v>2229</v>
      </c>
      <c r="E110" s="44"/>
      <c r="F110" s="44"/>
      <c r="G110" s="23"/>
      <c r="H110" s="24"/>
    </row>
    <row r="111" spans="1:8" ht="12.75" customHeight="1" x14ac:dyDescent="0.25">
      <c r="A111" s="44" t="s">
        <v>2230</v>
      </c>
      <c r="B111" s="44" t="s">
        <v>2231</v>
      </c>
      <c r="C111" s="44" t="s">
        <v>2232</v>
      </c>
      <c r="D111" s="44" t="s">
        <v>2233</v>
      </c>
      <c r="E111" s="44" t="s">
        <v>2234</v>
      </c>
      <c r="F111" s="44"/>
      <c r="G111" s="23"/>
      <c r="H111" s="24"/>
    </row>
    <row r="112" spans="1:8" ht="12.75" customHeight="1" x14ac:dyDescent="0.25">
      <c r="A112" s="44" t="s">
        <v>2235</v>
      </c>
      <c r="B112" s="44" t="s">
        <v>2236</v>
      </c>
      <c r="C112" s="44" t="s">
        <v>2237</v>
      </c>
      <c r="D112" s="44" t="s">
        <v>2238</v>
      </c>
      <c r="E112" s="44" t="s">
        <v>2239</v>
      </c>
      <c r="F112" s="44" t="s">
        <v>2240</v>
      </c>
      <c r="G112" s="23"/>
      <c r="H112" s="24"/>
    </row>
    <row r="113" spans="1:8" ht="12.75" customHeight="1" x14ac:dyDescent="0.25">
      <c r="A113" s="44" t="s">
        <v>2241</v>
      </c>
      <c r="B113" s="44" t="s">
        <v>2242</v>
      </c>
      <c r="C113" s="44" t="s">
        <v>2243</v>
      </c>
      <c r="D113" s="44" t="s">
        <v>2244</v>
      </c>
      <c r="E113" s="44" t="s">
        <v>2245</v>
      </c>
      <c r="F113" s="44"/>
      <c r="G113" s="23"/>
      <c r="H113" s="24"/>
    </row>
    <row r="114" spans="1:8" ht="12.75" customHeight="1" x14ac:dyDescent="0.25">
      <c r="A114" s="44" t="s">
        <v>2246</v>
      </c>
      <c r="B114" s="44" t="s">
        <v>2247</v>
      </c>
      <c r="C114" s="44" t="s">
        <v>2248</v>
      </c>
      <c r="D114" s="44" t="s">
        <v>2249</v>
      </c>
      <c r="E114" s="44" t="s">
        <v>2250</v>
      </c>
      <c r="F114" s="44" t="s">
        <v>2251</v>
      </c>
      <c r="G114" s="23"/>
      <c r="H114" s="24"/>
    </row>
    <row r="115" spans="1:8" ht="12.75" customHeight="1" x14ac:dyDescent="0.25">
      <c r="A115" s="44" t="s">
        <v>2252</v>
      </c>
      <c r="B115" s="44" t="s">
        <v>2253</v>
      </c>
      <c r="C115" s="44" t="s">
        <v>2254</v>
      </c>
      <c r="D115" s="44" t="s">
        <v>2255</v>
      </c>
      <c r="E115" s="44" t="s">
        <v>2256</v>
      </c>
      <c r="F115" s="44"/>
      <c r="G115" s="23"/>
      <c r="H115" s="24"/>
    </row>
    <row r="116" spans="1:8" ht="12.75" customHeight="1" x14ac:dyDescent="0.25">
      <c r="A116" s="44" t="s">
        <v>2258</v>
      </c>
      <c r="B116" s="44" t="s">
        <v>2259</v>
      </c>
      <c r="C116" s="44" t="s">
        <v>2260</v>
      </c>
      <c r="D116" s="44" t="s">
        <v>2261</v>
      </c>
      <c r="E116" s="44" t="s">
        <v>2262</v>
      </c>
      <c r="F116" s="44" t="s">
        <v>2263</v>
      </c>
      <c r="G116" s="23"/>
      <c r="H116" s="24"/>
    </row>
    <row r="117" spans="1:8" ht="12.75" customHeight="1" x14ac:dyDescent="0.25">
      <c r="A117" s="44" t="s">
        <v>2264</v>
      </c>
      <c r="B117" s="44" t="s">
        <v>2265</v>
      </c>
      <c r="C117" s="44" t="s">
        <v>2266</v>
      </c>
      <c r="D117" s="44" t="s">
        <v>2267</v>
      </c>
      <c r="E117" s="44" t="s">
        <v>2268</v>
      </c>
      <c r="F117" s="44"/>
      <c r="G117" s="23"/>
      <c r="H117" s="24"/>
    </row>
    <row r="118" spans="1:8" ht="12.75" customHeight="1" x14ac:dyDescent="0.25">
      <c r="A118" s="44" t="s">
        <v>2269</v>
      </c>
      <c r="B118" s="44" t="s">
        <v>2270</v>
      </c>
      <c r="C118" s="44" t="s">
        <v>2271</v>
      </c>
      <c r="D118" s="44" t="s">
        <v>2272</v>
      </c>
      <c r="E118" s="44" t="s">
        <v>2273</v>
      </c>
      <c r="F118" s="44" t="s">
        <v>2274</v>
      </c>
      <c r="G118" s="23"/>
      <c r="H118" s="24"/>
    </row>
    <row r="119" spans="1:8" ht="12.75" customHeight="1" x14ac:dyDescent="0.25">
      <c r="A119" s="44" t="s">
        <v>2275</v>
      </c>
      <c r="B119" s="44" t="s">
        <v>2276</v>
      </c>
      <c r="C119" s="44" t="s">
        <v>2277</v>
      </c>
      <c r="D119" s="44" t="s">
        <v>2278</v>
      </c>
      <c r="E119" s="44" t="s">
        <v>2279</v>
      </c>
      <c r="F119" s="44"/>
      <c r="G119" s="23"/>
      <c r="H119" s="24"/>
    </row>
    <row r="120" spans="1:8" ht="12.75" customHeight="1" x14ac:dyDescent="0.25">
      <c r="A120" s="44" t="s">
        <v>2280</v>
      </c>
      <c r="B120" s="44" t="s">
        <v>2281</v>
      </c>
      <c r="C120" s="44" t="s">
        <v>2282</v>
      </c>
      <c r="D120" s="44" t="s">
        <v>2283</v>
      </c>
      <c r="E120" s="44" t="s">
        <v>2284</v>
      </c>
      <c r="F120" s="44" t="s">
        <v>2285</v>
      </c>
      <c r="G120" s="23"/>
      <c r="H120" s="24"/>
    </row>
    <row r="121" spans="1:8" ht="12.75" customHeight="1" x14ac:dyDescent="0.25">
      <c r="A121" s="44" t="s">
        <v>2286</v>
      </c>
      <c r="B121" s="44" t="s">
        <v>2287</v>
      </c>
      <c r="C121" s="44" t="s">
        <v>2288</v>
      </c>
      <c r="D121" s="44" t="s">
        <v>2289</v>
      </c>
      <c r="E121" s="44" t="s">
        <v>2290</v>
      </c>
      <c r="F121" s="44"/>
      <c r="G121" s="23"/>
      <c r="H121" s="24"/>
    </row>
    <row r="122" spans="1:8" ht="12.75" customHeight="1" x14ac:dyDescent="0.25">
      <c r="A122" s="44" t="s">
        <v>2291</v>
      </c>
      <c r="B122" s="44" t="s">
        <v>2292</v>
      </c>
      <c r="C122" s="44" t="s">
        <v>2293</v>
      </c>
      <c r="D122" s="44" t="s">
        <v>2294</v>
      </c>
      <c r="E122" s="44" t="s">
        <v>2295</v>
      </c>
      <c r="F122" s="44" t="s">
        <v>2296</v>
      </c>
      <c r="G122" s="23"/>
      <c r="H122" s="24"/>
    </row>
    <row r="123" spans="1:8" ht="12.75" customHeight="1" x14ac:dyDescent="0.25">
      <c r="A123" s="44" t="s">
        <v>2298</v>
      </c>
      <c r="B123" s="44" t="s">
        <v>2300</v>
      </c>
      <c r="C123" s="44" t="s">
        <v>2301</v>
      </c>
      <c r="D123" s="44" t="s">
        <v>2302</v>
      </c>
      <c r="E123" s="44"/>
      <c r="F123" s="44"/>
      <c r="G123" s="23"/>
      <c r="H123" s="24"/>
    </row>
    <row r="124" spans="1:8" ht="12.75" customHeight="1" x14ac:dyDescent="0.25">
      <c r="A124" s="44" t="s">
        <v>2304</v>
      </c>
      <c r="B124" s="44" t="s">
        <v>2305</v>
      </c>
      <c r="C124" s="44" t="s">
        <v>2306</v>
      </c>
      <c r="D124" s="44" t="s">
        <v>2307</v>
      </c>
      <c r="E124" s="44"/>
      <c r="F124" s="44"/>
      <c r="G124" s="23"/>
      <c r="H124" s="24"/>
    </row>
    <row r="125" spans="1:8" ht="12.75" customHeight="1" x14ac:dyDescent="0.25">
      <c r="A125" s="44" t="s">
        <v>2308</v>
      </c>
      <c r="B125" s="44" t="s">
        <v>2309</v>
      </c>
      <c r="C125" s="44" t="s">
        <v>2310</v>
      </c>
      <c r="D125" s="44" t="s">
        <v>2311</v>
      </c>
      <c r="E125" s="44" t="s">
        <v>2312</v>
      </c>
      <c r="F125" s="44"/>
      <c r="G125" s="23"/>
      <c r="H125" s="24"/>
    </row>
    <row r="126" spans="1:8" ht="12.75" customHeight="1" x14ac:dyDescent="0.25">
      <c r="A126" s="44" t="s">
        <v>2313</v>
      </c>
      <c r="B126" s="44" t="s">
        <v>2314</v>
      </c>
      <c r="C126" s="44" t="s">
        <v>2315</v>
      </c>
      <c r="D126" s="44" t="s">
        <v>2316</v>
      </c>
      <c r="E126" s="44" t="s">
        <v>2317</v>
      </c>
      <c r="F126" s="44"/>
      <c r="G126" s="23"/>
      <c r="H126" s="24"/>
    </row>
    <row r="127" spans="1:8" ht="12.75" customHeight="1" x14ac:dyDescent="0.25">
      <c r="A127" s="44" t="s">
        <v>2318</v>
      </c>
      <c r="B127" s="44" t="s">
        <v>2319</v>
      </c>
      <c r="C127" s="44" t="s">
        <v>2320</v>
      </c>
      <c r="D127" s="44" t="s">
        <v>2321</v>
      </c>
      <c r="E127" s="44" t="s">
        <v>2322</v>
      </c>
      <c r="F127" s="44"/>
      <c r="G127" s="23"/>
      <c r="H127" s="24"/>
    </row>
    <row r="128" spans="1:8" ht="12.75" customHeight="1" x14ac:dyDescent="0.25">
      <c r="A128" s="44" t="s">
        <v>2323</v>
      </c>
      <c r="B128" s="44" t="s">
        <v>2324</v>
      </c>
      <c r="C128" s="44" t="s">
        <v>2325</v>
      </c>
      <c r="D128" s="44" t="s">
        <v>2326</v>
      </c>
      <c r="E128" s="44" t="s">
        <v>2327</v>
      </c>
      <c r="F128" s="44"/>
      <c r="G128" s="23"/>
      <c r="H128" s="24"/>
    </row>
    <row r="129" spans="1:8" ht="12.75" customHeight="1" x14ac:dyDescent="0.25">
      <c r="A129" s="44" t="s">
        <v>2328</v>
      </c>
      <c r="B129" s="44" t="s">
        <v>2329</v>
      </c>
      <c r="C129" s="44" t="s">
        <v>2330</v>
      </c>
      <c r="D129" s="44" t="s">
        <v>2331</v>
      </c>
      <c r="E129" s="44"/>
      <c r="F129" s="44"/>
      <c r="G129" s="23"/>
      <c r="H129" s="24"/>
    </row>
    <row r="130" spans="1:8" ht="12.75" customHeight="1" x14ac:dyDescent="0.25">
      <c r="A130" s="44" t="s">
        <v>2332</v>
      </c>
      <c r="B130" s="44" t="s">
        <v>2333</v>
      </c>
      <c r="C130" s="44" t="s">
        <v>2334</v>
      </c>
      <c r="D130" s="44" t="s">
        <v>2335</v>
      </c>
      <c r="E130" s="44"/>
      <c r="F130" s="44"/>
      <c r="G130" s="23"/>
      <c r="H130" s="24"/>
    </row>
    <row r="131" spans="1:8" ht="12.75" customHeight="1" x14ac:dyDescent="0.25">
      <c r="A131" s="44" t="s">
        <v>2336</v>
      </c>
      <c r="B131" s="44" t="s">
        <v>2337</v>
      </c>
      <c r="C131" s="44" t="s">
        <v>2338</v>
      </c>
      <c r="D131" s="44" t="s">
        <v>2339</v>
      </c>
      <c r="E131" s="44" t="s">
        <v>2340</v>
      </c>
      <c r="F131" s="44"/>
      <c r="G131" s="23"/>
      <c r="H131" s="24"/>
    </row>
    <row r="132" spans="1:8" ht="12.75" customHeight="1" x14ac:dyDescent="0.25">
      <c r="A132" s="44" t="s">
        <v>2341</v>
      </c>
      <c r="B132" s="44" t="s">
        <v>2342</v>
      </c>
      <c r="C132" s="44" t="s">
        <v>2343</v>
      </c>
      <c r="D132" s="44" t="s">
        <v>2344</v>
      </c>
      <c r="E132" s="44" t="s">
        <v>2345</v>
      </c>
      <c r="F132" s="44"/>
      <c r="G132" s="23"/>
      <c r="H132" s="24"/>
    </row>
    <row r="133" spans="1:8" ht="25.5" customHeight="1" x14ac:dyDescent="0.25">
      <c r="A133" s="44" t="s">
        <v>2346</v>
      </c>
      <c r="B133" s="44" t="s">
        <v>2347</v>
      </c>
      <c r="C133" s="44" t="s">
        <v>2348</v>
      </c>
      <c r="D133" s="44" t="s">
        <v>2349</v>
      </c>
      <c r="E133" s="44" t="s">
        <v>2350</v>
      </c>
      <c r="F133" s="75" t="s">
        <v>2351</v>
      </c>
      <c r="G133" s="23"/>
      <c r="H133" s="24"/>
    </row>
    <row r="134" spans="1:8" ht="12.75" customHeight="1" x14ac:dyDescent="0.25">
      <c r="A134" s="60"/>
      <c r="B134" s="60"/>
      <c r="C134" s="60"/>
      <c r="D134" s="24"/>
      <c r="E134" s="24"/>
      <c r="F134" s="24"/>
      <c r="G134" s="23"/>
      <c r="H134" s="24"/>
    </row>
    <row r="135" spans="1:8" ht="12.75" customHeight="1" x14ac:dyDescent="0.25">
      <c r="A135" s="24"/>
      <c r="B135" s="24"/>
      <c r="C135" s="24"/>
      <c r="D135" s="24"/>
      <c r="E135" s="24"/>
      <c r="F135" s="24"/>
      <c r="G135" s="23"/>
      <c r="H135" s="24"/>
    </row>
    <row r="136" spans="1:8" ht="12.75" customHeight="1" x14ac:dyDescent="0.25">
      <c r="A136" s="24"/>
      <c r="B136" s="24"/>
      <c r="C136" s="24"/>
      <c r="D136" s="24"/>
      <c r="E136" s="24"/>
      <c r="F136" s="24"/>
      <c r="G136" s="23"/>
      <c r="H136" s="24"/>
    </row>
    <row r="137" spans="1:8" ht="12.75" customHeight="1" x14ac:dyDescent="0.25">
      <c r="A137" s="18"/>
      <c r="B137" s="18"/>
      <c r="C137" s="18"/>
      <c r="D137" s="18"/>
      <c r="E137" s="18"/>
      <c r="F137" s="18"/>
      <c r="G137" s="18"/>
      <c r="H137" s="18"/>
    </row>
    <row r="138" spans="1:8" ht="12.75" customHeight="1" x14ac:dyDescent="0.25">
      <c r="A138" s="18"/>
      <c r="B138" s="18"/>
      <c r="C138" s="18"/>
      <c r="D138" s="18"/>
      <c r="E138" s="18"/>
      <c r="F138" s="18"/>
      <c r="G138" s="18"/>
      <c r="H138" s="18"/>
    </row>
    <row r="139" spans="1:8" ht="12.75" customHeight="1" x14ac:dyDescent="0.25">
      <c r="A139" s="18"/>
      <c r="B139" s="18"/>
      <c r="C139" s="18"/>
      <c r="D139" s="18"/>
      <c r="E139" s="18"/>
      <c r="F139" s="18"/>
      <c r="G139" s="18"/>
      <c r="H139" s="18"/>
    </row>
    <row r="140" spans="1:8" ht="12.75" customHeight="1" x14ac:dyDescent="0.25">
      <c r="A140" s="18"/>
      <c r="B140" s="18"/>
      <c r="C140" s="18"/>
      <c r="D140" s="18"/>
      <c r="E140" s="18"/>
      <c r="F140" s="18"/>
      <c r="G140" s="18"/>
      <c r="H140" s="18"/>
    </row>
    <row r="141" spans="1:8" ht="12.75" customHeight="1" x14ac:dyDescent="0.25">
      <c r="A141" s="18"/>
      <c r="B141" s="18"/>
      <c r="C141" s="18"/>
      <c r="D141" s="18"/>
      <c r="E141" s="18"/>
      <c r="F141" s="18"/>
      <c r="G141" s="18"/>
      <c r="H141" s="18"/>
    </row>
    <row r="142" spans="1:8" ht="12.75" customHeight="1" x14ac:dyDescent="0.25">
      <c r="A142" s="18"/>
      <c r="B142" s="18"/>
      <c r="C142" s="18"/>
      <c r="D142" s="18"/>
      <c r="E142" s="18"/>
      <c r="F142" s="18"/>
      <c r="G142" s="18"/>
      <c r="H142" s="18"/>
    </row>
    <row r="143" spans="1:8" ht="12.75" customHeight="1" x14ac:dyDescent="0.25">
      <c r="A143" s="18"/>
      <c r="B143" s="18"/>
      <c r="C143" s="18"/>
      <c r="D143" s="18"/>
      <c r="E143" s="18"/>
      <c r="F143" s="18"/>
      <c r="G143" s="18"/>
      <c r="H143" s="18"/>
    </row>
    <row r="144" spans="1:8" ht="12.75" customHeight="1" x14ac:dyDescent="0.25">
      <c r="A144" s="18"/>
      <c r="B144" s="18"/>
      <c r="C144" s="18"/>
      <c r="D144" s="18"/>
      <c r="E144" s="18"/>
      <c r="F144" s="18"/>
      <c r="G144" s="18"/>
      <c r="H144" s="18"/>
    </row>
    <row r="145" spans="1:8" ht="12.75" customHeight="1" x14ac:dyDescent="0.25">
      <c r="A145" s="18"/>
      <c r="B145" s="18"/>
      <c r="C145" s="18"/>
      <c r="D145" s="18"/>
      <c r="E145" s="18"/>
      <c r="F145" s="18"/>
      <c r="G145" s="18"/>
      <c r="H145" s="18"/>
    </row>
    <row r="146" spans="1:8" ht="12.75" customHeight="1" x14ac:dyDescent="0.25">
      <c r="A146" s="18"/>
      <c r="B146" s="18"/>
      <c r="C146" s="18"/>
      <c r="D146" s="18"/>
      <c r="E146" s="18"/>
      <c r="F146" s="18"/>
      <c r="G146" s="18"/>
      <c r="H146" s="18"/>
    </row>
    <row r="147" spans="1:8" ht="12.75" customHeight="1" x14ac:dyDescent="0.25">
      <c r="A147" s="18"/>
      <c r="B147" s="18"/>
      <c r="C147" s="18"/>
      <c r="D147" s="18"/>
      <c r="E147" s="18"/>
      <c r="F147" s="18"/>
      <c r="G147" s="18"/>
      <c r="H147" s="18"/>
    </row>
    <row r="148" spans="1:8" ht="12.75" customHeight="1" x14ac:dyDescent="0.25">
      <c r="A148" s="18"/>
      <c r="B148" s="18"/>
      <c r="C148" s="18"/>
      <c r="D148" s="18"/>
      <c r="E148" s="18"/>
      <c r="F148" s="18"/>
      <c r="G148" s="18"/>
      <c r="H148" s="18"/>
    </row>
    <row r="149" spans="1:8" ht="12.75" customHeight="1" x14ac:dyDescent="0.25">
      <c r="A149" s="18"/>
      <c r="B149" s="18"/>
      <c r="C149" s="18"/>
      <c r="D149" s="18"/>
      <c r="E149" s="18"/>
      <c r="F149" s="18"/>
      <c r="G149" s="18"/>
      <c r="H149" s="18"/>
    </row>
    <row r="150" spans="1:8" ht="12.75" customHeight="1" x14ac:dyDescent="0.25">
      <c r="A150" s="18"/>
      <c r="B150" s="18"/>
      <c r="C150" s="18"/>
      <c r="D150" s="18"/>
      <c r="E150" s="18"/>
      <c r="F150" s="18"/>
      <c r="G150" s="18"/>
      <c r="H150" s="18"/>
    </row>
    <row r="151" spans="1:8" ht="12.75" customHeight="1" x14ac:dyDescent="0.25">
      <c r="A151" s="18"/>
      <c r="B151" s="18"/>
      <c r="C151" s="18"/>
      <c r="D151" s="18"/>
      <c r="E151" s="18"/>
      <c r="F151" s="18"/>
      <c r="G151" s="18"/>
      <c r="H151" s="18"/>
    </row>
    <row r="152" spans="1:8" ht="12.75" customHeight="1" x14ac:dyDescent="0.25">
      <c r="A152" s="18"/>
      <c r="B152" s="18"/>
      <c r="C152" s="18"/>
      <c r="D152" s="18"/>
      <c r="E152" s="18"/>
      <c r="F152" s="18"/>
      <c r="G152" s="18"/>
      <c r="H152" s="18"/>
    </row>
    <row r="153" spans="1:8" ht="12.75" customHeight="1" x14ac:dyDescent="0.25">
      <c r="A153" s="18"/>
      <c r="B153" s="18"/>
      <c r="C153" s="18"/>
      <c r="D153" s="18"/>
      <c r="E153" s="18"/>
      <c r="F153" s="18"/>
      <c r="G153" s="18"/>
      <c r="H153" s="18"/>
    </row>
    <row r="154" spans="1:8" ht="12.75" customHeight="1" x14ac:dyDescent="0.25">
      <c r="A154" s="18"/>
      <c r="B154" s="18"/>
      <c r="C154" s="18"/>
      <c r="D154" s="18"/>
      <c r="E154" s="18"/>
      <c r="F154" s="18"/>
      <c r="G154" s="18"/>
      <c r="H154" s="18"/>
    </row>
    <row r="155" spans="1:8" ht="12.75" customHeight="1" x14ac:dyDescent="0.25">
      <c r="A155" s="18"/>
      <c r="B155" s="18"/>
      <c r="C155" s="18"/>
      <c r="D155" s="18"/>
      <c r="E155" s="18"/>
      <c r="F155" s="18"/>
      <c r="G155" s="18"/>
      <c r="H155" s="18"/>
    </row>
    <row r="156" spans="1:8" ht="12.75" customHeight="1" x14ac:dyDescent="0.25">
      <c r="A156" s="18"/>
      <c r="B156" s="18"/>
      <c r="C156" s="18"/>
      <c r="D156" s="18"/>
      <c r="E156" s="18"/>
      <c r="F156" s="18"/>
      <c r="G156" s="18"/>
      <c r="H156" s="18"/>
    </row>
    <row r="157" spans="1:8" ht="12.75" customHeight="1" x14ac:dyDescent="0.25">
      <c r="A157" s="18"/>
      <c r="B157" s="18"/>
      <c r="C157" s="18"/>
      <c r="D157" s="18"/>
      <c r="E157" s="18"/>
      <c r="F157" s="18"/>
      <c r="G157" s="18"/>
      <c r="H157" s="18"/>
    </row>
    <row r="158" spans="1:8" ht="12.75" customHeight="1" x14ac:dyDescent="0.25">
      <c r="A158" s="18"/>
      <c r="B158" s="18"/>
      <c r="C158" s="18"/>
      <c r="D158" s="18"/>
      <c r="E158" s="18"/>
      <c r="F158" s="18"/>
      <c r="G158" s="18"/>
      <c r="H158" s="18"/>
    </row>
    <row r="159" spans="1:8" ht="12.75" customHeight="1" x14ac:dyDescent="0.25">
      <c r="A159" s="18"/>
      <c r="B159" s="18"/>
      <c r="C159" s="18"/>
      <c r="D159" s="18"/>
      <c r="E159" s="18"/>
      <c r="F159" s="18"/>
      <c r="G159" s="18"/>
      <c r="H159" s="18"/>
    </row>
    <row r="160" spans="1:8" ht="12.75" customHeight="1" x14ac:dyDescent="0.25">
      <c r="A160" s="18"/>
      <c r="B160" s="18"/>
      <c r="C160" s="18"/>
      <c r="D160" s="18"/>
      <c r="E160" s="18"/>
      <c r="F160" s="18"/>
      <c r="G160" s="18"/>
      <c r="H160" s="18"/>
    </row>
    <row r="161" spans="1:8" ht="12.75" customHeight="1" x14ac:dyDescent="0.25">
      <c r="A161" s="18"/>
      <c r="B161" s="18"/>
      <c r="C161" s="18"/>
      <c r="D161" s="18"/>
      <c r="E161" s="18"/>
      <c r="F161" s="18"/>
      <c r="G161" s="18"/>
      <c r="H161" s="18"/>
    </row>
    <row r="162" spans="1:8" ht="12.75" customHeight="1" x14ac:dyDescent="0.25">
      <c r="A162" s="18"/>
      <c r="B162" s="18"/>
      <c r="C162" s="18"/>
      <c r="D162" s="18"/>
      <c r="E162" s="18"/>
      <c r="F162" s="18"/>
      <c r="G162" s="18"/>
      <c r="H162" s="18"/>
    </row>
    <row r="163" spans="1:8" ht="12.75" customHeight="1" x14ac:dyDescent="0.25">
      <c r="A163" s="18"/>
      <c r="B163" s="18"/>
      <c r="C163" s="18"/>
      <c r="D163" s="18"/>
      <c r="E163" s="18"/>
      <c r="F163" s="18"/>
      <c r="G163" s="18"/>
      <c r="H163" s="18"/>
    </row>
    <row r="164" spans="1:8" ht="12.75" customHeight="1" x14ac:dyDescent="0.25">
      <c r="A164" s="18"/>
      <c r="B164" s="18"/>
      <c r="C164" s="18"/>
      <c r="D164" s="18"/>
      <c r="E164" s="18"/>
      <c r="F164" s="18"/>
      <c r="G164" s="18"/>
      <c r="H164" s="18"/>
    </row>
    <row r="165" spans="1:8" ht="12.75" customHeight="1" x14ac:dyDescent="0.25">
      <c r="A165" s="18"/>
      <c r="B165" s="18"/>
      <c r="C165" s="18"/>
      <c r="D165" s="18"/>
      <c r="E165" s="18"/>
      <c r="F165" s="18"/>
      <c r="G165" s="18"/>
      <c r="H165" s="18"/>
    </row>
    <row r="166" spans="1:8" ht="12.75" customHeight="1" x14ac:dyDescent="0.25">
      <c r="A166" s="18"/>
      <c r="B166" s="18"/>
      <c r="C166" s="18"/>
      <c r="D166" s="18"/>
      <c r="E166" s="18"/>
      <c r="F166" s="18"/>
      <c r="G166" s="18"/>
      <c r="H166" s="18"/>
    </row>
    <row r="167" spans="1:8" ht="12.75" customHeight="1" x14ac:dyDescent="0.25">
      <c r="A167" s="18"/>
      <c r="B167" s="18"/>
      <c r="C167" s="18"/>
      <c r="D167" s="18"/>
      <c r="E167" s="18"/>
      <c r="F167" s="18"/>
      <c r="G167" s="18"/>
      <c r="H167" s="18"/>
    </row>
    <row r="168" spans="1:8" ht="12.75" customHeight="1" x14ac:dyDescent="0.25">
      <c r="A168" s="18"/>
      <c r="B168" s="18"/>
      <c r="C168" s="18"/>
      <c r="D168" s="18"/>
      <c r="E168" s="18"/>
      <c r="F168" s="18"/>
      <c r="G168" s="18"/>
      <c r="H168" s="18"/>
    </row>
    <row r="169" spans="1:8" ht="12.75" customHeight="1" x14ac:dyDescent="0.25">
      <c r="A169" s="18"/>
      <c r="B169" s="18"/>
      <c r="C169" s="18"/>
      <c r="D169" s="18"/>
      <c r="E169" s="18"/>
      <c r="F169" s="18"/>
      <c r="G169" s="18"/>
      <c r="H169" s="18"/>
    </row>
    <row r="170" spans="1:8" ht="12.75" customHeight="1" x14ac:dyDescent="0.25">
      <c r="A170" s="18"/>
      <c r="B170" s="18"/>
      <c r="C170" s="18"/>
      <c r="D170" s="18"/>
      <c r="E170" s="18"/>
      <c r="F170" s="18"/>
      <c r="G170" s="18"/>
      <c r="H170" s="18"/>
    </row>
    <row r="171" spans="1:8" ht="12.75" customHeight="1" x14ac:dyDescent="0.25">
      <c r="A171" s="18"/>
      <c r="B171" s="18"/>
      <c r="C171" s="18"/>
      <c r="D171" s="18"/>
      <c r="E171" s="18"/>
      <c r="F171" s="18"/>
      <c r="G171" s="18"/>
      <c r="H171" s="18"/>
    </row>
    <row r="172" spans="1:8" ht="12.75" customHeight="1" x14ac:dyDescent="0.25">
      <c r="A172" s="18"/>
      <c r="B172" s="18"/>
      <c r="C172" s="18"/>
      <c r="D172" s="18"/>
      <c r="E172" s="18"/>
      <c r="F172" s="18"/>
      <c r="G172" s="18"/>
      <c r="H172" s="18"/>
    </row>
    <row r="173" spans="1:8" ht="12.75" customHeight="1" x14ac:dyDescent="0.25">
      <c r="A173" s="18"/>
      <c r="B173" s="18"/>
      <c r="C173" s="18"/>
      <c r="D173" s="18"/>
      <c r="E173" s="18"/>
      <c r="F173" s="18"/>
      <c r="G173" s="18"/>
      <c r="H173" s="18"/>
    </row>
    <row r="174" spans="1:8" ht="12.75" customHeight="1" x14ac:dyDescent="0.25">
      <c r="A174" s="18"/>
      <c r="B174" s="18"/>
      <c r="C174" s="18"/>
      <c r="D174" s="18"/>
      <c r="E174" s="18"/>
      <c r="F174" s="18"/>
      <c r="G174" s="18"/>
      <c r="H174" s="18"/>
    </row>
    <row r="175" spans="1:8" ht="12.75" customHeight="1" x14ac:dyDescent="0.25">
      <c r="A175" s="18"/>
      <c r="B175" s="18"/>
      <c r="C175" s="18"/>
      <c r="D175" s="18"/>
      <c r="E175" s="18"/>
      <c r="F175" s="18"/>
      <c r="G175" s="18"/>
      <c r="H175" s="18"/>
    </row>
    <row r="176" spans="1:8" ht="12.75" customHeight="1" x14ac:dyDescent="0.25">
      <c r="A176" s="18"/>
      <c r="B176" s="18"/>
      <c r="C176" s="18"/>
      <c r="D176" s="18"/>
      <c r="E176" s="18"/>
      <c r="F176" s="18"/>
      <c r="G176" s="18"/>
      <c r="H176" s="18"/>
    </row>
    <row r="177" spans="1:8" ht="12.75" customHeight="1" x14ac:dyDescent="0.25">
      <c r="A177" s="18"/>
      <c r="B177" s="18"/>
      <c r="C177" s="18"/>
      <c r="D177" s="18"/>
      <c r="E177" s="18"/>
      <c r="F177" s="18"/>
      <c r="G177" s="18"/>
      <c r="H177" s="18"/>
    </row>
    <row r="178" spans="1:8" ht="12.75" customHeight="1" x14ac:dyDescent="0.25">
      <c r="A178" s="18"/>
      <c r="B178" s="18"/>
      <c r="C178" s="18"/>
      <c r="D178" s="18"/>
      <c r="E178" s="18"/>
      <c r="F178" s="18"/>
      <c r="G178" s="18"/>
      <c r="H178" s="18"/>
    </row>
    <row r="179" spans="1:8" ht="12.75" customHeight="1" x14ac:dyDescent="0.25">
      <c r="A179" s="18"/>
      <c r="B179" s="18"/>
      <c r="C179" s="18"/>
      <c r="D179" s="18"/>
      <c r="E179" s="18"/>
      <c r="F179" s="18"/>
      <c r="G179" s="18"/>
      <c r="H179" s="18"/>
    </row>
    <row r="180" spans="1:8" ht="12.75" customHeight="1" x14ac:dyDescent="0.25">
      <c r="A180" s="18"/>
      <c r="B180" s="18"/>
      <c r="C180" s="18"/>
      <c r="D180" s="18"/>
      <c r="E180" s="18"/>
      <c r="F180" s="18"/>
      <c r="G180" s="18"/>
      <c r="H180" s="18"/>
    </row>
    <row r="181" spans="1:8" ht="12.75" customHeight="1" x14ac:dyDescent="0.25">
      <c r="A181" s="18"/>
      <c r="B181" s="18"/>
      <c r="C181" s="18"/>
      <c r="D181" s="18"/>
      <c r="E181" s="18"/>
      <c r="F181" s="18"/>
      <c r="G181" s="18"/>
      <c r="H181" s="18"/>
    </row>
    <row r="182" spans="1:8" ht="12.75" customHeight="1" x14ac:dyDescent="0.25">
      <c r="A182" s="18"/>
      <c r="B182" s="18"/>
      <c r="C182" s="18"/>
      <c r="D182" s="18"/>
      <c r="E182" s="18"/>
      <c r="F182" s="18"/>
      <c r="G182" s="18"/>
      <c r="H182" s="18"/>
    </row>
    <row r="183" spans="1:8" ht="12.75" customHeight="1" x14ac:dyDescent="0.25">
      <c r="A183" s="18"/>
      <c r="B183" s="18"/>
      <c r="C183" s="18"/>
      <c r="D183" s="18"/>
      <c r="E183" s="18"/>
      <c r="F183" s="18"/>
      <c r="G183" s="18"/>
      <c r="H183" s="18"/>
    </row>
    <row r="184" spans="1:8" ht="12.75" customHeight="1" x14ac:dyDescent="0.25">
      <c r="A184" s="18"/>
      <c r="B184" s="18"/>
      <c r="C184" s="18"/>
      <c r="D184" s="18"/>
      <c r="E184" s="18"/>
      <c r="F184" s="18"/>
      <c r="G184" s="18"/>
      <c r="H184" s="18"/>
    </row>
    <row r="185" spans="1:8" ht="12.75" customHeight="1" x14ac:dyDescent="0.25">
      <c r="A185" s="18"/>
      <c r="B185" s="18"/>
      <c r="C185" s="18"/>
      <c r="D185" s="18"/>
      <c r="E185" s="18"/>
      <c r="F185" s="18"/>
      <c r="G185" s="18"/>
      <c r="H185" s="18"/>
    </row>
    <row r="186" spans="1:8" ht="12.75" customHeight="1" x14ac:dyDescent="0.25">
      <c r="A186" s="18"/>
      <c r="B186" s="18"/>
      <c r="C186" s="18"/>
      <c r="D186" s="18"/>
      <c r="E186" s="18"/>
      <c r="F186" s="18"/>
      <c r="G186" s="18"/>
      <c r="H186" s="18"/>
    </row>
    <row r="187" spans="1:8" ht="12.75" customHeight="1" x14ac:dyDescent="0.25">
      <c r="A187" s="18"/>
      <c r="B187" s="18"/>
      <c r="C187" s="18"/>
      <c r="D187" s="18"/>
      <c r="E187" s="18"/>
      <c r="F187" s="18"/>
      <c r="G187" s="18"/>
      <c r="H187" s="18"/>
    </row>
    <row r="188" spans="1:8" ht="12.75" customHeight="1" x14ac:dyDescent="0.25">
      <c r="A188" s="18"/>
      <c r="B188" s="18"/>
      <c r="C188" s="18"/>
      <c r="D188" s="18"/>
      <c r="E188" s="18"/>
      <c r="F188" s="18"/>
      <c r="G188" s="18"/>
      <c r="H188" s="18"/>
    </row>
    <row r="189" spans="1:8" ht="12.75" customHeight="1" x14ac:dyDescent="0.25">
      <c r="A189" s="18"/>
      <c r="B189" s="18"/>
      <c r="C189" s="18"/>
      <c r="D189" s="18"/>
      <c r="E189" s="18"/>
      <c r="F189" s="18"/>
      <c r="G189" s="18"/>
      <c r="H189" s="18"/>
    </row>
    <row r="190" spans="1:8" ht="12.75" customHeight="1" x14ac:dyDescent="0.25">
      <c r="A190" s="18"/>
      <c r="B190" s="18"/>
      <c r="C190" s="18"/>
      <c r="D190" s="18"/>
      <c r="E190" s="18"/>
      <c r="F190" s="18"/>
      <c r="G190" s="18"/>
      <c r="H190" s="18"/>
    </row>
    <row r="191" spans="1:8" ht="12.75" customHeight="1" x14ac:dyDescent="0.25">
      <c r="A191" s="18"/>
      <c r="B191" s="18"/>
      <c r="C191" s="18"/>
      <c r="D191" s="18"/>
      <c r="E191" s="18"/>
      <c r="F191" s="18"/>
      <c r="G191" s="18"/>
      <c r="H191" s="18"/>
    </row>
    <row r="192" spans="1:8" ht="12.75" customHeight="1" x14ac:dyDescent="0.25">
      <c r="A192" s="18"/>
      <c r="B192" s="18"/>
      <c r="C192" s="18"/>
      <c r="D192" s="18"/>
      <c r="E192" s="18"/>
      <c r="F192" s="18"/>
      <c r="G192" s="18"/>
      <c r="H192" s="18"/>
    </row>
    <row r="193" spans="1:8" ht="12.75" customHeight="1" x14ac:dyDescent="0.25">
      <c r="A193" s="18"/>
      <c r="B193" s="18"/>
      <c r="C193" s="18"/>
      <c r="D193" s="18"/>
      <c r="E193" s="18"/>
      <c r="F193" s="18"/>
      <c r="G193" s="18"/>
      <c r="H193" s="18"/>
    </row>
    <row r="194" spans="1:8" ht="12.75" customHeight="1" x14ac:dyDescent="0.25">
      <c r="A194" s="18"/>
      <c r="B194" s="18"/>
      <c r="C194" s="18"/>
      <c r="D194" s="18"/>
      <c r="E194" s="18"/>
      <c r="F194" s="18"/>
      <c r="G194" s="18"/>
      <c r="H194" s="18"/>
    </row>
    <row r="195" spans="1:8" ht="12.75" customHeight="1" x14ac:dyDescent="0.25">
      <c r="A195" s="18"/>
      <c r="B195" s="18"/>
      <c r="C195" s="18"/>
      <c r="D195" s="18"/>
      <c r="E195" s="18"/>
      <c r="F195" s="18"/>
      <c r="G195" s="18"/>
      <c r="H195" s="18"/>
    </row>
    <row r="196" spans="1:8" ht="12.75" customHeight="1" x14ac:dyDescent="0.25">
      <c r="A196" s="18"/>
      <c r="B196" s="18"/>
      <c r="C196" s="18"/>
      <c r="D196" s="18"/>
      <c r="E196" s="18"/>
      <c r="F196" s="18"/>
      <c r="G196" s="18"/>
      <c r="H196" s="18"/>
    </row>
    <row r="197" spans="1:8" ht="12.75" customHeight="1" x14ac:dyDescent="0.25">
      <c r="A197" s="18"/>
      <c r="B197" s="18"/>
      <c r="C197" s="18"/>
      <c r="D197" s="18"/>
      <c r="E197" s="18"/>
      <c r="F197" s="18"/>
      <c r="G197" s="18"/>
      <c r="H197" s="18"/>
    </row>
    <row r="198" spans="1:8" ht="12.75" customHeight="1" x14ac:dyDescent="0.25">
      <c r="A198" s="18"/>
      <c r="B198" s="18"/>
      <c r="C198" s="18"/>
      <c r="D198" s="18"/>
      <c r="E198" s="18"/>
      <c r="F198" s="18"/>
      <c r="G198" s="18"/>
      <c r="H198" s="18"/>
    </row>
    <row r="199" spans="1:8" ht="12.75" customHeight="1" x14ac:dyDescent="0.25">
      <c r="A199" s="18"/>
      <c r="B199" s="18"/>
      <c r="C199" s="18"/>
      <c r="D199" s="18"/>
      <c r="E199" s="18"/>
      <c r="F199" s="18"/>
      <c r="G199" s="18"/>
      <c r="H199" s="18"/>
    </row>
    <row r="200" spans="1:8" ht="12.75" customHeight="1" x14ac:dyDescent="0.25">
      <c r="A200" s="18"/>
      <c r="B200" s="18"/>
      <c r="C200" s="18"/>
      <c r="D200" s="18"/>
      <c r="E200" s="18"/>
      <c r="F200" s="18"/>
      <c r="G200" s="18"/>
      <c r="H200" s="18"/>
    </row>
    <row r="201" spans="1:8" ht="12.75" customHeight="1" x14ac:dyDescent="0.25">
      <c r="A201" s="18"/>
      <c r="B201" s="18"/>
      <c r="C201" s="18"/>
      <c r="D201" s="18"/>
      <c r="E201" s="18"/>
      <c r="F201" s="18"/>
      <c r="G201" s="18"/>
      <c r="H201" s="18"/>
    </row>
    <row r="202" spans="1:8" ht="12.75" customHeight="1" x14ac:dyDescent="0.25">
      <c r="A202" s="18"/>
      <c r="B202" s="18"/>
      <c r="C202" s="18"/>
      <c r="D202" s="18"/>
      <c r="E202" s="18"/>
      <c r="F202" s="18"/>
      <c r="G202" s="18"/>
      <c r="H202" s="18"/>
    </row>
    <row r="203" spans="1:8" ht="12.75" customHeight="1" x14ac:dyDescent="0.25">
      <c r="A203" s="18"/>
      <c r="B203" s="18"/>
      <c r="C203" s="18"/>
      <c r="D203" s="18"/>
      <c r="E203" s="18"/>
      <c r="F203" s="18"/>
      <c r="G203" s="18"/>
      <c r="H203" s="18"/>
    </row>
    <row r="204" spans="1:8" ht="12.75" customHeight="1" x14ac:dyDescent="0.25">
      <c r="A204" s="18"/>
      <c r="B204" s="18"/>
      <c r="C204" s="18"/>
      <c r="D204" s="18"/>
      <c r="E204" s="18"/>
      <c r="F204" s="18"/>
      <c r="G204" s="18"/>
      <c r="H204" s="18"/>
    </row>
    <row r="205" spans="1:8" ht="12.75" customHeight="1" x14ac:dyDescent="0.25">
      <c r="A205" s="18"/>
      <c r="B205" s="18"/>
      <c r="C205" s="18"/>
      <c r="D205" s="18"/>
      <c r="E205" s="18"/>
      <c r="F205" s="18"/>
      <c r="G205" s="18"/>
      <c r="H205" s="18"/>
    </row>
    <row r="206" spans="1:8" ht="12.75" customHeight="1" x14ac:dyDescent="0.25">
      <c r="A206" s="18"/>
      <c r="B206" s="18"/>
      <c r="C206" s="18"/>
      <c r="D206" s="18"/>
      <c r="E206" s="18"/>
      <c r="F206" s="18"/>
      <c r="G206" s="18"/>
      <c r="H206" s="18"/>
    </row>
    <row r="207" spans="1:8" ht="12.75" customHeight="1" x14ac:dyDescent="0.25">
      <c r="A207" s="18"/>
      <c r="B207" s="18"/>
      <c r="C207" s="18"/>
      <c r="D207" s="18"/>
      <c r="E207" s="18"/>
      <c r="F207" s="18"/>
      <c r="G207" s="18"/>
      <c r="H207" s="18"/>
    </row>
    <row r="208" spans="1:8" ht="12.75" customHeight="1" x14ac:dyDescent="0.25">
      <c r="A208" s="18"/>
      <c r="B208" s="18"/>
      <c r="C208" s="18"/>
      <c r="D208" s="18"/>
      <c r="E208" s="18"/>
      <c r="F208" s="18"/>
      <c r="G208" s="18"/>
      <c r="H208" s="18"/>
    </row>
    <row r="209" spans="1:8" ht="12.75" customHeight="1" x14ac:dyDescent="0.25">
      <c r="A209" s="18"/>
      <c r="B209" s="18"/>
      <c r="C209" s="18"/>
      <c r="D209" s="18"/>
      <c r="E209" s="18"/>
      <c r="F209" s="18"/>
      <c r="G209" s="18"/>
      <c r="H209" s="18"/>
    </row>
    <row r="210" spans="1:8" ht="12.75" customHeight="1" x14ac:dyDescent="0.25">
      <c r="A210" s="18"/>
      <c r="B210" s="18"/>
      <c r="C210" s="18"/>
      <c r="D210" s="18"/>
      <c r="E210" s="18"/>
      <c r="F210" s="18"/>
      <c r="G210" s="18"/>
      <c r="H210" s="18"/>
    </row>
    <row r="211" spans="1:8" ht="12.75" customHeight="1" x14ac:dyDescent="0.25">
      <c r="A211" s="18"/>
      <c r="B211" s="18"/>
      <c r="C211" s="18"/>
      <c r="D211" s="18"/>
      <c r="E211" s="18"/>
      <c r="F211" s="18"/>
      <c r="G211" s="18"/>
      <c r="H211" s="18"/>
    </row>
    <row r="212" spans="1:8" ht="12.75" customHeight="1" x14ac:dyDescent="0.25">
      <c r="A212" s="18"/>
      <c r="B212" s="18"/>
      <c r="C212" s="18"/>
      <c r="D212" s="18"/>
      <c r="E212" s="18"/>
      <c r="F212" s="18"/>
      <c r="G212" s="18"/>
      <c r="H212" s="18"/>
    </row>
    <row r="213" spans="1:8" ht="12.75" customHeight="1" x14ac:dyDescent="0.25">
      <c r="A213" s="18"/>
      <c r="B213" s="18"/>
      <c r="C213" s="18"/>
      <c r="D213" s="18"/>
      <c r="E213" s="18"/>
      <c r="F213" s="18"/>
      <c r="G213" s="18"/>
      <c r="H213" s="18"/>
    </row>
    <row r="214" spans="1:8" ht="12.75" customHeight="1" x14ac:dyDescent="0.25">
      <c r="A214" s="18"/>
      <c r="B214" s="18"/>
      <c r="C214" s="18"/>
      <c r="D214" s="18"/>
      <c r="E214" s="18"/>
      <c r="F214" s="18"/>
      <c r="G214" s="18"/>
      <c r="H214" s="18"/>
    </row>
    <row r="215" spans="1:8" ht="12.75" customHeight="1" x14ac:dyDescent="0.25">
      <c r="A215" s="18"/>
      <c r="B215" s="18"/>
      <c r="C215" s="18"/>
      <c r="D215" s="18"/>
      <c r="E215" s="18"/>
      <c r="F215" s="18"/>
      <c r="G215" s="18"/>
      <c r="H215" s="18"/>
    </row>
    <row r="216" spans="1:8" ht="12.75" customHeight="1" x14ac:dyDescent="0.25">
      <c r="A216" s="18"/>
      <c r="B216" s="18"/>
      <c r="C216" s="18"/>
      <c r="D216" s="18"/>
      <c r="E216" s="18"/>
      <c r="F216" s="18"/>
      <c r="G216" s="18"/>
      <c r="H216" s="18"/>
    </row>
    <row r="217" spans="1:8" ht="12.75" customHeight="1" x14ac:dyDescent="0.25">
      <c r="A217" s="18"/>
      <c r="B217" s="18"/>
      <c r="C217" s="18"/>
      <c r="D217" s="18"/>
      <c r="E217" s="18"/>
      <c r="F217" s="18"/>
      <c r="G217" s="18"/>
      <c r="H217" s="18"/>
    </row>
    <row r="218" spans="1:8" ht="12.75" customHeight="1" x14ac:dyDescent="0.25">
      <c r="A218" s="18"/>
      <c r="B218" s="18"/>
      <c r="C218" s="18"/>
      <c r="D218" s="18"/>
      <c r="E218" s="18"/>
      <c r="F218" s="18"/>
      <c r="G218" s="18"/>
      <c r="H218" s="18"/>
    </row>
    <row r="219" spans="1:8" ht="12.75" customHeight="1" x14ac:dyDescent="0.25">
      <c r="A219" s="18"/>
      <c r="B219" s="18"/>
      <c r="C219" s="18"/>
      <c r="D219" s="18"/>
      <c r="E219" s="18"/>
      <c r="F219" s="18"/>
      <c r="G219" s="18"/>
      <c r="H219" s="18"/>
    </row>
    <row r="220" spans="1:8" ht="12.75" customHeight="1" x14ac:dyDescent="0.25">
      <c r="A220" s="18"/>
      <c r="B220" s="18"/>
      <c r="C220" s="18"/>
      <c r="D220" s="18"/>
      <c r="E220" s="18"/>
      <c r="F220" s="18"/>
      <c r="G220" s="18"/>
      <c r="H220" s="18"/>
    </row>
    <row r="221" spans="1:8" ht="12.75" customHeight="1" x14ac:dyDescent="0.25">
      <c r="A221" s="18"/>
      <c r="B221" s="18"/>
      <c r="C221" s="18"/>
      <c r="D221" s="18"/>
      <c r="E221" s="18"/>
      <c r="F221" s="18"/>
      <c r="G221" s="18"/>
      <c r="H221" s="18"/>
    </row>
    <row r="222" spans="1:8" ht="12.75" customHeight="1" x14ac:dyDescent="0.25">
      <c r="A222" s="18"/>
      <c r="B222" s="18"/>
      <c r="C222" s="18"/>
      <c r="D222" s="18"/>
      <c r="E222" s="18"/>
      <c r="F222" s="18"/>
      <c r="G222" s="18"/>
      <c r="H222" s="18"/>
    </row>
    <row r="223" spans="1:8" ht="12.75" customHeight="1" x14ac:dyDescent="0.25">
      <c r="A223" s="18"/>
      <c r="B223" s="18"/>
      <c r="C223" s="18"/>
      <c r="D223" s="18"/>
      <c r="E223" s="18"/>
      <c r="F223" s="18"/>
      <c r="G223" s="18"/>
      <c r="H223" s="18"/>
    </row>
    <row r="224" spans="1:8" ht="12.75" customHeight="1" x14ac:dyDescent="0.25">
      <c r="A224" s="18"/>
      <c r="B224" s="18"/>
      <c r="C224" s="18"/>
      <c r="D224" s="18"/>
      <c r="E224" s="18"/>
      <c r="F224" s="18"/>
      <c r="G224" s="18"/>
      <c r="H224" s="18"/>
    </row>
    <row r="225" spans="1:8" ht="12.75" customHeight="1" x14ac:dyDescent="0.25">
      <c r="A225" s="18"/>
      <c r="B225" s="18"/>
      <c r="C225" s="18"/>
      <c r="D225" s="18"/>
      <c r="E225" s="18"/>
      <c r="F225" s="18"/>
      <c r="G225" s="18"/>
      <c r="H225" s="18"/>
    </row>
    <row r="226" spans="1:8" ht="12.75" customHeight="1" x14ac:dyDescent="0.25">
      <c r="A226" s="18"/>
      <c r="B226" s="18"/>
      <c r="C226" s="18"/>
      <c r="D226" s="18"/>
      <c r="E226" s="18"/>
      <c r="F226" s="18"/>
      <c r="G226" s="18"/>
      <c r="H226" s="18"/>
    </row>
    <row r="227" spans="1:8" ht="12.75" customHeight="1" x14ac:dyDescent="0.25">
      <c r="A227" s="18"/>
      <c r="B227" s="18"/>
      <c r="C227" s="18"/>
      <c r="D227" s="18"/>
      <c r="E227" s="18"/>
      <c r="F227" s="18"/>
      <c r="G227" s="18"/>
      <c r="H227" s="18"/>
    </row>
    <row r="228" spans="1:8" ht="12.75" customHeight="1" x14ac:dyDescent="0.25">
      <c r="A228" s="18"/>
      <c r="B228" s="18"/>
      <c r="C228" s="18"/>
      <c r="D228" s="18"/>
      <c r="E228" s="18"/>
      <c r="F228" s="18"/>
      <c r="G228" s="18"/>
      <c r="H228" s="18"/>
    </row>
    <row r="229" spans="1:8" ht="12.75" customHeight="1" x14ac:dyDescent="0.25">
      <c r="A229" s="18"/>
      <c r="B229" s="18"/>
      <c r="C229" s="18"/>
      <c r="D229" s="18"/>
      <c r="E229" s="18"/>
      <c r="F229" s="18"/>
      <c r="G229" s="18"/>
      <c r="H229" s="18"/>
    </row>
    <row r="230" spans="1:8" ht="12.75" customHeight="1" x14ac:dyDescent="0.25">
      <c r="A230" s="18"/>
      <c r="B230" s="18"/>
      <c r="C230" s="18"/>
      <c r="D230" s="18"/>
      <c r="E230" s="18"/>
      <c r="F230" s="18"/>
      <c r="G230" s="18"/>
      <c r="H230" s="18"/>
    </row>
    <row r="231" spans="1:8" ht="12.75" customHeight="1" x14ac:dyDescent="0.25">
      <c r="A231" s="18"/>
      <c r="B231" s="18"/>
      <c r="C231" s="18"/>
      <c r="D231" s="18"/>
      <c r="E231" s="18"/>
      <c r="F231" s="18"/>
      <c r="G231" s="18"/>
      <c r="H231" s="18"/>
    </row>
    <row r="232" spans="1:8" ht="12.75" customHeight="1" x14ac:dyDescent="0.25">
      <c r="A232" s="18"/>
      <c r="B232" s="18"/>
      <c r="C232" s="18"/>
      <c r="D232" s="18"/>
      <c r="E232" s="18"/>
      <c r="F232" s="18"/>
      <c r="G232" s="18"/>
      <c r="H232" s="18"/>
    </row>
    <row r="233" spans="1:8" ht="12.75" customHeight="1" x14ac:dyDescent="0.25">
      <c r="A233" s="18"/>
      <c r="B233" s="18"/>
      <c r="C233" s="18"/>
      <c r="D233" s="18"/>
      <c r="E233" s="18"/>
      <c r="F233" s="18"/>
      <c r="G233" s="18"/>
      <c r="H233" s="1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rightToLeft="1" workbookViewId="0"/>
  </sheetViews>
  <sheetFormatPr defaultColWidth="17.33203125" defaultRowHeight="15" customHeight="1" x14ac:dyDescent="0.25"/>
  <cols>
    <col min="1" max="1" width="20.88671875" customWidth="1"/>
    <col min="2" max="2" width="23.44140625" customWidth="1"/>
    <col min="3" max="3" width="26.6640625" customWidth="1"/>
    <col min="4" max="4" width="17.6640625" customWidth="1"/>
    <col min="5" max="5" width="8.6640625" customWidth="1"/>
    <col min="6" max="6" width="26.109375" customWidth="1"/>
  </cols>
  <sheetData>
    <row r="1" spans="1:6" ht="13.5" customHeight="1" x14ac:dyDescent="0.25">
      <c r="A1" s="5" t="s">
        <v>1</v>
      </c>
      <c r="B1" s="5" t="s">
        <v>65</v>
      </c>
      <c r="C1" s="18"/>
      <c r="D1" s="18"/>
      <c r="F1" s="18"/>
    </row>
    <row r="2" spans="1:6" ht="13.5" customHeight="1" x14ac:dyDescent="0.25">
      <c r="A2" s="16" t="s">
        <v>66</v>
      </c>
      <c r="B2" s="2" t="s">
        <v>67</v>
      </c>
      <c r="C2" s="18"/>
      <c r="D2" s="18"/>
      <c r="F2" s="18"/>
    </row>
    <row r="3" spans="1:6" ht="13.5" customHeight="1" x14ac:dyDescent="0.25">
      <c r="A3" s="19" t="s">
        <v>68</v>
      </c>
      <c r="B3" s="9" t="s">
        <v>70</v>
      </c>
      <c r="C3" s="18"/>
      <c r="D3" s="18"/>
      <c r="F3" s="18"/>
    </row>
    <row r="4" spans="1:6" ht="13.5" customHeight="1" x14ac:dyDescent="0.25">
      <c r="A4" s="16" t="s">
        <v>71</v>
      </c>
      <c r="B4" s="2" t="s">
        <v>72</v>
      </c>
      <c r="C4" s="18"/>
      <c r="D4" s="18"/>
      <c r="F4" s="18"/>
    </row>
    <row r="5" spans="1:6" ht="13.5" customHeight="1" x14ac:dyDescent="0.25">
      <c r="A5" s="19" t="s">
        <v>73</v>
      </c>
      <c r="B5" s="9" t="s">
        <v>74</v>
      </c>
      <c r="C5" s="18"/>
      <c r="D5" s="18"/>
      <c r="F5" s="18"/>
    </row>
    <row r="6" spans="1:6" ht="13.5" customHeight="1" x14ac:dyDescent="0.25">
      <c r="A6" s="16" t="s">
        <v>75</v>
      </c>
      <c r="B6" s="2" t="s">
        <v>76</v>
      </c>
      <c r="C6" s="18"/>
      <c r="D6" s="18"/>
      <c r="F6" s="18"/>
    </row>
    <row r="7" spans="1:6" ht="26.25" customHeight="1" x14ac:dyDescent="0.25">
      <c r="A7" s="19" t="s">
        <v>77</v>
      </c>
      <c r="B7" s="9" t="s">
        <v>78</v>
      </c>
      <c r="C7" s="18"/>
      <c r="D7" s="18"/>
      <c r="F7" s="18"/>
    </row>
    <row r="8" spans="1:6" ht="13.5" customHeight="1" x14ac:dyDescent="0.25">
      <c r="A8" s="16" t="s">
        <v>79</v>
      </c>
      <c r="B8" s="2" t="s">
        <v>80</v>
      </c>
      <c r="C8" s="18"/>
      <c r="D8" s="18"/>
      <c r="F8" s="18"/>
    </row>
    <row r="9" spans="1:6" ht="26.25" customHeight="1" x14ac:dyDescent="0.25">
      <c r="A9" s="19" t="s">
        <v>81</v>
      </c>
      <c r="B9" s="9" t="s">
        <v>82</v>
      </c>
      <c r="C9" s="18"/>
      <c r="D9" s="18"/>
      <c r="F9" s="18"/>
    </row>
    <row r="10" spans="1:6" ht="13.5" customHeight="1" x14ac:dyDescent="0.25">
      <c r="A10" s="16" t="s">
        <v>83</v>
      </c>
      <c r="B10" s="2" t="s">
        <v>84</v>
      </c>
      <c r="C10" s="18"/>
      <c r="D10" s="18"/>
      <c r="F10" s="18"/>
    </row>
    <row r="11" spans="1:6" ht="13.5" customHeight="1" x14ac:dyDescent="0.25">
      <c r="A11" s="19" t="s">
        <v>88</v>
      </c>
      <c r="B11" s="9" t="s">
        <v>89</v>
      </c>
      <c r="C11" s="18"/>
      <c r="D11" s="18"/>
      <c r="F11" s="18"/>
    </row>
    <row r="12" spans="1:6" ht="13.5" customHeight="1" x14ac:dyDescent="0.25">
      <c r="A12" s="16" t="s">
        <v>91</v>
      </c>
      <c r="B12" s="2" t="s">
        <v>93</v>
      </c>
      <c r="C12" s="18"/>
      <c r="D12" s="18"/>
      <c r="F12" s="18"/>
    </row>
    <row r="13" spans="1:6" ht="13.5" customHeight="1" x14ac:dyDescent="0.25">
      <c r="A13" s="19" t="s">
        <v>94</v>
      </c>
      <c r="B13" s="9" t="s">
        <v>95</v>
      </c>
      <c r="C13" s="18"/>
      <c r="D13" s="18"/>
      <c r="F13" s="18"/>
    </row>
    <row r="14" spans="1:6" ht="13.5" customHeight="1" x14ac:dyDescent="0.25">
      <c r="A14" s="16" t="s">
        <v>96</v>
      </c>
      <c r="B14" s="2" t="s">
        <v>97</v>
      </c>
      <c r="C14" s="18"/>
      <c r="D14" s="18"/>
      <c r="F14" s="18"/>
    </row>
    <row r="15" spans="1:6" ht="13.5" customHeight="1" x14ac:dyDescent="0.25">
      <c r="A15" s="19" t="s">
        <v>98</v>
      </c>
      <c r="B15" s="9" t="s">
        <v>99</v>
      </c>
      <c r="C15" s="18"/>
      <c r="D15" s="18"/>
      <c r="F15" s="18"/>
    </row>
    <row r="16" spans="1:6" ht="13.5" customHeight="1" x14ac:dyDescent="0.25">
      <c r="A16" s="16" t="s">
        <v>100</v>
      </c>
      <c r="B16" s="2" t="s">
        <v>101</v>
      </c>
      <c r="C16" s="18"/>
      <c r="D16" s="18"/>
      <c r="F16" s="18"/>
    </row>
    <row r="17" spans="1:6" ht="13.5" customHeight="1" x14ac:dyDescent="0.25">
      <c r="A17" s="19" t="s">
        <v>102</v>
      </c>
      <c r="B17" s="9" t="s">
        <v>103</v>
      </c>
      <c r="C17" s="18"/>
      <c r="D17" s="18"/>
      <c r="F17" s="18"/>
    </row>
    <row r="18" spans="1:6" ht="13.5" customHeight="1" x14ac:dyDescent="0.25">
      <c r="A18" s="16" t="s">
        <v>104</v>
      </c>
      <c r="B18" s="2" t="s">
        <v>105</v>
      </c>
      <c r="C18" s="18"/>
      <c r="D18" s="18"/>
      <c r="F18" s="18"/>
    </row>
    <row r="19" spans="1:6" ht="13.5" customHeight="1" x14ac:dyDescent="0.25">
      <c r="A19" s="19" t="s">
        <v>106</v>
      </c>
      <c r="B19" s="9" t="s">
        <v>107</v>
      </c>
      <c r="C19" s="18"/>
      <c r="D19" s="18"/>
      <c r="F19" s="18"/>
    </row>
    <row r="20" spans="1:6" ht="13.5" customHeight="1" x14ac:dyDescent="0.25">
      <c r="A20" s="16" t="s">
        <v>108</v>
      </c>
      <c r="B20" s="2" t="s">
        <v>109</v>
      </c>
      <c r="C20" s="18"/>
      <c r="D20" s="18"/>
      <c r="F20" s="18"/>
    </row>
    <row r="21" spans="1:6" ht="13.5" customHeight="1" x14ac:dyDescent="0.25">
      <c r="A21" s="19" t="s">
        <v>110</v>
      </c>
      <c r="B21" s="9" t="s">
        <v>111</v>
      </c>
      <c r="C21" s="18"/>
      <c r="D21" s="18"/>
      <c r="F21" s="18"/>
    </row>
    <row r="22" spans="1:6" ht="13.5" customHeight="1" x14ac:dyDescent="0.25">
      <c r="A22" s="16" t="s">
        <v>112</v>
      </c>
      <c r="B22" s="2" t="s">
        <v>113</v>
      </c>
      <c r="C22" s="18"/>
      <c r="D22" s="18"/>
      <c r="F22" s="18"/>
    </row>
    <row r="23" spans="1:6" ht="13.5" customHeight="1" x14ac:dyDescent="0.25">
      <c r="A23" s="19" t="s">
        <v>114</v>
      </c>
      <c r="B23" s="9" t="s">
        <v>115</v>
      </c>
      <c r="C23" s="18"/>
      <c r="D23" s="18"/>
      <c r="F23" s="18"/>
    </row>
    <row r="24" spans="1:6" ht="13.5" customHeight="1" x14ac:dyDescent="0.25">
      <c r="A24" s="16" t="s">
        <v>116</v>
      </c>
      <c r="B24" s="2" t="s">
        <v>117</v>
      </c>
      <c r="C24" s="18"/>
      <c r="D24" s="18"/>
      <c r="F24" s="18"/>
    </row>
    <row r="25" spans="1:6" ht="13.5" customHeight="1" x14ac:dyDescent="0.25">
      <c r="A25" s="19" t="s">
        <v>118</v>
      </c>
      <c r="B25" s="9" t="s">
        <v>119</v>
      </c>
      <c r="C25" s="18"/>
      <c r="D25" s="18"/>
      <c r="F25" s="18"/>
    </row>
    <row r="26" spans="1:6" ht="13.5" customHeight="1" x14ac:dyDescent="0.25">
      <c r="A26" s="16" t="s">
        <v>120</v>
      </c>
      <c r="B26" s="2" t="s">
        <v>121</v>
      </c>
      <c r="C26" s="18"/>
      <c r="D26" s="18"/>
      <c r="F26" s="18"/>
    </row>
    <row r="27" spans="1:6" ht="13.5" customHeight="1" x14ac:dyDescent="0.25">
      <c r="A27" s="19" t="s">
        <v>122</v>
      </c>
      <c r="B27" s="9" t="s">
        <v>123</v>
      </c>
      <c r="C27" s="18"/>
      <c r="D27" s="18"/>
      <c r="F27" s="18"/>
    </row>
    <row r="28" spans="1:6" ht="13.5" customHeight="1" x14ac:dyDescent="0.25">
      <c r="A28" s="16" t="s">
        <v>124</v>
      </c>
      <c r="B28" s="2" t="s">
        <v>125</v>
      </c>
      <c r="C28" s="18"/>
      <c r="D28" s="18"/>
      <c r="F28" s="18"/>
    </row>
    <row r="29" spans="1:6" ht="13.5" customHeight="1" x14ac:dyDescent="0.25">
      <c r="A29" s="19" t="s">
        <v>126</v>
      </c>
      <c r="B29" s="9" t="s">
        <v>127</v>
      </c>
      <c r="C29" s="18"/>
      <c r="D29" s="18"/>
      <c r="F29" s="18"/>
    </row>
    <row r="30" spans="1:6" ht="13.5" customHeight="1" x14ac:dyDescent="0.25">
      <c r="A30" s="16" t="s">
        <v>128</v>
      </c>
      <c r="B30" s="2" t="s">
        <v>129</v>
      </c>
      <c r="C30" s="18"/>
      <c r="D30" s="18"/>
      <c r="F30" s="18"/>
    </row>
    <row r="31" spans="1:6" ht="13.5" customHeight="1" x14ac:dyDescent="0.25">
      <c r="A31" s="19" t="s">
        <v>130</v>
      </c>
      <c r="B31" s="9" t="s">
        <v>131</v>
      </c>
      <c r="C31" s="18"/>
      <c r="D31" s="18"/>
      <c r="F31" s="18"/>
    </row>
    <row r="32" spans="1:6" ht="13.5" customHeight="1" x14ac:dyDescent="0.25">
      <c r="A32" s="16" t="s">
        <v>132</v>
      </c>
      <c r="B32" s="2" t="s">
        <v>133</v>
      </c>
      <c r="C32" s="18"/>
      <c r="D32" s="18"/>
      <c r="F32" s="18"/>
    </row>
    <row r="33" spans="1:6" ht="13.5" customHeight="1" x14ac:dyDescent="0.25">
      <c r="A33" s="19" t="s">
        <v>134</v>
      </c>
      <c r="B33" s="9" t="s">
        <v>135</v>
      </c>
      <c r="C33" s="18"/>
      <c r="D33" s="18"/>
      <c r="F33" s="18"/>
    </row>
    <row r="34" spans="1:6" ht="13.5" customHeight="1" x14ac:dyDescent="0.25">
      <c r="A34" s="16" t="s">
        <v>136</v>
      </c>
      <c r="B34" s="2" t="s">
        <v>137</v>
      </c>
      <c r="C34" s="18"/>
      <c r="D34" s="18"/>
      <c r="F34" s="18"/>
    </row>
    <row r="35" spans="1:6" ht="13.5" customHeight="1" x14ac:dyDescent="0.25">
      <c r="A35" s="19" t="s">
        <v>138</v>
      </c>
      <c r="B35" s="9" t="s">
        <v>139</v>
      </c>
      <c r="C35" s="18"/>
      <c r="D35" s="18"/>
      <c r="F35" s="18"/>
    </row>
    <row r="36" spans="1:6" ht="13.5" customHeight="1" x14ac:dyDescent="0.25">
      <c r="A36" s="16" t="s">
        <v>140</v>
      </c>
      <c r="B36" s="2" t="s">
        <v>141</v>
      </c>
      <c r="C36" s="18"/>
      <c r="D36" s="18"/>
      <c r="F36" s="18"/>
    </row>
    <row r="37" spans="1:6" ht="13.5" customHeight="1" x14ac:dyDescent="0.25">
      <c r="A37" s="19" t="s">
        <v>142</v>
      </c>
      <c r="B37" s="9" t="s">
        <v>143</v>
      </c>
      <c r="C37" s="18"/>
      <c r="D37" s="18"/>
      <c r="F37" s="18"/>
    </row>
    <row r="38" spans="1:6" ht="13.5" customHeight="1" x14ac:dyDescent="0.25">
      <c r="A38" s="16" t="s">
        <v>144</v>
      </c>
      <c r="B38" s="2" t="s">
        <v>145</v>
      </c>
      <c r="C38" s="18"/>
      <c r="D38" s="18"/>
      <c r="F38" s="18"/>
    </row>
    <row r="39" spans="1:6" ht="13.5" customHeight="1" x14ac:dyDescent="0.25">
      <c r="A39" s="19" t="s">
        <v>146</v>
      </c>
      <c r="B39" s="9" t="s">
        <v>147</v>
      </c>
      <c r="C39" s="18"/>
      <c r="D39" s="18"/>
      <c r="F39" s="18"/>
    </row>
    <row r="40" spans="1:6" ht="13.5" customHeight="1" x14ac:dyDescent="0.25">
      <c r="A40" s="16" t="s">
        <v>148</v>
      </c>
      <c r="B40" s="2" t="s">
        <v>149</v>
      </c>
      <c r="C40" s="18"/>
      <c r="D40" s="18"/>
      <c r="F40" s="18"/>
    </row>
    <row r="41" spans="1:6" ht="13.5" customHeight="1" x14ac:dyDescent="0.25">
      <c r="A41" s="19" t="s">
        <v>150</v>
      </c>
      <c r="B41" s="9" t="s">
        <v>151</v>
      </c>
      <c r="C41" s="18"/>
      <c r="D41" s="18"/>
      <c r="F41" s="18"/>
    </row>
    <row r="42" spans="1:6" ht="13.5" customHeight="1" x14ac:dyDescent="0.25">
      <c r="A42" s="16" t="s">
        <v>152</v>
      </c>
      <c r="B42" s="2" t="s">
        <v>153</v>
      </c>
      <c r="C42" s="18"/>
      <c r="D42" s="18"/>
      <c r="F42" s="18"/>
    </row>
    <row r="43" spans="1:6" ht="13.5" customHeight="1" x14ac:dyDescent="0.25">
      <c r="A43" s="19" t="s">
        <v>154</v>
      </c>
      <c r="B43" s="9" t="s">
        <v>155</v>
      </c>
      <c r="C43" s="18"/>
      <c r="D43" s="18"/>
      <c r="F43" s="18"/>
    </row>
    <row r="44" spans="1:6" ht="13.5" customHeight="1" x14ac:dyDescent="0.25">
      <c r="A44" s="16" t="s">
        <v>157</v>
      </c>
      <c r="B44" s="2" t="s">
        <v>158</v>
      </c>
      <c r="C44" s="18"/>
      <c r="D44" s="18"/>
      <c r="F44" s="18"/>
    </row>
    <row r="45" spans="1:6" ht="13.5" customHeight="1" x14ac:dyDescent="0.25">
      <c r="A45" s="19" t="s">
        <v>161</v>
      </c>
      <c r="B45" s="9" t="s">
        <v>163</v>
      </c>
      <c r="C45" s="18"/>
      <c r="D45" s="18"/>
      <c r="F45" s="18"/>
    </row>
    <row r="46" spans="1:6" ht="13.5" customHeight="1" x14ac:dyDescent="0.25">
      <c r="A46" s="16" t="s">
        <v>165</v>
      </c>
      <c r="B46" s="2" t="s">
        <v>166</v>
      </c>
      <c r="C46" s="18"/>
      <c r="D46" s="18"/>
      <c r="F46" s="18"/>
    </row>
    <row r="47" spans="1:6" ht="13.5" customHeight="1" x14ac:dyDescent="0.25">
      <c r="A47" s="19" t="s">
        <v>167</v>
      </c>
      <c r="B47" s="9" t="s">
        <v>168</v>
      </c>
      <c r="C47" s="18"/>
      <c r="D47" s="18"/>
      <c r="F47" s="18"/>
    </row>
    <row r="48" spans="1:6" ht="13.5" customHeight="1" x14ac:dyDescent="0.25">
      <c r="A48" s="16" t="s">
        <v>169</v>
      </c>
      <c r="B48" s="2" t="s">
        <v>170</v>
      </c>
      <c r="C48" s="18"/>
      <c r="D48" s="18"/>
      <c r="F48" s="18"/>
    </row>
    <row r="49" spans="1:6" ht="13.5" customHeight="1" x14ac:dyDescent="0.25">
      <c r="A49" s="19" t="s">
        <v>171</v>
      </c>
      <c r="B49" s="9" t="s">
        <v>172</v>
      </c>
      <c r="C49" s="18"/>
      <c r="D49" s="18"/>
      <c r="F49" s="18"/>
    </row>
    <row r="50" spans="1:6" ht="13.5" customHeight="1" x14ac:dyDescent="0.25">
      <c r="A50" s="16" t="s">
        <v>173</v>
      </c>
      <c r="B50" s="2" t="s">
        <v>174</v>
      </c>
      <c r="C50" s="18"/>
      <c r="D50" s="18"/>
      <c r="F50" s="18"/>
    </row>
    <row r="51" spans="1:6" ht="26.25" customHeight="1" x14ac:dyDescent="0.25">
      <c r="A51" s="19" t="s">
        <v>175</v>
      </c>
      <c r="B51" s="9" t="s">
        <v>176</v>
      </c>
      <c r="C51" s="18"/>
      <c r="D51" s="18"/>
      <c r="F51" s="18"/>
    </row>
    <row r="52" spans="1:6" ht="26.25" customHeight="1" x14ac:dyDescent="0.25">
      <c r="A52" s="16" t="s">
        <v>177</v>
      </c>
      <c r="B52" s="2" t="s">
        <v>178</v>
      </c>
      <c r="C52" s="18"/>
      <c r="D52" s="18"/>
      <c r="F52" s="18"/>
    </row>
    <row r="53" spans="1:6" ht="26.25" customHeight="1" x14ac:dyDescent="0.25">
      <c r="A53" s="19" t="s">
        <v>179</v>
      </c>
      <c r="B53" s="9" t="s">
        <v>180</v>
      </c>
      <c r="C53" s="18"/>
      <c r="D53" s="18"/>
      <c r="F53" s="18"/>
    </row>
    <row r="54" spans="1:6" ht="26.25" customHeight="1" x14ac:dyDescent="0.25">
      <c r="A54" s="16" t="s">
        <v>181</v>
      </c>
      <c r="B54" s="2" t="s">
        <v>182</v>
      </c>
      <c r="C54" s="18"/>
      <c r="D54" s="18"/>
      <c r="F54" s="18"/>
    </row>
    <row r="55" spans="1:6" ht="26.25" customHeight="1" x14ac:dyDescent="0.25">
      <c r="A55" s="19" t="s">
        <v>183</v>
      </c>
      <c r="B55" s="9" t="s">
        <v>184</v>
      </c>
      <c r="C55" s="18"/>
      <c r="D55" s="18"/>
      <c r="F55" s="18"/>
    </row>
    <row r="56" spans="1:6" ht="26.25" customHeight="1" x14ac:dyDescent="0.25">
      <c r="A56" s="16" t="s">
        <v>185</v>
      </c>
      <c r="B56" s="2" t="s">
        <v>186</v>
      </c>
      <c r="C56" s="18"/>
      <c r="D56" s="18"/>
      <c r="F56" s="18"/>
    </row>
    <row r="57" spans="1:6" ht="26.25" customHeight="1" x14ac:dyDescent="0.25">
      <c r="A57" s="19" t="s">
        <v>187</v>
      </c>
      <c r="B57" s="9" t="s">
        <v>188</v>
      </c>
      <c r="C57" s="18"/>
      <c r="D57" s="18"/>
      <c r="F57" s="18"/>
    </row>
    <row r="58" spans="1:6" ht="13.5" customHeight="1" x14ac:dyDescent="0.25">
      <c r="A58" s="16" t="s">
        <v>189</v>
      </c>
      <c r="B58" s="2" t="s">
        <v>190</v>
      </c>
      <c r="C58" s="18"/>
      <c r="D58" s="18"/>
      <c r="F58" s="18"/>
    </row>
    <row r="59" spans="1:6" ht="13.5" customHeight="1" x14ac:dyDescent="0.25">
      <c r="A59" s="19" t="s">
        <v>191</v>
      </c>
      <c r="B59" s="9" t="s">
        <v>192</v>
      </c>
      <c r="C59" s="18"/>
      <c r="D59" s="18"/>
      <c r="F59" s="18"/>
    </row>
    <row r="60" spans="1:6" ht="13.5" customHeight="1" x14ac:dyDescent="0.25">
      <c r="A60" s="16" t="s">
        <v>193</v>
      </c>
      <c r="B60" s="2" t="s">
        <v>194</v>
      </c>
      <c r="C60" s="18"/>
      <c r="D60" s="18"/>
      <c r="F60" s="18"/>
    </row>
    <row r="61" spans="1:6" ht="13.5" customHeight="1" x14ac:dyDescent="0.25">
      <c r="A61" s="19" t="s">
        <v>195</v>
      </c>
      <c r="B61" s="9" t="s">
        <v>196</v>
      </c>
      <c r="C61" s="18"/>
      <c r="D61" s="18"/>
      <c r="F61" s="18"/>
    </row>
    <row r="62" spans="1:6" ht="13.5" customHeight="1" x14ac:dyDescent="0.25">
      <c r="A62" s="16" t="s">
        <v>197</v>
      </c>
      <c r="B62" s="2" t="s">
        <v>198</v>
      </c>
      <c r="C62" s="18"/>
      <c r="D62" s="18"/>
      <c r="F62" s="18"/>
    </row>
    <row r="63" spans="1:6" ht="13.5" customHeight="1" x14ac:dyDescent="0.25">
      <c r="A63" s="19" t="s">
        <v>199</v>
      </c>
      <c r="B63" s="9" t="s">
        <v>200</v>
      </c>
      <c r="C63" s="18"/>
      <c r="D63" s="18"/>
      <c r="F63" s="18"/>
    </row>
    <row r="64" spans="1:6" ht="13.5" customHeight="1" x14ac:dyDescent="0.25">
      <c r="A64" s="16" t="s">
        <v>201</v>
      </c>
      <c r="B64" s="2" t="s">
        <v>202</v>
      </c>
      <c r="C64" s="18"/>
      <c r="D64" s="18"/>
      <c r="F64" s="18"/>
    </row>
    <row r="65" spans="1:6" ht="13.5" customHeight="1" x14ac:dyDescent="0.25">
      <c r="A65" s="19" t="s">
        <v>203</v>
      </c>
      <c r="B65" s="9" t="s">
        <v>204</v>
      </c>
      <c r="C65" s="18"/>
      <c r="D65" s="18"/>
      <c r="F65" s="18"/>
    </row>
    <row r="66" spans="1:6" ht="13.5" customHeight="1" x14ac:dyDescent="0.25">
      <c r="A66" s="16" t="s">
        <v>205</v>
      </c>
      <c r="B66" s="2" t="s">
        <v>206</v>
      </c>
      <c r="C66" s="18"/>
      <c r="D66" s="18"/>
      <c r="F66" s="18"/>
    </row>
    <row r="67" spans="1:6" ht="13.5" customHeight="1" x14ac:dyDescent="0.25">
      <c r="A67" s="19" t="s">
        <v>207</v>
      </c>
      <c r="B67" s="9" t="s">
        <v>208</v>
      </c>
      <c r="C67" s="18"/>
      <c r="D67" s="18"/>
      <c r="F67" s="18"/>
    </row>
    <row r="68" spans="1:6" ht="13.5" customHeight="1" x14ac:dyDescent="0.25">
      <c r="A68" s="16" t="s">
        <v>209</v>
      </c>
      <c r="B68" s="2" t="s">
        <v>210</v>
      </c>
      <c r="C68" s="18"/>
      <c r="D68" s="18"/>
      <c r="F68" s="18"/>
    </row>
    <row r="69" spans="1:6" ht="13.5" customHeight="1" x14ac:dyDescent="0.25">
      <c r="A69" s="19" t="s">
        <v>211</v>
      </c>
      <c r="B69" s="9" t="s">
        <v>212</v>
      </c>
      <c r="C69" s="18"/>
      <c r="D69" s="18"/>
      <c r="F69" s="18"/>
    </row>
    <row r="70" spans="1:6" ht="13.5" customHeight="1" x14ac:dyDescent="0.25">
      <c r="A70" s="16" t="s">
        <v>213</v>
      </c>
      <c r="B70" s="2" t="s">
        <v>214</v>
      </c>
      <c r="C70" s="18"/>
      <c r="D70" s="18"/>
      <c r="F70" s="18"/>
    </row>
    <row r="71" spans="1:6" ht="13.5" customHeight="1" x14ac:dyDescent="0.25">
      <c r="A71" s="19" t="s">
        <v>215</v>
      </c>
      <c r="B71" s="9" t="s">
        <v>216</v>
      </c>
      <c r="C71" s="18"/>
      <c r="D71" s="18"/>
      <c r="F71" s="18"/>
    </row>
    <row r="72" spans="1:6" ht="39" customHeight="1" x14ac:dyDescent="0.25">
      <c r="A72" s="16" t="s">
        <v>217</v>
      </c>
      <c r="B72" s="2" t="s">
        <v>218</v>
      </c>
      <c r="C72" s="18"/>
      <c r="D72" s="18"/>
      <c r="F72" s="18"/>
    </row>
    <row r="73" spans="1:6" ht="77.25" customHeight="1" x14ac:dyDescent="0.25">
      <c r="A73" s="19" t="s">
        <v>219</v>
      </c>
      <c r="B73" s="9" t="s">
        <v>220</v>
      </c>
      <c r="C73" s="18"/>
      <c r="D73" s="18"/>
      <c r="F73" s="18"/>
    </row>
    <row r="74" spans="1:6" ht="51.75" customHeight="1" x14ac:dyDescent="0.25">
      <c r="A74" s="16" t="s">
        <v>221</v>
      </c>
      <c r="B74" s="2" t="s">
        <v>222</v>
      </c>
      <c r="C74" s="18"/>
      <c r="D74" s="18"/>
      <c r="F74" s="18"/>
    </row>
    <row r="75" spans="1:6" ht="13.5" customHeight="1" x14ac:dyDescent="0.25">
      <c r="A75" s="19" t="s">
        <v>223</v>
      </c>
      <c r="B75" s="9" t="s">
        <v>224</v>
      </c>
      <c r="C75" s="18"/>
      <c r="D75" s="18"/>
      <c r="F75" s="18"/>
    </row>
    <row r="76" spans="1:6" ht="13.5" customHeight="1" x14ac:dyDescent="0.25">
      <c r="A76" s="16" t="s">
        <v>225</v>
      </c>
      <c r="B76" s="2" t="s">
        <v>226</v>
      </c>
      <c r="C76" s="18"/>
      <c r="D76" s="18"/>
      <c r="F76" s="18"/>
    </row>
    <row r="77" spans="1:6" ht="13.5" customHeight="1" x14ac:dyDescent="0.25">
      <c r="A77" s="19" t="s">
        <v>227</v>
      </c>
      <c r="B77" s="9" t="s">
        <v>228</v>
      </c>
      <c r="C77" s="18"/>
      <c r="D77" s="18"/>
      <c r="F77" s="18"/>
    </row>
    <row r="78" spans="1:6" ht="13.5" customHeight="1" x14ac:dyDescent="0.25">
      <c r="A78" s="16" t="s">
        <v>229</v>
      </c>
      <c r="B78" s="2" t="s">
        <v>230</v>
      </c>
      <c r="C78" s="18"/>
      <c r="D78" s="18"/>
      <c r="F78" s="18"/>
    </row>
    <row r="79" spans="1:6" ht="13.5" customHeight="1" x14ac:dyDescent="0.25">
      <c r="A79" s="19" t="s">
        <v>231</v>
      </c>
      <c r="B79" s="9" t="s">
        <v>232</v>
      </c>
      <c r="C79" s="18"/>
      <c r="D79" s="18"/>
      <c r="F79" s="18"/>
    </row>
    <row r="80" spans="1:6" ht="26.25" customHeight="1" x14ac:dyDescent="0.25">
      <c r="A80" s="16" t="s">
        <v>233</v>
      </c>
      <c r="B80" s="2" t="s">
        <v>234</v>
      </c>
      <c r="C80" s="18"/>
      <c r="D80" s="18"/>
      <c r="F80" s="18"/>
    </row>
    <row r="81" spans="1:6" ht="13.5" customHeight="1" x14ac:dyDescent="0.25">
      <c r="A81" s="19" t="s">
        <v>235</v>
      </c>
      <c r="B81" s="9" t="s">
        <v>236</v>
      </c>
      <c r="C81" s="18"/>
      <c r="D81" s="18"/>
      <c r="F81" s="18"/>
    </row>
    <row r="82" spans="1:6" ht="26.25" customHeight="1" x14ac:dyDescent="0.25">
      <c r="A82" s="16" t="s">
        <v>238</v>
      </c>
      <c r="B82" s="2" t="s">
        <v>239</v>
      </c>
      <c r="C82" s="18"/>
      <c r="D82" s="18"/>
      <c r="F82" s="18"/>
    </row>
    <row r="83" spans="1:6" ht="13.5" customHeight="1" x14ac:dyDescent="0.25">
      <c r="A83" s="19" t="s">
        <v>240</v>
      </c>
      <c r="B83" s="9" t="s">
        <v>241</v>
      </c>
      <c r="C83" s="18"/>
      <c r="D83" s="18"/>
      <c r="F83" s="18"/>
    </row>
    <row r="84" spans="1:6" ht="26.25" customHeight="1" x14ac:dyDescent="0.25">
      <c r="A84" s="16" t="s">
        <v>242</v>
      </c>
      <c r="B84" s="2" t="s">
        <v>243</v>
      </c>
      <c r="C84" s="18"/>
      <c r="D84" s="18"/>
      <c r="F84" s="18"/>
    </row>
    <row r="85" spans="1:6" ht="13.5" customHeight="1" x14ac:dyDescent="0.25">
      <c r="A85" s="19" t="s">
        <v>244</v>
      </c>
      <c r="B85" s="9" t="s">
        <v>245</v>
      </c>
      <c r="C85" s="18"/>
      <c r="D85" s="18"/>
      <c r="F85" s="18"/>
    </row>
    <row r="86" spans="1:6" ht="26.25" customHeight="1" x14ac:dyDescent="0.25">
      <c r="A86" s="16" t="s">
        <v>246</v>
      </c>
      <c r="B86" s="2" t="s">
        <v>247</v>
      </c>
      <c r="C86" s="18"/>
      <c r="D86" s="18"/>
      <c r="F86" s="18"/>
    </row>
    <row r="87" spans="1:6" ht="13.5" customHeight="1" x14ac:dyDescent="0.25">
      <c r="A87" s="19" t="s">
        <v>248</v>
      </c>
      <c r="B87" s="9" t="s">
        <v>249</v>
      </c>
      <c r="C87" s="18"/>
      <c r="D87" s="18"/>
      <c r="F87" s="18"/>
    </row>
    <row r="88" spans="1:6" ht="13.5" customHeight="1" x14ac:dyDescent="0.25">
      <c r="A88" s="16" t="s">
        <v>250</v>
      </c>
      <c r="B88" s="2" t="s">
        <v>251</v>
      </c>
      <c r="C88" s="18"/>
      <c r="D88" s="18"/>
      <c r="F88" s="18"/>
    </row>
    <row r="89" spans="1:6" ht="13.5" customHeight="1" x14ac:dyDescent="0.25">
      <c r="A89" s="19" t="s">
        <v>252</v>
      </c>
      <c r="B89" s="9" t="s">
        <v>253</v>
      </c>
      <c r="C89" s="18"/>
      <c r="D89" s="18"/>
      <c r="F89" s="18"/>
    </row>
    <row r="90" spans="1:6" ht="13.5" customHeight="1" x14ac:dyDescent="0.25">
      <c r="A90" s="16" t="s">
        <v>254</v>
      </c>
      <c r="B90" s="2" t="s">
        <v>255</v>
      </c>
      <c r="C90" s="18"/>
      <c r="D90" s="18"/>
      <c r="F90" s="18"/>
    </row>
    <row r="91" spans="1:6" ht="26.25" customHeight="1" x14ac:dyDescent="0.25">
      <c r="A91" s="19" t="s">
        <v>256</v>
      </c>
      <c r="B91" s="9" t="s">
        <v>257</v>
      </c>
      <c r="C91" s="18"/>
      <c r="D91" s="18"/>
      <c r="F91" s="18"/>
    </row>
    <row r="92" spans="1:6" ht="13.5" customHeight="1" x14ac:dyDescent="0.25">
      <c r="A92" s="16" t="s">
        <v>258</v>
      </c>
      <c r="B92" s="2" t="s">
        <v>259</v>
      </c>
      <c r="C92" s="18"/>
      <c r="D92" s="18"/>
      <c r="F92" s="18"/>
    </row>
    <row r="93" spans="1:6" ht="13.5" customHeight="1" x14ac:dyDescent="0.25">
      <c r="A93" s="19" t="s">
        <v>260</v>
      </c>
      <c r="B93" s="9" t="s">
        <v>261</v>
      </c>
      <c r="C93" s="18"/>
      <c r="D93" s="18"/>
      <c r="F93" s="18"/>
    </row>
    <row r="94" spans="1:6" ht="13.5" customHeight="1" x14ac:dyDescent="0.25">
      <c r="A94" s="16" t="s">
        <v>262</v>
      </c>
      <c r="B94" s="2" t="s">
        <v>263</v>
      </c>
      <c r="C94" s="18"/>
      <c r="D94" s="18"/>
      <c r="F94" s="18"/>
    </row>
    <row r="95" spans="1:6" ht="13.5" customHeight="1" x14ac:dyDescent="0.25">
      <c r="A95" s="19" t="s">
        <v>265</v>
      </c>
      <c r="B95" s="9" t="s">
        <v>266</v>
      </c>
      <c r="C95" s="18"/>
      <c r="D95" s="18"/>
      <c r="F95" s="18"/>
    </row>
    <row r="96" spans="1:6" ht="26.25" customHeight="1" x14ac:dyDescent="0.25">
      <c r="A96" s="16" t="s">
        <v>268</v>
      </c>
      <c r="B96" s="2" t="s">
        <v>269</v>
      </c>
      <c r="C96" s="18"/>
      <c r="D96" s="18"/>
      <c r="F96" s="18"/>
    </row>
    <row r="97" spans="1:6" ht="26.25" customHeight="1" x14ac:dyDescent="0.25">
      <c r="A97" s="19" t="s">
        <v>271</v>
      </c>
      <c r="B97" s="9" t="s">
        <v>273</v>
      </c>
      <c r="C97" s="18"/>
      <c r="D97" s="18"/>
      <c r="F97" s="18"/>
    </row>
    <row r="98" spans="1:6" ht="13.5" customHeight="1" x14ac:dyDescent="0.25">
      <c r="A98" s="16" t="s">
        <v>275</v>
      </c>
      <c r="B98" s="2" t="s">
        <v>277</v>
      </c>
      <c r="C98" s="18"/>
      <c r="D98" s="18"/>
      <c r="F98" s="18"/>
    </row>
    <row r="99" spans="1:6" ht="13.5" customHeight="1" x14ac:dyDescent="0.25">
      <c r="A99" s="19" t="s">
        <v>279</v>
      </c>
      <c r="B99" s="9" t="s">
        <v>280</v>
      </c>
      <c r="C99" s="18"/>
      <c r="D99" s="18"/>
      <c r="F99" s="18"/>
    </row>
    <row r="100" spans="1:6" ht="13.5" customHeight="1" x14ac:dyDescent="0.25">
      <c r="A100" s="16" t="s">
        <v>282</v>
      </c>
      <c r="B100" s="2" t="s">
        <v>283</v>
      </c>
      <c r="C100" s="18"/>
      <c r="D100" s="18"/>
      <c r="F100" s="18"/>
    </row>
    <row r="101" spans="1:6" ht="13.5" customHeight="1" x14ac:dyDescent="0.25">
      <c r="A101" s="19" t="s">
        <v>285</v>
      </c>
      <c r="B101" s="9" t="s">
        <v>286</v>
      </c>
      <c r="C101" s="18"/>
      <c r="D101" s="18"/>
      <c r="F101" s="18"/>
    </row>
    <row r="102" spans="1:6" ht="13.5" customHeight="1" x14ac:dyDescent="0.25">
      <c r="A102" s="16" t="s">
        <v>287</v>
      </c>
      <c r="B102" s="2" t="s">
        <v>288</v>
      </c>
      <c r="C102" s="18"/>
      <c r="D102" s="18"/>
      <c r="F102" s="18"/>
    </row>
    <row r="103" spans="1:6" ht="26.25" customHeight="1" x14ac:dyDescent="0.25">
      <c r="A103" s="19" t="s">
        <v>289</v>
      </c>
      <c r="B103" s="9" t="s">
        <v>290</v>
      </c>
      <c r="C103" s="18"/>
      <c r="D103" s="18"/>
      <c r="F103" s="18"/>
    </row>
    <row r="104" spans="1:6" ht="26.25" customHeight="1" x14ac:dyDescent="0.25">
      <c r="A104" s="16" t="s">
        <v>291</v>
      </c>
      <c r="B104" s="2" t="s">
        <v>292</v>
      </c>
      <c r="C104" s="18"/>
      <c r="D104" s="18"/>
      <c r="F104" s="18"/>
    </row>
    <row r="105" spans="1:6" ht="13.5" customHeight="1" x14ac:dyDescent="0.25">
      <c r="A105" s="19" t="s">
        <v>293</v>
      </c>
      <c r="B105" s="9" t="s">
        <v>294</v>
      </c>
      <c r="C105" s="18"/>
      <c r="D105" s="18"/>
      <c r="F105" s="18"/>
    </row>
    <row r="106" spans="1:6" ht="13.5" customHeight="1" x14ac:dyDescent="0.25">
      <c r="A106" s="16" t="s">
        <v>295</v>
      </c>
      <c r="B106" s="2" t="s">
        <v>296</v>
      </c>
      <c r="C106" s="18"/>
      <c r="D106" s="18"/>
      <c r="F106" s="18"/>
    </row>
    <row r="107" spans="1:6" ht="13.5" customHeight="1" x14ac:dyDescent="0.25">
      <c r="A107" s="19" t="s">
        <v>297</v>
      </c>
      <c r="B107" s="9" t="s">
        <v>298</v>
      </c>
      <c r="C107" s="18"/>
      <c r="D107" s="18"/>
      <c r="F107" s="18"/>
    </row>
    <row r="108" spans="1:6" ht="13.5" customHeight="1" x14ac:dyDescent="0.25">
      <c r="A108" s="16" t="s">
        <v>299</v>
      </c>
      <c r="B108" s="2" t="s">
        <v>300</v>
      </c>
      <c r="C108" s="18"/>
      <c r="D108" s="18"/>
      <c r="F108" s="18"/>
    </row>
    <row r="109" spans="1:6" ht="13.5" customHeight="1" x14ac:dyDescent="0.25">
      <c r="A109" s="30" t="s">
        <v>301</v>
      </c>
      <c r="B109" s="9" t="s">
        <v>906</v>
      </c>
      <c r="C109" s="18"/>
      <c r="D109" s="18"/>
      <c r="F109" s="18"/>
    </row>
    <row r="110" spans="1:6" ht="166.5" customHeight="1" x14ac:dyDescent="0.25">
      <c r="A110" s="15" t="s">
        <v>907</v>
      </c>
      <c r="B110" s="2" t="s">
        <v>908</v>
      </c>
      <c r="C110" s="18"/>
      <c r="D110" s="18"/>
      <c r="F110" s="18"/>
    </row>
    <row r="111" spans="1:6" ht="13.5" customHeight="1" x14ac:dyDescent="0.25">
      <c r="A111" s="30" t="s">
        <v>909</v>
      </c>
      <c r="B111" s="9" t="s">
        <v>910</v>
      </c>
      <c r="C111" s="18"/>
      <c r="D111" s="18"/>
      <c r="F111" s="18"/>
    </row>
    <row r="112" spans="1:6" ht="26.25" customHeight="1" x14ac:dyDescent="0.25">
      <c r="A112" s="15" t="s">
        <v>911</v>
      </c>
      <c r="B112" s="2" t="s">
        <v>912</v>
      </c>
      <c r="C112" s="18"/>
      <c r="D112" s="18"/>
      <c r="F112" s="18"/>
    </row>
    <row r="113" spans="1:6" ht="13.5" customHeight="1" x14ac:dyDescent="0.25">
      <c r="A113" s="30" t="s">
        <v>913</v>
      </c>
      <c r="B113" s="9" t="s">
        <v>914</v>
      </c>
      <c r="C113" s="18"/>
      <c r="D113" s="18"/>
      <c r="F113" s="18"/>
    </row>
    <row r="114" spans="1:6" ht="13.5" customHeight="1" x14ac:dyDescent="0.25">
      <c r="A114" s="15" t="s">
        <v>915</v>
      </c>
      <c r="B114" s="2" t="s">
        <v>916</v>
      </c>
      <c r="C114" s="18"/>
      <c r="D114" s="18"/>
      <c r="F114" s="18"/>
    </row>
    <row r="115" spans="1:6" ht="13.5" customHeight="1" x14ac:dyDescent="0.25">
      <c r="A115" s="30" t="s">
        <v>917</v>
      </c>
      <c r="B115" s="9" t="s">
        <v>918</v>
      </c>
      <c r="C115" s="18"/>
      <c r="D115" s="18"/>
      <c r="F115" s="18"/>
    </row>
    <row r="116" spans="1:6" ht="13.5" customHeight="1" x14ac:dyDescent="0.25">
      <c r="A116" s="15" t="s">
        <v>919</v>
      </c>
      <c r="B116" s="2" t="s">
        <v>920</v>
      </c>
      <c r="C116" s="18"/>
      <c r="D116" s="18"/>
      <c r="F116" s="18"/>
    </row>
    <row r="117" spans="1:6" ht="13.5" customHeight="1" x14ac:dyDescent="0.25">
      <c r="A117" s="30" t="s">
        <v>921</v>
      </c>
      <c r="B117" s="9" t="s">
        <v>922</v>
      </c>
      <c r="C117" s="18"/>
      <c r="D117" s="18"/>
      <c r="F117" s="18"/>
    </row>
    <row r="118" spans="1:6" ht="13.5" customHeight="1" x14ac:dyDescent="0.25">
      <c r="A118" s="15" t="s">
        <v>923</v>
      </c>
      <c r="B118" s="2" t="s">
        <v>924</v>
      </c>
      <c r="C118" s="18"/>
      <c r="D118" s="18"/>
      <c r="F118" s="18"/>
    </row>
    <row r="119" spans="1:6" ht="13.5" customHeight="1" x14ac:dyDescent="0.25">
      <c r="A119" s="30" t="s">
        <v>925</v>
      </c>
      <c r="B119" s="9" t="s">
        <v>926</v>
      </c>
      <c r="C119" s="18"/>
      <c r="D119" s="18"/>
      <c r="F119" s="18"/>
    </row>
    <row r="120" spans="1:6" ht="13.5" customHeight="1" x14ac:dyDescent="0.25">
      <c r="A120" s="15" t="s">
        <v>927</v>
      </c>
      <c r="B120" s="2" t="s">
        <v>928</v>
      </c>
      <c r="C120" s="18"/>
      <c r="D120" s="18"/>
      <c r="F120" s="18"/>
    </row>
    <row r="121" spans="1:6" ht="13.5" customHeight="1" x14ac:dyDescent="0.25">
      <c r="A121" s="30" t="s">
        <v>929</v>
      </c>
      <c r="B121" s="9" t="s">
        <v>930</v>
      </c>
      <c r="C121" s="18"/>
      <c r="D121" s="18"/>
      <c r="F121" s="18"/>
    </row>
    <row r="122" spans="1:6" ht="13.5" customHeight="1" x14ac:dyDescent="0.25">
      <c r="A122" s="15" t="s">
        <v>931</v>
      </c>
      <c r="B122" s="2" t="s">
        <v>932</v>
      </c>
      <c r="C122" s="18"/>
      <c r="D122" s="18"/>
      <c r="F122" s="18"/>
    </row>
    <row r="123" spans="1:6" ht="13.5" customHeight="1" x14ac:dyDescent="0.25">
      <c r="A123" s="30" t="s">
        <v>933</v>
      </c>
      <c r="B123" s="9" t="s">
        <v>934</v>
      </c>
      <c r="C123" s="18"/>
      <c r="D123" s="18"/>
      <c r="F123" s="18"/>
    </row>
    <row r="124" spans="1:6" ht="39" customHeight="1" x14ac:dyDescent="0.25">
      <c r="A124" s="15" t="s">
        <v>935</v>
      </c>
      <c r="B124" s="2" t="s">
        <v>936</v>
      </c>
      <c r="C124" s="18"/>
      <c r="D124" s="18"/>
      <c r="F124" s="18"/>
    </row>
    <row r="125" spans="1:6" ht="13.5" customHeight="1" x14ac:dyDescent="0.25">
      <c r="A125" s="30" t="s">
        <v>937</v>
      </c>
      <c r="B125" s="9" t="s">
        <v>938</v>
      </c>
      <c r="C125" s="18"/>
      <c r="D125" s="18"/>
      <c r="F125" s="18"/>
    </row>
    <row r="126" spans="1:6" ht="64.5" customHeight="1" x14ac:dyDescent="0.25">
      <c r="A126" s="15" t="s">
        <v>941</v>
      </c>
      <c r="B126" s="2" t="s">
        <v>942</v>
      </c>
      <c r="C126" s="18"/>
      <c r="D126" s="18"/>
      <c r="F126" s="18"/>
    </row>
    <row r="127" spans="1:6" ht="13.5" customHeight="1" x14ac:dyDescent="0.25">
      <c r="A127" s="30" t="s">
        <v>944</v>
      </c>
      <c r="B127" s="9" t="s">
        <v>946</v>
      </c>
      <c r="C127" s="18"/>
      <c r="D127" s="18"/>
      <c r="F127" s="18"/>
    </row>
    <row r="128" spans="1:6" ht="13.5" customHeight="1" x14ac:dyDescent="0.25">
      <c r="A128" s="15" t="s">
        <v>949</v>
      </c>
      <c r="B128" s="2" t="s">
        <v>950</v>
      </c>
      <c r="C128" s="18"/>
      <c r="D128" s="18"/>
      <c r="F128" s="18"/>
    </row>
    <row r="129" spans="1:6" ht="13.5" customHeight="1" x14ac:dyDescent="0.25">
      <c r="A129" s="30" t="s">
        <v>952</v>
      </c>
      <c r="B129" s="9" t="s">
        <v>954</v>
      </c>
      <c r="C129" s="18"/>
      <c r="D129" s="18"/>
      <c r="F129" s="18"/>
    </row>
    <row r="130" spans="1:6" ht="13.5" customHeight="1" x14ac:dyDescent="0.25">
      <c r="A130" s="15" t="s">
        <v>957</v>
      </c>
      <c r="B130" s="2" t="s">
        <v>959</v>
      </c>
      <c r="C130" s="18"/>
      <c r="D130" s="18"/>
      <c r="F130" s="18"/>
    </row>
    <row r="131" spans="1:6" ht="13.5" customHeight="1" x14ac:dyDescent="0.25">
      <c r="A131" s="30" t="s">
        <v>961</v>
      </c>
      <c r="B131" s="9" t="s">
        <v>962</v>
      </c>
      <c r="C131" s="18"/>
      <c r="D131" s="18"/>
      <c r="F131" s="18"/>
    </row>
    <row r="132" spans="1:6" ht="13.5" customHeight="1" x14ac:dyDescent="0.25">
      <c r="A132" s="15" t="s">
        <v>963</v>
      </c>
      <c r="B132" s="2" t="s">
        <v>964</v>
      </c>
      <c r="C132" s="18"/>
      <c r="D132" s="18"/>
      <c r="F132" s="18"/>
    </row>
    <row r="133" spans="1:6" ht="13.5" customHeight="1" x14ac:dyDescent="0.25">
      <c r="A133" s="30" t="s">
        <v>965</v>
      </c>
      <c r="B133" s="9" t="s">
        <v>966</v>
      </c>
      <c r="C133" s="18"/>
      <c r="D133" s="18"/>
      <c r="F133" s="18"/>
    </row>
    <row r="134" spans="1:6" ht="13.5" customHeight="1" x14ac:dyDescent="0.25">
      <c r="A134" s="15" t="s">
        <v>967</v>
      </c>
      <c r="B134" s="2" t="s">
        <v>968</v>
      </c>
      <c r="C134" s="18"/>
      <c r="D134" s="18"/>
      <c r="F134" s="18"/>
    </row>
    <row r="135" spans="1:6" ht="64.5" customHeight="1" x14ac:dyDescent="0.25">
      <c r="A135" s="30" t="s">
        <v>969</v>
      </c>
      <c r="B135" s="9" t="s">
        <v>970</v>
      </c>
      <c r="C135" s="18"/>
      <c r="D135" s="18"/>
      <c r="F135" s="18"/>
    </row>
    <row r="136" spans="1:6" ht="13.5" customHeight="1" x14ac:dyDescent="0.25">
      <c r="A136" s="15" t="s">
        <v>971</v>
      </c>
      <c r="B136" s="2" t="s">
        <v>972</v>
      </c>
      <c r="C136" s="18"/>
      <c r="D136" s="18"/>
      <c r="F136" s="18"/>
    </row>
    <row r="137" spans="1:6" ht="12.75" customHeight="1" x14ac:dyDescent="0.25">
      <c r="A137" s="18"/>
      <c r="B137" s="18"/>
      <c r="C137" s="18"/>
      <c r="D137" s="18"/>
      <c r="F137" s="18"/>
    </row>
    <row r="138" spans="1:6" ht="12.75" customHeight="1" x14ac:dyDescent="0.25">
      <c r="A138" s="18"/>
      <c r="B138" s="18"/>
      <c r="C138" s="18"/>
      <c r="D138" s="18"/>
      <c r="F138" s="18"/>
    </row>
    <row r="139" spans="1:6" ht="12.75" customHeight="1" x14ac:dyDescent="0.25">
      <c r="A139" s="18"/>
      <c r="B139" s="18"/>
      <c r="C139" s="18"/>
      <c r="D139" s="18"/>
      <c r="F139" s="18"/>
    </row>
    <row r="140" spans="1:6" ht="12.75" customHeight="1" x14ac:dyDescent="0.25">
      <c r="A140" s="18"/>
      <c r="B140" s="18"/>
      <c r="C140" s="18"/>
      <c r="D140" s="18"/>
      <c r="F140" s="18"/>
    </row>
    <row r="141" spans="1:6" ht="12.75" customHeight="1" x14ac:dyDescent="0.25">
      <c r="A141" s="18"/>
      <c r="B141" s="18"/>
      <c r="C141" s="18"/>
      <c r="D141" s="18"/>
      <c r="F141" s="18"/>
    </row>
    <row r="142" spans="1:6" ht="12.75" customHeight="1" x14ac:dyDescent="0.25">
      <c r="A142" s="18"/>
      <c r="B142" s="18"/>
      <c r="C142" s="18"/>
      <c r="D142" s="18"/>
      <c r="F142" s="18"/>
    </row>
    <row r="143" spans="1:6" ht="12.75" customHeight="1" x14ac:dyDescent="0.25">
      <c r="A143" s="18"/>
      <c r="B143" s="18"/>
      <c r="C143" s="18"/>
      <c r="D143" s="18"/>
      <c r="F143" s="18"/>
    </row>
    <row r="144" spans="1:6" ht="12.75" customHeight="1" x14ac:dyDescent="0.25">
      <c r="A144" s="18"/>
      <c r="B144" s="18"/>
      <c r="C144" s="18"/>
      <c r="D144" s="18"/>
      <c r="F144" s="18"/>
    </row>
    <row r="145" spans="1:6" ht="12.75" customHeight="1" x14ac:dyDescent="0.25">
      <c r="A145" s="18"/>
      <c r="B145" s="18"/>
      <c r="C145" s="18"/>
      <c r="D145" s="18"/>
      <c r="F145" s="18"/>
    </row>
    <row r="146" spans="1:6" ht="12.75" customHeight="1" x14ac:dyDescent="0.25">
      <c r="A146" s="18"/>
      <c r="B146" s="18"/>
      <c r="C146" s="18"/>
      <c r="D146" s="18"/>
      <c r="F146" s="18"/>
    </row>
    <row r="147" spans="1:6" ht="12.75" customHeight="1" x14ac:dyDescent="0.25">
      <c r="A147" s="18"/>
      <c r="B147" s="18"/>
      <c r="C147" s="18"/>
      <c r="D147" s="18"/>
      <c r="F147" s="18"/>
    </row>
    <row r="148" spans="1:6" ht="12.75" customHeight="1" x14ac:dyDescent="0.25">
      <c r="A148" s="18"/>
      <c r="B148" s="18"/>
      <c r="C148" s="18"/>
      <c r="D148" s="18"/>
      <c r="F148" s="18"/>
    </row>
    <row r="149" spans="1:6" ht="12.75" customHeight="1" x14ac:dyDescent="0.25">
      <c r="A149" s="18"/>
      <c r="B149" s="18"/>
      <c r="C149" s="18"/>
      <c r="D149" s="18"/>
      <c r="F149" s="18"/>
    </row>
    <row r="150" spans="1:6" ht="12.75" customHeight="1" x14ac:dyDescent="0.25">
      <c r="A150" s="18"/>
      <c r="B150" s="18"/>
      <c r="C150" s="18"/>
      <c r="D150" s="18"/>
      <c r="F150" s="18"/>
    </row>
    <row r="151" spans="1:6" ht="12.75" customHeight="1" x14ac:dyDescent="0.25">
      <c r="A151" s="18"/>
      <c r="B151" s="18"/>
      <c r="C151" s="18"/>
      <c r="D151" s="18"/>
      <c r="F151" s="18"/>
    </row>
    <row r="152" spans="1:6" ht="12.75" customHeight="1" x14ac:dyDescent="0.25">
      <c r="A152" s="18"/>
      <c r="B152" s="18"/>
      <c r="C152" s="18"/>
      <c r="D152" s="18"/>
      <c r="F152" s="18"/>
    </row>
    <row r="153" spans="1:6" ht="12.75" customHeight="1" x14ac:dyDescent="0.25">
      <c r="A153" s="18"/>
      <c r="B153" s="18"/>
      <c r="C153" s="18"/>
      <c r="D153" s="18"/>
      <c r="F153" s="18"/>
    </row>
    <row r="154" spans="1:6" ht="12.75" customHeight="1" x14ac:dyDescent="0.25">
      <c r="A154" s="18"/>
      <c r="B154" s="18"/>
      <c r="C154" s="18"/>
      <c r="D154" s="18"/>
      <c r="F154" s="18"/>
    </row>
    <row r="155" spans="1:6" ht="12.75" customHeight="1" x14ac:dyDescent="0.25">
      <c r="A155" s="18"/>
      <c r="B155" s="18"/>
      <c r="C155" s="18"/>
      <c r="D155" s="18"/>
      <c r="F155" s="18"/>
    </row>
    <row r="156" spans="1:6" ht="12.75" customHeight="1" x14ac:dyDescent="0.25">
      <c r="A156" s="18"/>
      <c r="B156" s="18"/>
      <c r="C156" s="18"/>
      <c r="D156" s="18"/>
      <c r="F156" s="18"/>
    </row>
    <row r="157" spans="1:6" ht="12.75" customHeight="1" x14ac:dyDescent="0.25">
      <c r="A157" s="18"/>
      <c r="B157" s="18"/>
      <c r="C157" s="18"/>
      <c r="D157" s="18"/>
      <c r="F157" s="18"/>
    </row>
    <row r="158" spans="1:6" ht="12.75" customHeight="1" x14ac:dyDescent="0.25">
      <c r="A158" s="18"/>
      <c r="B158" s="18"/>
      <c r="C158" s="18"/>
      <c r="D158" s="18"/>
      <c r="F158" s="18"/>
    </row>
    <row r="159" spans="1:6" ht="12.75" customHeight="1" x14ac:dyDescent="0.25">
      <c r="A159" s="18"/>
      <c r="B159" s="18"/>
      <c r="C159" s="18"/>
      <c r="D159" s="18"/>
      <c r="F159" s="18"/>
    </row>
    <row r="160" spans="1:6" ht="13.5" customHeight="1" x14ac:dyDescent="0.25">
      <c r="A160" s="18"/>
      <c r="B160" s="18"/>
      <c r="C160" s="18"/>
      <c r="D160" s="18"/>
      <c r="F160" s="18"/>
    </row>
    <row r="161" spans="1:6" ht="13.5" customHeight="1" x14ac:dyDescent="0.25">
      <c r="A161" s="48"/>
      <c r="B161" s="18"/>
      <c r="C161" s="18"/>
      <c r="D161" s="18"/>
      <c r="F161" s="1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8"/>
  <sheetViews>
    <sheetView rightToLeft="1" workbookViewId="0">
      <pane xSplit="1" ySplit="1" topLeftCell="B2" activePane="bottomRight" state="frozen"/>
      <selection pane="topRight" activeCell="B1" sqref="B1"/>
      <selection pane="bottomLeft" activeCell="A2" sqref="A2"/>
      <selection pane="bottomRight" activeCell="B2" sqref="B2"/>
    </sheetView>
  </sheetViews>
  <sheetFormatPr defaultColWidth="17.33203125" defaultRowHeight="15" customHeight="1" x14ac:dyDescent="0.25"/>
  <cols>
    <col min="1" max="2" width="19.109375" customWidth="1"/>
    <col min="3" max="3" width="40.5546875" customWidth="1"/>
    <col min="4" max="4" width="33.33203125" customWidth="1"/>
    <col min="5" max="5" width="28.109375" customWidth="1"/>
    <col min="6" max="6" width="27.88671875" customWidth="1"/>
    <col min="7" max="7" width="22.33203125" customWidth="1"/>
    <col min="8" max="8" width="24.44140625" customWidth="1"/>
    <col min="9" max="9" width="9.109375" customWidth="1"/>
    <col min="10" max="10" width="24.44140625" customWidth="1"/>
  </cols>
  <sheetData>
    <row r="1" spans="1:10" ht="14.25" customHeight="1" x14ac:dyDescent="0.25">
      <c r="A1" s="1" t="s">
        <v>9</v>
      </c>
      <c r="B1" s="1" t="s">
        <v>12</v>
      </c>
      <c r="C1" s="1" t="s">
        <v>13</v>
      </c>
      <c r="D1" s="1" t="s">
        <v>14</v>
      </c>
      <c r="E1" s="1" t="s">
        <v>15</v>
      </c>
      <c r="F1" s="1" t="s">
        <v>16</v>
      </c>
      <c r="G1" s="1" t="s">
        <v>17</v>
      </c>
      <c r="H1" s="1" t="s">
        <v>18</v>
      </c>
      <c r="I1" s="1" t="s">
        <v>19</v>
      </c>
      <c r="J1" s="1" t="s">
        <v>20</v>
      </c>
    </row>
    <row r="2" spans="1:10" ht="185.25" customHeight="1" x14ac:dyDescent="0.25">
      <c r="A2" s="2" t="s">
        <v>21</v>
      </c>
      <c r="B2" s="34"/>
      <c r="C2" s="35" t="s">
        <v>593</v>
      </c>
      <c r="D2" s="35" t="s">
        <v>594</v>
      </c>
      <c r="E2" s="34"/>
      <c r="F2" s="34"/>
      <c r="G2" s="36"/>
      <c r="H2" s="34"/>
      <c r="I2" s="34"/>
      <c r="J2" s="34"/>
    </row>
    <row r="3" spans="1:10" ht="14.25" customHeight="1" x14ac:dyDescent="0.25">
      <c r="A3" s="9" t="s">
        <v>599</v>
      </c>
      <c r="B3" s="37"/>
      <c r="C3" s="38" t="s">
        <v>606</v>
      </c>
      <c r="D3" s="37" t="s">
        <v>607</v>
      </c>
      <c r="E3" s="37"/>
      <c r="F3" s="37"/>
      <c r="G3" s="55"/>
      <c r="H3" s="37"/>
      <c r="I3" s="37"/>
      <c r="J3" s="37"/>
    </row>
    <row r="4" spans="1:10" ht="128.25" customHeight="1" x14ac:dyDescent="0.25">
      <c r="A4" s="2" t="s">
        <v>986</v>
      </c>
      <c r="B4" s="34"/>
      <c r="C4" s="35" t="s">
        <v>987</v>
      </c>
      <c r="D4" s="35" t="s">
        <v>988</v>
      </c>
      <c r="E4" s="34"/>
      <c r="F4" s="34"/>
      <c r="G4" s="34"/>
      <c r="H4" s="34"/>
      <c r="I4" s="34"/>
      <c r="J4" s="34"/>
    </row>
    <row r="5" spans="1:10" ht="128.25" customHeight="1" x14ac:dyDescent="0.25">
      <c r="A5" s="9" t="s">
        <v>989</v>
      </c>
      <c r="B5" s="37"/>
      <c r="C5" s="38" t="s">
        <v>990</v>
      </c>
      <c r="D5" s="38" t="s">
        <v>991</v>
      </c>
      <c r="E5" s="37"/>
      <c r="F5" s="37"/>
      <c r="G5" s="37"/>
      <c r="H5" s="37"/>
      <c r="I5" s="37"/>
      <c r="J5" s="37"/>
    </row>
    <row r="6" spans="1:10" ht="14.25" customHeight="1" x14ac:dyDescent="0.25">
      <c r="A6" s="2" t="s">
        <v>992</v>
      </c>
      <c r="B6" s="34" t="s">
        <v>993</v>
      </c>
      <c r="C6" s="56" t="s">
        <v>994</v>
      </c>
      <c r="D6" s="56" t="s">
        <v>998</v>
      </c>
      <c r="E6" s="57"/>
      <c r="F6" s="34"/>
      <c r="G6" s="34"/>
      <c r="H6" s="34"/>
      <c r="I6" s="34"/>
      <c r="J6" s="34"/>
    </row>
    <row r="7" spans="1:10" ht="38.25" customHeight="1" x14ac:dyDescent="0.25">
      <c r="A7" s="9" t="s">
        <v>999</v>
      </c>
      <c r="B7" s="37"/>
      <c r="C7" s="68" t="s">
        <v>1000</v>
      </c>
      <c r="D7" s="73" t="s">
        <v>1384</v>
      </c>
      <c r="E7" s="68" t="s">
        <v>1474</v>
      </c>
      <c r="F7" s="37"/>
      <c r="G7" s="37"/>
      <c r="H7" s="37"/>
      <c r="I7" s="37"/>
      <c r="J7" s="37"/>
    </row>
    <row r="8" spans="1:10" ht="38.25" customHeight="1" x14ac:dyDescent="0.25">
      <c r="A8" s="2" t="s">
        <v>1475</v>
      </c>
      <c r="B8" s="34"/>
      <c r="C8" s="77" t="s">
        <v>1476</v>
      </c>
      <c r="D8" s="56" t="s">
        <v>1525</v>
      </c>
      <c r="E8" s="77" t="s">
        <v>1526</v>
      </c>
      <c r="F8" s="34"/>
      <c r="G8" s="34"/>
      <c r="H8" s="34"/>
      <c r="I8" s="34"/>
      <c r="J8" s="34"/>
    </row>
    <row r="9" spans="1:10" ht="38.25" customHeight="1" x14ac:dyDescent="0.25">
      <c r="A9" s="9" t="s">
        <v>1527</v>
      </c>
      <c r="B9" s="37"/>
      <c r="C9" s="68" t="s">
        <v>1528</v>
      </c>
      <c r="D9" s="73" t="s">
        <v>1529</v>
      </c>
      <c r="E9" s="68" t="s">
        <v>1530</v>
      </c>
      <c r="F9" s="37"/>
      <c r="G9" s="37"/>
      <c r="H9" s="37"/>
      <c r="I9" s="37"/>
      <c r="J9" s="37"/>
    </row>
    <row r="10" spans="1:10" ht="38.25" customHeight="1" x14ac:dyDescent="0.25">
      <c r="A10" s="2" t="s">
        <v>1531</v>
      </c>
      <c r="B10" s="34"/>
      <c r="C10" s="77" t="s">
        <v>1532</v>
      </c>
      <c r="D10" s="56" t="s">
        <v>1533</v>
      </c>
      <c r="E10" s="77" t="s">
        <v>1534</v>
      </c>
      <c r="F10" s="34"/>
      <c r="G10" s="34"/>
      <c r="H10" s="34"/>
      <c r="I10" s="34"/>
      <c r="J10" s="34"/>
    </row>
    <row r="11" spans="1:10" ht="38.25" customHeight="1" x14ac:dyDescent="0.25">
      <c r="A11" s="9" t="s">
        <v>1535</v>
      </c>
      <c r="B11" s="37"/>
      <c r="C11" s="68" t="s">
        <v>1536</v>
      </c>
      <c r="D11" s="73" t="s">
        <v>1537</v>
      </c>
      <c r="E11" s="68" t="s">
        <v>1538</v>
      </c>
      <c r="F11" s="37"/>
      <c r="G11" s="37"/>
      <c r="H11" s="37"/>
      <c r="I11" s="37"/>
      <c r="J11" s="37"/>
    </row>
    <row r="12" spans="1:10" ht="38.25" customHeight="1" x14ac:dyDescent="0.25">
      <c r="A12" s="2" t="s">
        <v>1539</v>
      </c>
      <c r="B12" s="34"/>
      <c r="C12" s="77" t="s">
        <v>1540</v>
      </c>
      <c r="D12" s="56" t="s">
        <v>1541</v>
      </c>
      <c r="E12" s="77" t="s">
        <v>1542</v>
      </c>
      <c r="F12" s="34"/>
      <c r="G12" s="34"/>
      <c r="H12" s="34"/>
      <c r="I12" s="34"/>
      <c r="J12" s="34"/>
    </row>
    <row r="13" spans="1:10" ht="38.25" customHeight="1" x14ac:dyDescent="0.25">
      <c r="A13" s="9" t="s">
        <v>1543</v>
      </c>
      <c r="B13" s="37"/>
      <c r="C13" s="68" t="s">
        <v>1544</v>
      </c>
      <c r="D13" s="73" t="s">
        <v>1545</v>
      </c>
      <c r="E13" s="68" t="s">
        <v>1546</v>
      </c>
      <c r="F13" s="37"/>
      <c r="G13" s="37"/>
      <c r="H13" s="37"/>
      <c r="I13" s="37"/>
      <c r="J13" s="37"/>
    </row>
    <row r="14" spans="1:10" ht="38.25" customHeight="1" x14ac:dyDescent="0.25">
      <c r="A14" s="2" t="s">
        <v>1547</v>
      </c>
      <c r="B14" s="34"/>
      <c r="C14" s="77" t="s">
        <v>1548</v>
      </c>
      <c r="D14" s="56" t="s">
        <v>1549</v>
      </c>
      <c r="E14" s="77" t="s">
        <v>1550</v>
      </c>
      <c r="F14" s="34"/>
      <c r="G14" s="34"/>
      <c r="H14" s="34"/>
      <c r="I14" s="34"/>
      <c r="J14" s="34"/>
    </row>
    <row r="15" spans="1:10" ht="38.25" customHeight="1" x14ac:dyDescent="0.25">
      <c r="A15" s="9" t="s">
        <v>1551</v>
      </c>
      <c r="B15" s="37"/>
      <c r="C15" s="68" t="s">
        <v>1552</v>
      </c>
      <c r="D15" s="73" t="s">
        <v>1553</v>
      </c>
      <c r="E15" s="68" t="s">
        <v>1554</v>
      </c>
      <c r="F15" s="37"/>
      <c r="G15" s="37"/>
      <c r="H15" s="37"/>
      <c r="I15" s="37"/>
      <c r="J15" s="37"/>
    </row>
    <row r="16" spans="1:10" ht="38.25" customHeight="1" x14ac:dyDescent="0.25">
      <c r="A16" s="2" t="s">
        <v>1555</v>
      </c>
      <c r="B16" s="34"/>
      <c r="C16" s="77" t="s">
        <v>1556</v>
      </c>
      <c r="D16" s="56" t="s">
        <v>1557</v>
      </c>
      <c r="E16" s="77" t="s">
        <v>1558</v>
      </c>
      <c r="F16" s="34"/>
      <c r="G16" s="34"/>
      <c r="H16" s="34"/>
      <c r="I16" s="34"/>
      <c r="J16" s="34"/>
    </row>
    <row r="17" spans="1:10" ht="38.25" customHeight="1" x14ac:dyDescent="0.25">
      <c r="A17" s="9" t="s">
        <v>1559</v>
      </c>
      <c r="B17" s="37"/>
      <c r="C17" s="68" t="s">
        <v>1560</v>
      </c>
      <c r="D17" s="73" t="s">
        <v>1561</v>
      </c>
      <c r="E17" s="68" t="s">
        <v>1562</v>
      </c>
      <c r="F17" s="37"/>
      <c r="G17" s="37"/>
      <c r="H17" s="37"/>
      <c r="I17" s="37"/>
      <c r="J17" s="37"/>
    </row>
    <row r="18" spans="1:10" ht="38.25" customHeight="1" x14ac:dyDescent="0.25">
      <c r="A18" s="2" t="s">
        <v>1563</v>
      </c>
      <c r="B18" s="34"/>
      <c r="C18" s="77" t="s">
        <v>1564</v>
      </c>
      <c r="D18" s="56" t="s">
        <v>1565</v>
      </c>
      <c r="E18" s="77" t="s">
        <v>1566</v>
      </c>
      <c r="F18" s="34"/>
      <c r="G18" s="34"/>
      <c r="H18" s="34"/>
      <c r="I18" s="34"/>
      <c r="J18" s="34"/>
    </row>
    <row r="19" spans="1:10" ht="38.25" customHeight="1" x14ac:dyDescent="0.25">
      <c r="A19" s="9" t="s">
        <v>1567</v>
      </c>
      <c r="B19" s="37"/>
      <c r="C19" s="68" t="s">
        <v>1568</v>
      </c>
      <c r="D19" s="73" t="s">
        <v>1569</v>
      </c>
      <c r="E19" s="68" t="s">
        <v>1570</v>
      </c>
      <c r="F19" s="37"/>
      <c r="G19" s="37"/>
      <c r="H19" s="37"/>
      <c r="I19" s="37"/>
      <c r="J19" s="37"/>
    </row>
    <row r="20" spans="1:10" ht="38.25" customHeight="1" x14ac:dyDescent="0.25">
      <c r="A20" s="2" t="s">
        <v>1571</v>
      </c>
      <c r="B20" s="34"/>
      <c r="C20" s="77" t="s">
        <v>1572</v>
      </c>
      <c r="D20" s="56" t="s">
        <v>1573</v>
      </c>
      <c r="E20" s="77" t="s">
        <v>1574</v>
      </c>
      <c r="F20" s="34"/>
      <c r="G20" s="34"/>
      <c r="H20" s="34"/>
      <c r="I20" s="34"/>
      <c r="J20" s="34"/>
    </row>
    <row r="21" spans="1:10" ht="38.25" customHeight="1" x14ac:dyDescent="0.25">
      <c r="A21" s="9" t="s">
        <v>1575</v>
      </c>
      <c r="B21" s="37"/>
      <c r="C21" s="68" t="s">
        <v>1576</v>
      </c>
      <c r="D21" s="73" t="s">
        <v>1577</v>
      </c>
      <c r="E21" s="68" t="s">
        <v>1578</v>
      </c>
      <c r="F21" s="37"/>
      <c r="G21" s="37"/>
      <c r="H21" s="37"/>
      <c r="I21" s="37"/>
      <c r="J21" s="37"/>
    </row>
    <row r="22" spans="1:10" ht="38.25" customHeight="1" x14ac:dyDescent="0.25">
      <c r="A22" s="2" t="s">
        <v>1579</v>
      </c>
      <c r="B22" s="34"/>
      <c r="C22" s="77" t="s">
        <v>1580</v>
      </c>
      <c r="D22" s="56" t="s">
        <v>1581</v>
      </c>
      <c r="E22" s="77" t="s">
        <v>1582</v>
      </c>
      <c r="F22" s="34"/>
      <c r="G22" s="34"/>
      <c r="H22" s="34"/>
      <c r="I22" s="34"/>
      <c r="J22" s="34"/>
    </row>
    <row r="23" spans="1:10" ht="38.25" customHeight="1" x14ac:dyDescent="0.25">
      <c r="A23" s="9" t="s">
        <v>1583</v>
      </c>
      <c r="B23" s="37"/>
      <c r="C23" s="68" t="s">
        <v>1584</v>
      </c>
      <c r="D23" s="73" t="s">
        <v>1585</v>
      </c>
      <c r="E23" s="68" t="s">
        <v>1586</v>
      </c>
      <c r="F23" s="37"/>
      <c r="G23" s="37"/>
      <c r="H23" s="37"/>
      <c r="I23" s="37"/>
      <c r="J23" s="37"/>
    </row>
    <row r="24" spans="1:10" ht="38.25" customHeight="1" x14ac:dyDescent="0.25">
      <c r="A24" s="2" t="s">
        <v>1587</v>
      </c>
      <c r="B24" s="34"/>
      <c r="C24" s="77" t="s">
        <v>1588</v>
      </c>
      <c r="D24" s="56" t="s">
        <v>1589</v>
      </c>
      <c r="E24" s="77" t="s">
        <v>1590</v>
      </c>
      <c r="F24" s="34"/>
      <c r="G24" s="34"/>
      <c r="H24" s="34"/>
      <c r="I24" s="34"/>
      <c r="J24" s="34"/>
    </row>
    <row r="25" spans="1:10" ht="38.25" customHeight="1" x14ac:dyDescent="0.25">
      <c r="A25" s="9" t="s">
        <v>1591</v>
      </c>
      <c r="B25" s="37"/>
      <c r="C25" s="68" t="s">
        <v>1592</v>
      </c>
      <c r="D25" s="73" t="s">
        <v>1593</v>
      </c>
      <c r="E25" s="68" t="s">
        <v>1594</v>
      </c>
      <c r="F25" s="37"/>
      <c r="G25" s="37"/>
      <c r="H25" s="37"/>
      <c r="I25" s="37"/>
      <c r="J25" s="37"/>
    </row>
    <row r="26" spans="1:10" ht="38.25" customHeight="1" x14ac:dyDescent="0.25">
      <c r="A26" s="2" t="s">
        <v>1595</v>
      </c>
      <c r="B26" s="34"/>
      <c r="C26" s="77" t="s">
        <v>1596</v>
      </c>
      <c r="D26" s="56" t="s">
        <v>1597</v>
      </c>
      <c r="E26" s="77" t="s">
        <v>1598</v>
      </c>
      <c r="F26" s="34"/>
      <c r="G26" s="34"/>
      <c r="H26" s="34"/>
      <c r="I26" s="34"/>
      <c r="J26" s="34"/>
    </row>
    <row r="27" spans="1:10" ht="38.25" customHeight="1" x14ac:dyDescent="0.25">
      <c r="A27" s="9" t="s">
        <v>1599</v>
      </c>
      <c r="B27" s="37"/>
      <c r="C27" s="68" t="s">
        <v>1600</v>
      </c>
      <c r="D27" s="73" t="s">
        <v>1601</v>
      </c>
      <c r="E27" s="68" t="s">
        <v>1602</v>
      </c>
      <c r="F27" s="37"/>
      <c r="G27" s="37"/>
      <c r="H27" s="37"/>
      <c r="I27" s="37"/>
      <c r="J27" s="37"/>
    </row>
    <row r="28" spans="1:10" ht="38.25" customHeight="1" x14ac:dyDescent="0.25">
      <c r="A28" s="2" t="s">
        <v>1603</v>
      </c>
      <c r="B28" s="34"/>
      <c r="C28" s="77" t="s">
        <v>1604</v>
      </c>
      <c r="D28" s="56" t="s">
        <v>1607</v>
      </c>
      <c r="E28" s="77" t="s">
        <v>1608</v>
      </c>
      <c r="F28" s="34"/>
      <c r="G28" s="34"/>
      <c r="H28" s="34"/>
      <c r="I28" s="34"/>
      <c r="J28" s="34"/>
    </row>
    <row r="29" spans="1:10" ht="38.25" customHeight="1" x14ac:dyDescent="0.25">
      <c r="A29" s="9" t="s">
        <v>1609</v>
      </c>
      <c r="B29" s="37"/>
      <c r="C29" s="68" t="s">
        <v>1610</v>
      </c>
      <c r="D29" s="73" t="s">
        <v>1611</v>
      </c>
      <c r="E29" s="68" t="s">
        <v>1612</v>
      </c>
      <c r="F29" s="37"/>
      <c r="G29" s="37"/>
      <c r="H29" s="37"/>
      <c r="I29" s="37"/>
      <c r="J29" s="37"/>
    </row>
    <row r="30" spans="1:10" ht="38.25" customHeight="1" x14ac:dyDescent="0.25">
      <c r="A30" s="2" t="s">
        <v>1613</v>
      </c>
      <c r="B30" s="34"/>
      <c r="C30" s="77" t="s">
        <v>1614</v>
      </c>
      <c r="D30" s="56" t="s">
        <v>1615</v>
      </c>
      <c r="E30" s="77" t="s">
        <v>1616</v>
      </c>
      <c r="F30" s="34"/>
      <c r="G30" s="34"/>
      <c r="H30" s="34"/>
      <c r="I30" s="34"/>
      <c r="J30" s="34"/>
    </row>
    <row r="31" spans="1:10" ht="38.25" customHeight="1" x14ac:dyDescent="0.25">
      <c r="A31" s="9" t="s">
        <v>1617</v>
      </c>
      <c r="B31" s="37"/>
      <c r="C31" s="68" t="s">
        <v>1618</v>
      </c>
      <c r="D31" s="73" t="s">
        <v>1619</v>
      </c>
      <c r="E31" s="68" t="s">
        <v>1620</v>
      </c>
      <c r="F31" s="37"/>
      <c r="G31" s="37"/>
      <c r="H31" s="37"/>
      <c r="I31" s="37"/>
      <c r="J31" s="37"/>
    </row>
    <row r="32" spans="1:10" ht="14.25" customHeight="1" x14ac:dyDescent="0.25">
      <c r="A32" s="2" t="s">
        <v>1621</v>
      </c>
      <c r="B32" s="34"/>
      <c r="C32" s="77" t="s">
        <v>1622</v>
      </c>
      <c r="D32" s="34"/>
      <c r="E32" s="77" t="s">
        <v>1623</v>
      </c>
      <c r="F32" s="34"/>
      <c r="G32" s="34"/>
      <c r="H32" s="34"/>
      <c r="I32" s="34"/>
      <c r="J32" s="34"/>
    </row>
    <row r="33" spans="1:10" ht="38.25" customHeight="1" x14ac:dyDescent="0.25">
      <c r="A33" s="9" t="s">
        <v>1624</v>
      </c>
      <c r="B33" s="37"/>
      <c r="C33" s="68" t="s">
        <v>1625</v>
      </c>
      <c r="D33" s="73" t="s">
        <v>1626</v>
      </c>
      <c r="E33" s="68" t="s">
        <v>1627</v>
      </c>
      <c r="F33" s="37"/>
      <c r="G33" s="37"/>
      <c r="H33" s="37"/>
      <c r="I33" s="37"/>
      <c r="J33" s="37"/>
    </row>
    <row r="34" spans="1:10" ht="38.25" customHeight="1" x14ac:dyDescent="0.25">
      <c r="A34" s="2" t="s">
        <v>1628</v>
      </c>
      <c r="B34" s="34"/>
      <c r="C34" s="77" t="s">
        <v>1629</v>
      </c>
      <c r="D34" s="56" t="s">
        <v>1630</v>
      </c>
      <c r="E34" s="77" t="s">
        <v>1631</v>
      </c>
      <c r="F34" s="34"/>
      <c r="G34" s="34"/>
      <c r="H34" s="34"/>
      <c r="I34" s="34"/>
      <c r="J34" s="34"/>
    </row>
    <row r="35" spans="1:10" ht="38.25" customHeight="1" x14ac:dyDescent="0.25">
      <c r="A35" s="9" t="s">
        <v>1632</v>
      </c>
      <c r="B35" s="37"/>
      <c r="C35" s="68" t="s">
        <v>1633</v>
      </c>
      <c r="D35" s="73" t="s">
        <v>1634</v>
      </c>
      <c r="E35" s="68" t="s">
        <v>1635</v>
      </c>
      <c r="F35" s="37"/>
      <c r="G35" s="37"/>
      <c r="H35" s="37"/>
      <c r="I35" s="37"/>
      <c r="J35" s="37"/>
    </row>
    <row r="36" spans="1:10" ht="38.25" customHeight="1" x14ac:dyDescent="0.25">
      <c r="A36" s="2" t="s">
        <v>1636</v>
      </c>
      <c r="B36" s="34"/>
      <c r="C36" s="77" t="s">
        <v>1637</v>
      </c>
      <c r="D36" s="56" t="s">
        <v>1638</v>
      </c>
      <c r="E36" s="77" t="s">
        <v>1639</v>
      </c>
      <c r="F36" s="34"/>
      <c r="G36" s="34"/>
      <c r="H36" s="34"/>
      <c r="I36" s="34"/>
      <c r="J36" s="34"/>
    </row>
    <row r="37" spans="1:10" ht="38.25" customHeight="1" x14ac:dyDescent="0.25">
      <c r="A37" s="9" t="s">
        <v>1640</v>
      </c>
      <c r="B37" s="37"/>
      <c r="C37" s="68" t="s">
        <v>1641</v>
      </c>
      <c r="D37" s="73" t="s">
        <v>1642</v>
      </c>
      <c r="E37" s="68" t="s">
        <v>1643</v>
      </c>
      <c r="F37" s="37"/>
      <c r="G37" s="37"/>
      <c r="H37" s="37"/>
      <c r="I37" s="37"/>
      <c r="J37" s="37"/>
    </row>
    <row r="38" spans="1:10" ht="38.25" customHeight="1" x14ac:dyDescent="0.25">
      <c r="A38" s="2" t="s">
        <v>1644</v>
      </c>
      <c r="B38" s="34"/>
      <c r="C38" s="77" t="s">
        <v>1645</v>
      </c>
      <c r="D38" s="56" t="s">
        <v>1646</v>
      </c>
      <c r="E38" s="77" t="s">
        <v>1647</v>
      </c>
      <c r="F38" s="34"/>
      <c r="G38" s="34"/>
      <c r="H38" s="34"/>
      <c r="I38" s="34"/>
      <c r="J38" s="34"/>
    </row>
    <row r="39" spans="1:10" ht="38.25" customHeight="1" x14ac:dyDescent="0.25">
      <c r="A39" s="9" t="s">
        <v>1648</v>
      </c>
      <c r="B39" s="37"/>
      <c r="C39" s="68" t="s">
        <v>1649</v>
      </c>
      <c r="D39" s="73" t="s">
        <v>1650</v>
      </c>
      <c r="E39" s="68" t="s">
        <v>1651</v>
      </c>
      <c r="F39" s="37"/>
      <c r="G39" s="37"/>
      <c r="H39" s="37"/>
      <c r="I39" s="37"/>
      <c r="J39" s="37"/>
    </row>
    <row r="40" spans="1:10" ht="38.25" customHeight="1" x14ac:dyDescent="0.25">
      <c r="A40" s="2" t="s">
        <v>1652</v>
      </c>
      <c r="B40" s="34"/>
      <c r="C40" s="77" t="s">
        <v>1653</v>
      </c>
      <c r="D40" s="56" t="s">
        <v>1654</v>
      </c>
      <c r="E40" s="77" t="s">
        <v>1655</v>
      </c>
      <c r="F40" s="34"/>
      <c r="G40" s="34"/>
      <c r="H40" s="34"/>
      <c r="I40" s="34"/>
      <c r="J40" s="34"/>
    </row>
    <row r="41" spans="1:10" ht="38.25" customHeight="1" x14ac:dyDescent="0.25">
      <c r="A41" s="9" t="s">
        <v>1657</v>
      </c>
      <c r="B41" s="37"/>
      <c r="C41" s="68" t="s">
        <v>1659</v>
      </c>
      <c r="D41" s="73" t="s">
        <v>1660</v>
      </c>
      <c r="E41" s="68" t="s">
        <v>1662</v>
      </c>
      <c r="F41" s="37"/>
      <c r="G41" s="37"/>
      <c r="H41" s="37"/>
      <c r="I41" s="37"/>
      <c r="J41" s="37"/>
    </row>
    <row r="42" spans="1:10" ht="38.25" customHeight="1" x14ac:dyDescent="0.25">
      <c r="A42" s="2" t="s">
        <v>1666</v>
      </c>
      <c r="B42" s="34"/>
      <c r="C42" s="77" t="s">
        <v>1668</v>
      </c>
      <c r="D42" s="56" t="s">
        <v>1670</v>
      </c>
      <c r="E42" s="77" t="s">
        <v>1672</v>
      </c>
      <c r="F42" s="34"/>
      <c r="G42" s="34"/>
      <c r="H42" s="34"/>
      <c r="I42" s="34"/>
      <c r="J42" s="34"/>
    </row>
    <row r="43" spans="1:10" ht="38.25" customHeight="1" x14ac:dyDescent="0.25">
      <c r="A43" s="9" t="s">
        <v>1676</v>
      </c>
      <c r="B43" s="37"/>
      <c r="C43" s="68" t="s">
        <v>1677</v>
      </c>
      <c r="D43" s="73" t="s">
        <v>1681</v>
      </c>
      <c r="E43" s="68" t="s">
        <v>1683</v>
      </c>
      <c r="F43" s="37"/>
      <c r="G43" s="37"/>
      <c r="H43" s="37"/>
      <c r="I43" s="37"/>
      <c r="J43" s="37"/>
    </row>
    <row r="44" spans="1:10" ht="38.25" customHeight="1" x14ac:dyDescent="0.25">
      <c r="A44" s="2" t="s">
        <v>1687</v>
      </c>
      <c r="B44" s="34"/>
      <c r="C44" s="77" t="s">
        <v>1689</v>
      </c>
      <c r="D44" s="56" t="s">
        <v>1692</v>
      </c>
      <c r="E44" s="77" t="s">
        <v>1694</v>
      </c>
      <c r="F44" s="34"/>
      <c r="G44" s="34"/>
      <c r="H44" s="34"/>
      <c r="I44" s="34"/>
      <c r="J44" s="34"/>
    </row>
    <row r="45" spans="1:10" ht="38.25" customHeight="1" x14ac:dyDescent="0.25">
      <c r="A45" s="9" t="s">
        <v>1699</v>
      </c>
      <c r="B45" s="37"/>
      <c r="C45" s="68" t="s">
        <v>1700</v>
      </c>
      <c r="D45" s="73" t="s">
        <v>1703</v>
      </c>
      <c r="E45" s="68" t="s">
        <v>1706</v>
      </c>
      <c r="F45" s="37"/>
      <c r="G45" s="37"/>
      <c r="H45" s="37"/>
      <c r="I45" s="37"/>
      <c r="J45" s="37"/>
    </row>
    <row r="46" spans="1:10" ht="38.25" customHeight="1" x14ac:dyDescent="0.25">
      <c r="A46" s="2" t="s">
        <v>1708</v>
      </c>
      <c r="B46" s="34"/>
      <c r="C46" s="77" t="s">
        <v>1711</v>
      </c>
      <c r="D46" s="56" t="s">
        <v>1714</v>
      </c>
      <c r="E46" s="77" t="s">
        <v>1715</v>
      </c>
      <c r="F46" s="34"/>
      <c r="G46" s="34"/>
      <c r="H46" s="34"/>
      <c r="I46" s="34"/>
      <c r="J46" s="34"/>
    </row>
    <row r="47" spans="1:10" ht="38.25" customHeight="1" x14ac:dyDescent="0.25">
      <c r="A47" s="9" t="s">
        <v>1716</v>
      </c>
      <c r="B47" s="37"/>
      <c r="C47" s="68" t="s">
        <v>1717</v>
      </c>
      <c r="D47" s="73" t="s">
        <v>1718</v>
      </c>
      <c r="E47" s="68" t="s">
        <v>1719</v>
      </c>
      <c r="F47" s="37"/>
      <c r="G47" s="37"/>
      <c r="H47" s="37"/>
      <c r="I47" s="37"/>
      <c r="J47" s="37"/>
    </row>
    <row r="48" spans="1:10" ht="38.25" customHeight="1" x14ac:dyDescent="0.25">
      <c r="A48" s="2" t="s">
        <v>1720</v>
      </c>
      <c r="B48" s="34"/>
      <c r="C48" s="77" t="s">
        <v>1721</v>
      </c>
      <c r="D48" s="56" t="s">
        <v>1722</v>
      </c>
      <c r="E48" s="77" t="s">
        <v>1723</v>
      </c>
      <c r="F48" s="34"/>
      <c r="G48" s="34"/>
      <c r="H48" s="34"/>
      <c r="I48" s="34"/>
      <c r="J48" s="34"/>
    </row>
    <row r="49" spans="1:10" ht="38.25" customHeight="1" x14ac:dyDescent="0.25">
      <c r="A49" s="9" t="s">
        <v>1724</v>
      </c>
      <c r="B49" s="37"/>
      <c r="C49" s="68" t="s">
        <v>1725</v>
      </c>
      <c r="D49" s="73" t="s">
        <v>1726</v>
      </c>
      <c r="E49" s="68" t="s">
        <v>1727</v>
      </c>
      <c r="F49" s="37"/>
      <c r="G49" s="37"/>
      <c r="H49" s="37"/>
      <c r="I49" s="37"/>
      <c r="J49" s="37"/>
    </row>
    <row r="50" spans="1:10" ht="38.25" customHeight="1" x14ac:dyDescent="0.25">
      <c r="A50" s="2" t="s">
        <v>1728</v>
      </c>
      <c r="B50" s="34"/>
      <c r="C50" s="77" t="s">
        <v>1729</v>
      </c>
      <c r="D50" s="56" t="s">
        <v>1731</v>
      </c>
      <c r="E50" s="77" t="s">
        <v>1732</v>
      </c>
      <c r="F50" s="34"/>
      <c r="G50" s="34"/>
      <c r="H50" s="34"/>
      <c r="I50" s="34"/>
      <c r="J50" s="34"/>
    </row>
    <row r="51" spans="1:10" ht="38.25" customHeight="1" x14ac:dyDescent="0.25">
      <c r="A51" s="9" t="s">
        <v>1736</v>
      </c>
      <c r="B51" s="37"/>
      <c r="C51" s="68" t="s">
        <v>1738</v>
      </c>
      <c r="D51" s="73" t="s">
        <v>1740</v>
      </c>
      <c r="E51" s="68" t="s">
        <v>1742</v>
      </c>
      <c r="F51" s="37"/>
      <c r="G51" s="37"/>
      <c r="H51" s="37"/>
      <c r="I51" s="37"/>
      <c r="J51" s="37"/>
    </row>
    <row r="52" spans="1:10" ht="38.25" customHeight="1" x14ac:dyDescent="0.25">
      <c r="A52" s="2" t="s">
        <v>1743</v>
      </c>
      <c r="B52" s="34"/>
      <c r="C52" s="77" t="s">
        <v>1744</v>
      </c>
      <c r="D52" s="56" t="s">
        <v>1747</v>
      </c>
      <c r="E52" s="77" t="s">
        <v>1748</v>
      </c>
      <c r="F52" s="34"/>
      <c r="G52" s="34"/>
      <c r="H52" s="34"/>
      <c r="I52" s="34"/>
      <c r="J52" s="34"/>
    </row>
    <row r="53" spans="1:10" ht="38.25" customHeight="1" x14ac:dyDescent="0.25">
      <c r="A53" s="9" t="s">
        <v>1751</v>
      </c>
      <c r="B53" s="37"/>
      <c r="C53" s="68" t="s">
        <v>1754</v>
      </c>
      <c r="D53" s="73" t="s">
        <v>1755</v>
      </c>
      <c r="E53" s="68" t="s">
        <v>1757</v>
      </c>
      <c r="F53" s="37"/>
      <c r="G53" s="37"/>
      <c r="H53" s="37"/>
      <c r="I53" s="37"/>
      <c r="J53" s="37"/>
    </row>
    <row r="54" spans="1:10" ht="38.25" customHeight="1" x14ac:dyDescent="0.25">
      <c r="A54" s="2" t="s">
        <v>1761</v>
      </c>
      <c r="B54" s="34"/>
      <c r="C54" s="77" t="s">
        <v>1762</v>
      </c>
      <c r="D54" s="56" t="s">
        <v>1764</v>
      </c>
      <c r="E54" s="77" t="s">
        <v>1766</v>
      </c>
      <c r="F54" s="34"/>
      <c r="G54" s="34"/>
      <c r="H54" s="34"/>
      <c r="I54" s="34"/>
      <c r="J54" s="34"/>
    </row>
    <row r="55" spans="1:10" ht="38.25" customHeight="1" x14ac:dyDescent="0.25">
      <c r="A55" s="9" t="s">
        <v>1769</v>
      </c>
      <c r="B55" s="37"/>
      <c r="C55" s="68" t="s">
        <v>1771</v>
      </c>
      <c r="D55" s="73" t="s">
        <v>1775</v>
      </c>
      <c r="E55" s="68" t="s">
        <v>1776</v>
      </c>
      <c r="F55" s="37"/>
      <c r="G55" s="37"/>
      <c r="H55" s="37"/>
      <c r="I55" s="37"/>
      <c r="J55" s="37"/>
    </row>
    <row r="56" spans="1:10" ht="38.25" customHeight="1" x14ac:dyDescent="0.25">
      <c r="A56" s="2" t="s">
        <v>1779</v>
      </c>
      <c r="B56" s="34"/>
      <c r="C56" s="77" t="s">
        <v>1782</v>
      </c>
      <c r="D56" s="56" t="s">
        <v>1783</v>
      </c>
      <c r="E56" s="77" t="s">
        <v>1785</v>
      </c>
      <c r="F56" s="34"/>
      <c r="G56" s="34"/>
      <c r="H56" s="34"/>
      <c r="I56" s="34"/>
      <c r="J56" s="34"/>
    </row>
    <row r="57" spans="1:10" ht="38.25" customHeight="1" x14ac:dyDescent="0.25">
      <c r="A57" s="9" t="s">
        <v>1789</v>
      </c>
      <c r="B57" s="37"/>
      <c r="C57" s="68" t="s">
        <v>1790</v>
      </c>
      <c r="D57" s="73" t="s">
        <v>1793</v>
      </c>
      <c r="E57" s="68" t="s">
        <v>1795</v>
      </c>
      <c r="F57" s="37"/>
      <c r="G57" s="37"/>
      <c r="H57" s="37"/>
      <c r="I57" s="37"/>
      <c r="J57" s="37"/>
    </row>
    <row r="58" spans="1:10" ht="38.25" customHeight="1" x14ac:dyDescent="0.25">
      <c r="A58" s="2" t="s">
        <v>1797</v>
      </c>
      <c r="B58" s="34"/>
      <c r="C58" s="77" t="s">
        <v>1799</v>
      </c>
      <c r="D58" s="56" t="s">
        <v>1802</v>
      </c>
      <c r="E58" s="77" t="s">
        <v>1803</v>
      </c>
      <c r="F58" s="34"/>
      <c r="G58" s="34"/>
      <c r="H58" s="34"/>
      <c r="I58" s="34"/>
      <c r="J58" s="34"/>
    </row>
    <row r="59" spans="1:10" ht="38.25" customHeight="1" x14ac:dyDescent="0.25">
      <c r="A59" s="9" t="s">
        <v>1807</v>
      </c>
      <c r="B59" s="37"/>
      <c r="C59" s="68" t="s">
        <v>1809</v>
      </c>
      <c r="D59" s="73" t="s">
        <v>1811</v>
      </c>
      <c r="E59" s="68" t="s">
        <v>1813</v>
      </c>
      <c r="F59" s="37"/>
      <c r="G59" s="37"/>
      <c r="H59" s="37"/>
      <c r="I59" s="37"/>
      <c r="J59" s="37"/>
    </row>
    <row r="60" spans="1:10" ht="38.25" customHeight="1" x14ac:dyDescent="0.25">
      <c r="A60" s="2" t="s">
        <v>1816</v>
      </c>
      <c r="B60" s="34"/>
      <c r="C60" s="77" t="s">
        <v>1818</v>
      </c>
      <c r="D60" s="56" t="s">
        <v>1820</v>
      </c>
      <c r="E60" s="77" t="s">
        <v>1822</v>
      </c>
      <c r="F60" s="34"/>
      <c r="G60" s="34"/>
      <c r="H60" s="34"/>
      <c r="I60" s="34"/>
      <c r="J60" s="34"/>
    </row>
    <row r="61" spans="1:10" ht="38.25" customHeight="1" x14ac:dyDescent="0.25">
      <c r="A61" s="9" t="s">
        <v>1825</v>
      </c>
      <c r="B61" s="37"/>
      <c r="C61" s="68" t="s">
        <v>1828</v>
      </c>
      <c r="D61" s="73" t="s">
        <v>1831</v>
      </c>
      <c r="E61" s="68" t="s">
        <v>1833</v>
      </c>
      <c r="F61" s="37"/>
      <c r="G61" s="37"/>
      <c r="H61" s="37"/>
      <c r="I61" s="37"/>
      <c r="J61" s="37"/>
    </row>
    <row r="62" spans="1:10" ht="38.25" customHeight="1" x14ac:dyDescent="0.25">
      <c r="A62" s="2" t="s">
        <v>1836</v>
      </c>
      <c r="B62" s="34"/>
      <c r="C62" s="77" t="s">
        <v>1839</v>
      </c>
      <c r="D62" s="56" t="s">
        <v>1845</v>
      </c>
      <c r="E62" s="77" t="s">
        <v>1846</v>
      </c>
      <c r="F62" s="34"/>
      <c r="G62" s="34"/>
      <c r="H62" s="34"/>
      <c r="I62" s="34"/>
      <c r="J62" s="34"/>
    </row>
    <row r="63" spans="1:10" ht="38.25" customHeight="1" x14ac:dyDescent="0.25">
      <c r="A63" s="9" t="s">
        <v>1848</v>
      </c>
      <c r="B63" s="37"/>
      <c r="C63" s="68" t="s">
        <v>1850</v>
      </c>
      <c r="D63" s="73" t="s">
        <v>1853</v>
      </c>
      <c r="E63" s="68" t="s">
        <v>1855</v>
      </c>
      <c r="F63" s="37"/>
      <c r="G63" s="37"/>
      <c r="H63" s="37"/>
      <c r="I63" s="37"/>
      <c r="J63" s="37"/>
    </row>
    <row r="64" spans="1:10" ht="38.25" customHeight="1" x14ac:dyDescent="0.25">
      <c r="A64" s="2" t="s">
        <v>1858</v>
      </c>
      <c r="B64" s="34"/>
      <c r="C64" s="77" t="s">
        <v>1861</v>
      </c>
      <c r="D64" s="56" t="s">
        <v>1864</v>
      </c>
      <c r="E64" s="77" t="s">
        <v>1866</v>
      </c>
      <c r="F64" s="34"/>
      <c r="G64" s="34"/>
      <c r="H64" s="34"/>
      <c r="I64" s="34"/>
      <c r="J64" s="34"/>
    </row>
    <row r="65" spans="1:10" ht="38.25" customHeight="1" x14ac:dyDescent="0.25">
      <c r="A65" s="9" t="s">
        <v>1871</v>
      </c>
      <c r="B65" s="37"/>
      <c r="C65" s="68" t="s">
        <v>1873</v>
      </c>
      <c r="D65" s="73" t="s">
        <v>1876</v>
      </c>
      <c r="E65" s="68" t="s">
        <v>1878</v>
      </c>
      <c r="F65" s="37"/>
      <c r="G65" s="37"/>
      <c r="H65" s="37"/>
      <c r="I65" s="37"/>
      <c r="J65" s="37"/>
    </row>
    <row r="66" spans="1:10" ht="38.25" customHeight="1" x14ac:dyDescent="0.25">
      <c r="A66" s="2" t="s">
        <v>1881</v>
      </c>
      <c r="B66" s="34"/>
      <c r="C66" s="77" t="s">
        <v>1883</v>
      </c>
      <c r="D66" s="56" t="s">
        <v>1886</v>
      </c>
      <c r="E66" s="77" t="s">
        <v>1887</v>
      </c>
      <c r="F66" s="34"/>
      <c r="G66" s="34"/>
      <c r="H66" s="34"/>
      <c r="I66" s="34"/>
      <c r="J66" s="34"/>
    </row>
    <row r="67" spans="1:10" ht="38.25" customHeight="1" x14ac:dyDescent="0.25">
      <c r="A67" s="9" t="s">
        <v>1890</v>
      </c>
      <c r="B67" s="37"/>
      <c r="C67" s="68" t="s">
        <v>1892</v>
      </c>
      <c r="D67" s="73" t="s">
        <v>1895</v>
      </c>
      <c r="E67" s="68" t="s">
        <v>1896</v>
      </c>
      <c r="F67" s="37"/>
      <c r="G67" s="37"/>
      <c r="H67" s="37"/>
      <c r="I67" s="37"/>
      <c r="J67" s="37"/>
    </row>
    <row r="68" spans="1:10" ht="38.25" customHeight="1" x14ac:dyDescent="0.25">
      <c r="A68" s="2" t="s">
        <v>1899</v>
      </c>
      <c r="B68" s="34"/>
      <c r="C68" s="77" t="s">
        <v>1901</v>
      </c>
      <c r="D68" s="56" t="s">
        <v>1904</v>
      </c>
      <c r="E68" s="77" t="s">
        <v>1906</v>
      </c>
      <c r="F68" s="34"/>
      <c r="G68" s="34"/>
      <c r="H68" s="34"/>
      <c r="I68" s="34"/>
      <c r="J68" s="34"/>
    </row>
    <row r="69" spans="1:10" ht="38.25" customHeight="1" x14ac:dyDescent="0.25">
      <c r="A69" s="9" t="s">
        <v>1910</v>
      </c>
      <c r="B69" s="37"/>
      <c r="C69" s="68" t="s">
        <v>1912</v>
      </c>
      <c r="D69" s="73" t="s">
        <v>1918</v>
      </c>
      <c r="E69" s="68" t="s">
        <v>1920</v>
      </c>
      <c r="F69" s="37"/>
      <c r="G69" s="37"/>
      <c r="H69" s="37"/>
      <c r="I69" s="37"/>
      <c r="J69" s="37"/>
    </row>
    <row r="70" spans="1:10" ht="38.25" customHeight="1" x14ac:dyDescent="0.25">
      <c r="A70" s="2" t="s">
        <v>1925</v>
      </c>
      <c r="B70" s="34"/>
      <c r="C70" s="77" t="s">
        <v>1927</v>
      </c>
      <c r="D70" s="56" t="s">
        <v>1930</v>
      </c>
      <c r="E70" s="77" t="s">
        <v>1932</v>
      </c>
      <c r="F70" s="34"/>
      <c r="G70" s="34"/>
      <c r="H70" s="34"/>
      <c r="I70" s="34"/>
      <c r="J70" s="34"/>
    </row>
    <row r="71" spans="1:10" ht="38.25" customHeight="1" x14ac:dyDescent="0.25">
      <c r="A71" s="9" t="s">
        <v>1934</v>
      </c>
      <c r="B71" s="37"/>
      <c r="C71" s="68" t="s">
        <v>1936</v>
      </c>
      <c r="D71" s="73" t="s">
        <v>1938</v>
      </c>
      <c r="E71" s="68" t="s">
        <v>1941</v>
      </c>
      <c r="F71" s="37"/>
      <c r="G71" s="37"/>
      <c r="H71" s="37"/>
      <c r="I71" s="37"/>
      <c r="J71" s="37"/>
    </row>
    <row r="72" spans="1:10" ht="38.25" customHeight="1" x14ac:dyDescent="0.25">
      <c r="A72" s="2" t="s">
        <v>1944</v>
      </c>
      <c r="B72" s="34"/>
      <c r="C72" s="77" t="s">
        <v>1946</v>
      </c>
      <c r="D72" s="56" t="s">
        <v>1950</v>
      </c>
      <c r="E72" s="77" t="s">
        <v>1952</v>
      </c>
      <c r="F72" s="34"/>
      <c r="G72" s="34"/>
      <c r="H72" s="34"/>
      <c r="I72" s="34"/>
      <c r="J72" s="34"/>
    </row>
    <row r="73" spans="1:10" ht="38.25" customHeight="1" x14ac:dyDescent="0.25">
      <c r="A73" s="9" t="s">
        <v>1955</v>
      </c>
      <c r="B73" s="37"/>
      <c r="C73" s="68" t="s">
        <v>1957</v>
      </c>
      <c r="D73" s="73" t="s">
        <v>1960</v>
      </c>
      <c r="E73" s="68" t="s">
        <v>1961</v>
      </c>
      <c r="F73" s="37"/>
      <c r="G73" s="37"/>
      <c r="H73" s="37"/>
      <c r="I73" s="37"/>
      <c r="J73" s="37"/>
    </row>
    <row r="74" spans="1:10" ht="38.25" customHeight="1" x14ac:dyDescent="0.25">
      <c r="A74" s="2" t="s">
        <v>1964</v>
      </c>
      <c r="B74" s="34"/>
      <c r="C74" s="77" t="s">
        <v>1966</v>
      </c>
      <c r="D74" s="56" t="s">
        <v>1968</v>
      </c>
      <c r="E74" s="77" t="s">
        <v>1970</v>
      </c>
      <c r="F74" s="34"/>
      <c r="G74" s="34"/>
      <c r="H74" s="34"/>
      <c r="I74" s="34"/>
      <c r="J74" s="34"/>
    </row>
    <row r="75" spans="1:10" ht="38.25" customHeight="1" x14ac:dyDescent="0.25">
      <c r="A75" s="9" t="s">
        <v>1971</v>
      </c>
      <c r="B75" s="37"/>
      <c r="C75" s="68" t="s">
        <v>1972</v>
      </c>
      <c r="D75" s="73" t="s">
        <v>1973</v>
      </c>
      <c r="E75" s="68" t="s">
        <v>1974</v>
      </c>
      <c r="F75" s="37"/>
      <c r="G75" s="37"/>
      <c r="H75" s="37"/>
      <c r="I75" s="37"/>
      <c r="J75" s="37"/>
    </row>
    <row r="76" spans="1:10" ht="38.25" customHeight="1" x14ac:dyDescent="0.25">
      <c r="A76" s="2" t="s">
        <v>1975</v>
      </c>
      <c r="B76" s="34"/>
      <c r="C76" s="77" t="s">
        <v>1977</v>
      </c>
      <c r="D76" s="56" t="s">
        <v>1981</v>
      </c>
      <c r="E76" s="77" t="s">
        <v>1982</v>
      </c>
      <c r="F76" s="34"/>
      <c r="G76" s="34"/>
      <c r="H76" s="34"/>
      <c r="I76" s="34"/>
      <c r="J76" s="34"/>
    </row>
    <row r="77" spans="1:10" ht="38.25" customHeight="1" x14ac:dyDescent="0.25">
      <c r="A77" s="9" t="s">
        <v>1986</v>
      </c>
      <c r="B77" s="37"/>
      <c r="C77" s="68" t="s">
        <v>1989</v>
      </c>
      <c r="D77" s="73" t="s">
        <v>1991</v>
      </c>
      <c r="E77" s="68" t="s">
        <v>1994</v>
      </c>
      <c r="F77" s="37"/>
      <c r="G77" s="37"/>
      <c r="H77" s="37"/>
      <c r="I77" s="37"/>
      <c r="J77" s="37"/>
    </row>
    <row r="78" spans="1:10" ht="38.25" customHeight="1" x14ac:dyDescent="0.25">
      <c r="A78" s="2" t="s">
        <v>1997</v>
      </c>
      <c r="B78" s="34"/>
      <c r="C78" s="77" t="s">
        <v>2000</v>
      </c>
      <c r="D78" s="56" t="s">
        <v>2003</v>
      </c>
      <c r="E78" s="77" t="s">
        <v>2005</v>
      </c>
      <c r="F78" s="34"/>
      <c r="G78" s="34"/>
      <c r="H78" s="34"/>
      <c r="I78" s="34"/>
      <c r="J78" s="34"/>
    </row>
    <row r="79" spans="1:10" ht="38.25" customHeight="1" x14ac:dyDescent="0.25">
      <c r="A79" s="9" t="s">
        <v>2009</v>
      </c>
      <c r="B79" s="37"/>
      <c r="C79" s="68" t="s">
        <v>2012</v>
      </c>
      <c r="D79" s="73" t="s">
        <v>2015</v>
      </c>
      <c r="E79" s="68" t="s">
        <v>2017</v>
      </c>
      <c r="F79" s="37"/>
      <c r="G79" s="37"/>
      <c r="H79" s="37"/>
      <c r="I79" s="37"/>
      <c r="J79" s="37"/>
    </row>
    <row r="80" spans="1:10" ht="38.25" customHeight="1" x14ac:dyDescent="0.25">
      <c r="A80" s="2" t="s">
        <v>2021</v>
      </c>
      <c r="B80" s="34"/>
      <c r="C80" s="77" t="s">
        <v>2024</v>
      </c>
      <c r="D80" s="56" t="s">
        <v>2027</v>
      </c>
      <c r="E80" s="77" t="s">
        <v>2029</v>
      </c>
      <c r="F80" s="34"/>
      <c r="G80" s="34"/>
      <c r="H80" s="34"/>
      <c r="I80" s="34"/>
      <c r="J80" s="34"/>
    </row>
    <row r="81" spans="1:10" ht="38.25" customHeight="1" x14ac:dyDescent="0.25">
      <c r="A81" s="9" t="s">
        <v>2032</v>
      </c>
      <c r="B81" s="37"/>
      <c r="C81" s="68" t="s">
        <v>2035</v>
      </c>
      <c r="D81" s="73" t="s">
        <v>2037</v>
      </c>
      <c r="E81" s="68" t="s">
        <v>2038</v>
      </c>
      <c r="F81" s="37"/>
      <c r="G81" s="37"/>
      <c r="H81" s="37"/>
      <c r="I81" s="37"/>
      <c r="J81" s="37"/>
    </row>
    <row r="82" spans="1:10" ht="38.25" customHeight="1" x14ac:dyDescent="0.25">
      <c r="A82" s="2" t="s">
        <v>2041</v>
      </c>
      <c r="B82" s="34"/>
      <c r="C82" s="77" t="s">
        <v>2043</v>
      </c>
      <c r="D82" s="56" t="s">
        <v>2045</v>
      </c>
      <c r="E82" s="77" t="s">
        <v>2048</v>
      </c>
      <c r="F82" s="57" t="s">
        <v>2050</v>
      </c>
      <c r="G82" s="34"/>
      <c r="H82" s="34"/>
      <c r="I82" s="34"/>
      <c r="J82" s="34"/>
    </row>
    <row r="83" spans="1:10" ht="38.25" customHeight="1" x14ac:dyDescent="0.25">
      <c r="A83" s="9" t="s">
        <v>2053</v>
      </c>
      <c r="B83" s="37"/>
      <c r="C83" s="68" t="s">
        <v>2056</v>
      </c>
      <c r="D83" s="73" t="s">
        <v>2060</v>
      </c>
      <c r="E83" s="68" t="s">
        <v>2061</v>
      </c>
      <c r="F83" s="37"/>
      <c r="G83" s="37"/>
      <c r="H83" s="37"/>
      <c r="I83" s="37"/>
      <c r="J83" s="37"/>
    </row>
    <row r="84" spans="1:10" ht="38.25" customHeight="1" x14ac:dyDescent="0.25">
      <c r="A84" s="2" t="s">
        <v>2065</v>
      </c>
      <c r="B84" s="34"/>
      <c r="C84" s="77" t="s">
        <v>2068</v>
      </c>
      <c r="D84" s="56" t="s">
        <v>2070</v>
      </c>
      <c r="E84" s="77" t="s">
        <v>2073</v>
      </c>
      <c r="F84" s="34"/>
      <c r="G84" s="34"/>
      <c r="H84" s="34"/>
      <c r="I84" s="34"/>
      <c r="J84" s="34"/>
    </row>
    <row r="85" spans="1:10" ht="38.25" customHeight="1" x14ac:dyDescent="0.25">
      <c r="A85" s="9" t="s">
        <v>2076</v>
      </c>
      <c r="B85" s="37"/>
      <c r="C85" s="68" t="s">
        <v>2078</v>
      </c>
      <c r="D85" s="73" t="s">
        <v>2082</v>
      </c>
      <c r="E85" s="68" t="s">
        <v>2085</v>
      </c>
      <c r="F85" s="37"/>
      <c r="G85" s="37"/>
      <c r="H85" s="37"/>
      <c r="I85" s="37"/>
      <c r="J85" s="37"/>
    </row>
    <row r="86" spans="1:10" ht="38.25" customHeight="1" x14ac:dyDescent="0.25">
      <c r="A86" s="2" t="s">
        <v>2089</v>
      </c>
      <c r="B86" s="34"/>
      <c r="C86" s="77" t="s">
        <v>2092</v>
      </c>
      <c r="D86" s="56" t="s">
        <v>2096</v>
      </c>
      <c r="E86" s="77" t="s">
        <v>2097</v>
      </c>
      <c r="F86" s="34"/>
      <c r="G86" s="34"/>
      <c r="H86" s="34"/>
      <c r="I86" s="34"/>
      <c r="J86" s="34"/>
    </row>
    <row r="87" spans="1:10" ht="38.25" customHeight="1" x14ac:dyDescent="0.25">
      <c r="A87" s="9" t="s">
        <v>2102</v>
      </c>
      <c r="B87" s="37"/>
      <c r="C87" s="68" t="s">
        <v>2105</v>
      </c>
      <c r="D87" s="73" t="s">
        <v>2108</v>
      </c>
      <c r="E87" s="68" t="s">
        <v>2110</v>
      </c>
      <c r="F87" s="37"/>
      <c r="G87" s="37"/>
      <c r="H87" s="37"/>
      <c r="I87" s="37"/>
      <c r="J87" s="37"/>
    </row>
    <row r="88" spans="1:10" ht="38.25" customHeight="1" x14ac:dyDescent="0.25">
      <c r="A88" s="2" t="s">
        <v>2113</v>
      </c>
      <c r="B88" s="34"/>
      <c r="C88" s="77" t="s">
        <v>2116</v>
      </c>
      <c r="D88" s="56" t="s">
        <v>2118</v>
      </c>
      <c r="E88" s="77" t="s">
        <v>2119</v>
      </c>
      <c r="F88" s="34"/>
      <c r="G88" s="34"/>
      <c r="H88" s="34"/>
      <c r="I88" s="34"/>
      <c r="J88" s="34"/>
    </row>
    <row r="89" spans="1:10" ht="25.5" customHeight="1" x14ac:dyDescent="0.25">
      <c r="A89" s="9" t="s">
        <v>2122</v>
      </c>
      <c r="B89" s="37"/>
      <c r="C89" s="73" t="s">
        <v>2125</v>
      </c>
      <c r="D89" s="73" t="s">
        <v>2128</v>
      </c>
      <c r="E89" s="85"/>
      <c r="F89" s="37"/>
      <c r="G89" s="37"/>
      <c r="H89" s="37"/>
      <c r="I89" s="37"/>
      <c r="J89" s="37"/>
    </row>
    <row r="90" spans="1:10" ht="38.25" customHeight="1" x14ac:dyDescent="0.25">
      <c r="A90" s="2" t="s">
        <v>2352</v>
      </c>
      <c r="B90" s="34"/>
      <c r="C90" s="77" t="s">
        <v>2353</v>
      </c>
      <c r="D90" s="56" t="s">
        <v>2354</v>
      </c>
      <c r="E90" s="77" t="s">
        <v>2355</v>
      </c>
      <c r="F90" s="34"/>
      <c r="G90" s="34"/>
      <c r="H90" s="34"/>
      <c r="I90" s="34"/>
      <c r="J90" s="34"/>
    </row>
    <row r="91" spans="1:10" ht="38.25" customHeight="1" x14ac:dyDescent="0.25">
      <c r="A91" s="9" t="s">
        <v>2356</v>
      </c>
      <c r="B91" s="37"/>
      <c r="C91" s="68" t="s">
        <v>2357</v>
      </c>
      <c r="D91" s="73" t="s">
        <v>2358</v>
      </c>
      <c r="E91" s="68" t="s">
        <v>2359</v>
      </c>
      <c r="F91" s="37"/>
      <c r="G91" s="37"/>
      <c r="H91" s="37"/>
      <c r="I91" s="37"/>
      <c r="J91" s="37"/>
    </row>
    <row r="92" spans="1:10" ht="38.25" customHeight="1" x14ac:dyDescent="0.25">
      <c r="A92" s="2" t="s">
        <v>2360</v>
      </c>
      <c r="B92" s="34"/>
      <c r="C92" s="77" t="s">
        <v>2361</v>
      </c>
      <c r="D92" s="56" t="s">
        <v>2362</v>
      </c>
      <c r="E92" s="77" t="s">
        <v>2363</v>
      </c>
      <c r="F92" s="34"/>
      <c r="G92" s="34"/>
      <c r="H92" s="34"/>
      <c r="I92" s="34"/>
      <c r="J92" s="34"/>
    </row>
    <row r="93" spans="1:10" ht="38.25" customHeight="1" x14ac:dyDescent="0.25">
      <c r="A93" s="9" t="s">
        <v>2364</v>
      </c>
      <c r="B93" s="37"/>
      <c r="C93" s="68" t="s">
        <v>2365</v>
      </c>
      <c r="D93" s="73" t="s">
        <v>2366</v>
      </c>
      <c r="E93" s="68" t="s">
        <v>2367</v>
      </c>
      <c r="F93" s="37"/>
      <c r="G93" s="37"/>
      <c r="H93" s="37"/>
      <c r="I93" s="37"/>
      <c r="J93" s="37"/>
    </row>
    <row r="94" spans="1:10" ht="38.25" customHeight="1" x14ac:dyDescent="0.25">
      <c r="A94" s="2" t="s">
        <v>2368</v>
      </c>
      <c r="B94" s="34"/>
      <c r="C94" s="77" t="s">
        <v>2369</v>
      </c>
      <c r="D94" s="56" t="s">
        <v>2370</v>
      </c>
      <c r="E94" s="77" t="s">
        <v>2371</v>
      </c>
      <c r="F94" s="34"/>
      <c r="G94" s="34"/>
      <c r="H94" s="34"/>
      <c r="I94" s="34"/>
      <c r="J94" s="34"/>
    </row>
    <row r="95" spans="1:10" ht="38.25" customHeight="1" x14ac:dyDescent="0.25">
      <c r="A95" s="9" t="s">
        <v>2372</v>
      </c>
      <c r="B95" s="37"/>
      <c r="C95" s="68" t="s">
        <v>2373</v>
      </c>
      <c r="D95" s="73" t="s">
        <v>2374</v>
      </c>
      <c r="E95" s="68" t="s">
        <v>2375</v>
      </c>
      <c r="F95" s="37"/>
      <c r="G95" s="37"/>
      <c r="H95" s="37"/>
      <c r="I95" s="37"/>
      <c r="J95" s="37"/>
    </row>
    <row r="96" spans="1:10" ht="38.25" customHeight="1" x14ac:dyDescent="0.25">
      <c r="A96" s="2" t="s">
        <v>2376</v>
      </c>
      <c r="B96" s="34"/>
      <c r="C96" s="77" t="s">
        <v>2377</v>
      </c>
      <c r="D96" s="56" t="s">
        <v>2378</v>
      </c>
      <c r="E96" s="77" t="s">
        <v>2379</v>
      </c>
      <c r="F96" s="34"/>
      <c r="G96" s="34"/>
      <c r="H96" s="34"/>
      <c r="I96" s="34"/>
      <c r="J96" s="34"/>
    </row>
    <row r="97" spans="1:10" ht="38.25" customHeight="1" x14ac:dyDescent="0.25">
      <c r="A97" s="9" t="s">
        <v>2380</v>
      </c>
      <c r="B97" s="37"/>
      <c r="C97" s="68" t="s">
        <v>2381</v>
      </c>
      <c r="D97" s="73" t="s">
        <v>2382</v>
      </c>
      <c r="E97" s="68" t="s">
        <v>2383</v>
      </c>
      <c r="F97" s="37"/>
      <c r="G97" s="37"/>
      <c r="H97" s="37"/>
      <c r="I97" s="37"/>
      <c r="J97" s="37"/>
    </row>
    <row r="98" spans="1:10" ht="38.25" customHeight="1" x14ac:dyDescent="0.25">
      <c r="A98" s="2" t="s">
        <v>2384</v>
      </c>
      <c r="B98" s="34"/>
      <c r="C98" s="77" t="s">
        <v>2385</v>
      </c>
      <c r="D98" s="56" t="s">
        <v>2386</v>
      </c>
      <c r="E98" s="77" t="s">
        <v>2387</v>
      </c>
      <c r="F98" s="34"/>
      <c r="G98" s="34"/>
      <c r="H98" s="34"/>
      <c r="I98" s="34"/>
      <c r="J98" s="34"/>
    </row>
    <row r="99" spans="1:10" ht="38.25" customHeight="1" x14ac:dyDescent="0.25">
      <c r="A99" s="9" t="s">
        <v>2388</v>
      </c>
      <c r="B99" s="37"/>
      <c r="C99" s="68" t="s">
        <v>2389</v>
      </c>
      <c r="D99" s="73" t="s">
        <v>2390</v>
      </c>
      <c r="E99" s="68" t="s">
        <v>2391</v>
      </c>
      <c r="F99" s="37"/>
      <c r="G99" s="37"/>
      <c r="H99" s="37"/>
      <c r="I99" s="37"/>
      <c r="J99" s="37"/>
    </row>
    <row r="100" spans="1:10" ht="38.25" customHeight="1" x14ac:dyDescent="0.25">
      <c r="A100" s="2" t="s">
        <v>2392</v>
      </c>
      <c r="B100" s="34"/>
      <c r="C100" s="77" t="s">
        <v>2393</v>
      </c>
      <c r="D100" s="56" t="s">
        <v>2394</v>
      </c>
      <c r="E100" s="77" t="s">
        <v>2395</v>
      </c>
      <c r="F100" s="34"/>
      <c r="G100" s="34"/>
      <c r="H100" s="34"/>
      <c r="I100" s="34"/>
      <c r="J100" s="34"/>
    </row>
    <row r="101" spans="1:10" ht="38.25" customHeight="1" x14ac:dyDescent="0.25">
      <c r="A101" s="9" t="s">
        <v>2396</v>
      </c>
      <c r="B101" s="37"/>
      <c r="C101" s="68" t="s">
        <v>2397</v>
      </c>
      <c r="D101" s="73" t="s">
        <v>2398</v>
      </c>
      <c r="E101" s="68" t="s">
        <v>2399</v>
      </c>
      <c r="F101" s="37"/>
      <c r="G101" s="37"/>
      <c r="H101" s="37"/>
      <c r="I101" s="37"/>
      <c r="J101" s="37"/>
    </row>
    <row r="102" spans="1:10" ht="38.25" customHeight="1" x14ac:dyDescent="0.25">
      <c r="A102" s="2" t="s">
        <v>2400</v>
      </c>
      <c r="B102" s="34"/>
      <c r="C102" s="77" t="s">
        <v>2401</v>
      </c>
      <c r="D102" s="56" t="s">
        <v>2402</v>
      </c>
      <c r="E102" s="77" t="s">
        <v>2403</v>
      </c>
      <c r="F102" s="34"/>
      <c r="G102" s="34"/>
      <c r="H102" s="34"/>
      <c r="I102" s="34"/>
      <c r="J102" s="34"/>
    </row>
    <row r="103" spans="1:10" ht="38.25" customHeight="1" x14ac:dyDescent="0.25">
      <c r="A103" s="9" t="s">
        <v>2404</v>
      </c>
      <c r="B103" s="37"/>
      <c r="C103" s="68" t="s">
        <v>2405</v>
      </c>
      <c r="D103" s="73" t="s">
        <v>2406</v>
      </c>
      <c r="E103" s="68" t="s">
        <v>2408</v>
      </c>
      <c r="F103" s="37"/>
      <c r="G103" s="37"/>
      <c r="H103" s="37"/>
      <c r="I103" s="37"/>
      <c r="J103" s="37"/>
    </row>
    <row r="104" spans="1:10" ht="38.25" customHeight="1" x14ac:dyDescent="0.25">
      <c r="A104" s="2" t="s">
        <v>2410</v>
      </c>
      <c r="B104" s="34"/>
      <c r="C104" s="77" t="s">
        <v>2412</v>
      </c>
      <c r="D104" s="56" t="s">
        <v>2413</v>
      </c>
      <c r="E104" s="77" t="s">
        <v>2414</v>
      </c>
      <c r="F104" s="34"/>
      <c r="G104" s="34"/>
      <c r="H104" s="34"/>
      <c r="I104" s="34"/>
      <c r="J104" s="34"/>
    </row>
    <row r="105" spans="1:10" ht="38.25" customHeight="1" x14ac:dyDescent="0.25">
      <c r="A105" s="9" t="s">
        <v>2415</v>
      </c>
      <c r="B105" s="37"/>
      <c r="C105" s="68" t="s">
        <v>2416</v>
      </c>
      <c r="D105" s="73" t="s">
        <v>2417</v>
      </c>
      <c r="E105" s="68" t="s">
        <v>2418</v>
      </c>
      <c r="F105" s="37"/>
      <c r="G105" s="37"/>
      <c r="H105" s="37"/>
      <c r="I105" s="37"/>
      <c r="J105" s="37"/>
    </row>
    <row r="106" spans="1:10" ht="38.25" customHeight="1" x14ac:dyDescent="0.25">
      <c r="A106" s="2" t="s">
        <v>2419</v>
      </c>
      <c r="B106" s="34"/>
      <c r="C106" s="77" t="s">
        <v>2423</v>
      </c>
      <c r="D106" s="56" t="s">
        <v>2425</v>
      </c>
      <c r="E106" s="77" t="s">
        <v>2427</v>
      </c>
      <c r="F106" s="34"/>
      <c r="G106" s="34"/>
      <c r="H106" s="34"/>
      <c r="I106" s="34"/>
      <c r="J106" s="34"/>
    </row>
    <row r="107" spans="1:10" ht="38.25" customHeight="1" x14ac:dyDescent="0.25">
      <c r="A107" s="9" t="s">
        <v>2430</v>
      </c>
      <c r="B107" s="37"/>
      <c r="C107" s="68" t="s">
        <v>2432</v>
      </c>
      <c r="D107" s="73" t="s">
        <v>2434</v>
      </c>
      <c r="E107" s="68" t="s">
        <v>2435</v>
      </c>
      <c r="F107" s="37"/>
      <c r="G107" s="37"/>
      <c r="H107" s="37"/>
      <c r="I107" s="37"/>
      <c r="J107" s="37"/>
    </row>
    <row r="108" spans="1:10" ht="38.25" customHeight="1" x14ac:dyDescent="0.25">
      <c r="A108" s="2" t="s">
        <v>2436</v>
      </c>
      <c r="B108" s="34"/>
      <c r="C108" s="77" t="s">
        <v>2437</v>
      </c>
      <c r="D108" s="56" t="s">
        <v>2439</v>
      </c>
      <c r="E108" s="77" t="s">
        <v>2440</v>
      </c>
      <c r="F108" s="34"/>
      <c r="G108" s="34"/>
      <c r="H108" s="34"/>
      <c r="I108" s="34"/>
      <c r="J108" s="34"/>
    </row>
    <row r="109" spans="1:10" ht="38.25" customHeight="1" x14ac:dyDescent="0.25">
      <c r="A109" s="9" t="s">
        <v>2442</v>
      </c>
      <c r="B109" s="37"/>
      <c r="C109" s="68" t="s">
        <v>2444</v>
      </c>
      <c r="D109" s="73" t="s">
        <v>2445</v>
      </c>
      <c r="E109" s="68" t="s">
        <v>2447</v>
      </c>
      <c r="F109" s="37"/>
      <c r="G109" s="37"/>
      <c r="H109" s="37"/>
      <c r="I109" s="37"/>
      <c r="J109" s="37"/>
    </row>
    <row r="110" spans="1:10" ht="38.25" customHeight="1" x14ac:dyDescent="0.25">
      <c r="A110" s="2" t="s">
        <v>2449</v>
      </c>
      <c r="B110" s="34"/>
      <c r="C110" s="77" t="s">
        <v>2451</v>
      </c>
      <c r="D110" s="56" t="s">
        <v>2453</v>
      </c>
      <c r="E110" s="77" t="s">
        <v>2455</v>
      </c>
      <c r="F110" s="34"/>
      <c r="G110" s="34"/>
      <c r="H110" s="34"/>
      <c r="I110" s="34"/>
      <c r="J110" s="34"/>
    </row>
    <row r="111" spans="1:10" ht="38.25" customHeight="1" x14ac:dyDescent="0.25">
      <c r="A111" s="9" t="s">
        <v>2458</v>
      </c>
      <c r="B111" s="37"/>
      <c r="C111" s="68" t="s">
        <v>2459</v>
      </c>
      <c r="D111" s="73" t="s">
        <v>2460</v>
      </c>
      <c r="E111" s="68" t="s">
        <v>2462</v>
      </c>
      <c r="F111" s="37"/>
      <c r="G111" s="37"/>
      <c r="H111" s="37"/>
      <c r="I111" s="37"/>
      <c r="J111" s="37"/>
    </row>
    <row r="112" spans="1:10" ht="38.25" customHeight="1" x14ac:dyDescent="0.25">
      <c r="A112" s="2" t="s">
        <v>2463</v>
      </c>
      <c r="B112" s="34"/>
      <c r="C112" s="77" t="s">
        <v>2465</v>
      </c>
      <c r="D112" s="56" t="s">
        <v>2467</v>
      </c>
      <c r="E112" s="77" t="s">
        <v>2468</v>
      </c>
      <c r="F112" s="34"/>
      <c r="G112" s="34"/>
      <c r="H112" s="34"/>
      <c r="I112" s="34"/>
      <c r="J112" s="34"/>
    </row>
    <row r="113" spans="1:10" ht="38.25" customHeight="1" x14ac:dyDescent="0.25">
      <c r="A113" s="9" t="s">
        <v>2469</v>
      </c>
      <c r="B113" s="37"/>
      <c r="C113" s="68" t="s">
        <v>2470</v>
      </c>
      <c r="D113" s="73" t="s">
        <v>2471</v>
      </c>
      <c r="E113" s="68" t="s">
        <v>2473</v>
      </c>
      <c r="F113" s="37"/>
      <c r="G113" s="37"/>
      <c r="H113" s="37"/>
      <c r="I113" s="37"/>
      <c r="J113" s="37"/>
    </row>
    <row r="114" spans="1:10" ht="38.25" customHeight="1" x14ac:dyDescent="0.25">
      <c r="A114" s="2" t="s">
        <v>2475</v>
      </c>
      <c r="B114" s="34"/>
      <c r="C114" s="77" t="s">
        <v>2477</v>
      </c>
      <c r="D114" s="56" t="s">
        <v>2479</v>
      </c>
      <c r="E114" s="77" t="s">
        <v>2481</v>
      </c>
      <c r="F114" s="34"/>
      <c r="G114" s="34"/>
      <c r="H114" s="34"/>
      <c r="I114" s="34"/>
      <c r="J114" s="34"/>
    </row>
    <row r="115" spans="1:10" ht="38.25" customHeight="1" x14ac:dyDescent="0.25">
      <c r="A115" s="9" t="s">
        <v>2482</v>
      </c>
      <c r="B115" s="37"/>
      <c r="C115" s="68" t="s">
        <v>2484</v>
      </c>
      <c r="D115" s="73" t="s">
        <v>2486</v>
      </c>
      <c r="E115" s="68" t="s">
        <v>2487</v>
      </c>
      <c r="F115" s="37"/>
      <c r="G115" s="37"/>
      <c r="H115" s="37"/>
      <c r="I115" s="37"/>
      <c r="J115" s="37"/>
    </row>
    <row r="116" spans="1:10" ht="38.25" customHeight="1" x14ac:dyDescent="0.25">
      <c r="A116" s="2" t="s">
        <v>2489</v>
      </c>
      <c r="B116" s="34"/>
      <c r="C116" s="77" t="s">
        <v>2490</v>
      </c>
      <c r="D116" s="56" t="s">
        <v>2492</v>
      </c>
      <c r="E116" s="77" t="s">
        <v>2494</v>
      </c>
      <c r="F116" s="34"/>
      <c r="G116" s="34"/>
      <c r="H116" s="34"/>
      <c r="I116" s="34"/>
      <c r="J116" s="34"/>
    </row>
    <row r="117" spans="1:10" ht="38.25" customHeight="1" x14ac:dyDescent="0.25">
      <c r="A117" s="9" t="s">
        <v>2495</v>
      </c>
      <c r="B117" s="37"/>
      <c r="C117" s="68" t="s">
        <v>2496</v>
      </c>
      <c r="D117" s="73" t="s">
        <v>2497</v>
      </c>
      <c r="E117" s="68" t="s">
        <v>2498</v>
      </c>
      <c r="F117" s="37"/>
      <c r="G117" s="37"/>
      <c r="H117" s="37"/>
      <c r="I117" s="37"/>
      <c r="J117" s="37"/>
    </row>
    <row r="118" spans="1:10" ht="38.25" customHeight="1" x14ac:dyDescent="0.25">
      <c r="A118" s="2" t="s">
        <v>2499</v>
      </c>
      <c r="B118" s="34"/>
      <c r="C118" s="77" t="s">
        <v>2500</v>
      </c>
      <c r="D118" s="56" t="s">
        <v>2501</v>
      </c>
      <c r="E118" s="77" t="s">
        <v>2502</v>
      </c>
      <c r="F118" s="34"/>
      <c r="G118" s="34"/>
      <c r="H118" s="34"/>
      <c r="I118" s="34"/>
      <c r="J118" s="34"/>
    </row>
    <row r="119" spans="1:10" ht="38.25" customHeight="1" x14ac:dyDescent="0.25">
      <c r="A119" s="9" t="s">
        <v>2503</v>
      </c>
      <c r="B119" s="37"/>
      <c r="C119" s="68" t="s">
        <v>2505</v>
      </c>
      <c r="D119" s="73" t="s">
        <v>2507</v>
      </c>
      <c r="E119" s="68" t="s">
        <v>2509</v>
      </c>
      <c r="F119" s="37"/>
      <c r="G119" s="37"/>
      <c r="H119" s="37"/>
      <c r="I119" s="37"/>
      <c r="J119" s="37"/>
    </row>
    <row r="120" spans="1:10" ht="38.25" customHeight="1" x14ac:dyDescent="0.25">
      <c r="A120" s="2" t="s">
        <v>2512</v>
      </c>
      <c r="B120" s="34"/>
      <c r="C120" s="77" t="s">
        <v>2514</v>
      </c>
      <c r="D120" s="56" t="s">
        <v>2517</v>
      </c>
      <c r="E120" s="77" t="s">
        <v>2518</v>
      </c>
      <c r="F120" s="34"/>
      <c r="G120" s="34"/>
      <c r="H120" s="34"/>
      <c r="I120" s="34"/>
      <c r="J120" s="34"/>
    </row>
    <row r="121" spans="1:10" ht="38.25" customHeight="1" x14ac:dyDescent="0.25">
      <c r="A121" s="9" t="s">
        <v>2519</v>
      </c>
      <c r="B121" s="37"/>
      <c r="C121" s="68" t="s">
        <v>2520</v>
      </c>
      <c r="D121" s="73" t="s">
        <v>2521</v>
      </c>
      <c r="E121" s="68" t="s">
        <v>2523</v>
      </c>
      <c r="F121" s="37"/>
      <c r="G121" s="37"/>
      <c r="H121" s="37"/>
      <c r="I121" s="37"/>
      <c r="J121" s="37"/>
    </row>
    <row r="122" spans="1:10" ht="38.25" customHeight="1" x14ac:dyDescent="0.25">
      <c r="A122" s="2" t="s">
        <v>2525</v>
      </c>
      <c r="B122" s="34"/>
      <c r="C122" s="77" t="s">
        <v>2527</v>
      </c>
      <c r="D122" s="56" t="s">
        <v>2529</v>
      </c>
      <c r="E122" s="77" t="s">
        <v>2530</v>
      </c>
      <c r="F122" s="34"/>
      <c r="G122" s="34"/>
      <c r="H122" s="34"/>
      <c r="I122" s="34"/>
      <c r="J122" s="34"/>
    </row>
    <row r="123" spans="1:10" ht="38.25" customHeight="1" x14ac:dyDescent="0.25">
      <c r="A123" s="9" t="s">
        <v>2533</v>
      </c>
      <c r="B123" s="37"/>
      <c r="C123" s="68" t="s">
        <v>2535</v>
      </c>
      <c r="D123" s="73" t="s">
        <v>2537</v>
      </c>
      <c r="E123" s="68" t="s">
        <v>2538</v>
      </c>
      <c r="F123" s="37"/>
      <c r="G123" s="37"/>
      <c r="H123" s="37"/>
      <c r="I123" s="37"/>
      <c r="J123" s="37"/>
    </row>
    <row r="124" spans="1:10" ht="38.25" customHeight="1" x14ac:dyDescent="0.25">
      <c r="A124" s="2" t="s">
        <v>2539</v>
      </c>
      <c r="B124" s="34"/>
      <c r="C124" s="77" t="s">
        <v>2540</v>
      </c>
      <c r="D124" s="56" t="s">
        <v>2542</v>
      </c>
      <c r="E124" s="77" t="s">
        <v>2545</v>
      </c>
      <c r="F124" s="34"/>
      <c r="G124" s="34"/>
      <c r="H124" s="34"/>
      <c r="I124" s="34"/>
      <c r="J124" s="34"/>
    </row>
    <row r="125" spans="1:10" ht="38.25" customHeight="1" x14ac:dyDescent="0.25">
      <c r="A125" s="9" t="s">
        <v>2548</v>
      </c>
      <c r="B125" s="37"/>
      <c r="C125" s="68" t="s">
        <v>2551</v>
      </c>
      <c r="D125" s="73" t="s">
        <v>2552</v>
      </c>
      <c r="E125" s="87"/>
      <c r="F125" s="37"/>
      <c r="G125" s="37"/>
      <c r="H125" s="37"/>
      <c r="I125" s="37"/>
      <c r="J125" s="37"/>
    </row>
    <row r="126" spans="1:10" ht="38.25" customHeight="1" x14ac:dyDescent="0.25">
      <c r="A126" s="2" t="s">
        <v>2554</v>
      </c>
      <c r="B126" s="34"/>
      <c r="C126" s="77" t="s">
        <v>2555</v>
      </c>
      <c r="D126" s="56" t="s">
        <v>2556</v>
      </c>
      <c r="E126" s="77" t="s">
        <v>2557</v>
      </c>
      <c r="F126" s="34"/>
      <c r="G126" s="34"/>
      <c r="H126" s="34"/>
      <c r="I126" s="34"/>
      <c r="J126" s="34"/>
    </row>
    <row r="127" spans="1:10" ht="38.25" customHeight="1" x14ac:dyDescent="0.25">
      <c r="A127" s="9" t="s">
        <v>2558</v>
      </c>
      <c r="B127" s="37"/>
      <c r="C127" s="68" t="s">
        <v>2559</v>
      </c>
      <c r="D127" s="73" t="s">
        <v>2560</v>
      </c>
      <c r="E127" s="68" t="s">
        <v>2561</v>
      </c>
      <c r="F127" s="37"/>
      <c r="G127" s="37"/>
      <c r="H127" s="37"/>
      <c r="I127" s="37"/>
      <c r="J127" s="37"/>
    </row>
    <row r="128" spans="1:10" ht="38.25" customHeight="1" x14ac:dyDescent="0.25">
      <c r="A128" s="2" t="s">
        <v>2562</v>
      </c>
      <c r="B128" s="34"/>
      <c r="C128" s="77" t="s">
        <v>2563</v>
      </c>
      <c r="D128" s="56" t="s">
        <v>2564</v>
      </c>
      <c r="E128" s="77" t="s">
        <v>2565</v>
      </c>
      <c r="F128" s="34"/>
      <c r="G128" s="34"/>
      <c r="H128" s="34"/>
      <c r="I128" s="34"/>
      <c r="J128" s="34"/>
    </row>
    <row r="129" spans="1:10" ht="38.25" customHeight="1" x14ac:dyDescent="0.25">
      <c r="A129" s="9" t="s">
        <v>2566</v>
      </c>
      <c r="B129" s="37"/>
      <c r="C129" s="68" t="s">
        <v>2567</v>
      </c>
      <c r="D129" s="73" t="s">
        <v>2568</v>
      </c>
      <c r="E129" s="68" t="s">
        <v>2569</v>
      </c>
      <c r="F129" s="37"/>
      <c r="G129" s="37"/>
      <c r="H129" s="37"/>
      <c r="I129" s="37"/>
      <c r="J129" s="37"/>
    </row>
    <row r="130" spans="1:10" ht="38.25" customHeight="1" x14ac:dyDescent="0.25">
      <c r="A130" s="2" t="s">
        <v>2570</v>
      </c>
      <c r="B130" s="34"/>
      <c r="C130" s="77" t="s">
        <v>2571</v>
      </c>
      <c r="D130" s="56" t="s">
        <v>2572</v>
      </c>
      <c r="E130" s="77" t="s">
        <v>2573</v>
      </c>
      <c r="F130" s="34"/>
      <c r="G130" s="34"/>
      <c r="H130" s="34"/>
      <c r="I130" s="34"/>
      <c r="J130" s="34"/>
    </row>
    <row r="131" spans="1:10" ht="38.25" customHeight="1" x14ac:dyDescent="0.25">
      <c r="A131" s="9" t="s">
        <v>2574</v>
      </c>
      <c r="B131" s="37"/>
      <c r="C131" s="68" t="s">
        <v>2575</v>
      </c>
      <c r="D131" s="73" t="s">
        <v>2576</v>
      </c>
      <c r="E131" s="68" t="s">
        <v>2577</v>
      </c>
      <c r="F131" s="37"/>
      <c r="G131" s="37"/>
      <c r="H131" s="37"/>
      <c r="I131" s="37"/>
      <c r="J131" s="37"/>
    </row>
    <row r="132" spans="1:10" ht="38.25" customHeight="1" x14ac:dyDescent="0.25">
      <c r="A132" s="2" t="s">
        <v>2578</v>
      </c>
      <c r="B132" s="34"/>
      <c r="C132" s="77" t="s">
        <v>2579</v>
      </c>
      <c r="D132" s="56" t="s">
        <v>2580</v>
      </c>
      <c r="E132" s="77" t="s">
        <v>2581</v>
      </c>
      <c r="F132" s="34"/>
      <c r="G132" s="34"/>
      <c r="H132" s="34"/>
      <c r="I132" s="34"/>
      <c r="J132" s="34"/>
    </row>
    <row r="133" spans="1:10" ht="38.25" customHeight="1" x14ac:dyDescent="0.25">
      <c r="A133" s="9" t="s">
        <v>2582</v>
      </c>
      <c r="B133" s="37"/>
      <c r="C133" s="68" t="s">
        <v>2583</v>
      </c>
      <c r="D133" s="73" t="s">
        <v>2584</v>
      </c>
      <c r="E133" s="68" t="s">
        <v>2586</v>
      </c>
      <c r="F133" s="37"/>
      <c r="G133" s="37"/>
      <c r="H133" s="37"/>
      <c r="I133" s="37"/>
      <c r="J133" s="37"/>
    </row>
    <row r="134" spans="1:10" ht="38.25" customHeight="1" x14ac:dyDescent="0.25">
      <c r="A134" s="2" t="s">
        <v>2587</v>
      </c>
      <c r="B134" s="34"/>
      <c r="C134" s="77" t="s">
        <v>2588</v>
      </c>
      <c r="D134" s="56" t="s">
        <v>2589</v>
      </c>
      <c r="E134" s="77" t="s">
        <v>2590</v>
      </c>
      <c r="F134" s="34"/>
      <c r="G134" s="34"/>
      <c r="H134" s="34"/>
      <c r="I134" s="34"/>
      <c r="J134" s="34"/>
    </row>
    <row r="135" spans="1:10" ht="38.25" customHeight="1" x14ac:dyDescent="0.25">
      <c r="A135" s="9" t="s">
        <v>2591</v>
      </c>
      <c r="B135" s="37"/>
      <c r="C135" s="68" t="s">
        <v>2592</v>
      </c>
      <c r="D135" s="73" t="s">
        <v>2593</v>
      </c>
      <c r="E135" s="68" t="s">
        <v>2594</v>
      </c>
      <c r="F135" s="37"/>
      <c r="G135" s="37"/>
      <c r="H135" s="37"/>
      <c r="I135" s="37"/>
      <c r="J135" s="37"/>
    </row>
    <row r="136" spans="1:10" ht="38.25" customHeight="1" x14ac:dyDescent="0.25">
      <c r="A136" s="2" t="s">
        <v>2595</v>
      </c>
      <c r="B136" s="34"/>
      <c r="C136" s="77" t="s">
        <v>2596</v>
      </c>
      <c r="D136" s="56" t="s">
        <v>2597</v>
      </c>
      <c r="E136" s="77" t="s">
        <v>2598</v>
      </c>
      <c r="F136" s="34"/>
      <c r="G136" s="34"/>
      <c r="H136" s="34"/>
      <c r="I136" s="34"/>
      <c r="J136" s="34"/>
    </row>
    <row r="137" spans="1:10" ht="38.25" customHeight="1" x14ac:dyDescent="0.25">
      <c r="A137" s="9" t="s">
        <v>2599</v>
      </c>
      <c r="B137" s="37"/>
      <c r="C137" s="68" t="s">
        <v>2600</v>
      </c>
      <c r="D137" s="73" t="s">
        <v>2601</v>
      </c>
      <c r="E137" s="68" t="s">
        <v>2602</v>
      </c>
      <c r="F137" s="37"/>
      <c r="G137" s="37"/>
      <c r="H137" s="37"/>
      <c r="I137" s="37"/>
      <c r="J137" s="37"/>
    </row>
    <row r="138" spans="1:10" ht="38.25" customHeight="1" x14ac:dyDescent="0.25">
      <c r="A138" s="2" t="s">
        <v>2604</v>
      </c>
      <c r="B138" s="34"/>
      <c r="C138" s="77" t="s">
        <v>2605</v>
      </c>
      <c r="D138" s="56" t="s">
        <v>2607</v>
      </c>
      <c r="E138" s="77" t="s">
        <v>2609</v>
      </c>
      <c r="F138" s="34"/>
      <c r="G138" s="34"/>
      <c r="H138" s="34"/>
      <c r="I138" s="34"/>
      <c r="J138" s="34"/>
    </row>
    <row r="139" spans="1:10" ht="38.25" customHeight="1" x14ac:dyDescent="0.25">
      <c r="A139" s="9" t="s">
        <v>2611</v>
      </c>
      <c r="B139" s="37"/>
      <c r="C139" s="68" t="s">
        <v>2613</v>
      </c>
      <c r="D139" s="73" t="s">
        <v>2615</v>
      </c>
      <c r="E139" s="68" t="s">
        <v>2616</v>
      </c>
      <c r="F139" s="37"/>
      <c r="G139" s="37"/>
      <c r="H139" s="37"/>
      <c r="I139" s="37"/>
      <c r="J139" s="37"/>
    </row>
    <row r="140" spans="1:10" ht="38.25" customHeight="1" x14ac:dyDescent="0.25">
      <c r="A140" s="2" t="s">
        <v>2617</v>
      </c>
      <c r="B140" s="34"/>
      <c r="C140" s="77" t="s">
        <v>2619</v>
      </c>
      <c r="D140" s="56" t="s">
        <v>2621</v>
      </c>
      <c r="E140" s="77" t="s">
        <v>2622</v>
      </c>
      <c r="F140" s="34"/>
      <c r="G140" s="34"/>
      <c r="H140" s="34"/>
      <c r="I140" s="34"/>
      <c r="J140" s="34"/>
    </row>
    <row r="141" spans="1:10" ht="38.25" customHeight="1" x14ac:dyDescent="0.25">
      <c r="A141" s="9" t="s">
        <v>2623</v>
      </c>
      <c r="B141" s="37"/>
      <c r="C141" s="68" t="s">
        <v>2624</v>
      </c>
      <c r="D141" s="73" t="s">
        <v>2625</v>
      </c>
      <c r="E141" s="68" t="s">
        <v>2626</v>
      </c>
      <c r="F141" s="37"/>
      <c r="G141" s="37"/>
      <c r="H141" s="37"/>
      <c r="I141" s="37"/>
      <c r="J141" s="37"/>
    </row>
    <row r="142" spans="1:10" ht="38.25" customHeight="1" x14ac:dyDescent="0.25">
      <c r="A142" s="2" t="s">
        <v>2627</v>
      </c>
      <c r="B142" s="34"/>
      <c r="C142" s="77" t="s">
        <v>2628</v>
      </c>
      <c r="D142" s="56" t="s">
        <v>2630</v>
      </c>
      <c r="E142" s="77" t="s">
        <v>2632</v>
      </c>
      <c r="F142" s="34"/>
      <c r="G142" s="34"/>
      <c r="H142" s="34"/>
      <c r="I142" s="34"/>
      <c r="J142" s="34"/>
    </row>
    <row r="143" spans="1:10" ht="38.25" customHeight="1" x14ac:dyDescent="0.25">
      <c r="A143" s="9" t="s">
        <v>2635</v>
      </c>
      <c r="B143" s="37"/>
      <c r="C143" s="68" t="s">
        <v>2637</v>
      </c>
      <c r="D143" s="73" t="s">
        <v>2639</v>
      </c>
      <c r="E143" s="68" t="s">
        <v>2640</v>
      </c>
      <c r="F143" s="37"/>
      <c r="G143" s="37"/>
      <c r="H143" s="37"/>
      <c r="I143" s="37"/>
      <c r="J143" s="37"/>
    </row>
    <row r="144" spans="1:10" ht="38.25" customHeight="1" x14ac:dyDescent="0.25">
      <c r="A144" s="2" t="s">
        <v>2642</v>
      </c>
      <c r="B144" s="34"/>
      <c r="C144" s="77" t="s">
        <v>2644</v>
      </c>
      <c r="D144" s="56" t="s">
        <v>2645</v>
      </c>
      <c r="E144" s="77" t="s">
        <v>2647</v>
      </c>
      <c r="F144" s="34"/>
      <c r="G144" s="34"/>
      <c r="H144" s="34"/>
      <c r="I144" s="34"/>
      <c r="J144" s="34"/>
    </row>
    <row r="145" spans="1:10" ht="38.25" customHeight="1" x14ac:dyDescent="0.25">
      <c r="A145" s="9" t="s">
        <v>2649</v>
      </c>
      <c r="B145" s="37"/>
      <c r="C145" s="68" t="s">
        <v>2650</v>
      </c>
      <c r="D145" s="73" t="s">
        <v>2651</v>
      </c>
      <c r="E145" s="68" t="s">
        <v>2653</v>
      </c>
      <c r="F145" s="37"/>
      <c r="G145" s="37"/>
      <c r="H145" s="37"/>
      <c r="I145" s="37"/>
      <c r="J145" s="37"/>
    </row>
    <row r="146" spans="1:10" ht="38.25" customHeight="1" x14ac:dyDescent="0.25">
      <c r="A146" s="2" t="s">
        <v>2654</v>
      </c>
      <c r="B146" s="34"/>
      <c r="C146" s="77" t="s">
        <v>2655</v>
      </c>
      <c r="D146" s="56" t="s">
        <v>2656</v>
      </c>
      <c r="E146" s="77" t="s">
        <v>2657</v>
      </c>
      <c r="F146" s="34"/>
      <c r="G146" s="34"/>
      <c r="H146" s="34"/>
      <c r="I146" s="34"/>
      <c r="J146" s="34"/>
    </row>
    <row r="147" spans="1:10" ht="38.25" customHeight="1" x14ac:dyDescent="0.25">
      <c r="A147" s="9" t="s">
        <v>2658</v>
      </c>
      <c r="B147" s="37"/>
      <c r="C147" s="68" t="s">
        <v>2659</v>
      </c>
      <c r="D147" s="73" t="s">
        <v>2660</v>
      </c>
      <c r="E147" s="68" t="s">
        <v>2661</v>
      </c>
      <c r="F147" s="37"/>
      <c r="G147" s="37"/>
      <c r="H147" s="37"/>
      <c r="I147" s="37"/>
      <c r="J147" s="37"/>
    </row>
    <row r="148" spans="1:10" ht="38.25" customHeight="1" x14ac:dyDescent="0.25">
      <c r="A148" s="2" t="s">
        <v>2662</v>
      </c>
      <c r="B148" s="34"/>
      <c r="C148" s="77" t="s">
        <v>2663</v>
      </c>
      <c r="D148" s="56" t="s">
        <v>2664</v>
      </c>
      <c r="E148" s="77" t="s">
        <v>2665</v>
      </c>
      <c r="F148" s="34"/>
      <c r="G148" s="34"/>
      <c r="H148" s="34"/>
      <c r="I148" s="34"/>
      <c r="J148" s="34"/>
    </row>
    <row r="149" spans="1:10" ht="38.25" customHeight="1" x14ac:dyDescent="0.25">
      <c r="A149" s="9" t="s">
        <v>2666</v>
      </c>
      <c r="B149" s="37"/>
      <c r="C149" s="68" t="s">
        <v>2667</v>
      </c>
      <c r="D149" s="73" t="s">
        <v>2668</v>
      </c>
      <c r="E149" s="68" t="s">
        <v>2669</v>
      </c>
      <c r="F149" s="37"/>
      <c r="G149" s="37"/>
      <c r="H149" s="37"/>
      <c r="I149" s="37"/>
      <c r="J149" s="37"/>
    </row>
    <row r="150" spans="1:10" ht="38.25" customHeight="1" x14ac:dyDescent="0.25">
      <c r="A150" s="2" t="s">
        <v>2670</v>
      </c>
      <c r="B150" s="34"/>
      <c r="C150" s="77" t="s">
        <v>2671</v>
      </c>
      <c r="D150" s="56" t="s">
        <v>2672</v>
      </c>
      <c r="E150" s="77" t="s">
        <v>2674</v>
      </c>
      <c r="F150" s="34"/>
      <c r="G150" s="34"/>
      <c r="H150" s="34"/>
      <c r="I150" s="34"/>
      <c r="J150" s="34"/>
    </row>
    <row r="151" spans="1:10" ht="76.5" customHeight="1" x14ac:dyDescent="0.25">
      <c r="A151" s="9" t="s">
        <v>2675</v>
      </c>
      <c r="B151" s="37"/>
      <c r="C151" s="68" t="s">
        <v>2676</v>
      </c>
      <c r="D151" s="73" t="s">
        <v>2677</v>
      </c>
      <c r="E151" s="87"/>
      <c r="F151" s="37"/>
      <c r="G151" s="37"/>
      <c r="H151" s="37"/>
      <c r="I151" s="37"/>
      <c r="J151" s="37"/>
    </row>
    <row r="152" spans="1:10" ht="25.5" customHeight="1" x14ac:dyDescent="0.25">
      <c r="A152" s="2" t="s">
        <v>2678</v>
      </c>
      <c r="B152" s="34"/>
      <c r="C152" s="77" t="s">
        <v>2679</v>
      </c>
      <c r="D152" s="56" t="s">
        <v>2680</v>
      </c>
      <c r="E152" s="56" t="s">
        <v>2681</v>
      </c>
      <c r="F152" s="34"/>
      <c r="G152" s="34"/>
      <c r="H152" s="34"/>
      <c r="I152" s="34"/>
      <c r="J152" s="34"/>
    </row>
    <row r="153" spans="1:10" ht="25.5" customHeight="1" x14ac:dyDescent="0.25">
      <c r="A153" s="9" t="s">
        <v>2682</v>
      </c>
      <c r="B153" s="37"/>
      <c r="C153" s="68" t="s">
        <v>2683</v>
      </c>
      <c r="D153" s="73" t="s">
        <v>2684</v>
      </c>
      <c r="E153" s="73" t="s">
        <v>2685</v>
      </c>
      <c r="F153" s="37"/>
      <c r="G153" s="37"/>
      <c r="H153" s="37"/>
      <c r="I153" s="37"/>
      <c r="J153" s="37"/>
    </row>
    <row r="154" spans="1:10" ht="25.5" customHeight="1" x14ac:dyDescent="0.25">
      <c r="A154" s="2" t="s">
        <v>2686</v>
      </c>
      <c r="B154" s="34"/>
      <c r="C154" s="77" t="s">
        <v>2687</v>
      </c>
      <c r="D154" s="56" t="s">
        <v>2688</v>
      </c>
      <c r="E154" s="56" t="s">
        <v>2689</v>
      </c>
      <c r="F154" s="34"/>
      <c r="G154" s="34"/>
      <c r="H154" s="34"/>
      <c r="I154" s="34"/>
      <c r="J154" s="34"/>
    </row>
    <row r="155" spans="1:10" ht="25.5" customHeight="1" x14ac:dyDescent="0.25">
      <c r="A155" s="9" t="s">
        <v>2691</v>
      </c>
      <c r="B155" s="37"/>
      <c r="C155" s="68" t="s">
        <v>2693</v>
      </c>
      <c r="D155" s="73" t="s">
        <v>2694</v>
      </c>
      <c r="E155" s="73" t="s">
        <v>2695</v>
      </c>
      <c r="F155" s="37"/>
      <c r="G155" s="37"/>
      <c r="H155" s="37"/>
      <c r="I155" s="37"/>
      <c r="J155" s="37"/>
    </row>
    <row r="156" spans="1:10" ht="25.5" customHeight="1" x14ac:dyDescent="0.25">
      <c r="A156" s="2" t="s">
        <v>2697</v>
      </c>
      <c r="B156" s="34"/>
      <c r="C156" s="77" t="s">
        <v>2699</v>
      </c>
      <c r="D156" s="56" t="s">
        <v>2701</v>
      </c>
      <c r="E156" s="56" t="s">
        <v>2702</v>
      </c>
      <c r="F156" s="34"/>
      <c r="G156" s="34"/>
      <c r="H156" s="34"/>
      <c r="I156" s="34"/>
      <c r="J156" s="34"/>
    </row>
    <row r="157" spans="1:10" ht="25.5" customHeight="1" x14ac:dyDescent="0.25">
      <c r="A157" s="9" t="s">
        <v>2705</v>
      </c>
      <c r="B157" s="37"/>
      <c r="C157" s="68" t="s">
        <v>2706</v>
      </c>
      <c r="D157" s="73" t="s">
        <v>2707</v>
      </c>
      <c r="E157" s="68" t="s">
        <v>2709</v>
      </c>
      <c r="F157" s="37"/>
      <c r="G157" s="37"/>
      <c r="H157" s="37"/>
      <c r="I157" s="37"/>
      <c r="J157" s="37"/>
    </row>
    <row r="158" spans="1:10" ht="25.5" customHeight="1" x14ac:dyDescent="0.25">
      <c r="A158" s="2" t="s">
        <v>2710</v>
      </c>
      <c r="B158" s="34"/>
      <c r="C158" s="77" t="s">
        <v>2712</v>
      </c>
      <c r="D158" s="56" t="s">
        <v>2714</v>
      </c>
      <c r="E158" s="77" t="s">
        <v>2715</v>
      </c>
      <c r="F158" s="34"/>
      <c r="G158" s="34"/>
      <c r="H158" s="34"/>
      <c r="I158" s="34"/>
      <c r="J158" s="34"/>
    </row>
    <row r="159" spans="1:10" ht="25.5" customHeight="1" x14ac:dyDescent="0.25">
      <c r="A159" s="9" t="s">
        <v>2716</v>
      </c>
      <c r="B159" s="37"/>
      <c r="C159" s="68" t="s">
        <v>2718</v>
      </c>
      <c r="D159" s="73" t="s">
        <v>2719</v>
      </c>
      <c r="E159" s="68" t="s">
        <v>2720</v>
      </c>
      <c r="F159" s="37"/>
      <c r="G159" s="37"/>
      <c r="H159" s="37"/>
      <c r="I159" s="37"/>
      <c r="J159" s="37"/>
    </row>
    <row r="160" spans="1:10" ht="25.5" customHeight="1" x14ac:dyDescent="0.25">
      <c r="A160" s="2" t="s">
        <v>2722</v>
      </c>
      <c r="B160" s="34"/>
      <c r="C160" s="77" t="s">
        <v>2723</v>
      </c>
      <c r="D160" s="56" t="s">
        <v>2725</v>
      </c>
      <c r="E160" s="77" t="s">
        <v>2727</v>
      </c>
      <c r="F160" s="34"/>
      <c r="G160" s="34"/>
      <c r="H160" s="34"/>
      <c r="I160" s="34"/>
      <c r="J160" s="34"/>
    </row>
    <row r="161" spans="1:10" ht="25.5" customHeight="1" x14ac:dyDescent="0.25">
      <c r="A161" s="9" t="s">
        <v>2729</v>
      </c>
      <c r="B161" s="37"/>
      <c r="C161" s="68" t="s">
        <v>2730</v>
      </c>
      <c r="D161" s="73" t="s">
        <v>2731</v>
      </c>
      <c r="E161" s="68" t="s">
        <v>2732</v>
      </c>
      <c r="F161" s="37"/>
      <c r="G161" s="37"/>
      <c r="H161" s="37"/>
      <c r="I161" s="37"/>
      <c r="J161" s="37"/>
    </row>
    <row r="162" spans="1:10" ht="25.5" customHeight="1" x14ac:dyDescent="0.25">
      <c r="A162" s="2" t="s">
        <v>2734</v>
      </c>
      <c r="B162" s="34"/>
      <c r="C162" s="77" t="s">
        <v>2736</v>
      </c>
      <c r="D162" s="56" t="s">
        <v>2737</v>
      </c>
      <c r="E162" s="77" t="s">
        <v>2738</v>
      </c>
      <c r="F162" s="34"/>
      <c r="G162" s="34"/>
      <c r="H162" s="34"/>
      <c r="I162" s="34"/>
      <c r="J162" s="34"/>
    </row>
    <row r="163" spans="1:10" ht="25.5" customHeight="1" x14ac:dyDescent="0.25">
      <c r="A163" s="9" t="s">
        <v>2741</v>
      </c>
      <c r="B163" s="37"/>
      <c r="C163" s="68" t="s">
        <v>2742</v>
      </c>
      <c r="D163" s="73" t="s">
        <v>2744</v>
      </c>
      <c r="E163" s="68" t="s">
        <v>2745</v>
      </c>
      <c r="F163" s="37"/>
      <c r="G163" s="37"/>
      <c r="H163" s="37"/>
      <c r="I163" s="37"/>
      <c r="J163" s="37"/>
    </row>
    <row r="164" spans="1:10" ht="25.5" customHeight="1" x14ac:dyDescent="0.25">
      <c r="A164" s="2" t="s">
        <v>2747</v>
      </c>
      <c r="B164" s="34"/>
      <c r="C164" s="77" t="s">
        <v>2749</v>
      </c>
      <c r="D164" s="56" t="s">
        <v>2750</v>
      </c>
      <c r="E164" s="77" t="s">
        <v>2751</v>
      </c>
      <c r="F164" s="34"/>
      <c r="G164" s="34"/>
      <c r="H164" s="34"/>
      <c r="I164" s="34"/>
      <c r="J164" s="34"/>
    </row>
    <row r="165" spans="1:10" ht="25.5" customHeight="1" x14ac:dyDescent="0.25">
      <c r="A165" s="9" t="s">
        <v>2752</v>
      </c>
      <c r="B165" s="37"/>
      <c r="C165" s="68" t="s">
        <v>2753</v>
      </c>
      <c r="D165" s="73" t="s">
        <v>2755</v>
      </c>
      <c r="E165" s="68" t="s">
        <v>2756</v>
      </c>
      <c r="F165" s="37"/>
      <c r="G165" s="37"/>
      <c r="H165" s="37"/>
      <c r="I165" s="37"/>
      <c r="J165" s="37"/>
    </row>
    <row r="166" spans="1:10" ht="25.5" customHeight="1" x14ac:dyDescent="0.25">
      <c r="A166" s="2" t="s">
        <v>2758</v>
      </c>
      <c r="B166" s="34"/>
      <c r="C166" s="77" t="s">
        <v>2759</v>
      </c>
      <c r="D166" s="56" t="s">
        <v>2760</v>
      </c>
      <c r="E166" s="77" t="s">
        <v>2761</v>
      </c>
      <c r="F166" s="34"/>
      <c r="G166" s="34"/>
      <c r="H166" s="34"/>
      <c r="I166" s="34"/>
      <c r="J166" s="34"/>
    </row>
    <row r="167" spans="1:10" ht="14.25" customHeight="1" x14ac:dyDescent="0.25">
      <c r="A167" s="9" t="s">
        <v>2764</v>
      </c>
      <c r="B167" s="37"/>
      <c r="C167" s="68" t="s">
        <v>2765</v>
      </c>
      <c r="D167" s="73" t="s">
        <v>2767</v>
      </c>
      <c r="E167" s="68"/>
      <c r="F167" s="37"/>
      <c r="G167" s="37"/>
      <c r="H167" s="37"/>
      <c r="I167" s="37"/>
      <c r="J167" s="37"/>
    </row>
    <row r="168" spans="1:10" ht="38.25" customHeight="1" x14ac:dyDescent="0.25">
      <c r="A168" s="2" t="s">
        <v>2769</v>
      </c>
      <c r="B168" s="34"/>
      <c r="C168" s="77" t="s">
        <v>2770</v>
      </c>
      <c r="D168" s="56" t="s">
        <v>2772</v>
      </c>
      <c r="E168" s="77" t="s">
        <v>2773</v>
      </c>
      <c r="F168" s="34"/>
      <c r="G168" s="34"/>
      <c r="H168" s="34"/>
      <c r="I168" s="34"/>
      <c r="J168" s="34"/>
    </row>
    <row r="169" spans="1:10" ht="38.25" customHeight="1" x14ac:dyDescent="0.25">
      <c r="A169" s="9" t="s">
        <v>2777</v>
      </c>
      <c r="B169" s="37"/>
      <c r="C169" s="68" t="s">
        <v>2779</v>
      </c>
      <c r="D169" s="73" t="s">
        <v>2782</v>
      </c>
      <c r="E169" s="68" t="s">
        <v>2783</v>
      </c>
      <c r="F169" s="37"/>
      <c r="G169" s="37"/>
      <c r="H169" s="37"/>
      <c r="I169" s="37"/>
      <c r="J169" s="37"/>
    </row>
    <row r="170" spans="1:10" ht="38.25" customHeight="1" x14ac:dyDescent="0.25">
      <c r="A170" s="2" t="s">
        <v>2784</v>
      </c>
      <c r="B170" s="34"/>
      <c r="C170" s="77" t="s">
        <v>2785</v>
      </c>
      <c r="D170" s="56" t="s">
        <v>2787</v>
      </c>
      <c r="E170" s="77" t="s">
        <v>2789</v>
      </c>
      <c r="F170" s="34"/>
      <c r="G170" s="34"/>
      <c r="H170" s="34"/>
      <c r="I170" s="34"/>
      <c r="J170" s="34"/>
    </row>
    <row r="171" spans="1:10" ht="38.25" customHeight="1" x14ac:dyDescent="0.25">
      <c r="A171" s="9" t="s">
        <v>2792</v>
      </c>
      <c r="B171" s="37"/>
      <c r="C171" s="68" t="s">
        <v>2794</v>
      </c>
      <c r="D171" s="73" t="s">
        <v>2796</v>
      </c>
      <c r="E171" s="68" t="s">
        <v>2798</v>
      </c>
      <c r="F171" s="37"/>
      <c r="G171" s="37"/>
      <c r="H171" s="37"/>
      <c r="I171" s="37"/>
      <c r="J171" s="37"/>
    </row>
    <row r="172" spans="1:10" ht="38.25" customHeight="1" x14ac:dyDescent="0.25">
      <c r="A172" s="2" t="s">
        <v>2800</v>
      </c>
      <c r="B172" s="34"/>
      <c r="C172" s="77" t="s">
        <v>2801</v>
      </c>
      <c r="D172" s="56" t="s">
        <v>2803</v>
      </c>
      <c r="E172" s="77" t="s">
        <v>2804</v>
      </c>
      <c r="F172" s="34"/>
      <c r="G172" s="34"/>
      <c r="H172" s="34"/>
      <c r="I172" s="34"/>
      <c r="J172" s="34"/>
    </row>
    <row r="173" spans="1:10" ht="14.25" customHeight="1" x14ac:dyDescent="0.25">
      <c r="A173" s="73" t="s">
        <v>2805</v>
      </c>
      <c r="B173" s="73" t="s">
        <v>2807</v>
      </c>
      <c r="C173" s="68" t="s">
        <v>2809</v>
      </c>
      <c r="D173" s="87" t="s">
        <v>2810</v>
      </c>
      <c r="E173" s="37"/>
      <c r="F173" s="37"/>
      <c r="G173" s="37"/>
      <c r="H173" s="37"/>
      <c r="I173" s="37"/>
      <c r="J173" s="73"/>
    </row>
    <row r="174" spans="1:10" ht="14.25" customHeight="1" x14ac:dyDescent="0.25">
      <c r="A174" s="56" t="s">
        <v>2811</v>
      </c>
      <c r="B174" s="34"/>
      <c r="C174" s="56" t="s">
        <v>2812</v>
      </c>
      <c r="D174" s="88" t="s">
        <v>2813</v>
      </c>
      <c r="E174" s="34"/>
      <c r="F174" s="34"/>
      <c r="G174" s="34"/>
      <c r="H174" s="34"/>
      <c r="I174" s="34"/>
      <c r="J174" s="34"/>
    </row>
    <row r="175" spans="1:10" ht="127.5" customHeight="1" x14ac:dyDescent="0.25">
      <c r="A175" s="73" t="s">
        <v>2838</v>
      </c>
      <c r="B175" s="37"/>
      <c r="C175" s="73" t="s">
        <v>2840</v>
      </c>
      <c r="D175" s="85" t="s">
        <v>2843</v>
      </c>
      <c r="E175" s="37"/>
      <c r="F175" s="37"/>
      <c r="G175" s="37"/>
      <c r="H175" s="37"/>
      <c r="I175" s="37"/>
      <c r="J175" s="37"/>
    </row>
    <row r="176" spans="1:10" ht="76.5" customHeight="1" x14ac:dyDescent="0.25">
      <c r="A176" s="56" t="s">
        <v>2845</v>
      </c>
      <c r="B176" s="34"/>
      <c r="C176" s="56" t="s">
        <v>2847</v>
      </c>
      <c r="D176" s="56" t="s">
        <v>2848</v>
      </c>
      <c r="E176" s="56" t="s">
        <v>2849</v>
      </c>
      <c r="F176" s="56" t="s">
        <v>2850</v>
      </c>
      <c r="G176" s="56" t="s">
        <v>2852</v>
      </c>
      <c r="H176" s="56" t="s">
        <v>2854</v>
      </c>
      <c r="I176" s="34"/>
      <c r="J176" s="34"/>
    </row>
    <row r="177" spans="1:10" ht="76.5" customHeight="1" x14ac:dyDescent="0.25">
      <c r="A177" s="73" t="s">
        <v>2856</v>
      </c>
      <c r="B177" s="37"/>
      <c r="C177" s="73" t="s">
        <v>2858</v>
      </c>
      <c r="D177" s="73" t="s">
        <v>2860</v>
      </c>
      <c r="E177" s="73" t="s">
        <v>2861</v>
      </c>
      <c r="F177" s="73" t="s">
        <v>2862</v>
      </c>
      <c r="G177" s="73" t="s">
        <v>2864</v>
      </c>
      <c r="H177" s="73" t="s">
        <v>2867</v>
      </c>
      <c r="I177" s="37" t="s">
        <v>2868</v>
      </c>
      <c r="J177" s="37"/>
    </row>
    <row r="178" spans="1:10" ht="38.25" customHeight="1" x14ac:dyDescent="0.25">
      <c r="A178" s="56" t="s">
        <v>2870</v>
      </c>
      <c r="B178" s="88"/>
      <c r="C178" s="56" t="s">
        <v>2871</v>
      </c>
      <c r="D178" s="88" t="s">
        <v>2873</v>
      </c>
      <c r="E178" s="34" t="s">
        <v>2875</v>
      </c>
      <c r="F178" s="56" t="s">
        <v>2876</v>
      </c>
      <c r="G178" s="34"/>
      <c r="H178" s="34"/>
      <c r="I178" s="34"/>
      <c r="J178" s="34"/>
    </row>
    <row r="179" spans="1:10" ht="25.5" customHeight="1" x14ac:dyDescent="0.25">
      <c r="A179" s="73" t="s">
        <v>2878</v>
      </c>
      <c r="B179" s="85"/>
      <c r="C179" s="73" t="s">
        <v>2879</v>
      </c>
      <c r="D179" s="73" t="s">
        <v>2880</v>
      </c>
      <c r="E179" s="37"/>
      <c r="F179" s="37"/>
      <c r="G179" s="37"/>
      <c r="H179" s="37"/>
      <c r="I179" s="37"/>
      <c r="J179" s="37"/>
    </row>
    <row r="180" spans="1:10" ht="76.5" customHeight="1" x14ac:dyDescent="0.25">
      <c r="A180" s="56" t="s">
        <v>2882</v>
      </c>
      <c r="B180" s="88"/>
      <c r="C180" s="56" t="s">
        <v>2884</v>
      </c>
      <c r="D180" s="56" t="s">
        <v>2886</v>
      </c>
      <c r="E180" s="56" t="s">
        <v>2887</v>
      </c>
      <c r="F180" s="56" t="s">
        <v>2888</v>
      </c>
      <c r="G180" s="56" t="s">
        <v>2890</v>
      </c>
      <c r="H180" s="56" t="s">
        <v>2891</v>
      </c>
      <c r="I180" s="56" t="s">
        <v>2892</v>
      </c>
      <c r="J180" s="56" t="s">
        <v>2895</v>
      </c>
    </row>
    <row r="181" spans="1:10" ht="14.25" customHeight="1" x14ac:dyDescent="0.25">
      <c r="A181" s="73" t="s">
        <v>2896</v>
      </c>
      <c r="B181" s="85"/>
      <c r="C181" s="85" t="s">
        <v>2898</v>
      </c>
      <c r="D181" s="73" t="s">
        <v>2900</v>
      </c>
      <c r="E181" s="37"/>
      <c r="F181" s="37"/>
      <c r="G181" s="37"/>
      <c r="H181" s="37"/>
      <c r="I181" s="37"/>
      <c r="J181" s="37"/>
    </row>
    <row r="182" spans="1:10" ht="25.5" customHeight="1" x14ac:dyDescent="0.25">
      <c r="A182" s="56" t="s">
        <v>2901</v>
      </c>
      <c r="B182" s="88"/>
      <c r="C182" s="56" t="s">
        <v>2903</v>
      </c>
      <c r="D182" s="56" t="s">
        <v>2905</v>
      </c>
      <c r="E182" s="34"/>
      <c r="F182" s="34"/>
      <c r="G182" s="34"/>
      <c r="H182" s="34"/>
      <c r="I182" s="34"/>
      <c r="J182" s="34"/>
    </row>
    <row r="183" spans="1:10" ht="14.25" customHeight="1" x14ac:dyDescent="0.25">
      <c r="A183" s="9" t="s">
        <v>2907</v>
      </c>
      <c r="B183" s="85"/>
      <c r="C183" s="85" t="s">
        <v>2908</v>
      </c>
      <c r="D183" s="73" t="s">
        <v>2910</v>
      </c>
      <c r="E183" s="37"/>
      <c r="F183" s="37"/>
      <c r="G183" s="37"/>
      <c r="H183" s="37"/>
      <c r="I183" s="37"/>
      <c r="J183" s="37"/>
    </row>
    <row r="184" spans="1:10" ht="89.25" customHeight="1" x14ac:dyDescent="0.25">
      <c r="A184" s="2" t="s">
        <v>2912</v>
      </c>
      <c r="B184" s="88"/>
      <c r="C184" s="56" t="s">
        <v>2913</v>
      </c>
      <c r="D184" s="88" t="s">
        <v>2916</v>
      </c>
      <c r="E184" s="34"/>
      <c r="F184" s="34"/>
      <c r="G184" s="34"/>
      <c r="H184" s="34"/>
      <c r="I184" s="34"/>
      <c r="J184" s="34"/>
    </row>
    <row r="185" spans="1:10" ht="76.5" customHeight="1" x14ac:dyDescent="0.25">
      <c r="A185" s="9" t="s">
        <v>2920</v>
      </c>
      <c r="B185" s="73"/>
      <c r="C185" s="73" t="s">
        <v>2922</v>
      </c>
      <c r="D185" s="73" t="s">
        <v>2925</v>
      </c>
      <c r="E185" s="73" t="s">
        <v>2927</v>
      </c>
      <c r="F185" s="73" t="s">
        <v>2928</v>
      </c>
      <c r="G185" s="73" t="s">
        <v>2929</v>
      </c>
      <c r="H185" s="73" t="s">
        <v>2930</v>
      </c>
      <c r="I185" s="73" t="s">
        <v>2931</v>
      </c>
      <c r="J185" s="73" t="s">
        <v>2932</v>
      </c>
    </row>
    <row r="186" spans="1:10" ht="25.5" customHeight="1" x14ac:dyDescent="0.25">
      <c r="A186" s="2" t="s">
        <v>2934</v>
      </c>
      <c r="B186" s="88"/>
      <c r="C186" s="56" t="s">
        <v>2936</v>
      </c>
      <c r="D186" s="56" t="s">
        <v>2939</v>
      </c>
      <c r="E186" s="34"/>
      <c r="F186" s="34"/>
      <c r="G186" s="34"/>
      <c r="H186" s="34"/>
      <c r="I186" s="34"/>
      <c r="J186" s="34"/>
    </row>
    <row r="187" spans="1:10" ht="38.25" customHeight="1" x14ac:dyDescent="0.25">
      <c r="A187" s="9" t="s">
        <v>2941</v>
      </c>
      <c r="B187" s="85"/>
      <c r="C187" s="85" t="s">
        <v>2943</v>
      </c>
      <c r="D187" s="73" t="s">
        <v>2946</v>
      </c>
      <c r="E187" s="37"/>
      <c r="F187" s="37"/>
      <c r="G187" s="37"/>
      <c r="H187" s="37"/>
      <c r="I187" s="37"/>
      <c r="J187" s="37"/>
    </row>
    <row r="188" spans="1:10" ht="14.25" hidden="1" customHeight="1" x14ac:dyDescent="0.25">
      <c r="A188" s="56" t="s">
        <v>2948</v>
      </c>
      <c r="B188" s="56" t="s">
        <v>2950</v>
      </c>
      <c r="C188" s="77" t="s">
        <v>2951</v>
      </c>
      <c r="D188" s="56" t="s">
        <v>2952</v>
      </c>
      <c r="E188" s="34"/>
      <c r="F188" s="34"/>
      <c r="G188" s="34"/>
      <c r="H188" s="34"/>
      <c r="I188" s="34"/>
      <c r="J188" s="56"/>
    </row>
    <row r="189" spans="1:10" ht="25.5" hidden="1" customHeight="1" x14ac:dyDescent="0.25">
      <c r="A189" s="73" t="s">
        <v>2953</v>
      </c>
      <c r="B189" s="37"/>
      <c r="C189" s="73" t="s">
        <v>2955</v>
      </c>
      <c r="D189" s="85" t="s">
        <v>2957</v>
      </c>
      <c r="E189" s="37"/>
      <c r="F189" s="37"/>
      <c r="G189" s="37"/>
      <c r="H189" s="37"/>
      <c r="I189" s="37"/>
      <c r="J189" s="37"/>
    </row>
    <row r="190" spans="1:10" ht="127.5" hidden="1" customHeight="1" x14ac:dyDescent="0.25">
      <c r="A190" s="56" t="s">
        <v>2961</v>
      </c>
      <c r="B190" s="34"/>
      <c r="C190" s="56" t="s">
        <v>2963</v>
      </c>
      <c r="D190" s="88" t="s">
        <v>2967</v>
      </c>
      <c r="E190" s="34"/>
      <c r="F190" s="34"/>
      <c r="G190" s="34"/>
      <c r="H190" s="34"/>
      <c r="I190" s="34"/>
      <c r="J190" s="34"/>
    </row>
    <row r="191" spans="1:10" ht="76.5" hidden="1" customHeight="1" x14ac:dyDescent="0.25">
      <c r="A191" s="73" t="s">
        <v>2968</v>
      </c>
      <c r="B191" s="37"/>
      <c r="C191" s="73" t="s">
        <v>2970</v>
      </c>
      <c r="D191" s="73" t="s">
        <v>2972</v>
      </c>
      <c r="E191" s="73" t="s">
        <v>2974</v>
      </c>
      <c r="F191" s="73" t="s">
        <v>2975</v>
      </c>
      <c r="G191" s="73" t="s">
        <v>2977</v>
      </c>
      <c r="H191" s="73" t="s">
        <v>2979</v>
      </c>
      <c r="I191" s="37"/>
      <c r="J191" s="37"/>
    </row>
    <row r="192" spans="1:10" ht="76.5" hidden="1" customHeight="1" x14ac:dyDescent="0.25">
      <c r="A192" s="56" t="s">
        <v>2981</v>
      </c>
      <c r="B192" s="34"/>
      <c r="C192" s="56" t="s">
        <v>2982</v>
      </c>
      <c r="D192" s="56" t="s">
        <v>2985</v>
      </c>
      <c r="E192" s="56" t="s">
        <v>2987</v>
      </c>
      <c r="F192" s="56" t="s">
        <v>2988</v>
      </c>
      <c r="G192" s="56" t="s">
        <v>2989</v>
      </c>
      <c r="H192" s="56" t="s">
        <v>2990</v>
      </c>
      <c r="I192" s="34" t="s">
        <v>2991</v>
      </c>
      <c r="J192" s="34"/>
    </row>
    <row r="193" spans="1:10" ht="38.25" hidden="1" customHeight="1" x14ac:dyDescent="0.25">
      <c r="A193" s="73"/>
      <c r="B193" s="37"/>
      <c r="C193" s="73" t="s">
        <v>2993</v>
      </c>
      <c r="D193" s="73" t="s">
        <v>2996</v>
      </c>
      <c r="E193" s="73"/>
      <c r="F193" s="73"/>
      <c r="G193" s="73"/>
      <c r="H193" s="73"/>
      <c r="I193" s="37"/>
      <c r="J193" s="37"/>
    </row>
    <row r="194" spans="1:10" ht="38.25" hidden="1" customHeight="1" x14ac:dyDescent="0.25">
      <c r="A194" s="56" t="s">
        <v>2999</v>
      </c>
      <c r="B194" s="88"/>
      <c r="C194" s="56" t="s">
        <v>3000</v>
      </c>
      <c r="D194" s="88" t="s">
        <v>3002</v>
      </c>
      <c r="E194" s="34" t="s">
        <v>3003</v>
      </c>
      <c r="F194" s="56" t="s">
        <v>3004</v>
      </c>
      <c r="G194" s="34"/>
      <c r="H194" s="34"/>
      <c r="I194" s="34"/>
      <c r="J194" s="34"/>
    </row>
    <row r="195" spans="1:10" ht="76.5" hidden="1" customHeight="1" x14ac:dyDescent="0.25">
      <c r="A195" s="73" t="s">
        <v>3005</v>
      </c>
      <c r="B195" s="85"/>
      <c r="C195" s="73" t="s">
        <v>3006</v>
      </c>
      <c r="D195" s="85" t="s">
        <v>3007</v>
      </c>
      <c r="E195" s="73" t="s">
        <v>3008</v>
      </c>
      <c r="F195" s="73" t="s">
        <v>3009</v>
      </c>
      <c r="G195" s="73" t="s">
        <v>3010</v>
      </c>
      <c r="H195" s="73" t="s">
        <v>3011</v>
      </c>
      <c r="I195" s="73" t="s">
        <v>3012</v>
      </c>
      <c r="J195" s="73" t="s">
        <v>3013</v>
      </c>
    </row>
    <row r="196" spans="1:10" ht="38.25" hidden="1" customHeight="1" x14ac:dyDescent="0.25">
      <c r="A196" s="56" t="s">
        <v>3014</v>
      </c>
      <c r="B196" s="88"/>
      <c r="C196" s="56" t="s">
        <v>3015</v>
      </c>
      <c r="D196" s="88" t="s">
        <v>3016</v>
      </c>
      <c r="E196" s="34"/>
      <c r="F196" s="34"/>
      <c r="G196" s="34"/>
      <c r="H196" s="34"/>
      <c r="I196" s="34"/>
      <c r="J196" s="34"/>
    </row>
    <row r="197" spans="1:10" ht="25.5" hidden="1" customHeight="1" x14ac:dyDescent="0.25">
      <c r="A197" s="73" t="s">
        <v>3017</v>
      </c>
      <c r="B197" s="85"/>
      <c r="C197" s="73" t="s">
        <v>3018</v>
      </c>
      <c r="D197" s="73" t="s">
        <v>3019</v>
      </c>
      <c r="E197" s="37"/>
      <c r="F197" s="37"/>
      <c r="G197" s="37"/>
      <c r="H197" s="37"/>
      <c r="I197" s="37"/>
      <c r="J197" s="37"/>
    </row>
    <row r="198" spans="1:10" ht="14.25" customHeight="1" x14ac:dyDescent="0.25">
      <c r="A198" s="56"/>
      <c r="B198" s="88"/>
      <c r="C198" s="56"/>
      <c r="D198" s="56"/>
      <c r="E198" s="34"/>
      <c r="F198" s="34"/>
      <c r="G198" s="34"/>
      <c r="H198" s="34"/>
      <c r="I198" s="34"/>
      <c r="J198" s="3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הערות</vt:lpstr>
      <vt:lpstr>שדות לסיכום תיק ברה"ן</vt:lpstr>
      <vt:lpstr>כלל ההערות</vt:lpstr>
      <vt:lpstr>שדות חסרים במסך פרטי סיפוח ליקר</vt:lpstr>
      <vt:lpstr>חוקים חסרים במפגש יקר</vt:lpstr>
      <vt:lpstr>מפת סטאטוסים הנחיות לג</vt:lpstr>
      <vt:lpstr>מדדים</vt:lpstr>
      <vt:lpstr>פקדי מפגש להרשאות</vt:lpstr>
      <vt:lpstr>סיכומי תיק</vt:lpstr>
      <vt:lpstr>מסכים חסרים במפגש ברהן</vt:lpstr>
      <vt:lpstr>גיליון1</vt:lpstr>
      <vt:lpstr>lls</vt:lpstr>
      <vt:lpstr>mss</vt:lpstr>
      <vt:lpstr>msshp</vt:lpstr>
      <vt:lpstr>yakf</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מלי</dc:creator>
  <cp:lastModifiedBy>Eyal Saporta</cp:lastModifiedBy>
  <dcterms:created xsi:type="dcterms:W3CDTF">2015-02-15T13:58:55Z</dcterms:created>
  <dcterms:modified xsi:type="dcterms:W3CDTF">2015-03-12T08:46:30Z</dcterms:modified>
</cp:coreProperties>
</file>